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normalized1" sheetId="1" r:id="rId4"/>
    <sheet state="visible" name="Unnormalized2" sheetId="2" r:id="rId5"/>
    <sheet state="visible" name="New tables" sheetId="3" r:id="rId6"/>
    <sheet state="visible" name="Sheet8" sheetId="4" r:id="rId7"/>
    <sheet state="visible" name="Normalized" sheetId="5" r:id="rId8"/>
    <sheet state="visible" name="Sheet7" sheetId="6" r:id="rId9"/>
    <sheet state="visible" name="Sheet5" sheetId="7" r:id="rId10"/>
  </sheets>
  <definedNames/>
  <calcPr/>
</workbook>
</file>

<file path=xl/sharedStrings.xml><?xml version="1.0" encoding="utf-8"?>
<sst xmlns="http://schemas.openxmlformats.org/spreadsheetml/2006/main" count="1295" uniqueCount="356">
  <si>
    <t>Cases</t>
  </si>
  <si>
    <t>Email</t>
  </si>
  <si>
    <t>Password</t>
  </si>
  <si>
    <t>FName</t>
  </si>
  <si>
    <t>Middle Name</t>
  </si>
  <si>
    <t>LName</t>
  </si>
  <si>
    <t>Gender</t>
  </si>
  <si>
    <t>Dob</t>
  </si>
  <si>
    <t>State</t>
  </si>
  <si>
    <t>mobile</t>
  </si>
  <si>
    <t>alternate mobile</t>
  </si>
  <si>
    <t>City</t>
  </si>
  <si>
    <t>Pincode</t>
  </si>
  <si>
    <t>Pan</t>
  </si>
  <si>
    <t>Address</t>
  </si>
  <si>
    <t>Alternate address</t>
  </si>
  <si>
    <t>Licence</t>
  </si>
  <si>
    <t>Adhaar</t>
  </si>
  <si>
    <t>Account no</t>
  </si>
  <si>
    <t>BRANCH</t>
  </si>
  <si>
    <t>IFSC</t>
  </si>
  <si>
    <t>Account Type</t>
  </si>
  <si>
    <t>Car company</t>
  </si>
  <si>
    <t>Car model</t>
  </si>
  <si>
    <t>Car category</t>
  </si>
  <si>
    <t>Car Color</t>
  </si>
  <si>
    <t>Car Variant</t>
  </si>
  <si>
    <t>Exshowroomprice</t>
  </si>
  <si>
    <t>Occupation</t>
  </si>
  <si>
    <t>Annual income(lakh)</t>
  </si>
  <si>
    <t>Existing EMI</t>
  </si>
  <si>
    <t>EXISTING EMI BANK NAME</t>
  </si>
  <si>
    <t>Existing loan amount</t>
  </si>
  <si>
    <t>Loan amount</t>
  </si>
  <si>
    <t>Loan tenure</t>
  </si>
  <si>
    <t>Loan Sanctioned</t>
  </si>
  <si>
    <t>EMI</t>
  </si>
  <si>
    <t>Roi</t>
  </si>
  <si>
    <t>Applied date</t>
  </si>
  <si>
    <t>Approval status</t>
  </si>
  <si>
    <t>Sanctioned date</t>
  </si>
  <si>
    <t>Emi scheduled</t>
  </si>
  <si>
    <t>Total loan to be paid</t>
  </si>
  <si>
    <t>Admin id</t>
  </si>
  <si>
    <t>admin password</t>
  </si>
  <si>
    <t>customers sanctioned</t>
  </si>
  <si>
    <t>Rejected</t>
  </si>
  <si>
    <t>case-1 : user just registered</t>
  </si>
  <si>
    <t>srikanth@gmail.com</t>
  </si>
  <si>
    <t>XXXX</t>
  </si>
  <si>
    <t>srikanth</t>
  </si>
  <si>
    <t>addala</t>
  </si>
  <si>
    <t>-</t>
  </si>
  <si>
    <t>m</t>
  </si>
  <si>
    <t>LUCKNOW</t>
  </si>
  <si>
    <t>lucknow</t>
  </si>
  <si>
    <t>just registered</t>
  </si>
  <si>
    <t>admin@gmail.com</t>
  </si>
  <si>
    <t>xxxxx</t>
  </si>
  <si>
    <t>case-2 : user applied and sanctioned</t>
  </si>
  <si>
    <t>08,Mg road</t>
  </si>
  <si>
    <t>115-finalize</t>
  </si>
  <si>
    <t>SBI00042</t>
  </si>
  <si>
    <t>SAVINGS</t>
  </si>
  <si>
    <t>MARUTHI</t>
  </si>
  <si>
    <t>Dezire</t>
  </si>
  <si>
    <t>standard</t>
  </si>
  <si>
    <t>red</t>
  </si>
  <si>
    <t>vxi</t>
  </si>
  <si>
    <t>8 lakhs</t>
  </si>
  <si>
    <t>salaried</t>
  </si>
  <si>
    <t>nil</t>
  </si>
  <si>
    <t>36 months</t>
  </si>
  <si>
    <t>Approved</t>
  </si>
  <si>
    <t>7,27,886</t>
  </si>
  <si>
    <t>sanctioned</t>
  </si>
  <si>
    <t>case-3 :user had paid a month of emi and updating total amount to be paid</t>
  </si>
  <si>
    <t>7,07,667</t>
  </si>
  <si>
    <t>case-4 :user has got rejected due to  more emi's in other banks</t>
  </si>
  <si>
    <t>10k</t>
  </si>
  <si>
    <t>SBI</t>
  </si>
  <si>
    <t>15lakhs</t>
  </si>
  <si>
    <t>already lot of emi</t>
  </si>
  <si>
    <t>case-5 :rejected user again applied for loan of less amount and he got sanctioned</t>
  </si>
  <si>
    <t>6 lakhs</t>
  </si>
  <si>
    <t>5.5 lakhs</t>
  </si>
  <si>
    <t>5.2 lakh</t>
  </si>
  <si>
    <t>6,04,100</t>
  </si>
  <si>
    <t>applied for lesser</t>
  </si>
  <si>
    <t>case-6 :user applied for basic model of car</t>
  </si>
  <si>
    <t>alto</t>
  </si>
  <si>
    <t>Basic</t>
  </si>
  <si>
    <t>4 lakhs</t>
  </si>
  <si>
    <t>3.6 lakh</t>
  </si>
  <si>
    <t>4,30,000</t>
  </si>
  <si>
    <t xml:space="preserve">case-7:user appiled for premium model car </t>
  </si>
  <si>
    <t>Hundai</t>
  </si>
  <si>
    <t>creta</t>
  </si>
  <si>
    <t>Premium</t>
  </si>
  <si>
    <t>white</t>
  </si>
  <si>
    <t>ldi</t>
  </si>
  <si>
    <t>25 lakhs</t>
  </si>
  <si>
    <t>24lakhs</t>
  </si>
  <si>
    <t>84 months</t>
  </si>
  <si>
    <t>22.8 lakhs</t>
  </si>
  <si>
    <t>30,33,000</t>
  </si>
  <si>
    <t>case-8:user has applied two loans on same date one was santioned and other has rejected</t>
  </si>
  <si>
    <t>vvvinayak@gmail.com</t>
  </si>
  <si>
    <t>VV</t>
  </si>
  <si>
    <t>Vinayak</t>
  </si>
  <si>
    <t>6k</t>
  </si>
  <si>
    <t>10lakhs</t>
  </si>
  <si>
    <t>60 months</t>
  </si>
  <si>
    <t>vv vinayak</t>
  </si>
  <si>
    <t>ford</t>
  </si>
  <si>
    <t>endeavor</t>
  </si>
  <si>
    <t>premium</t>
  </si>
  <si>
    <t>30 lakhs</t>
  </si>
  <si>
    <t>same person applied</t>
  </si>
  <si>
    <t>case-9: user does not have bank account in the bank admin will create after loan approval</t>
  </si>
  <si>
    <t>sridhar@gmail.com</t>
  </si>
  <si>
    <t>xxxx</t>
  </si>
  <si>
    <t>sridhar</t>
  </si>
  <si>
    <t>will be created by admin</t>
  </si>
  <si>
    <t>case-10:user applied for a basic model and does not have bank account</t>
  </si>
  <si>
    <t>basic</t>
  </si>
  <si>
    <t>self</t>
  </si>
  <si>
    <t>2.8 lakh</t>
  </si>
  <si>
    <t>2.6 lakh</t>
  </si>
  <si>
    <t>2,91,000</t>
  </si>
  <si>
    <t xml:space="preserve">car category </t>
  </si>
  <si>
    <t xml:space="preserve">car model </t>
  </si>
  <si>
    <t>price(in lakhs)</t>
  </si>
  <si>
    <t>Standard</t>
  </si>
  <si>
    <t>Application id(pk)</t>
  </si>
  <si>
    <t>customer id(fk)</t>
  </si>
  <si>
    <t>vehicle table</t>
  </si>
  <si>
    <t>vehicle id(pk)</t>
  </si>
  <si>
    <t>application id(fk)</t>
  </si>
  <si>
    <t>Loanid(pk)</t>
  </si>
  <si>
    <t>vehicleid(fk)</t>
  </si>
  <si>
    <t>Application id(pk,fk)</t>
  </si>
  <si>
    <t xml:space="preserve">admin id </t>
  </si>
  <si>
    <t>Admin email</t>
  </si>
  <si>
    <t>blue</t>
  </si>
  <si>
    <t>Table</t>
  </si>
  <si>
    <t>Primary</t>
  </si>
  <si>
    <t>Foreign</t>
  </si>
  <si>
    <t>Registration table</t>
  </si>
  <si>
    <t>customer id</t>
  </si>
  <si>
    <t>Applicant table</t>
  </si>
  <si>
    <t>application id</t>
  </si>
  <si>
    <t>Loan details</t>
  </si>
  <si>
    <t>Loan id</t>
  </si>
  <si>
    <t>application id,vehicle id</t>
  </si>
  <si>
    <t>User details</t>
  </si>
  <si>
    <t>loan id</t>
  </si>
  <si>
    <t>Admin table</t>
  </si>
  <si>
    <t>admin id</t>
  </si>
  <si>
    <t>Registration Table</t>
  </si>
  <si>
    <t>Customer id</t>
  </si>
  <si>
    <t>Email(unique)</t>
  </si>
  <si>
    <t>UP</t>
  </si>
  <si>
    <t>Application Table</t>
  </si>
  <si>
    <t>Application id</t>
  </si>
  <si>
    <t>8.2 lakhs</t>
  </si>
  <si>
    <t>Loan Details Table</t>
  </si>
  <si>
    <t>Please approve or reject</t>
  </si>
  <si>
    <t>Emi</t>
  </si>
  <si>
    <t>IN PROCESS</t>
  </si>
  <si>
    <t>7.2 lakh</t>
  </si>
  <si>
    <t>5th of every month</t>
  </si>
  <si>
    <t>8,10,000</t>
  </si>
  <si>
    <t>5.8 lakh</t>
  </si>
  <si>
    <t>6,93,250</t>
  </si>
  <si>
    <t>6.9 lakh</t>
  </si>
  <si>
    <t>8,06,954</t>
  </si>
  <si>
    <t>Admin details</t>
  </si>
  <si>
    <t>Identity details</t>
  </si>
  <si>
    <t>admin id (pk)</t>
  </si>
  <si>
    <t>Adhar</t>
  </si>
  <si>
    <t>Photo</t>
  </si>
  <si>
    <t>Six month salary</t>
  </si>
  <si>
    <t xml:space="preserve">Bank account statement </t>
  </si>
  <si>
    <t>admin1@gmail.com</t>
  </si>
  <si>
    <t>admin2@gamil.com</t>
  </si>
  <si>
    <t>xxxxxx</t>
  </si>
  <si>
    <t>INSTALLMENT</t>
  </si>
  <si>
    <t>LOANID</t>
  </si>
  <si>
    <t>EMIDATE</t>
  </si>
  <si>
    <t>register</t>
  </si>
  <si>
    <t>custid</t>
  </si>
  <si>
    <t>email(unique)</t>
  </si>
  <si>
    <t>pass</t>
  </si>
  <si>
    <t>fName</t>
  </si>
  <si>
    <t>mName</t>
  </si>
  <si>
    <t>lName</t>
  </si>
  <si>
    <t>gender</t>
  </si>
  <si>
    <t>dob</t>
  </si>
  <si>
    <t>state</t>
  </si>
  <si>
    <t>pincode</t>
  </si>
  <si>
    <t>city</t>
  </si>
  <si>
    <t>mob</t>
  </si>
  <si>
    <t>altermob</t>
  </si>
  <si>
    <t>pan</t>
  </si>
  <si>
    <t xml:space="preserve">application </t>
  </si>
  <si>
    <t>applid</t>
  </si>
  <si>
    <t>address</t>
  </si>
  <si>
    <t>licence</t>
  </si>
  <si>
    <t>adhaar</t>
  </si>
  <si>
    <t>accno</t>
  </si>
  <si>
    <t>branch</t>
  </si>
  <si>
    <t>ifsc</t>
  </si>
  <si>
    <t>acctype</t>
  </si>
  <si>
    <t>occupation</t>
  </si>
  <si>
    <t>annualInc</t>
  </si>
  <si>
    <t>existingEmi</t>
  </si>
  <si>
    <t>cardetails</t>
  </si>
  <si>
    <t>applid(pk)</t>
  </si>
  <si>
    <t>vehid</t>
  </si>
  <si>
    <t>carmodel</t>
  </si>
  <si>
    <t>comp</t>
  </si>
  <si>
    <t>model</t>
  </si>
  <si>
    <t>categ</t>
  </si>
  <si>
    <t>color</t>
  </si>
  <si>
    <t>variant</t>
  </si>
  <si>
    <t>exprice</t>
  </si>
  <si>
    <t>loandetails</t>
  </si>
  <si>
    <t>loanid</t>
  </si>
  <si>
    <t>amtReq</t>
  </si>
  <si>
    <t>tenure</t>
  </si>
  <si>
    <t>roi</t>
  </si>
  <si>
    <t>status</t>
  </si>
  <si>
    <t>emisched</t>
  </si>
  <si>
    <t>loanid(pk,fk)</t>
  </si>
  <si>
    <t>loanSan</t>
  </si>
  <si>
    <t xml:space="preserve"> applDate</t>
  </si>
  <si>
    <t xml:space="preserve"> sancDate</t>
  </si>
  <si>
    <t>emi</t>
  </si>
  <si>
    <t>emiSch</t>
  </si>
  <si>
    <t>totalLoan</t>
  </si>
  <si>
    <t>admin</t>
  </si>
  <si>
    <t>adminid (pk)</t>
  </si>
  <si>
    <t xml:space="preserve"> ademail</t>
  </si>
  <si>
    <t>adpass</t>
  </si>
  <si>
    <t>identity</t>
  </si>
  <si>
    <t>adhardoc</t>
  </si>
  <si>
    <t>pandoc</t>
  </si>
  <si>
    <t>photo</t>
  </si>
  <si>
    <t>salaryslip</t>
  </si>
  <si>
    <t>accountstat</t>
  </si>
  <si>
    <t>Vehicle table</t>
  </si>
  <si>
    <t>vehicle id</t>
  </si>
  <si>
    <t>Car model table</t>
  </si>
  <si>
    <t>Vehicle details table</t>
  </si>
  <si>
    <t>vehicle id(fk)</t>
  </si>
  <si>
    <t>application id(pk)</t>
  </si>
  <si>
    <t>Vehicle id(pk)</t>
  </si>
  <si>
    <t>Vehicle id(fk)</t>
  </si>
  <si>
    <t>approved</t>
  </si>
  <si>
    <t>Auto generated</t>
  </si>
  <si>
    <t>User Details</t>
  </si>
  <si>
    <t>loan id(pk,fk)</t>
  </si>
  <si>
    <t>create table register</t>
  </si>
  <si>
    <t>(</t>
  </si>
  <si>
    <t>CustId number       primary key,</t>
  </si>
  <si>
    <t>email       varchar2(20) unique,</t>
  </si>
  <si>
    <t>password    varchar2(20) not null,</t>
  </si>
  <si>
    <t>varchar2(20),</t>
  </si>
  <si>
    <t>MName</t>
  </si>
  <si>
    <t>LName       varchar2(20),</t>
  </si>
  <si>
    <t>Gender      varchar2(20),</t>
  </si>
  <si>
    <t>DOB</t>
  </si>
  <si>
    <t>number,</t>
  </si>
  <si>
    <t>Mobile</t>
  </si>
  <si>
    <t>varchar2(20) unique,</t>
  </si>
  <si>
    <t>alterMobile varchar2(20) unique,</t>
  </si>
  <si>
    <t>varchar2(20) unique</t>
  </si>
  <si>
    <t>);</t>
  </si>
  <si>
    <t>Register</t>
  </si>
  <si>
    <t>---------------&gt;</t>
  </si>
  <si>
    <t>application</t>
  </si>
  <si>
    <t>one to many</t>
  </si>
  <si>
    <t>-----------------&gt;</t>
  </si>
  <si>
    <t>one to one</t>
  </si>
  <si>
    <t>--------------&gt;</t>
  </si>
  <si>
    <t>-------------&gt;</t>
  </si>
  <si>
    <t>loan details</t>
  </si>
  <si>
    <t>drop table register cascade constraints;</t>
  </si>
  <si>
    <t>create table application</t>
  </si>
  <si>
    <t>create table emiSched</t>
  </si>
  <si>
    <t>custId number       primary key,</t>
  </si>
  <si>
    <t>appId  number  primary key,</t>
  </si>
  <si>
    <t>loanId    number primary key,</t>
  </si>
  <si>
    <t>custId number  notnull,</t>
  </si>
  <si>
    <t>loanSan   varchar2(10),</t>
  </si>
  <si>
    <t>password    varchar2(20) notnull,</t>
  </si>
  <si>
    <t>address varchar2(20),</t>
  </si>
  <si>
    <t>sysdate</t>
  </si>
  <si>
    <t>applDate  varchar2(15),</t>
  </si>
  <si>
    <t>FName   varchar2(20),</t>
  </si>
  <si>
    <t>licence varchar2(20) unique,</t>
  </si>
  <si>
    <t>sancDate  varchar2(15),</t>
  </si>
  <si>
    <t>MName   varchar2(20),</t>
  </si>
  <si>
    <t>aadhaar varchar2(20) unique,</t>
  </si>
  <si>
    <t>formulae</t>
  </si>
  <si>
    <t>emi       varchar2(10),</t>
  </si>
  <si>
    <t>accno   varchar2(20) unique,</t>
  </si>
  <si>
    <t>emiSch    varchar2(10),</t>
  </si>
  <si>
    <t>gender      varchar2(20),</t>
  </si>
  <si>
    <t>branch  varchar2(10),</t>
  </si>
  <si>
    <t>formula</t>
  </si>
  <si>
    <t>totalLoan varchar2(10),</t>
  </si>
  <si>
    <t>DOB   varchar2(20),</t>
  </si>
  <si>
    <t>ifsc    varchar2(10),</t>
  </si>
  <si>
    <t>constraint emiSched_foreign_key foreign key (loanId) references loanDetails (loanId)</t>
  </si>
  <si>
    <t>state   varchar2(20),</t>
  </si>
  <si>
    <t>acctype varchar2(10),</t>
  </si>
  <si>
    <t>pincode   number,</t>
  </si>
  <si>
    <t>occupation varchar2(20),</t>
  </si>
  <si>
    <t>city  varchar2(20),</t>
  </si>
  <si>
    <t>annualInc  varchar2(10),</t>
  </si>
  <si>
    <t>Mobile   varchar2(20)  unique,</t>
  </si>
  <si>
    <t>existingEmi number,</t>
  </si>
  <si>
    <t>alterMobile varchar2(20)  unique,</t>
  </si>
  <si>
    <t>constraint application_foreign_key foreign key (custId) references register (custId)</t>
  </si>
  <si>
    <t>Pan   varchar2(20)  unique</t>
  </si>
  <si>
    <t>create table loanDetails</t>
  </si>
  <si>
    <t>applied amt</t>
  </si>
  <si>
    <t>loanId number primary key,</t>
  </si>
  <si>
    <t>select register,application,loandetails where custid=appid</t>
  </si>
  <si>
    <t>60*0.6*MonSal</t>
  </si>
  <si>
    <t>5L</t>
  </si>
  <si>
    <t>10L</t>
  </si>
  <si>
    <t>vehId  number not null,</t>
  </si>
  <si>
    <t>appId  number not null,</t>
  </si>
  <si>
    <t>2L</t>
  </si>
  <si>
    <t>amtReq varchar2(10),</t>
  </si>
  <si>
    <t>select appid from loandetails where loanid=505</t>
  </si>
  <si>
    <t>tenure varchar2(10),</t>
  </si>
  <si>
    <t>roi    varchar2(10),</t>
  </si>
  <si>
    <t>select custid from application where appid =(select appid from loandetails where loanid=505)</t>
  </si>
  <si>
    <t>status varchar2(10),</t>
  </si>
  <si>
    <t>constraint loanDetails_foreign_key foreign key (appId) references application (appId),</t>
  </si>
  <si>
    <t>select * from register where custid = (select custid from application where appid =(select appid from loandetails where loanid=505))</t>
  </si>
  <si>
    <t>constraint loanDetail_foreign_key foreign key (vehId) references carDetails (vehId)</t>
  </si>
  <si>
    <t>insert</t>
  </si>
  <si>
    <t>getAll</t>
  </si>
  <si>
    <t>getbyid</t>
  </si>
  <si>
    <t>create table identity</t>
  </si>
  <si>
    <t>appId number primary key,</t>
  </si>
  <si>
    <t>adhaardoc varchar2(20) unique,</t>
  </si>
  <si>
    <t>pandoc varchar2(10) unique,</t>
  </si>
  <si>
    <t>salaryslip varchar2(10),</t>
  </si>
  <si>
    <t>accountstat varchar2(10)</t>
  </si>
  <si>
    <t>constraint identity_foreign_key foreign key (appId) references application (appId)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</si>
</sst>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m/dd/yyyy"/>
    <numFmt numFmtId="167" formatCode="d-mmm-yyyy"/>
  </numFmts>
  <fonts count="7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  <font/>
    <font>
      <sz val="10.0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horizontal="left" readingOrder="0" shrinkToFit="0" vertical="center" wrapText="0"/>
    </xf>
    <xf borderId="0" fillId="4" fontId="3" numFmtId="0" xfId="0" applyFont="1"/>
    <xf borderId="0" fillId="0" fontId="3" numFmtId="164" xfId="0" applyAlignment="1" applyFont="1" applyNumberFormat="1">
      <alignment readingOrder="0"/>
    </xf>
    <xf borderId="2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3" fillId="0" fontId="5" numFmtId="0" xfId="0" applyBorder="1" applyFont="1"/>
    <xf borderId="1" fillId="0" fontId="3" numFmtId="165" xfId="0" applyAlignment="1" applyBorder="1" applyFont="1" applyNumberFormat="1">
      <alignment readingOrder="0"/>
    </xf>
    <xf borderId="4" fillId="0" fontId="5" numFmtId="0" xfId="0" applyBorder="1" applyFont="1"/>
    <xf borderId="0" fillId="5" fontId="3" numFmtId="0" xfId="0" applyFont="1"/>
    <xf borderId="1" fillId="5" fontId="2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readingOrder="0" shrinkToFit="0" vertical="bottom" wrapText="0"/>
    </xf>
    <xf borderId="0" fillId="5" fontId="2" numFmtId="164" xfId="0" applyAlignment="1" applyFont="1" applyNumberFormat="1">
      <alignment horizontal="right"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2" numFmtId="11" xfId="0" applyAlignment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3" numFmtId="3" xfId="0" applyAlignment="1" applyFont="1" applyNumberFormat="1">
      <alignment readingOrder="0"/>
    </xf>
    <xf borderId="0" fillId="5" fontId="3" numFmtId="10" xfId="0" applyAlignment="1" applyFont="1" applyNumberFormat="1">
      <alignment readingOrder="0"/>
    </xf>
    <xf borderId="0" fillId="5" fontId="2" numFmtId="164" xfId="0" applyAlignment="1" applyFont="1" applyNumberFormat="1">
      <alignment horizontal="left" readingOrder="0" shrinkToFit="0" vertical="bottom" wrapText="0"/>
    </xf>
    <xf borderId="0" fillId="5" fontId="1" numFmtId="164" xfId="0" applyAlignment="1" applyFont="1" applyNumberFormat="1">
      <alignment horizontal="left" readingOrder="0" shrinkToFit="0" vertical="bottom" wrapText="0"/>
    </xf>
    <xf borderId="0" fillId="5" fontId="1" numFmtId="0" xfId="0" applyAlignment="1" applyFont="1">
      <alignment horizontal="left" readingOrder="0" shrinkToFit="0" vertical="bottom" wrapText="0"/>
    </xf>
    <xf borderId="0" fillId="5" fontId="1" numFmtId="164" xfId="0" applyAlignment="1" applyFont="1" applyNumberFormat="1">
      <alignment horizontal="righ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2" numFmtId="0" xfId="0" applyAlignment="1" applyFont="1">
      <alignment horizontal="left" readingOrder="0" shrinkToFit="0" vertical="bottom" wrapText="0"/>
    </xf>
    <xf borderId="0" fillId="5" fontId="3" numFmtId="164" xfId="0" applyAlignment="1" applyFont="1" applyNumberFormat="1">
      <alignment readingOrder="0"/>
    </xf>
    <xf borderId="5" fillId="5" fontId="3" numFmtId="0" xfId="0" applyAlignment="1" applyBorder="1" applyFont="1">
      <alignment readingOrder="0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3" fontId="3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1" fillId="7" fontId="3" numFmtId="0" xfId="0" applyAlignment="1" applyBorder="1" applyFont="1">
      <alignment readingOrder="0"/>
    </xf>
    <xf borderId="1" fillId="8" fontId="3" numFmtId="0" xfId="0" applyAlignment="1" applyBorder="1" applyFill="1" applyFont="1">
      <alignment readingOrder="0"/>
    </xf>
    <xf borderId="1" fillId="0" fontId="3" numFmtId="0" xfId="0" applyBorder="1" applyFont="1"/>
    <xf borderId="0" fillId="9" fontId="3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 shrinkToFit="0" vertical="bottom" wrapText="0"/>
    </xf>
    <xf borderId="11" fillId="3" fontId="2" numFmtId="0" xfId="0" applyAlignment="1" applyBorder="1" applyFont="1">
      <alignment horizontal="center" readingOrder="0" shrinkToFit="0" vertical="bottom" wrapText="0"/>
    </xf>
    <xf borderId="1" fillId="10" fontId="3" numFmtId="0" xfId="0" applyAlignment="1" applyBorder="1" applyFont="1">
      <alignment readingOrder="0"/>
    </xf>
    <xf borderId="0" fillId="5" fontId="2" numFmtId="0" xfId="0" applyAlignment="1" applyFont="1">
      <alignment horizontal="center" readingOrder="0" shrinkToFit="0" vertical="bottom" wrapText="0"/>
    </xf>
    <xf borderId="0" fillId="5" fontId="1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readingOrder="0"/>
    </xf>
    <xf borderId="0" fillId="9" fontId="3" numFmtId="0" xfId="0" applyAlignment="1" applyFont="1">
      <alignment readingOrder="0"/>
    </xf>
    <xf borderId="1" fillId="7" fontId="1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0" fillId="0" fontId="3" numFmtId="167" xfId="0" applyAlignment="1" applyFont="1" applyNumberFormat="1">
      <alignment readingOrder="0"/>
    </xf>
    <xf borderId="0" fillId="10" fontId="3" numFmtId="0" xfId="0" applyAlignment="1" applyFont="1">
      <alignment readingOrder="0"/>
    </xf>
    <xf borderId="0" fillId="8" fontId="3" numFmtId="0" xfId="0" applyAlignment="1" applyFont="1">
      <alignment readingOrder="0"/>
    </xf>
    <xf borderId="1" fillId="10" fontId="2" numFmtId="0" xfId="0" applyAlignment="1" applyBorder="1" applyFont="1">
      <alignment horizontal="center" readingOrder="0" shrinkToFit="0" vertical="bottom" wrapText="0"/>
    </xf>
    <xf borderId="11" fillId="8" fontId="2" numFmtId="0" xfId="0" applyAlignment="1" applyBorder="1" applyFont="1">
      <alignment horizontal="center" readingOrder="0" shrinkToFit="0" vertical="bottom" wrapText="0"/>
    </xf>
    <xf borderId="0" fillId="0" fontId="6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7.86"/>
    <col customWidth="1" min="12" max="12" width="17.71"/>
    <col customWidth="1" min="17" max="17" width="18.29"/>
    <col customWidth="1" min="20" max="20" width="22.0"/>
    <col customWidth="1" min="29" max="29" width="17.86"/>
    <col customWidth="1" min="31" max="31" width="19.86"/>
    <col customWidth="1" min="33" max="33" width="24.86"/>
    <col customWidth="1" min="34" max="34" width="21.14"/>
    <col customWidth="1" min="37" max="37" width="19.0"/>
    <col customWidth="1" min="41" max="41" width="16.0"/>
    <col customWidth="1" min="44" max="44" width="19.86"/>
    <col customWidth="1" min="47" max="47" width="17.0"/>
    <col customWidth="1" min="48" max="48" width="21.57"/>
  </cols>
  <sheetData>
    <row r="1">
      <c r="A1" s="1"/>
      <c r="B1" s="2"/>
      <c r="C1" s="2">
        <v>1.0</v>
      </c>
      <c r="D1" s="2">
        <v>2.0</v>
      </c>
      <c r="E1" s="2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3">
        <v>24.0</v>
      </c>
      <c r="AA1" s="3">
        <v>25.0</v>
      </c>
      <c r="AB1" s="3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30.0</v>
      </c>
      <c r="AH1" s="1">
        <v>31.0</v>
      </c>
      <c r="AI1" s="1">
        <v>32.0</v>
      </c>
      <c r="AJ1" s="1">
        <v>33.0</v>
      </c>
      <c r="AK1" s="1">
        <v>34.0</v>
      </c>
      <c r="AL1" s="3">
        <v>35.0</v>
      </c>
      <c r="AM1" s="1">
        <v>36.0</v>
      </c>
      <c r="AN1" s="1">
        <v>37.0</v>
      </c>
      <c r="AO1" s="1">
        <v>38.0</v>
      </c>
      <c r="AP1" s="1">
        <v>39.0</v>
      </c>
      <c r="AQ1" s="1">
        <v>40.0</v>
      </c>
      <c r="AR1" s="1">
        <v>41.0</v>
      </c>
      <c r="AS1" s="2"/>
      <c r="AT1" s="1">
        <v>42.0</v>
      </c>
      <c r="AU1" s="1">
        <v>4043.0</v>
      </c>
      <c r="AV1" s="1">
        <v>44.0</v>
      </c>
      <c r="AW1" s="1">
        <v>45.0</v>
      </c>
    </row>
    <row r="2">
      <c r="A2" s="4" t="s">
        <v>0</v>
      </c>
      <c r="B2" s="5"/>
      <c r="C2" s="6" t="s">
        <v>1</v>
      </c>
      <c r="D2" s="6" t="s">
        <v>2</v>
      </c>
      <c r="E2" s="6" t="s">
        <v>3</v>
      </c>
      <c r="F2" s="7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7" t="s">
        <v>10</v>
      </c>
      <c r="M2" s="6" t="s">
        <v>11</v>
      </c>
      <c r="N2" s="6" t="s">
        <v>12</v>
      </c>
      <c r="O2" s="7" t="s">
        <v>13</v>
      </c>
      <c r="P2" s="6" t="s">
        <v>14</v>
      </c>
      <c r="Q2" s="7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7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7" t="s">
        <v>32</v>
      </c>
      <c r="AI2" s="6" t="s">
        <v>33</v>
      </c>
      <c r="AJ2" s="6" t="s">
        <v>34</v>
      </c>
      <c r="AK2" s="7" t="s">
        <v>35</v>
      </c>
      <c r="AL2" s="6" t="s">
        <v>36</v>
      </c>
      <c r="AM2" s="6" t="s">
        <v>37</v>
      </c>
      <c r="AN2" s="6" t="s">
        <v>38</v>
      </c>
      <c r="AO2" s="7" t="s">
        <v>39</v>
      </c>
      <c r="AP2" s="6" t="s">
        <v>40</v>
      </c>
      <c r="AQ2" s="7" t="s">
        <v>41</v>
      </c>
      <c r="AR2" s="7" t="s">
        <v>42</v>
      </c>
      <c r="AS2" s="7"/>
      <c r="AT2" s="7" t="s">
        <v>43</v>
      </c>
      <c r="AU2" s="7" t="s">
        <v>44</v>
      </c>
      <c r="AV2" s="7" t="s">
        <v>45</v>
      </c>
      <c r="AW2" s="7" t="s">
        <v>46</v>
      </c>
    </row>
    <row r="4">
      <c r="A4" s="8" t="s">
        <v>47</v>
      </c>
      <c r="B4" s="9"/>
      <c r="C4" s="9" t="s">
        <v>48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53</v>
      </c>
      <c r="I4" s="10">
        <v>33716.0</v>
      </c>
      <c r="J4" s="11" t="s">
        <v>54</v>
      </c>
      <c r="K4" s="2">
        <v>9.312876614E9</v>
      </c>
      <c r="L4" s="2">
        <v>9.312876614E9</v>
      </c>
      <c r="M4" s="11" t="s">
        <v>55</v>
      </c>
      <c r="N4" s="2">
        <v>452647.0</v>
      </c>
      <c r="O4" s="12">
        <v>3.21212E12</v>
      </c>
      <c r="P4" s="11"/>
      <c r="Q4" s="1"/>
      <c r="R4" s="2"/>
      <c r="S4" s="12"/>
      <c r="T4" s="2"/>
      <c r="U4" s="11"/>
      <c r="V4" s="11"/>
      <c r="W4" s="11"/>
      <c r="X4" s="11"/>
      <c r="AD4" s="11"/>
      <c r="AJ4" s="11"/>
      <c r="AL4" s="13"/>
      <c r="AM4" s="14"/>
      <c r="AN4" s="10"/>
      <c r="AO4" s="15"/>
      <c r="AP4" s="16"/>
      <c r="AQ4" s="16"/>
      <c r="AR4" s="16"/>
      <c r="AS4" s="9" t="s">
        <v>56</v>
      </c>
      <c r="AT4" s="9" t="s">
        <v>57</v>
      </c>
      <c r="AU4" s="9" t="s">
        <v>58</v>
      </c>
      <c r="AV4" s="9" t="s">
        <v>50</v>
      </c>
      <c r="AW4" s="9" t="s">
        <v>52</v>
      </c>
    </row>
    <row r="5">
      <c r="A5" s="8" t="s">
        <v>59</v>
      </c>
      <c r="B5" s="9"/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53</v>
      </c>
      <c r="I5" s="10">
        <v>33716.0</v>
      </c>
      <c r="J5" s="11" t="s">
        <v>54</v>
      </c>
      <c r="K5" s="2">
        <v>9.312876614E9</v>
      </c>
      <c r="L5" s="2">
        <v>9.312876614E9</v>
      </c>
      <c r="M5" s="11" t="s">
        <v>55</v>
      </c>
      <c r="N5" s="2">
        <v>452647.0</v>
      </c>
      <c r="O5" s="12">
        <v>3.21212E12</v>
      </c>
      <c r="P5" s="11" t="s">
        <v>60</v>
      </c>
      <c r="Q5" s="1" t="s">
        <v>61</v>
      </c>
      <c r="R5" s="2">
        <v>424634.0</v>
      </c>
      <c r="S5" s="12">
        <v>3.21212E12</v>
      </c>
      <c r="T5" s="2">
        <v>3.66444631E8</v>
      </c>
      <c r="U5" s="11" t="s">
        <v>55</v>
      </c>
      <c r="V5" s="11" t="s">
        <v>62</v>
      </c>
      <c r="W5" s="11" t="s">
        <v>63</v>
      </c>
      <c r="X5" s="11" t="s">
        <v>64</v>
      </c>
      <c r="Y5" s="9" t="s">
        <v>65</v>
      </c>
      <c r="Z5" s="9" t="s">
        <v>66</v>
      </c>
      <c r="AA5" s="9" t="s">
        <v>67</v>
      </c>
      <c r="AB5" s="9" t="s">
        <v>68</v>
      </c>
      <c r="AC5" s="9" t="s">
        <v>69</v>
      </c>
      <c r="AD5" s="11" t="s">
        <v>70</v>
      </c>
      <c r="AE5" s="9">
        <v>4.0</v>
      </c>
      <c r="AF5" s="11" t="s">
        <v>71</v>
      </c>
      <c r="AG5" s="11" t="s">
        <v>71</v>
      </c>
      <c r="AH5" s="1" t="s">
        <v>71</v>
      </c>
      <c r="AI5" s="9" t="s">
        <v>69</v>
      </c>
      <c r="AJ5" s="11" t="s">
        <v>72</v>
      </c>
      <c r="AK5" s="9">
        <v>6.5</v>
      </c>
      <c r="AL5" s="13">
        <v>20219.0</v>
      </c>
      <c r="AM5" s="14">
        <v>0.075</v>
      </c>
      <c r="AN5" s="10">
        <v>43641.0</v>
      </c>
      <c r="AO5" s="4" t="s">
        <v>73</v>
      </c>
      <c r="AP5" s="16">
        <v>43658.0</v>
      </c>
      <c r="AQ5" s="17">
        <v>43833.0</v>
      </c>
      <c r="AR5" s="18" t="s">
        <v>74</v>
      </c>
      <c r="AS5" s="9" t="s">
        <v>75</v>
      </c>
      <c r="AT5" s="9" t="s">
        <v>57</v>
      </c>
      <c r="AU5" s="9" t="s">
        <v>58</v>
      </c>
      <c r="AV5" s="9" t="s">
        <v>50</v>
      </c>
      <c r="AW5" s="9" t="s">
        <v>52</v>
      </c>
    </row>
    <row r="6">
      <c r="A6" s="8" t="s">
        <v>76</v>
      </c>
      <c r="B6" s="9"/>
      <c r="C6" s="9" t="s">
        <v>48</v>
      </c>
      <c r="D6" s="9" t="s">
        <v>49</v>
      </c>
      <c r="E6" s="9" t="s">
        <v>50</v>
      </c>
      <c r="F6" s="9" t="s">
        <v>51</v>
      </c>
      <c r="G6" s="9" t="s">
        <v>52</v>
      </c>
      <c r="H6" s="9" t="s">
        <v>53</v>
      </c>
      <c r="I6" s="10">
        <v>33716.0</v>
      </c>
      <c r="J6" s="11" t="s">
        <v>54</v>
      </c>
      <c r="K6" s="2">
        <v>9.312876614E9</v>
      </c>
      <c r="L6" s="2">
        <v>9.312876614E9</v>
      </c>
      <c r="M6" s="11" t="s">
        <v>55</v>
      </c>
      <c r="N6" s="2">
        <v>452647.0</v>
      </c>
      <c r="O6" s="12">
        <v>3.21212E12</v>
      </c>
      <c r="P6" s="11" t="s">
        <v>60</v>
      </c>
      <c r="Q6" s="1" t="s">
        <v>61</v>
      </c>
      <c r="R6" s="2">
        <v>424634.0</v>
      </c>
      <c r="S6" s="12">
        <v>3.21212E12</v>
      </c>
      <c r="T6" s="2">
        <v>3.66444631E8</v>
      </c>
      <c r="U6" s="11" t="s">
        <v>55</v>
      </c>
      <c r="V6" s="11" t="s">
        <v>62</v>
      </c>
      <c r="W6" s="11" t="s">
        <v>63</v>
      </c>
      <c r="X6" s="11" t="s">
        <v>64</v>
      </c>
      <c r="Y6" s="9" t="s">
        <v>65</v>
      </c>
      <c r="Z6" s="9" t="s">
        <v>66</v>
      </c>
      <c r="AA6" s="9" t="s">
        <v>67</v>
      </c>
      <c r="AB6" s="9" t="s">
        <v>68</v>
      </c>
      <c r="AC6" s="9" t="s">
        <v>69</v>
      </c>
      <c r="AD6" s="11" t="s">
        <v>70</v>
      </c>
      <c r="AE6" s="9">
        <v>4.0</v>
      </c>
      <c r="AF6" s="11" t="s">
        <v>71</v>
      </c>
      <c r="AG6" s="11" t="s">
        <v>71</v>
      </c>
      <c r="AH6" s="1" t="s">
        <v>71</v>
      </c>
      <c r="AI6" s="9" t="s">
        <v>69</v>
      </c>
      <c r="AJ6" s="11" t="s">
        <v>72</v>
      </c>
      <c r="AK6" s="9">
        <v>6.5</v>
      </c>
      <c r="AL6" s="13">
        <v>20219.0</v>
      </c>
      <c r="AM6" s="14">
        <v>0.075</v>
      </c>
      <c r="AN6" s="10">
        <v>43641.0</v>
      </c>
      <c r="AO6" s="4" t="s">
        <v>73</v>
      </c>
      <c r="AP6" s="16">
        <v>43658.0</v>
      </c>
      <c r="AQ6" s="17">
        <v>43833.0</v>
      </c>
      <c r="AR6" s="18" t="s">
        <v>77</v>
      </c>
      <c r="AS6" s="9" t="s">
        <v>75</v>
      </c>
      <c r="AT6" s="9"/>
      <c r="AU6" s="9"/>
      <c r="AV6" s="9"/>
      <c r="AW6" s="9"/>
    </row>
    <row r="7">
      <c r="A7" s="8" t="s">
        <v>78</v>
      </c>
      <c r="B7" s="9"/>
      <c r="C7" s="9" t="s">
        <v>48</v>
      </c>
      <c r="D7" s="9" t="s">
        <v>49</v>
      </c>
      <c r="E7" s="9" t="s">
        <v>50</v>
      </c>
      <c r="F7" s="9" t="s">
        <v>51</v>
      </c>
      <c r="G7" s="9" t="s">
        <v>52</v>
      </c>
      <c r="H7" s="9" t="s">
        <v>53</v>
      </c>
      <c r="I7" s="10">
        <v>33716.0</v>
      </c>
      <c r="J7" s="11" t="s">
        <v>54</v>
      </c>
      <c r="K7" s="2">
        <v>9.312876614E9</v>
      </c>
      <c r="L7" s="2">
        <v>9.312876614E9</v>
      </c>
      <c r="M7" s="11" t="s">
        <v>55</v>
      </c>
      <c r="N7" s="2">
        <v>452647.0</v>
      </c>
      <c r="O7" s="12">
        <v>3.21212E12</v>
      </c>
      <c r="P7" s="11" t="s">
        <v>60</v>
      </c>
      <c r="Q7" s="1" t="s">
        <v>61</v>
      </c>
      <c r="R7" s="2">
        <v>424634.0</v>
      </c>
      <c r="S7" s="12">
        <v>3.21212E12</v>
      </c>
      <c r="T7" s="2">
        <v>3.66444631E8</v>
      </c>
      <c r="U7" s="11" t="s">
        <v>55</v>
      </c>
      <c r="V7" s="11" t="s">
        <v>62</v>
      </c>
      <c r="W7" s="11" t="s">
        <v>63</v>
      </c>
      <c r="X7" s="11" t="s">
        <v>64</v>
      </c>
      <c r="Y7" s="9" t="s">
        <v>65</v>
      </c>
      <c r="Z7" s="9" t="s">
        <v>66</v>
      </c>
      <c r="AA7" s="9" t="s">
        <v>67</v>
      </c>
      <c r="AB7" s="9" t="s">
        <v>68</v>
      </c>
      <c r="AC7" s="9" t="s">
        <v>69</v>
      </c>
      <c r="AD7" s="11" t="s">
        <v>70</v>
      </c>
      <c r="AE7" s="9">
        <v>4.0</v>
      </c>
      <c r="AF7" s="9" t="s">
        <v>79</v>
      </c>
      <c r="AG7" s="9" t="s">
        <v>80</v>
      </c>
      <c r="AH7" s="9" t="s">
        <v>81</v>
      </c>
      <c r="AI7" s="9" t="s">
        <v>69</v>
      </c>
      <c r="AJ7" s="11" t="s">
        <v>72</v>
      </c>
      <c r="AK7" s="9">
        <v>6.5</v>
      </c>
      <c r="AL7" s="13">
        <v>13000.0</v>
      </c>
      <c r="AM7" s="14">
        <v>0.075</v>
      </c>
      <c r="AN7" s="10">
        <v>43641.0</v>
      </c>
      <c r="AO7" s="19" t="s">
        <v>46</v>
      </c>
      <c r="AS7" s="9" t="s">
        <v>82</v>
      </c>
    </row>
    <row r="8">
      <c r="A8" s="8" t="s">
        <v>83</v>
      </c>
      <c r="B8" s="9"/>
      <c r="C8" s="9" t="s">
        <v>48</v>
      </c>
      <c r="D8" s="9" t="s">
        <v>49</v>
      </c>
      <c r="E8" s="9" t="s">
        <v>50</v>
      </c>
      <c r="F8" s="9" t="s">
        <v>51</v>
      </c>
      <c r="G8" s="9" t="s">
        <v>52</v>
      </c>
      <c r="H8" s="9" t="s">
        <v>53</v>
      </c>
      <c r="I8" s="10">
        <v>33716.0</v>
      </c>
      <c r="J8" s="11" t="s">
        <v>54</v>
      </c>
      <c r="K8" s="2">
        <v>9.312876614E9</v>
      </c>
      <c r="L8" s="2">
        <v>9.312876614E9</v>
      </c>
      <c r="M8" s="11" t="s">
        <v>55</v>
      </c>
      <c r="N8" s="2">
        <v>452647.0</v>
      </c>
      <c r="O8" s="12">
        <v>3.21212E12</v>
      </c>
      <c r="P8" s="11" t="s">
        <v>60</v>
      </c>
      <c r="Q8" s="1" t="s">
        <v>61</v>
      </c>
      <c r="R8" s="2">
        <v>424634.0</v>
      </c>
      <c r="S8" s="12">
        <v>3.21212E12</v>
      </c>
      <c r="T8" s="2">
        <v>3.66444631E8</v>
      </c>
      <c r="U8" s="11" t="s">
        <v>55</v>
      </c>
      <c r="V8" s="11" t="s">
        <v>62</v>
      </c>
      <c r="W8" s="11" t="s">
        <v>63</v>
      </c>
      <c r="X8" s="11" t="s">
        <v>64</v>
      </c>
      <c r="Y8" s="9" t="s">
        <v>65</v>
      </c>
      <c r="Z8" s="9" t="s">
        <v>66</v>
      </c>
      <c r="AA8" s="9" t="s">
        <v>67</v>
      </c>
      <c r="AB8" s="9" t="s">
        <v>68</v>
      </c>
      <c r="AC8" s="20" t="s">
        <v>84</v>
      </c>
      <c r="AD8" s="11" t="s">
        <v>70</v>
      </c>
      <c r="AE8" s="9">
        <v>4.0</v>
      </c>
      <c r="AF8" s="9" t="s">
        <v>79</v>
      </c>
      <c r="AG8" s="9" t="s">
        <v>80</v>
      </c>
      <c r="AH8" s="9" t="s">
        <v>81</v>
      </c>
      <c r="AI8" s="9" t="s">
        <v>85</v>
      </c>
      <c r="AJ8" s="11" t="s">
        <v>72</v>
      </c>
      <c r="AK8" s="9" t="s">
        <v>86</v>
      </c>
      <c r="AL8" s="13">
        <v>10000.0</v>
      </c>
      <c r="AM8" s="14">
        <v>0.0752</v>
      </c>
      <c r="AN8" s="21">
        <v>43671.0</v>
      </c>
      <c r="AO8" s="4" t="s">
        <v>73</v>
      </c>
      <c r="AP8" s="17">
        <v>43689.0</v>
      </c>
      <c r="AQ8" s="17">
        <v>43831.0</v>
      </c>
      <c r="AR8" s="18" t="s">
        <v>87</v>
      </c>
      <c r="AS8" s="9" t="s">
        <v>88</v>
      </c>
      <c r="AT8" s="9" t="s">
        <v>57</v>
      </c>
      <c r="AU8" s="9" t="s">
        <v>58</v>
      </c>
      <c r="AV8" s="9" t="s">
        <v>50</v>
      </c>
    </row>
    <row r="9">
      <c r="A9" s="8" t="s">
        <v>89</v>
      </c>
      <c r="B9" s="9"/>
      <c r="C9" s="9" t="s">
        <v>48</v>
      </c>
      <c r="D9" s="9" t="s">
        <v>49</v>
      </c>
      <c r="E9" s="9" t="s">
        <v>50</v>
      </c>
      <c r="F9" s="9" t="s">
        <v>51</v>
      </c>
      <c r="G9" s="9" t="s">
        <v>52</v>
      </c>
      <c r="H9" s="9" t="s">
        <v>53</v>
      </c>
      <c r="I9" s="10">
        <v>33716.0</v>
      </c>
      <c r="J9" s="11" t="s">
        <v>54</v>
      </c>
      <c r="K9" s="2">
        <v>9.312876614E9</v>
      </c>
      <c r="L9" s="2">
        <v>9.312876614E9</v>
      </c>
      <c r="M9" s="11" t="s">
        <v>55</v>
      </c>
      <c r="N9" s="2">
        <v>452647.0</v>
      </c>
      <c r="O9" s="12">
        <v>3.21212E12</v>
      </c>
      <c r="P9" s="11" t="s">
        <v>60</v>
      </c>
      <c r="Q9" s="1" t="s">
        <v>61</v>
      </c>
      <c r="R9" s="2">
        <v>424634.0</v>
      </c>
      <c r="S9" s="12">
        <v>3.21212E12</v>
      </c>
      <c r="T9" s="2">
        <v>3.66444631E8</v>
      </c>
      <c r="U9" s="11" t="s">
        <v>55</v>
      </c>
      <c r="V9" s="11" t="s">
        <v>62</v>
      </c>
      <c r="W9" s="11" t="s">
        <v>63</v>
      </c>
      <c r="X9" s="11" t="s">
        <v>64</v>
      </c>
      <c r="Y9" s="9" t="s">
        <v>90</v>
      </c>
      <c r="Z9" s="9" t="s">
        <v>91</v>
      </c>
      <c r="AA9" s="9" t="s">
        <v>67</v>
      </c>
      <c r="AB9" s="9" t="s">
        <v>68</v>
      </c>
      <c r="AC9" s="20" t="s">
        <v>92</v>
      </c>
      <c r="AD9" s="11" t="s">
        <v>70</v>
      </c>
      <c r="AE9" s="9">
        <v>4.0</v>
      </c>
      <c r="AF9" s="9" t="s">
        <v>71</v>
      </c>
      <c r="AG9" s="9" t="s">
        <v>71</v>
      </c>
      <c r="AH9" s="9" t="s">
        <v>71</v>
      </c>
      <c r="AI9" s="9" t="s">
        <v>92</v>
      </c>
      <c r="AJ9" s="11" t="s">
        <v>72</v>
      </c>
      <c r="AK9" s="9" t="s">
        <v>93</v>
      </c>
      <c r="AL9" s="13">
        <v>10452.0</v>
      </c>
      <c r="AM9" s="14">
        <v>0.075</v>
      </c>
      <c r="AN9" s="21">
        <v>43743.0</v>
      </c>
      <c r="AO9" s="4" t="s">
        <v>73</v>
      </c>
      <c r="AP9" s="17">
        <v>43764.0</v>
      </c>
      <c r="AQ9" s="17">
        <v>43831.0</v>
      </c>
      <c r="AR9" s="18" t="s">
        <v>94</v>
      </c>
      <c r="AS9" s="9"/>
      <c r="AT9" s="9" t="s">
        <v>57</v>
      </c>
      <c r="AU9" s="9" t="s">
        <v>58</v>
      </c>
      <c r="AV9" s="9" t="s">
        <v>50</v>
      </c>
    </row>
    <row r="10">
      <c r="A10" s="8" t="s">
        <v>95</v>
      </c>
      <c r="B10" s="9"/>
      <c r="C10" s="9" t="s">
        <v>48</v>
      </c>
      <c r="D10" s="9" t="s">
        <v>49</v>
      </c>
      <c r="E10" s="9" t="s">
        <v>50</v>
      </c>
      <c r="F10" s="9" t="s">
        <v>51</v>
      </c>
      <c r="G10" s="9" t="s">
        <v>52</v>
      </c>
      <c r="H10" s="9" t="s">
        <v>53</v>
      </c>
      <c r="I10" s="10">
        <v>33716.0</v>
      </c>
      <c r="J10" s="11" t="s">
        <v>54</v>
      </c>
      <c r="K10" s="2">
        <v>9.312876614E9</v>
      </c>
      <c r="L10" s="2">
        <v>9.312876614E9</v>
      </c>
      <c r="M10" s="11" t="s">
        <v>55</v>
      </c>
      <c r="N10" s="2">
        <v>452647.0</v>
      </c>
      <c r="O10" s="12">
        <v>3.21212E12</v>
      </c>
      <c r="P10" s="11" t="s">
        <v>60</v>
      </c>
      <c r="Q10" s="1" t="s">
        <v>61</v>
      </c>
      <c r="R10" s="2">
        <v>424634.0</v>
      </c>
      <c r="S10" s="12">
        <v>3.21212E12</v>
      </c>
      <c r="T10" s="2">
        <v>3.66444631E8</v>
      </c>
      <c r="U10" s="11" t="s">
        <v>55</v>
      </c>
      <c r="V10" s="11" t="s">
        <v>62</v>
      </c>
      <c r="W10" s="11" t="s">
        <v>63</v>
      </c>
      <c r="X10" s="11" t="s">
        <v>96</v>
      </c>
      <c r="Y10" s="9" t="s">
        <v>97</v>
      </c>
      <c r="Z10" s="9" t="s">
        <v>98</v>
      </c>
      <c r="AA10" s="9" t="s">
        <v>99</v>
      </c>
      <c r="AB10" s="9" t="s">
        <v>100</v>
      </c>
      <c r="AC10" s="9" t="s">
        <v>101</v>
      </c>
      <c r="AD10" s="11" t="s">
        <v>70</v>
      </c>
      <c r="AE10" s="9">
        <v>12.0</v>
      </c>
      <c r="AF10" s="9" t="s">
        <v>71</v>
      </c>
      <c r="AG10" s="9" t="s">
        <v>71</v>
      </c>
      <c r="AH10" s="9" t="s">
        <v>71</v>
      </c>
      <c r="AI10" s="9" t="s">
        <v>102</v>
      </c>
      <c r="AJ10" s="3" t="s">
        <v>103</v>
      </c>
      <c r="AK10" s="9" t="s">
        <v>104</v>
      </c>
      <c r="AL10" s="13">
        <v>36107.0</v>
      </c>
      <c r="AM10" s="14">
        <v>0.085</v>
      </c>
      <c r="AN10" s="10">
        <v>43698.0</v>
      </c>
      <c r="AO10" s="4" t="s">
        <v>73</v>
      </c>
      <c r="AP10" s="16">
        <v>43710.0</v>
      </c>
      <c r="AQ10" s="16">
        <v>43831.0</v>
      </c>
      <c r="AR10" s="22" t="s">
        <v>105</v>
      </c>
      <c r="AS10" s="9" t="s">
        <v>75</v>
      </c>
      <c r="AT10" s="9" t="s">
        <v>57</v>
      </c>
      <c r="AU10" s="9" t="s">
        <v>58</v>
      </c>
      <c r="AV10" s="9" t="s">
        <v>50</v>
      </c>
    </row>
    <row r="11">
      <c r="A11" s="8"/>
      <c r="G11" s="9"/>
      <c r="H11" s="9"/>
      <c r="I11" s="10"/>
      <c r="J11" s="11"/>
      <c r="K11" s="2"/>
      <c r="L11" s="2"/>
      <c r="M11" s="11"/>
      <c r="N11" s="2"/>
      <c r="O11" s="12"/>
      <c r="P11" s="11"/>
      <c r="Q11" s="1"/>
      <c r="R11" s="2"/>
      <c r="S11" s="12"/>
      <c r="T11" s="2"/>
      <c r="U11" s="11"/>
      <c r="V11" s="11"/>
      <c r="W11" s="11"/>
      <c r="X11" s="11"/>
      <c r="Y11" s="9"/>
      <c r="Z11" s="9"/>
      <c r="AA11" s="9"/>
      <c r="AB11" s="9"/>
      <c r="AC11" s="9"/>
      <c r="AD11" s="11"/>
      <c r="AE11" s="9"/>
      <c r="AF11" s="9"/>
      <c r="AG11" s="9"/>
      <c r="AH11" s="9"/>
      <c r="AI11" s="9"/>
      <c r="AJ11" s="3"/>
      <c r="AK11" s="9"/>
      <c r="AL11" s="13"/>
      <c r="AM11" s="14"/>
      <c r="AN11" s="10"/>
      <c r="AO11" s="4"/>
      <c r="AP11" s="16"/>
      <c r="AQ11" s="16"/>
      <c r="AR11" s="16"/>
      <c r="AT11" s="9"/>
      <c r="AU11" s="9"/>
      <c r="AV11" s="9"/>
    </row>
    <row r="12">
      <c r="A12" s="23" t="s">
        <v>106</v>
      </c>
      <c r="B12" s="9"/>
      <c r="C12" s="9" t="s">
        <v>107</v>
      </c>
      <c r="D12" s="9" t="s">
        <v>49</v>
      </c>
      <c r="E12" s="9" t="s">
        <v>108</v>
      </c>
      <c r="F12" s="9" t="s">
        <v>109</v>
      </c>
      <c r="G12" s="9" t="s">
        <v>52</v>
      </c>
      <c r="H12" s="9" t="s">
        <v>53</v>
      </c>
      <c r="I12" s="10">
        <v>33716.0</v>
      </c>
      <c r="J12" s="11" t="s">
        <v>54</v>
      </c>
      <c r="K12" s="2">
        <v>9.312876614E9</v>
      </c>
      <c r="L12" s="2">
        <v>9.312876614E9</v>
      </c>
      <c r="M12" s="11" t="s">
        <v>55</v>
      </c>
      <c r="N12" s="2">
        <v>452647.0</v>
      </c>
      <c r="O12" s="12">
        <v>3.21212E12</v>
      </c>
      <c r="P12" s="11" t="s">
        <v>60</v>
      </c>
      <c r="Q12" s="1" t="s">
        <v>61</v>
      </c>
      <c r="R12" s="2">
        <v>424634.0</v>
      </c>
      <c r="S12" s="12">
        <v>3.21212E12</v>
      </c>
      <c r="T12" s="2">
        <v>3.66444631E8</v>
      </c>
      <c r="U12" s="11" t="s">
        <v>55</v>
      </c>
      <c r="V12" s="11" t="s">
        <v>62</v>
      </c>
      <c r="W12" s="11" t="s">
        <v>63</v>
      </c>
      <c r="X12" s="11" t="s">
        <v>64</v>
      </c>
      <c r="Y12" s="9" t="s">
        <v>65</v>
      </c>
      <c r="Z12" s="9" t="s">
        <v>66</v>
      </c>
      <c r="AA12" s="9" t="s">
        <v>67</v>
      </c>
      <c r="AB12" s="9" t="s">
        <v>68</v>
      </c>
      <c r="AC12" s="9" t="s">
        <v>69</v>
      </c>
      <c r="AD12" s="11" t="s">
        <v>70</v>
      </c>
      <c r="AE12" s="9">
        <v>4.0</v>
      </c>
      <c r="AF12" s="9" t="s">
        <v>110</v>
      </c>
      <c r="AG12" s="9" t="s">
        <v>80</v>
      </c>
      <c r="AH12" s="9" t="s">
        <v>111</v>
      </c>
      <c r="AI12" s="9" t="s">
        <v>69</v>
      </c>
      <c r="AJ12" s="3" t="s">
        <v>112</v>
      </c>
      <c r="AK12" s="9">
        <v>6.5</v>
      </c>
      <c r="AL12" s="13">
        <v>13000.0</v>
      </c>
      <c r="AM12" s="14">
        <v>0.075</v>
      </c>
      <c r="AN12" s="10">
        <v>43641.0</v>
      </c>
      <c r="AO12" s="4" t="s">
        <v>73</v>
      </c>
      <c r="AP12" s="16">
        <v>43658.0</v>
      </c>
      <c r="AQ12" s="16"/>
      <c r="AR12" s="16"/>
      <c r="AT12" s="9" t="s">
        <v>57</v>
      </c>
      <c r="AU12" s="9" t="s">
        <v>58</v>
      </c>
      <c r="AV12" s="9" t="s">
        <v>113</v>
      </c>
    </row>
    <row r="13">
      <c r="B13" s="9"/>
      <c r="C13" s="9" t="s">
        <v>107</v>
      </c>
      <c r="D13" s="9" t="s">
        <v>49</v>
      </c>
      <c r="E13" s="9" t="s">
        <v>108</v>
      </c>
      <c r="F13" s="9" t="s">
        <v>109</v>
      </c>
      <c r="G13" s="9" t="s">
        <v>52</v>
      </c>
      <c r="H13" s="9" t="s">
        <v>53</v>
      </c>
      <c r="I13" s="10">
        <v>33716.0</v>
      </c>
      <c r="J13" s="11" t="s">
        <v>54</v>
      </c>
      <c r="K13" s="2">
        <v>9.312876614E9</v>
      </c>
      <c r="L13" s="2">
        <v>9.312876614E9</v>
      </c>
      <c r="M13" s="11" t="s">
        <v>55</v>
      </c>
      <c r="N13" s="2">
        <v>452647.0</v>
      </c>
      <c r="O13" s="12">
        <v>3.21212E12</v>
      </c>
      <c r="P13" s="11" t="s">
        <v>60</v>
      </c>
      <c r="Q13" s="1" t="s">
        <v>61</v>
      </c>
      <c r="R13" s="2">
        <v>424634.0</v>
      </c>
      <c r="S13" s="12">
        <v>3.21212E12</v>
      </c>
      <c r="T13" s="2">
        <v>3.66444631E8</v>
      </c>
      <c r="U13" s="11" t="s">
        <v>55</v>
      </c>
      <c r="V13" s="11" t="s">
        <v>62</v>
      </c>
      <c r="W13" s="11" t="s">
        <v>63</v>
      </c>
      <c r="X13" s="3" t="s">
        <v>114</v>
      </c>
      <c r="Y13" s="9" t="s">
        <v>115</v>
      </c>
      <c r="Z13" s="9" t="s">
        <v>116</v>
      </c>
      <c r="AA13" s="9" t="s">
        <v>67</v>
      </c>
      <c r="AB13" s="9" t="s">
        <v>68</v>
      </c>
      <c r="AC13" s="9" t="s">
        <v>117</v>
      </c>
      <c r="AD13" s="11" t="s">
        <v>70</v>
      </c>
      <c r="AE13" s="9">
        <v>4.0</v>
      </c>
      <c r="AF13" s="9" t="s">
        <v>110</v>
      </c>
      <c r="AG13" s="9" t="s">
        <v>80</v>
      </c>
      <c r="AH13" s="9" t="s">
        <v>111</v>
      </c>
      <c r="AI13" s="9">
        <v>30.0</v>
      </c>
      <c r="AJ13" s="3" t="s">
        <v>103</v>
      </c>
      <c r="AK13" s="9" t="s">
        <v>71</v>
      </c>
      <c r="AL13" s="13" t="s">
        <v>71</v>
      </c>
      <c r="AM13" s="9" t="s">
        <v>71</v>
      </c>
      <c r="AN13" s="10">
        <v>43641.0</v>
      </c>
      <c r="AO13" s="19" t="s">
        <v>46</v>
      </c>
      <c r="AP13" s="16"/>
      <c r="AS13" s="9" t="s">
        <v>118</v>
      </c>
    </row>
    <row r="14">
      <c r="A14" s="24"/>
    </row>
    <row r="15">
      <c r="A15" s="8" t="s">
        <v>119</v>
      </c>
      <c r="B15" s="9"/>
      <c r="C15" s="9" t="s">
        <v>120</v>
      </c>
      <c r="D15" s="9" t="s">
        <v>121</v>
      </c>
      <c r="E15" s="9" t="s">
        <v>122</v>
      </c>
      <c r="F15" s="9" t="s">
        <v>52</v>
      </c>
      <c r="G15" s="9" t="s">
        <v>52</v>
      </c>
      <c r="H15" s="9" t="s">
        <v>53</v>
      </c>
      <c r="I15" s="10">
        <v>33716.0</v>
      </c>
      <c r="J15" s="11" t="s">
        <v>54</v>
      </c>
      <c r="K15" s="2">
        <v>9.312876614E9</v>
      </c>
      <c r="L15" s="2">
        <v>9.312876614E9</v>
      </c>
      <c r="M15" s="11" t="s">
        <v>55</v>
      </c>
      <c r="N15" s="2">
        <v>452647.0</v>
      </c>
      <c r="O15" s="12">
        <v>3.21212E12</v>
      </c>
      <c r="P15" s="11" t="s">
        <v>60</v>
      </c>
      <c r="Q15" s="1" t="s">
        <v>61</v>
      </c>
      <c r="R15" s="2">
        <v>424634.0</v>
      </c>
      <c r="S15" s="12">
        <v>3.21212E12</v>
      </c>
      <c r="T15" s="2" t="s">
        <v>123</v>
      </c>
      <c r="U15" s="2" t="s">
        <v>123</v>
      </c>
      <c r="V15" s="2" t="s">
        <v>123</v>
      </c>
      <c r="W15" s="2" t="s">
        <v>123</v>
      </c>
      <c r="X15" s="11" t="s">
        <v>64</v>
      </c>
      <c r="Y15" s="9" t="s">
        <v>65</v>
      </c>
      <c r="Z15" s="9" t="s">
        <v>66</v>
      </c>
      <c r="AA15" s="9" t="s">
        <v>67</v>
      </c>
      <c r="AB15" s="9" t="s">
        <v>68</v>
      </c>
      <c r="AC15" s="9" t="s">
        <v>69</v>
      </c>
      <c r="AD15" s="11" t="s">
        <v>70</v>
      </c>
      <c r="AE15" s="9">
        <v>4.0</v>
      </c>
      <c r="AF15" s="9" t="s">
        <v>52</v>
      </c>
      <c r="AG15" s="9" t="s">
        <v>52</v>
      </c>
      <c r="AH15" s="9" t="s">
        <v>52</v>
      </c>
      <c r="AI15" s="9" t="s">
        <v>69</v>
      </c>
      <c r="AJ15" s="3" t="s">
        <v>112</v>
      </c>
      <c r="AK15" s="9">
        <v>6.5</v>
      </c>
      <c r="AL15" s="13">
        <v>13000.0</v>
      </c>
      <c r="AM15" s="14">
        <v>0.075</v>
      </c>
      <c r="AN15" s="10">
        <v>43671.0</v>
      </c>
      <c r="AO15" s="4" t="s">
        <v>73</v>
      </c>
      <c r="AP15" s="16">
        <v>43689.0</v>
      </c>
    </row>
    <row r="16">
      <c r="A16" s="8" t="s">
        <v>124</v>
      </c>
      <c r="B16" s="9"/>
      <c r="C16" s="9" t="s">
        <v>120</v>
      </c>
      <c r="D16" s="9" t="s">
        <v>121</v>
      </c>
      <c r="E16" s="9" t="s">
        <v>122</v>
      </c>
      <c r="F16" s="9" t="s">
        <v>52</v>
      </c>
      <c r="G16" s="9" t="s">
        <v>52</v>
      </c>
      <c r="H16" s="9" t="s">
        <v>53</v>
      </c>
      <c r="I16" s="10">
        <v>33716.0</v>
      </c>
      <c r="J16" s="11" t="s">
        <v>54</v>
      </c>
      <c r="K16" s="2">
        <v>9.312876614E9</v>
      </c>
      <c r="L16" s="2">
        <v>9.312876614E9</v>
      </c>
      <c r="M16" s="11" t="s">
        <v>55</v>
      </c>
      <c r="N16" s="2">
        <v>452647.0</v>
      </c>
      <c r="O16" s="12">
        <v>3.21212E12</v>
      </c>
      <c r="P16" s="11" t="s">
        <v>60</v>
      </c>
      <c r="Q16" s="1" t="s">
        <v>61</v>
      </c>
      <c r="R16" s="2">
        <v>424634.0</v>
      </c>
      <c r="S16" s="12">
        <v>3.21212E12</v>
      </c>
      <c r="T16" s="2" t="s">
        <v>123</v>
      </c>
      <c r="U16" s="2" t="s">
        <v>123</v>
      </c>
      <c r="V16" s="2" t="s">
        <v>123</v>
      </c>
      <c r="W16" s="2" t="s">
        <v>123</v>
      </c>
      <c r="X16" s="11" t="s">
        <v>64</v>
      </c>
      <c r="Y16" s="9" t="s">
        <v>90</v>
      </c>
      <c r="Z16" s="9" t="s">
        <v>125</v>
      </c>
      <c r="AA16" s="9" t="s">
        <v>67</v>
      </c>
      <c r="AB16" s="9" t="s">
        <v>68</v>
      </c>
      <c r="AC16" s="20" t="s">
        <v>92</v>
      </c>
      <c r="AD16" s="11" t="s">
        <v>126</v>
      </c>
      <c r="AE16" s="9">
        <v>3.5</v>
      </c>
      <c r="AF16" s="9" t="s">
        <v>52</v>
      </c>
      <c r="AG16" s="9" t="s">
        <v>52</v>
      </c>
      <c r="AH16" s="9" t="s">
        <v>52</v>
      </c>
      <c r="AI16" s="9" t="s">
        <v>127</v>
      </c>
      <c r="AJ16" s="9" t="s">
        <v>72</v>
      </c>
      <c r="AK16" s="9" t="s">
        <v>128</v>
      </c>
      <c r="AL16" s="13">
        <v>8000.0</v>
      </c>
      <c r="AM16" s="14">
        <v>0.075</v>
      </c>
      <c r="AN16" s="25">
        <v>43784.0</v>
      </c>
      <c r="AO16" s="4" t="s">
        <v>73</v>
      </c>
      <c r="AP16" s="25">
        <v>43797.0</v>
      </c>
      <c r="AQ16" s="25">
        <v>43831.0</v>
      </c>
      <c r="AR16" s="9" t="s">
        <v>129</v>
      </c>
      <c r="AT16" s="9" t="s">
        <v>57</v>
      </c>
      <c r="AU16" s="9" t="s">
        <v>58</v>
      </c>
      <c r="AV16" s="9" t="s">
        <v>122</v>
      </c>
    </row>
    <row r="19">
      <c r="A19" s="26" t="s">
        <v>130</v>
      </c>
      <c r="B19" s="27"/>
      <c r="C19" s="27" t="s">
        <v>131</v>
      </c>
      <c r="D19" s="27" t="s">
        <v>132</v>
      </c>
    </row>
    <row r="20">
      <c r="A20" s="28"/>
      <c r="B20" s="27"/>
      <c r="C20" s="27" t="s">
        <v>91</v>
      </c>
      <c r="D20" s="29">
        <v>43835.0</v>
      </c>
    </row>
    <row r="21">
      <c r="A21" s="30"/>
      <c r="B21" s="27"/>
      <c r="C21" s="27" t="s">
        <v>133</v>
      </c>
      <c r="D21" s="29">
        <v>43992.0</v>
      </c>
    </row>
    <row r="22">
      <c r="B22" s="9"/>
      <c r="C22" s="27" t="s">
        <v>98</v>
      </c>
      <c r="D22" s="29">
        <v>44134.0</v>
      </c>
    </row>
    <row r="26">
      <c r="B26" s="31"/>
      <c r="C26" s="32"/>
      <c r="D26" s="32"/>
      <c r="E26" s="32"/>
      <c r="F26" s="33"/>
      <c r="G26" s="32"/>
      <c r="H26" s="32"/>
      <c r="I26" s="32"/>
      <c r="J26" s="32"/>
      <c r="K26" s="32"/>
      <c r="L26" s="33"/>
      <c r="M26" s="32"/>
      <c r="N26" s="32"/>
      <c r="O26" s="33"/>
      <c r="P26" s="32"/>
      <c r="Q26" s="33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3"/>
      <c r="AI26" s="32"/>
      <c r="AJ26" s="32"/>
      <c r="AK26" s="33"/>
      <c r="AL26" s="32"/>
      <c r="AM26" s="32"/>
      <c r="AN26" s="32"/>
      <c r="AO26" s="33"/>
      <c r="AP26" s="32"/>
      <c r="AQ26" s="33"/>
      <c r="AR26" s="33"/>
      <c r="AS26" s="33"/>
      <c r="AT26" s="33"/>
      <c r="AU26" s="33"/>
      <c r="AV26" s="33"/>
    </row>
    <row r="27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</row>
    <row r="28">
      <c r="B28" s="31"/>
      <c r="C28" s="31"/>
      <c r="D28" s="31"/>
      <c r="E28" s="31"/>
      <c r="F28" s="31"/>
      <c r="G28" s="31"/>
      <c r="H28" s="31"/>
      <c r="I28" s="34"/>
      <c r="J28" s="35"/>
      <c r="K28" s="36"/>
      <c r="L28" s="36"/>
      <c r="M28" s="35"/>
      <c r="N28" s="36"/>
      <c r="O28" s="37"/>
      <c r="P28" s="35"/>
      <c r="Q28" s="38"/>
      <c r="R28" s="36"/>
      <c r="S28" s="37"/>
      <c r="T28" s="36"/>
      <c r="U28" s="35"/>
      <c r="V28" s="35"/>
      <c r="W28" s="35"/>
      <c r="X28" s="35"/>
      <c r="Y28" s="31"/>
      <c r="Z28" s="31"/>
      <c r="AA28" s="31"/>
      <c r="AB28" s="31"/>
      <c r="AC28" s="31"/>
      <c r="AD28" s="35"/>
      <c r="AE28" s="31"/>
      <c r="AF28" s="31"/>
      <c r="AG28" s="31"/>
      <c r="AH28" s="31"/>
      <c r="AI28" s="31"/>
      <c r="AJ28" s="35"/>
      <c r="AK28" s="31"/>
      <c r="AL28" s="39"/>
      <c r="AM28" s="40"/>
      <c r="AN28" s="34"/>
      <c r="AO28" s="15"/>
      <c r="AP28" s="41"/>
      <c r="AQ28" s="41"/>
      <c r="AR28" s="41"/>
      <c r="AS28" s="31"/>
      <c r="AT28" s="31"/>
      <c r="AU28" s="31"/>
      <c r="AV28" s="31"/>
    </row>
    <row r="29">
      <c r="B29" s="31"/>
      <c r="C29" s="31"/>
      <c r="D29" s="31"/>
      <c r="E29" s="31"/>
      <c r="F29" s="31"/>
      <c r="G29" s="31"/>
      <c r="H29" s="31"/>
      <c r="I29" s="34"/>
      <c r="J29" s="35"/>
      <c r="K29" s="36"/>
      <c r="L29" s="36"/>
      <c r="M29" s="35"/>
      <c r="N29" s="36"/>
      <c r="O29" s="37"/>
      <c r="P29" s="35"/>
      <c r="Q29" s="38"/>
      <c r="R29" s="36"/>
      <c r="S29" s="37"/>
      <c r="T29" s="36"/>
      <c r="U29" s="35"/>
      <c r="V29" s="35"/>
      <c r="W29" s="35"/>
      <c r="X29" s="35"/>
      <c r="Y29" s="31"/>
      <c r="Z29" s="31"/>
      <c r="AA29" s="31"/>
      <c r="AB29" s="31"/>
      <c r="AC29" s="31"/>
      <c r="AD29" s="35"/>
      <c r="AE29" s="31"/>
      <c r="AF29" s="35"/>
      <c r="AG29" s="35"/>
      <c r="AH29" s="38"/>
      <c r="AI29" s="31"/>
      <c r="AJ29" s="35"/>
      <c r="AK29" s="31"/>
      <c r="AL29" s="39"/>
      <c r="AM29" s="40"/>
      <c r="AN29" s="34"/>
      <c r="AO29" s="15"/>
      <c r="AP29" s="41"/>
      <c r="AQ29" s="42"/>
      <c r="AR29" s="43"/>
      <c r="AS29" s="31"/>
      <c r="AT29" s="31"/>
      <c r="AU29" s="31"/>
      <c r="AV29" s="31"/>
    </row>
    <row r="30">
      <c r="B30" s="31"/>
      <c r="C30" s="31"/>
      <c r="D30" s="31"/>
      <c r="E30" s="31"/>
      <c r="F30" s="31"/>
      <c r="G30" s="31"/>
      <c r="H30" s="31"/>
      <c r="I30" s="34"/>
      <c r="J30" s="35"/>
      <c r="K30" s="36"/>
      <c r="L30" s="36"/>
      <c r="M30" s="35"/>
      <c r="N30" s="36"/>
      <c r="O30" s="37"/>
      <c r="P30" s="35"/>
      <c r="Q30" s="38"/>
      <c r="R30" s="36"/>
      <c r="S30" s="37"/>
      <c r="T30" s="36"/>
      <c r="U30" s="35"/>
      <c r="V30" s="35"/>
      <c r="W30" s="35"/>
      <c r="X30" s="35"/>
      <c r="Y30" s="31"/>
      <c r="Z30" s="31"/>
      <c r="AA30" s="31"/>
      <c r="AB30" s="31"/>
      <c r="AC30" s="31"/>
      <c r="AD30" s="35"/>
      <c r="AE30" s="31"/>
      <c r="AF30" s="35"/>
      <c r="AG30" s="35"/>
      <c r="AH30" s="38"/>
      <c r="AI30" s="31"/>
      <c r="AJ30" s="35"/>
      <c r="AK30" s="31"/>
      <c r="AL30" s="39"/>
      <c r="AM30" s="40"/>
      <c r="AN30" s="34"/>
      <c r="AO30" s="15"/>
      <c r="AP30" s="41"/>
      <c r="AQ30" s="42"/>
      <c r="AR30" s="43"/>
      <c r="AS30" s="31"/>
      <c r="AT30" s="31"/>
      <c r="AU30" s="31"/>
      <c r="AV30" s="31"/>
    </row>
    <row r="31">
      <c r="B31" s="31"/>
      <c r="C31" s="31"/>
      <c r="D31" s="31"/>
      <c r="E31" s="31"/>
      <c r="F31" s="31"/>
      <c r="G31" s="31"/>
      <c r="H31" s="31"/>
      <c r="I31" s="34"/>
      <c r="J31" s="35"/>
      <c r="K31" s="36"/>
      <c r="L31" s="36"/>
      <c r="M31" s="35"/>
      <c r="N31" s="36"/>
      <c r="O31" s="37"/>
      <c r="P31" s="35"/>
      <c r="Q31" s="38"/>
      <c r="R31" s="36"/>
      <c r="S31" s="37"/>
      <c r="T31" s="36"/>
      <c r="U31" s="35"/>
      <c r="V31" s="35"/>
      <c r="W31" s="35"/>
      <c r="X31" s="35"/>
      <c r="Y31" s="31"/>
      <c r="Z31" s="31"/>
      <c r="AA31" s="31"/>
      <c r="AB31" s="31"/>
      <c r="AC31" s="31"/>
      <c r="AD31" s="35"/>
      <c r="AE31" s="31"/>
      <c r="AF31" s="31"/>
      <c r="AG31" s="31"/>
      <c r="AH31" s="31"/>
      <c r="AI31" s="31"/>
      <c r="AJ31" s="35"/>
      <c r="AK31" s="31"/>
      <c r="AL31" s="39"/>
      <c r="AM31" s="40"/>
      <c r="AN31" s="34"/>
      <c r="AO31" s="15"/>
      <c r="AP31" s="31"/>
      <c r="AQ31" s="31"/>
      <c r="AR31" s="31"/>
      <c r="AS31" s="31"/>
      <c r="AT31" s="31"/>
      <c r="AU31" s="31"/>
      <c r="AV31" s="31"/>
    </row>
    <row r="32">
      <c r="B32" s="31"/>
      <c r="C32" s="31"/>
      <c r="D32" s="31"/>
      <c r="E32" s="31"/>
      <c r="F32" s="31"/>
      <c r="G32" s="31"/>
      <c r="H32" s="31"/>
      <c r="I32" s="34"/>
      <c r="J32" s="35"/>
      <c r="K32" s="36"/>
      <c r="L32" s="36"/>
      <c r="M32" s="35"/>
      <c r="N32" s="36"/>
      <c r="O32" s="37"/>
      <c r="P32" s="35"/>
      <c r="Q32" s="38"/>
      <c r="R32" s="36"/>
      <c r="S32" s="37"/>
      <c r="T32" s="36"/>
      <c r="U32" s="35"/>
      <c r="V32" s="35"/>
      <c r="W32" s="35"/>
      <c r="X32" s="35"/>
      <c r="Y32" s="31"/>
      <c r="Z32" s="31"/>
      <c r="AA32" s="31"/>
      <c r="AB32" s="31"/>
      <c r="AC32" s="15"/>
      <c r="AD32" s="35"/>
      <c r="AE32" s="31"/>
      <c r="AF32" s="31"/>
      <c r="AG32" s="31"/>
      <c r="AH32" s="31"/>
      <c r="AI32" s="31"/>
      <c r="AJ32" s="35"/>
      <c r="AK32" s="31"/>
      <c r="AL32" s="39"/>
      <c r="AM32" s="40"/>
      <c r="AN32" s="44"/>
      <c r="AO32" s="15"/>
      <c r="AP32" s="42"/>
      <c r="AQ32" s="42"/>
      <c r="AR32" s="43"/>
      <c r="AS32" s="31"/>
      <c r="AT32" s="31"/>
      <c r="AU32" s="31"/>
      <c r="AV32" s="31"/>
    </row>
    <row r="33">
      <c r="B33" s="31"/>
      <c r="C33" s="31"/>
      <c r="D33" s="31"/>
      <c r="E33" s="31"/>
      <c r="F33" s="31"/>
      <c r="G33" s="31"/>
      <c r="H33" s="31"/>
      <c r="I33" s="34"/>
      <c r="J33" s="35"/>
      <c r="K33" s="36"/>
      <c r="L33" s="36"/>
      <c r="M33" s="35"/>
      <c r="N33" s="36"/>
      <c r="O33" s="37"/>
      <c r="P33" s="35"/>
      <c r="Q33" s="38"/>
      <c r="R33" s="36"/>
      <c r="S33" s="37"/>
      <c r="T33" s="36"/>
      <c r="U33" s="35"/>
      <c r="V33" s="35"/>
      <c r="W33" s="35"/>
      <c r="X33" s="35"/>
      <c r="Y33" s="31"/>
      <c r="Z33" s="31"/>
      <c r="AA33" s="31"/>
      <c r="AB33" s="31"/>
      <c r="AC33" s="15"/>
      <c r="AD33" s="35"/>
      <c r="AE33" s="31"/>
      <c r="AF33" s="31"/>
      <c r="AG33" s="31"/>
      <c r="AH33" s="31"/>
      <c r="AI33" s="31"/>
      <c r="AJ33" s="35"/>
      <c r="AK33" s="31"/>
      <c r="AL33" s="39"/>
      <c r="AM33" s="40"/>
      <c r="AN33" s="44"/>
      <c r="AO33" s="15"/>
      <c r="AP33" s="42"/>
      <c r="AQ33" s="42"/>
      <c r="AR33" s="43"/>
      <c r="AS33" s="31"/>
      <c r="AT33" s="31"/>
      <c r="AU33" s="31"/>
      <c r="AV33" s="31"/>
    </row>
    <row r="34">
      <c r="B34" s="31"/>
      <c r="C34" s="31"/>
      <c r="D34" s="31"/>
      <c r="E34" s="31"/>
      <c r="F34" s="31"/>
      <c r="G34" s="31"/>
      <c r="H34" s="31"/>
      <c r="I34" s="34"/>
      <c r="J34" s="35"/>
      <c r="K34" s="36"/>
      <c r="L34" s="36"/>
      <c r="M34" s="35"/>
      <c r="N34" s="36"/>
      <c r="O34" s="37"/>
      <c r="P34" s="35"/>
      <c r="Q34" s="38"/>
      <c r="R34" s="36"/>
      <c r="S34" s="37"/>
      <c r="T34" s="36"/>
      <c r="U34" s="35"/>
      <c r="V34" s="35"/>
      <c r="W34" s="35"/>
      <c r="X34" s="35"/>
      <c r="Y34" s="31"/>
      <c r="Z34" s="31"/>
      <c r="AA34" s="31"/>
      <c r="AB34" s="31"/>
      <c r="AC34" s="31"/>
      <c r="AD34" s="35"/>
      <c r="AE34" s="31"/>
      <c r="AF34" s="31"/>
      <c r="AG34" s="31"/>
      <c r="AH34" s="31"/>
      <c r="AI34" s="31"/>
      <c r="AJ34" s="45"/>
      <c r="AK34" s="31"/>
      <c r="AL34" s="39"/>
      <c r="AM34" s="40"/>
      <c r="AN34" s="34"/>
      <c r="AO34" s="15"/>
      <c r="AP34" s="41"/>
      <c r="AQ34" s="41"/>
      <c r="AR34" s="46"/>
      <c r="AS34" s="31"/>
      <c r="AT34" s="31"/>
      <c r="AU34" s="31"/>
      <c r="AV34" s="31"/>
    </row>
    <row r="35">
      <c r="B35" s="31"/>
      <c r="C35" s="31"/>
      <c r="D35" s="31"/>
      <c r="E35" s="31"/>
      <c r="F35" s="31"/>
      <c r="G35" s="31"/>
      <c r="H35" s="31"/>
      <c r="I35" s="34"/>
      <c r="J35" s="35"/>
      <c r="K35" s="36"/>
      <c r="L35" s="36"/>
      <c r="M35" s="35"/>
      <c r="N35" s="36"/>
      <c r="O35" s="37"/>
      <c r="P35" s="35"/>
      <c r="Q35" s="38"/>
      <c r="R35" s="36"/>
      <c r="S35" s="37"/>
      <c r="T35" s="36"/>
      <c r="U35" s="35"/>
      <c r="V35" s="35"/>
      <c r="W35" s="35"/>
      <c r="X35" s="35"/>
      <c r="Y35" s="31"/>
      <c r="Z35" s="31"/>
      <c r="AA35" s="31"/>
      <c r="AB35" s="31"/>
      <c r="AC35" s="31"/>
      <c r="AD35" s="35"/>
      <c r="AE35" s="31"/>
      <c r="AF35" s="31"/>
      <c r="AG35" s="31"/>
      <c r="AH35" s="31"/>
      <c r="AI35" s="31"/>
      <c r="AJ35" s="45"/>
      <c r="AK35" s="31"/>
      <c r="AL35" s="39"/>
      <c r="AM35" s="40"/>
      <c r="AN35" s="34"/>
      <c r="AO35" s="15"/>
      <c r="AP35" s="41"/>
      <c r="AQ35" s="41"/>
      <c r="AR35" s="41"/>
      <c r="AS35" s="31"/>
      <c r="AT35" s="31"/>
      <c r="AU35" s="31"/>
      <c r="AV35" s="31"/>
    </row>
    <row r="36">
      <c r="B36" s="31"/>
      <c r="C36" s="31"/>
      <c r="D36" s="31"/>
      <c r="E36" s="31"/>
      <c r="F36" s="31"/>
      <c r="G36" s="31"/>
      <c r="H36" s="31"/>
      <c r="I36" s="34"/>
      <c r="J36" s="35"/>
      <c r="K36" s="36"/>
      <c r="L36" s="36"/>
      <c r="M36" s="35"/>
      <c r="N36" s="36"/>
      <c r="O36" s="37"/>
      <c r="P36" s="35"/>
      <c r="Q36" s="38"/>
      <c r="R36" s="36"/>
      <c r="S36" s="37"/>
      <c r="T36" s="36"/>
      <c r="U36" s="35"/>
      <c r="V36" s="35"/>
      <c r="W36" s="35"/>
      <c r="X36" s="35"/>
      <c r="Y36" s="31"/>
      <c r="Z36" s="31"/>
      <c r="AA36" s="31"/>
      <c r="AB36" s="31"/>
      <c r="AC36" s="31"/>
      <c r="AD36" s="35"/>
      <c r="AE36" s="31"/>
      <c r="AF36" s="31"/>
      <c r="AG36" s="31"/>
      <c r="AH36" s="31"/>
      <c r="AI36" s="31"/>
      <c r="AJ36" s="45"/>
      <c r="AK36" s="31"/>
      <c r="AL36" s="39"/>
      <c r="AM36" s="40"/>
      <c r="AN36" s="34"/>
      <c r="AO36" s="15"/>
      <c r="AP36" s="41"/>
      <c r="AQ36" s="41"/>
      <c r="AR36" s="41"/>
      <c r="AS36" s="31"/>
      <c r="AT36" s="31"/>
      <c r="AU36" s="31"/>
      <c r="AV36" s="31"/>
    </row>
    <row r="37">
      <c r="B37" s="31"/>
      <c r="C37" s="31"/>
      <c r="D37" s="31"/>
      <c r="E37" s="31"/>
      <c r="F37" s="31"/>
      <c r="G37" s="31"/>
      <c r="H37" s="31"/>
      <c r="I37" s="34"/>
      <c r="J37" s="35"/>
      <c r="K37" s="36"/>
      <c r="L37" s="36"/>
      <c r="M37" s="35"/>
      <c r="N37" s="36"/>
      <c r="O37" s="37"/>
      <c r="P37" s="35"/>
      <c r="Q37" s="38"/>
      <c r="R37" s="36"/>
      <c r="S37" s="37"/>
      <c r="T37" s="36"/>
      <c r="U37" s="35"/>
      <c r="V37" s="35"/>
      <c r="W37" s="35"/>
      <c r="X37" s="45"/>
      <c r="Y37" s="31"/>
      <c r="Z37" s="31"/>
      <c r="AA37" s="31"/>
      <c r="AB37" s="31"/>
      <c r="AC37" s="31"/>
      <c r="AD37" s="35"/>
      <c r="AE37" s="31"/>
      <c r="AF37" s="31"/>
      <c r="AG37" s="31"/>
      <c r="AH37" s="31"/>
      <c r="AI37" s="31"/>
      <c r="AJ37" s="45"/>
      <c r="AK37" s="31"/>
      <c r="AL37" s="39"/>
      <c r="AM37" s="31"/>
      <c r="AN37" s="34"/>
      <c r="AO37" s="15"/>
      <c r="AP37" s="41"/>
      <c r="AQ37" s="31"/>
      <c r="AR37" s="31"/>
      <c r="AS37" s="31"/>
      <c r="AT37" s="31"/>
      <c r="AU37" s="31"/>
      <c r="AV37" s="31"/>
    </row>
    <row r="38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</row>
    <row r="39">
      <c r="B39" s="31"/>
      <c r="C39" s="31"/>
      <c r="D39" s="31"/>
      <c r="E39" s="31"/>
      <c r="F39" s="31"/>
      <c r="G39" s="31"/>
      <c r="H39" s="31"/>
      <c r="I39" s="34"/>
      <c r="J39" s="35"/>
      <c r="K39" s="36"/>
      <c r="L39" s="36"/>
      <c r="M39" s="35"/>
      <c r="N39" s="36"/>
      <c r="O39" s="37"/>
      <c r="P39" s="35"/>
      <c r="Q39" s="38"/>
      <c r="R39" s="36"/>
      <c r="S39" s="37"/>
      <c r="T39" s="36"/>
      <c r="U39" s="36"/>
      <c r="V39" s="36"/>
      <c r="W39" s="36"/>
      <c r="X39" s="35"/>
      <c r="Y39" s="31"/>
      <c r="Z39" s="31"/>
      <c r="AA39" s="31"/>
      <c r="AB39" s="31"/>
      <c r="AC39" s="31"/>
      <c r="AD39" s="35"/>
      <c r="AE39" s="31"/>
      <c r="AF39" s="31"/>
      <c r="AG39" s="31"/>
      <c r="AH39" s="31"/>
      <c r="AI39" s="31"/>
      <c r="AJ39" s="45"/>
      <c r="AK39" s="31"/>
      <c r="AL39" s="39"/>
      <c r="AM39" s="40"/>
      <c r="AN39" s="34"/>
      <c r="AO39" s="15"/>
      <c r="AP39" s="41"/>
      <c r="AQ39" s="31"/>
      <c r="AR39" s="31"/>
      <c r="AS39" s="31"/>
      <c r="AT39" s="31"/>
      <c r="AU39" s="31"/>
      <c r="AV39" s="31"/>
    </row>
    <row r="40">
      <c r="B40" s="31"/>
      <c r="C40" s="31"/>
      <c r="D40" s="31"/>
      <c r="E40" s="31"/>
      <c r="F40" s="31"/>
      <c r="G40" s="31"/>
      <c r="H40" s="31"/>
      <c r="I40" s="34"/>
      <c r="J40" s="35"/>
      <c r="K40" s="36"/>
      <c r="L40" s="36"/>
      <c r="M40" s="35"/>
      <c r="N40" s="36"/>
      <c r="O40" s="37"/>
      <c r="P40" s="35"/>
      <c r="Q40" s="38"/>
      <c r="R40" s="36"/>
      <c r="S40" s="37"/>
      <c r="T40" s="36"/>
      <c r="U40" s="36"/>
      <c r="V40" s="36"/>
      <c r="W40" s="36"/>
      <c r="X40" s="35"/>
      <c r="Y40" s="31"/>
      <c r="Z40" s="31"/>
      <c r="AA40" s="31"/>
      <c r="AB40" s="31"/>
      <c r="AC40" s="15"/>
      <c r="AD40" s="35"/>
      <c r="AE40" s="31"/>
      <c r="AF40" s="31"/>
      <c r="AG40" s="31"/>
      <c r="AH40" s="31"/>
      <c r="AI40" s="31"/>
      <c r="AJ40" s="31"/>
      <c r="AK40" s="31"/>
      <c r="AL40" s="39"/>
      <c r="AM40" s="40"/>
      <c r="AN40" s="47"/>
      <c r="AO40" s="15"/>
      <c r="AP40" s="47"/>
      <c r="AQ40" s="47"/>
      <c r="AR40" s="31"/>
      <c r="AS40" s="31"/>
      <c r="AT40" s="31"/>
      <c r="AU40" s="31"/>
      <c r="AV40" s="31"/>
    </row>
    <row r="41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</row>
    <row r="4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</row>
  </sheetData>
  <mergeCells count="2">
    <mergeCell ref="A12:A13"/>
    <mergeCell ref="A19:A2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6.57"/>
    <col customWidth="1" min="42" max="42" width="17.71"/>
  </cols>
  <sheetData>
    <row r="1"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6"/>
      <c r="P1" s="6" t="s">
        <v>134</v>
      </c>
      <c r="Q1" s="6" t="s">
        <v>135</v>
      </c>
      <c r="R1" s="6" t="s">
        <v>14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28</v>
      </c>
      <c r="Z1" s="6" t="s">
        <v>29</v>
      </c>
      <c r="AA1" s="6" t="s">
        <v>30</v>
      </c>
      <c r="AB1" s="6" t="s">
        <v>136</v>
      </c>
      <c r="AC1" s="6" t="s">
        <v>137</v>
      </c>
      <c r="AD1" s="6" t="s">
        <v>138</v>
      </c>
      <c r="AE1" s="6" t="s">
        <v>22</v>
      </c>
      <c r="AF1" s="6" t="s">
        <v>23</v>
      </c>
      <c r="AG1" s="7" t="s">
        <v>24</v>
      </c>
      <c r="AH1" s="6" t="s">
        <v>25</v>
      </c>
      <c r="AI1" s="6" t="s">
        <v>26</v>
      </c>
      <c r="AJ1" s="6" t="s">
        <v>27</v>
      </c>
      <c r="AK1" s="9" t="s">
        <v>139</v>
      </c>
      <c r="AL1" s="5" t="s">
        <v>140</v>
      </c>
      <c r="AM1" s="6" t="s">
        <v>33</v>
      </c>
      <c r="AN1" s="6" t="s">
        <v>34</v>
      </c>
      <c r="AO1" s="6" t="s">
        <v>37</v>
      </c>
      <c r="AP1" s="6" t="s">
        <v>141</v>
      </c>
      <c r="AQ1" s="6" t="s">
        <v>36</v>
      </c>
      <c r="AR1" s="7" t="s">
        <v>35</v>
      </c>
      <c r="AS1" s="6" t="s">
        <v>38</v>
      </c>
      <c r="AT1" s="7" t="s">
        <v>39</v>
      </c>
      <c r="AU1" s="6" t="s">
        <v>40</v>
      </c>
      <c r="AV1" s="7" t="s">
        <v>41</v>
      </c>
      <c r="AW1" s="7" t="s">
        <v>42</v>
      </c>
      <c r="AX1" s="7"/>
      <c r="AY1" s="7" t="s">
        <v>142</v>
      </c>
      <c r="AZ1" s="7" t="s">
        <v>143</v>
      </c>
      <c r="BA1" s="7" t="s">
        <v>44</v>
      </c>
      <c r="BB1" s="7" t="s">
        <v>45</v>
      </c>
    </row>
    <row r="3">
      <c r="A3" s="9">
        <v>1.0</v>
      </c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10">
        <v>33716.0</v>
      </c>
      <c r="I3" s="11" t="s">
        <v>54</v>
      </c>
      <c r="J3" s="2">
        <v>9.312876614E9</v>
      </c>
      <c r="K3" s="2">
        <v>9.312876614E9</v>
      </c>
      <c r="L3" s="11" t="s">
        <v>55</v>
      </c>
      <c r="M3" s="2">
        <v>452647.0</v>
      </c>
      <c r="N3" s="12">
        <v>3.21212E12</v>
      </c>
      <c r="O3" s="11"/>
      <c r="P3" s="11"/>
      <c r="Q3" s="11"/>
      <c r="R3" s="11"/>
      <c r="S3" s="2"/>
      <c r="T3" s="12"/>
      <c r="U3" s="2"/>
      <c r="V3" s="11"/>
      <c r="W3" s="11"/>
      <c r="X3" s="11"/>
      <c r="Y3" s="11"/>
      <c r="AB3" s="11"/>
      <c r="AC3" s="11"/>
      <c r="AD3" s="11"/>
      <c r="AE3" s="11"/>
      <c r="AN3" s="11"/>
      <c r="AO3" s="14"/>
      <c r="AP3" s="13"/>
      <c r="AQ3" s="13"/>
      <c r="AS3" s="10"/>
      <c r="AT3" s="15"/>
      <c r="AU3" s="16"/>
      <c r="AV3" s="16"/>
      <c r="AW3" s="16"/>
      <c r="AX3" s="9" t="s">
        <v>56</v>
      </c>
      <c r="AY3" s="9"/>
      <c r="AZ3" s="9" t="s">
        <v>57</v>
      </c>
      <c r="BA3" s="9" t="s">
        <v>58</v>
      </c>
      <c r="BB3" s="9" t="s">
        <v>50</v>
      </c>
    </row>
    <row r="4">
      <c r="B4" s="9" t="s">
        <v>48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10">
        <v>33716.0</v>
      </c>
      <c r="I4" s="11" t="s">
        <v>54</v>
      </c>
      <c r="J4" s="2">
        <v>9.312876614E9</v>
      </c>
      <c r="K4" s="2">
        <v>9.312876614E9</v>
      </c>
      <c r="L4" s="11" t="s">
        <v>55</v>
      </c>
      <c r="M4" s="2">
        <v>452647.0</v>
      </c>
      <c r="N4" s="12">
        <v>3.21212E12</v>
      </c>
      <c r="O4" s="11"/>
      <c r="P4" s="11"/>
      <c r="Q4" s="11"/>
      <c r="R4" s="11" t="s">
        <v>60</v>
      </c>
      <c r="S4" s="2">
        <v>424634.0</v>
      </c>
      <c r="T4" s="12">
        <v>3.21212E12</v>
      </c>
      <c r="U4" s="2">
        <v>3.66444631E8</v>
      </c>
      <c r="V4" s="11" t="s">
        <v>55</v>
      </c>
      <c r="W4" s="11" t="s">
        <v>62</v>
      </c>
      <c r="X4" s="11" t="s">
        <v>63</v>
      </c>
      <c r="Y4" s="11" t="s">
        <v>70</v>
      </c>
      <c r="Z4" s="9">
        <v>4.0</v>
      </c>
      <c r="AA4" s="11" t="s">
        <v>71</v>
      </c>
      <c r="AB4" s="11"/>
      <c r="AC4" s="11">
        <v>1.0</v>
      </c>
      <c r="AD4" s="11"/>
      <c r="AE4" s="11" t="s">
        <v>64</v>
      </c>
      <c r="AF4" s="9" t="s">
        <v>65</v>
      </c>
      <c r="AG4" s="9" t="s">
        <v>66</v>
      </c>
      <c r="AH4" s="9" t="s">
        <v>67</v>
      </c>
      <c r="AI4" s="9" t="s">
        <v>68</v>
      </c>
      <c r="AJ4" s="9" t="s">
        <v>69</v>
      </c>
      <c r="AL4" s="9"/>
      <c r="AM4" s="9" t="s">
        <v>69</v>
      </c>
      <c r="AN4" s="11" t="s">
        <v>72</v>
      </c>
      <c r="AO4" s="14">
        <v>0.075</v>
      </c>
      <c r="AP4" s="13"/>
      <c r="AQ4" s="13">
        <v>20219.0</v>
      </c>
      <c r="AR4" s="9">
        <v>6.5</v>
      </c>
      <c r="AS4" s="10">
        <v>43641.0</v>
      </c>
      <c r="AT4" s="4" t="s">
        <v>73</v>
      </c>
      <c r="AU4" s="16">
        <v>43658.0</v>
      </c>
      <c r="AV4" s="17">
        <v>43833.0</v>
      </c>
      <c r="AW4" s="18" t="s">
        <v>74</v>
      </c>
      <c r="AX4" s="9" t="s">
        <v>75</v>
      </c>
      <c r="AY4" s="9"/>
      <c r="AZ4" s="9" t="s">
        <v>57</v>
      </c>
      <c r="BA4" s="9" t="s">
        <v>58</v>
      </c>
      <c r="BB4" s="9" t="s">
        <v>50</v>
      </c>
    </row>
    <row r="5">
      <c r="B5" s="9" t="s">
        <v>48</v>
      </c>
      <c r="C5" s="9" t="s">
        <v>49</v>
      </c>
      <c r="D5" s="9" t="s">
        <v>50</v>
      </c>
      <c r="E5" s="9" t="s">
        <v>51</v>
      </c>
      <c r="F5" s="9" t="s">
        <v>52</v>
      </c>
      <c r="G5" s="9" t="s">
        <v>53</v>
      </c>
      <c r="H5" s="10">
        <v>33716.0</v>
      </c>
      <c r="I5" s="11" t="s">
        <v>54</v>
      </c>
      <c r="J5" s="2">
        <v>9.312876614E9</v>
      </c>
      <c r="K5" s="2">
        <v>9.312876614E9</v>
      </c>
      <c r="L5" s="11" t="s">
        <v>55</v>
      </c>
      <c r="M5" s="2">
        <v>452647.0</v>
      </c>
      <c r="N5" s="12">
        <v>3.21212E12</v>
      </c>
      <c r="O5" s="11"/>
      <c r="P5" s="11"/>
      <c r="Q5" s="11"/>
      <c r="R5" s="11" t="s">
        <v>60</v>
      </c>
      <c r="S5" s="2">
        <v>424634.0</v>
      </c>
      <c r="T5" s="12">
        <v>3.21212E12</v>
      </c>
      <c r="U5" s="2">
        <v>3.66444631E8</v>
      </c>
      <c r="V5" s="11" t="s">
        <v>55</v>
      </c>
      <c r="W5" s="11" t="s">
        <v>62</v>
      </c>
      <c r="X5" s="11" t="s">
        <v>63</v>
      </c>
      <c r="Y5" s="11" t="s">
        <v>70</v>
      </c>
      <c r="Z5" s="9">
        <v>4.0</v>
      </c>
      <c r="AA5" s="11" t="s">
        <v>71</v>
      </c>
      <c r="AB5" s="11"/>
      <c r="AC5" s="11">
        <v>1.0</v>
      </c>
      <c r="AD5" s="11"/>
      <c r="AE5" s="11" t="s">
        <v>64</v>
      </c>
      <c r="AF5" s="9" t="s">
        <v>65</v>
      </c>
      <c r="AG5" s="9" t="s">
        <v>66</v>
      </c>
      <c r="AH5" s="9" t="s">
        <v>67</v>
      </c>
      <c r="AI5" s="9" t="s">
        <v>68</v>
      </c>
      <c r="AJ5" s="9" t="s">
        <v>69</v>
      </c>
      <c r="AL5" s="9"/>
      <c r="AM5" s="9" t="s">
        <v>69</v>
      </c>
      <c r="AN5" s="11" t="s">
        <v>72</v>
      </c>
      <c r="AO5" s="14">
        <v>0.075</v>
      </c>
      <c r="AP5" s="13"/>
      <c r="AQ5" s="13">
        <v>20219.0</v>
      </c>
      <c r="AR5" s="9">
        <v>6.5</v>
      </c>
      <c r="AS5" s="10">
        <v>43641.0</v>
      </c>
      <c r="AT5" s="4" t="s">
        <v>73</v>
      </c>
      <c r="AU5" s="16">
        <v>43658.0</v>
      </c>
      <c r="AV5" s="17">
        <v>43833.0</v>
      </c>
      <c r="AW5" s="18" t="s">
        <v>77</v>
      </c>
      <c r="AX5" s="9" t="s">
        <v>75</v>
      </c>
      <c r="AY5" s="9"/>
      <c r="AZ5" s="9"/>
      <c r="BA5" s="9"/>
      <c r="BB5" s="9"/>
    </row>
    <row r="6">
      <c r="B6" s="9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10">
        <v>33716.0</v>
      </c>
      <c r="I6" s="11" t="s">
        <v>54</v>
      </c>
      <c r="J6" s="2">
        <v>9.312876614E9</v>
      </c>
      <c r="K6" s="2">
        <v>9.312876614E9</v>
      </c>
      <c r="L6" s="11" t="s">
        <v>55</v>
      </c>
      <c r="M6" s="2">
        <v>452647.0</v>
      </c>
      <c r="N6" s="12">
        <v>3.21212E12</v>
      </c>
      <c r="O6" s="11"/>
      <c r="P6" s="11"/>
      <c r="Q6" s="11"/>
      <c r="R6" s="11" t="s">
        <v>60</v>
      </c>
      <c r="S6" s="2">
        <v>424634.0</v>
      </c>
      <c r="T6" s="12">
        <v>3.21212E12</v>
      </c>
      <c r="U6" s="2">
        <v>3.66444631E8</v>
      </c>
      <c r="V6" s="11" t="s">
        <v>55</v>
      </c>
      <c r="W6" s="11" t="s">
        <v>62</v>
      </c>
      <c r="X6" s="11" t="s">
        <v>63</v>
      </c>
      <c r="Y6" s="11" t="s">
        <v>70</v>
      </c>
      <c r="Z6" s="9">
        <v>4.0</v>
      </c>
      <c r="AA6" s="9" t="s">
        <v>79</v>
      </c>
      <c r="AB6" s="11"/>
      <c r="AC6" s="11">
        <v>4.0</v>
      </c>
      <c r="AD6" s="11"/>
      <c r="AE6" s="11" t="s">
        <v>64</v>
      </c>
      <c r="AF6" s="9" t="s">
        <v>65</v>
      </c>
      <c r="AG6" s="9" t="s">
        <v>66</v>
      </c>
      <c r="AH6" s="9" t="s">
        <v>144</v>
      </c>
      <c r="AI6" s="9" t="s">
        <v>68</v>
      </c>
      <c r="AJ6" s="9" t="s">
        <v>69</v>
      </c>
      <c r="AL6" s="9"/>
      <c r="AM6" s="9" t="s">
        <v>69</v>
      </c>
      <c r="AN6" s="11" t="s">
        <v>72</v>
      </c>
      <c r="AO6" s="14">
        <v>0.075</v>
      </c>
      <c r="AP6" s="13"/>
      <c r="AQ6" s="13" t="s">
        <v>52</v>
      </c>
      <c r="AR6" s="9" t="s">
        <v>52</v>
      </c>
      <c r="AS6" s="10">
        <v>43641.0</v>
      </c>
      <c r="AT6" s="19" t="s">
        <v>46</v>
      </c>
      <c r="AX6" s="9" t="s">
        <v>82</v>
      </c>
    </row>
    <row r="7">
      <c r="B7" s="9" t="s">
        <v>48</v>
      </c>
      <c r="C7" s="9" t="s">
        <v>49</v>
      </c>
      <c r="D7" s="9" t="s">
        <v>50</v>
      </c>
      <c r="E7" s="9" t="s">
        <v>51</v>
      </c>
      <c r="F7" s="9" t="s">
        <v>52</v>
      </c>
      <c r="G7" s="9" t="s">
        <v>53</v>
      </c>
      <c r="H7" s="10">
        <v>33716.0</v>
      </c>
      <c r="I7" s="11" t="s">
        <v>54</v>
      </c>
      <c r="J7" s="2">
        <v>9.312876614E9</v>
      </c>
      <c r="K7" s="2">
        <v>9.312876614E9</v>
      </c>
      <c r="L7" s="11" t="s">
        <v>55</v>
      </c>
      <c r="M7" s="2">
        <v>452647.0</v>
      </c>
      <c r="N7" s="12">
        <v>3.21212E12</v>
      </c>
      <c r="O7" s="11"/>
      <c r="P7" s="11"/>
      <c r="Q7" s="11"/>
      <c r="R7" s="11" t="s">
        <v>60</v>
      </c>
      <c r="S7" s="2">
        <v>424634.0</v>
      </c>
      <c r="T7" s="12">
        <v>3.21212E12</v>
      </c>
      <c r="U7" s="2">
        <v>3.66444631E8</v>
      </c>
      <c r="V7" s="11" t="s">
        <v>55</v>
      </c>
      <c r="W7" s="11" t="s">
        <v>62</v>
      </c>
      <c r="X7" s="11" t="s">
        <v>63</v>
      </c>
      <c r="Y7" s="11" t="s">
        <v>70</v>
      </c>
      <c r="Z7" s="9">
        <v>4.0</v>
      </c>
      <c r="AA7" s="9" t="s">
        <v>79</v>
      </c>
      <c r="AB7" s="11"/>
      <c r="AC7" s="11">
        <v>1.0</v>
      </c>
      <c r="AD7" s="11"/>
      <c r="AE7" s="11" t="s">
        <v>64</v>
      </c>
      <c r="AF7" s="9" t="s">
        <v>65</v>
      </c>
      <c r="AG7" s="9" t="s">
        <v>66</v>
      </c>
      <c r="AH7" s="9" t="s">
        <v>67</v>
      </c>
      <c r="AI7" s="9" t="s">
        <v>68</v>
      </c>
      <c r="AJ7" s="20" t="s">
        <v>84</v>
      </c>
      <c r="AL7" s="9"/>
      <c r="AM7" s="9" t="s">
        <v>85</v>
      </c>
      <c r="AN7" s="11" t="s">
        <v>72</v>
      </c>
      <c r="AO7" s="14">
        <v>0.0752</v>
      </c>
      <c r="AP7" s="13"/>
      <c r="AQ7" s="13">
        <v>10000.0</v>
      </c>
      <c r="AR7" s="9" t="s">
        <v>86</v>
      </c>
      <c r="AS7" s="21">
        <v>43671.0</v>
      </c>
      <c r="AT7" s="4" t="s">
        <v>73</v>
      </c>
      <c r="AU7" s="17">
        <v>43689.0</v>
      </c>
      <c r="AV7" s="17">
        <v>43831.0</v>
      </c>
      <c r="AW7" s="18" t="s">
        <v>87</v>
      </c>
      <c r="AX7" s="9" t="s">
        <v>88</v>
      </c>
      <c r="AY7" s="9"/>
      <c r="AZ7" s="9" t="s">
        <v>57</v>
      </c>
      <c r="BA7" s="9" t="s">
        <v>58</v>
      </c>
      <c r="BB7" s="9" t="s">
        <v>50</v>
      </c>
    </row>
    <row r="8">
      <c r="B8" s="9" t="s">
        <v>48</v>
      </c>
      <c r="C8" s="9" t="s">
        <v>49</v>
      </c>
      <c r="D8" s="9" t="s">
        <v>50</v>
      </c>
      <c r="E8" s="9" t="s">
        <v>51</v>
      </c>
      <c r="F8" s="9" t="s">
        <v>52</v>
      </c>
      <c r="G8" s="9" t="s">
        <v>53</v>
      </c>
      <c r="H8" s="10">
        <v>33716.0</v>
      </c>
      <c r="I8" s="11" t="s">
        <v>54</v>
      </c>
      <c r="J8" s="2">
        <v>9.312876614E9</v>
      </c>
      <c r="K8" s="2">
        <v>9.312876614E9</v>
      </c>
      <c r="L8" s="11" t="s">
        <v>55</v>
      </c>
      <c r="M8" s="2">
        <v>452647.0</v>
      </c>
      <c r="N8" s="12">
        <v>3.21212E12</v>
      </c>
      <c r="O8" s="11"/>
      <c r="P8" s="11"/>
      <c r="Q8" s="11"/>
      <c r="R8" s="11" t="s">
        <v>60</v>
      </c>
      <c r="S8" s="2">
        <v>424634.0</v>
      </c>
      <c r="T8" s="12">
        <v>3.21212E12</v>
      </c>
      <c r="U8" s="2">
        <v>3.66444631E8</v>
      </c>
      <c r="V8" s="11" t="s">
        <v>55</v>
      </c>
      <c r="W8" s="11" t="s">
        <v>62</v>
      </c>
      <c r="X8" s="11" t="s">
        <v>63</v>
      </c>
      <c r="Y8" s="11" t="s">
        <v>70</v>
      </c>
      <c r="Z8" s="9">
        <v>4.0</v>
      </c>
      <c r="AA8" s="9" t="s">
        <v>71</v>
      </c>
      <c r="AB8" s="11"/>
      <c r="AC8" s="11">
        <v>2.0</v>
      </c>
      <c r="AD8" s="11"/>
      <c r="AE8" s="11" t="s">
        <v>64</v>
      </c>
      <c r="AF8" s="9" t="s">
        <v>90</v>
      </c>
      <c r="AG8" s="9" t="s">
        <v>91</v>
      </c>
      <c r="AH8" s="9" t="s">
        <v>67</v>
      </c>
      <c r="AI8" s="9" t="s">
        <v>68</v>
      </c>
      <c r="AJ8" s="20" t="s">
        <v>92</v>
      </c>
      <c r="AL8" s="9"/>
      <c r="AM8" s="9" t="s">
        <v>92</v>
      </c>
      <c r="AN8" s="11" t="s">
        <v>72</v>
      </c>
      <c r="AO8" s="14">
        <v>0.075</v>
      </c>
      <c r="AP8" s="13"/>
      <c r="AQ8" s="13">
        <v>10452.0</v>
      </c>
      <c r="AR8" s="9" t="s">
        <v>93</v>
      </c>
      <c r="AS8" s="21">
        <v>43743.0</v>
      </c>
      <c r="AT8" s="4" t="s">
        <v>73</v>
      </c>
      <c r="AU8" s="17">
        <v>43764.0</v>
      </c>
      <c r="AV8" s="17">
        <v>43831.0</v>
      </c>
      <c r="AW8" s="18" t="s">
        <v>94</v>
      </c>
      <c r="AX8" s="9"/>
      <c r="AY8" s="9"/>
      <c r="AZ8" s="9" t="s">
        <v>57</v>
      </c>
      <c r="BA8" s="9" t="s">
        <v>58</v>
      </c>
      <c r="BB8" s="9" t="s">
        <v>50</v>
      </c>
    </row>
    <row r="9">
      <c r="B9" s="9" t="s">
        <v>48</v>
      </c>
      <c r="C9" s="9" t="s">
        <v>49</v>
      </c>
      <c r="D9" s="9" t="s">
        <v>50</v>
      </c>
      <c r="E9" s="9" t="s">
        <v>51</v>
      </c>
      <c r="F9" s="9" t="s">
        <v>52</v>
      </c>
      <c r="G9" s="9" t="s">
        <v>53</v>
      </c>
      <c r="H9" s="10">
        <v>33716.0</v>
      </c>
      <c r="I9" s="11" t="s">
        <v>54</v>
      </c>
      <c r="J9" s="2">
        <v>9.312876614E9</v>
      </c>
      <c r="K9" s="2">
        <v>9.312876614E9</v>
      </c>
      <c r="L9" s="11" t="s">
        <v>55</v>
      </c>
      <c r="M9" s="2">
        <v>452647.0</v>
      </c>
      <c r="N9" s="12">
        <v>3.21212E12</v>
      </c>
      <c r="O9" s="11"/>
      <c r="P9" s="11"/>
      <c r="Q9" s="11"/>
      <c r="R9" s="11" t="s">
        <v>60</v>
      </c>
      <c r="S9" s="2">
        <v>424634.0</v>
      </c>
      <c r="T9" s="12">
        <v>3.21212E12</v>
      </c>
      <c r="U9" s="2">
        <v>3.66444631E8</v>
      </c>
      <c r="V9" s="11" t="s">
        <v>55</v>
      </c>
      <c r="W9" s="11" t="s">
        <v>62</v>
      </c>
      <c r="X9" s="11" t="s">
        <v>63</v>
      </c>
      <c r="Y9" s="11" t="s">
        <v>70</v>
      </c>
      <c r="Z9" s="9">
        <v>12.0</v>
      </c>
      <c r="AA9" s="9" t="s">
        <v>71</v>
      </c>
      <c r="AB9" s="11"/>
      <c r="AC9" s="11">
        <v>3.0</v>
      </c>
      <c r="AD9" s="11"/>
      <c r="AE9" s="11" t="s">
        <v>96</v>
      </c>
      <c r="AF9" s="9" t="s">
        <v>97</v>
      </c>
      <c r="AG9" s="9" t="s">
        <v>98</v>
      </c>
      <c r="AH9" s="9" t="s">
        <v>99</v>
      </c>
      <c r="AI9" s="9" t="s">
        <v>100</v>
      </c>
      <c r="AJ9" s="9" t="s">
        <v>101</v>
      </c>
      <c r="AL9" s="9"/>
      <c r="AM9" s="9" t="s">
        <v>102</v>
      </c>
      <c r="AN9" s="3" t="s">
        <v>103</v>
      </c>
      <c r="AO9" s="14">
        <v>0.085</v>
      </c>
      <c r="AP9" s="13"/>
      <c r="AQ9" s="13">
        <v>36107.0</v>
      </c>
      <c r="AR9" s="9" t="s">
        <v>104</v>
      </c>
      <c r="AS9" s="10">
        <v>43698.0</v>
      </c>
      <c r="AT9" s="4" t="s">
        <v>73</v>
      </c>
      <c r="AU9" s="16">
        <v>43710.0</v>
      </c>
      <c r="AV9" s="16">
        <v>43831.0</v>
      </c>
      <c r="AW9" s="22" t="s">
        <v>105</v>
      </c>
      <c r="AX9" s="9" t="s">
        <v>75</v>
      </c>
      <c r="AY9" s="9"/>
      <c r="AZ9" s="9" t="s">
        <v>57</v>
      </c>
      <c r="BA9" s="9" t="s">
        <v>58</v>
      </c>
      <c r="BB9" s="9" t="s">
        <v>50</v>
      </c>
    </row>
    <row r="10">
      <c r="F10" s="9"/>
      <c r="G10" s="9"/>
      <c r="H10" s="10"/>
      <c r="I10" s="11"/>
      <c r="J10" s="2"/>
      <c r="K10" s="2"/>
      <c r="L10" s="11"/>
      <c r="M10" s="2"/>
      <c r="N10" s="12"/>
      <c r="O10" s="11"/>
      <c r="P10" s="11"/>
      <c r="Q10" s="11"/>
      <c r="R10" s="11"/>
      <c r="S10" s="2"/>
      <c r="T10" s="12"/>
      <c r="U10" s="2"/>
      <c r="V10" s="11"/>
      <c r="W10" s="11"/>
      <c r="X10" s="11"/>
      <c r="Y10" s="11"/>
      <c r="Z10" s="9"/>
      <c r="AA10" s="9"/>
      <c r="AB10" s="11"/>
      <c r="AC10" s="11"/>
      <c r="AD10" s="11"/>
      <c r="AE10" s="11"/>
      <c r="AF10" s="9"/>
      <c r="AG10" s="9"/>
      <c r="AH10" s="9"/>
      <c r="AI10" s="9"/>
      <c r="AJ10" s="9"/>
      <c r="AL10" s="9"/>
      <c r="AM10" s="9"/>
      <c r="AN10" s="3"/>
      <c r="AO10" s="14"/>
      <c r="AP10" s="13"/>
      <c r="AQ10" s="13"/>
      <c r="AR10" s="9"/>
      <c r="AS10" s="10"/>
      <c r="AT10" s="4"/>
      <c r="AU10" s="16"/>
      <c r="AV10" s="16"/>
      <c r="AW10" s="16"/>
      <c r="AY10" s="9"/>
      <c r="AZ10" s="9"/>
      <c r="BA10" s="9"/>
      <c r="BB10" s="9"/>
    </row>
    <row r="11">
      <c r="B11" s="9" t="s">
        <v>107</v>
      </c>
      <c r="C11" s="9" t="s">
        <v>49</v>
      </c>
      <c r="D11" s="9" t="s">
        <v>108</v>
      </c>
      <c r="E11" s="9" t="s">
        <v>109</v>
      </c>
      <c r="F11" s="9" t="s">
        <v>52</v>
      </c>
      <c r="G11" s="9" t="s">
        <v>53</v>
      </c>
      <c r="H11" s="10">
        <v>33716.0</v>
      </c>
      <c r="I11" s="11" t="s">
        <v>54</v>
      </c>
      <c r="J11" s="2">
        <v>9.312876614E9</v>
      </c>
      <c r="K11" s="2">
        <v>9.312876614E9</v>
      </c>
      <c r="L11" s="11" t="s">
        <v>55</v>
      </c>
      <c r="M11" s="2">
        <v>452647.0</v>
      </c>
      <c r="N11" s="12">
        <v>3.21212E12</v>
      </c>
      <c r="O11" s="11"/>
      <c r="P11" s="11"/>
      <c r="Q11" s="11"/>
      <c r="R11" s="11" t="s">
        <v>60</v>
      </c>
      <c r="S11" s="2">
        <v>424634.0</v>
      </c>
      <c r="T11" s="12">
        <v>3.21212E12</v>
      </c>
      <c r="U11" s="2">
        <v>3.66444631E8</v>
      </c>
      <c r="V11" s="11" t="s">
        <v>55</v>
      </c>
      <c r="W11" s="11" t="s">
        <v>62</v>
      </c>
      <c r="X11" s="11" t="s">
        <v>63</v>
      </c>
      <c r="Y11" s="11" t="s">
        <v>70</v>
      </c>
      <c r="Z11" s="9">
        <v>4.0</v>
      </c>
      <c r="AA11" s="9" t="s">
        <v>110</v>
      </c>
      <c r="AB11" s="11"/>
      <c r="AC11" s="11">
        <v>1.0</v>
      </c>
      <c r="AD11" s="11"/>
      <c r="AE11" s="11" t="s">
        <v>64</v>
      </c>
      <c r="AF11" s="9" t="s">
        <v>65</v>
      </c>
      <c r="AG11" s="9" t="s">
        <v>66</v>
      </c>
      <c r="AH11" s="9" t="s">
        <v>67</v>
      </c>
      <c r="AI11" s="9" t="s">
        <v>68</v>
      </c>
      <c r="AJ11" s="9" t="s">
        <v>69</v>
      </c>
      <c r="AL11" s="9"/>
      <c r="AM11" s="9" t="s">
        <v>69</v>
      </c>
      <c r="AN11" s="3" t="s">
        <v>112</v>
      </c>
      <c r="AO11" s="14">
        <v>0.075</v>
      </c>
      <c r="AP11" s="13"/>
      <c r="AQ11" s="13">
        <v>13000.0</v>
      </c>
      <c r="AR11" s="9">
        <v>6.5</v>
      </c>
      <c r="AS11" s="10">
        <v>43641.0</v>
      </c>
      <c r="AT11" s="4" t="s">
        <v>73</v>
      </c>
      <c r="AU11" s="16">
        <v>43658.0</v>
      </c>
      <c r="AV11" s="16"/>
      <c r="AW11" s="16"/>
      <c r="AY11" s="9"/>
      <c r="AZ11" s="9" t="s">
        <v>57</v>
      </c>
      <c r="BA11" s="9" t="s">
        <v>58</v>
      </c>
      <c r="BB11" s="9" t="s">
        <v>113</v>
      </c>
    </row>
    <row r="12">
      <c r="B12" s="9" t="s">
        <v>107</v>
      </c>
      <c r="C12" s="9" t="s">
        <v>49</v>
      </c>
      <c r="D12" s="9" t="s">
        <v>108</v>
      </c>
      <c r="E12" s="9" t="s">
        <v>109</v>
      </c>
      <c r="F12" s="9" t="s">
        <v>52</v>
      </c>
      <c r="G12" s="9" t="s">
        <v>53</v>
      </c>
      <c r="H12" s="10">
        <v>33716.0</v>
      </c>
      <c r="I12" s="11" t="s">
        <v>54</v>
      </c>
      <c r="J12" s="2">
        <v>9.312876614E9</v>
      </c>
      <c r="K12" s="2">
        <v>9.312876614E9</v>
      </c>
      <c r="L12" s="11" t="s">
        <v>55</v>
      </c>
      <c r="M12" s="2">
        <v>452647.0</v>
      </c>
      <c r="N12" s="12">
        <v>3.21212E12</v>
      </c>
      <c r="O12" s="11"/>
      <c r="P12" s="11"/>
      <c r="Q12" s="11"/>
      <c r="R12" s="11" t="s">
        <v>60</v>
      </c>
      <c r="S12" s="2">
        <v>424634.0</v>
      </c>
      <c r="T12" s="12">
        <v>3.21212E12</v>
      </c>
      <c r="U12" s="2">
        <v>3.66444631E8</v>
      </c>
      <c r="V12" s="11" t="s">
        <v>55</v>
      </c>
      <c r="W12" s="11" t="s">
        <v>62</v>
      </c>
      <c r="X12" s="11" t="s">
        <v>63</v>
      </c>
      <c r="Y12" s="11" t="s">
        <v>70</v>
      </c>
      <c r="Z12" s="9">
        <v>4.0</v>
      </c>
      <c r="AA12" s="9" t="s">
        <v>110</v>
      </c>
      <c r="AB12" s="3"/>
      <c r="AC12" s="3"/>
      <c r="AD12" s="3"/>
      <c r="AE12" s="3" t="s">
        <v>114</v>
      </c>
      <c r="AF12" s="9" t="s">
        <v>115</v>
      </c>
      <c r="AG12" s="9" t="s">
        <v>116</v>
      </c>
      <c r="AH12" s="9" t="s">
        <v>67</v>
      </c>
      <c r="AI12" s="9" t="s">
        <v>68</v>
      </c>
      <c r="AJ12" s="9" t="s">
        <v>117</v>
      </c>
      <c r="AL12" s="9"/>
      <c r="AM12" s="9">
        <v>30.0</v>
      </c>
      <c r="AN12" s="3" t="s">
        <v>103</v>
      </c>
      <c r="AO12" s="9" t="s">
        <v>71</v>
      </c>
      <c r="AP12" s="13"/>
      <c r="AQ12" s="13" t="s">
        <v>71</v>
      </c>
      <c r="AR12" s="9" t="s">
        <v>71</v>
      </c>
      <c r="AS12" s="10">
        <v>43641.0</v>
      </c>
      <c r="AT12" s="19" t="s">
        <v>46</v>
      </c>
      <c r="AU12" s="16"/>
      <c r="AX12" s="9" t="s">
        <v>118</v>
      </c>
    </row>
    <row r="14">
      <c r="B14" s="9" t="s">
        <v>120</v>
      </c>
      <c r="C14" s="9" t="s">
        <v>121</v>
      </c>
      <c r="D14" s="9" t="s">
        <v>122</v>
      </c>
      <c r="E14" s="9" t="s">
        <v>52</v>
      </c>
      <c r="F14" s="9" t="s">
        <v>52</v>
      </c>
      <c r="G14" s="9" t="s">
        <v>53</v>
      </c>
      <c r="H14" s="10">
        <v>33716.0</v>
      </c>
      <c r="I14" s="11" t="s">
        <v>54</v>
      </c>
      <c r="J14" s="2">
        <v>9.312876614E9</v>
      </c>
      <c r="K14" s="2">
        <v>9.312876614E9</v>
      </c>
      <c r="L14" s="11" t="s">
        <v>55</v>
      </c>
      <c r="M14" s="2">
        <v>452647.0</v>
      </c>
      <c r="N14" s="12">
        <v>3.21212E12</v>
      </c>
      <c r="O14" s="11"/>
      <c r="P14" s="11"/>
      <c r="Q14" s="11"/>
      <c r="R14" s="11" t="s">
        <v>60</v>
      </c>
      <c r="S14" s="2">
        <v>424634.0</v>
      </c>
      <c r="T14" s="12">
        <v>3.21212E12</v>
      </c>
      <c r="U14" s="2" t="s">
        <v>123</v>
      </c>
      <c r="V14" s="2" t="s">
        <v>123</v>
      </c>
      <c r="W14" s="2" t="s">
        <v>123</v>
      </c>
      <c r="X14" s="2" t="s">
        <v>123</v>
      </c>
      <c r="Y14" s="11" t="s">
        <v>70</v>
      </c>
      <c r="Z14" s="9">
        <v>4.0</v>
      </c>
      <c r="AA14" s="9" t="s">
        <v>52</v>
      </c>
      <c r="AB14" s="11"/>
      <c r="AC14" s="11">
        <v>1.0</v>
      </c>
      <c r="AD14" s="11"/>
      <c r="AE14" s="11" t="s">
        <v>64</v>
      </c>
      <c r="AF14" s="9" t="s">
        <v>65</v>
      </c>
      <c r="AG14" s="9" t="s">
        <v>66</v>
      </c>
      <c r="AH14" s="9" t="s">
        <v>67</v>
      </c>
      <c r="AI14" s="9" t="s">
        <v>68</v>
      </c>
      <c r="AJ14" s="9" t="s">
        <v>69</v>
      </c>
      <c r="AL14" s="9"/>
      <c r="AM14" s="9" t="s">
        <v>69</v>
      </c>
      <c r="AN14" s="3" t="s">
        <v>112</v>
      </c>
      <c r="AO14" s="14">
        <v>0.075</v>
      </c>
      <c r="AP14" s="13"/>
      <c r="AQ14" s="13">
        <v>13000.0</v>
      </c>
      <c r="AR14" s="9">
        <v>6.5</v>
      </c>
      <c r="AS14" s="10">
        <v>43671.0</v>
      </c>
      <c r="AT14" s="4" t="s">
        <v>73</v>
      </c>
      <c r="AU14" s="16">
        <v>43689.0</v>
      </c>
    </row>
    <row r="15">
      <c r="B15" s="9" t="s">
        <v>120</v>
      </c>
      <c r="C15" s="9" t="s">
        <v>121</v>
      </c>
      <c r="D15" s="9" t="s">
        <v>122</v>
      </c>
      <c r="E15" s="9" t="s">
        <v>52</v>
      </c>
      <c r="F15" s="9" t="s">
        <v>52</v>
      </c>
      <c r="G15" s="9" t="s">
        <v>53</v>
      </c>
      <c r="H15" s="10">
        <v>33716.0</v>
      </c>
      <c r="I15" s="11" t="s">
        <v>54</v>
      </c>
      <c r="J15" s="2">
        <v>9.312876614E9</v>
      </c>
      <c r="K15" s="2">
        <v>9.312876614E9</v>
      </c>
      <c r="L15" s="11" t="s">
        <v>55</v>
      </c>
      <c r="M15" s="2">
        <v>452647.0</v>
      </c>
      <c r="N15" s="12">
        <v>3.21212E12</v>
      </c>
      <c r="O15" s="11"/>
      <c r="P15" s="11"/>
      <c r="Q15" s="11"/>
      <c r="R15" s="11" t="s">
        <v>60</v>
      </c>
      <c r="S15" s="2">
        <v>424634.0</v>
      </c>
      <c r="T15" s="12">
        <v>3.21212E12</v>
      </c>
      <c r="U15" s="2" t="s">
        <v>123</v>
      </c>
      <c r="V15" s="2" t="s">
        <v>123</v>
      </c>
      <c r="W15" s="2" t="s">
        <v>123</v>
      </c>
      <c r="X15" s="2" t="s">
        <v>123</v>
      </c>
      <c r="Y15" s="11" t="s">
        <v>126</v>
      </c>
      <c r="Z15" s="9">
        <v>3.5</v>
      </c>
      <c r="AA15" s="9" t="s">
        <v>52</v>
      </c>
      <c r="AB15" s="11"/>
      <c r="AC15" s="11"/>
      <c r="AD15" s="11"/>
      <c r="AE15" s="11" t="s">
        <v>64</v>
      </c>
      <c r="AF15" s="9" t="s">
        <v>90</v>
      </c>
      <c r="AG15" s="9" t="s">
        <v>125</v>
      </c>
      <c r="AH15" s="9" t="s">
        <v>67</v>
      </c>
      <c r="AI15" s="9" t="s">
        <v>68</v>
      </c>
      <c r="AJ15" s="20" t="s">
        <v>92</v>
      </c>
      <c r="AL15" s="9"/>
      <c r="AM15" s="9" t="s">
        <v>127</v>
      </c>
      <c r="AN15" s="9" t="s">
        <v>72</v>
      </c>
      <c r="AO15" s="14">
        <v>0.075</v>
      </c>
      <c r="AP15" s="13"/>
      <c r="AQ15" s="13">
        <v>8000.0</v>
      </c>
      <c r="AR15" s="9" t="s">
        <v>128</v>
      </c>
      <c r="AS15" s="25">
        <v>43784.0</v>
      </c>
      <c r="AT15" s="4" t="s">
        <v>73</v>
      </c>
      <c r="AU15" s="25">
        <v>43797.0</v>
      </c>
      <c r="AV15" s="25">
        <v>43831.0</v>
      </c>
      <c r="AW15" s="9" t="s">
        <v>129</v>
      </c>
      <c r="AY15" s="9"/>
      <c r="AZ15" s="9" t="s">
        <v>57</v>
      </c>
      <c r="BA15" s="9" t="s">
        <v>58</v>
      </c>
      <c r="BB15" s="9" t="s">
        <v>122</v>
      </c>
    </row>
    <row r="23">
      <c r="A23" s="31"/>
      <c r="B23" s="32"/>
      <c r="C23" s="32"/>
      <c r="D23" s="32"/>
      <c r="E23" s="33"/>
      <c r="F23" s="32"/>
      <c r="G23" s="32"/>
      <c r="H23" s="32"/>
      <c r="I23" s="32"/>
      <c r="J23" s="32"/>
      <c r="K23" s="33"/>
      <c r="L23" s="32"/>
      <c r="M23" s="32"/>
      <c r="N23" s="33"/>
      <c r="O23" s="31"/>
      <c r="P23" s="31"/>
      <c r="Q23" s="31"/>
      <c r="R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>
      <c r="A25" s="31"/>
      <c r="B25" s="31"/>
      <c r="C25" s="31"/>
      <c r="D25" s="31"/>
      <c r="E25" s="31"/>
      <c r="F25" s="31"/>
      <c r="G25" s="31"/>
      <c r="H25" s="34"/>
      <c r="I25" s="35"/>
      <c r="J25" s="36"/>
      <c r="K25" s="36"/>
      <c r="L25" s="35"/>
      <c r="M25" s="36"/>
      <c r="N25" s="37"/>
      <c r="O25" s="31"/>
      <c r="P25" s="31"/>
      <c r="Q25" s="31"/>
      <c r="R25" s="31"/>
    </row>
    <row r="26">
      <c r="A26" s="31"/>
      <c r="B26" s="31"/>
      <c r="C26" s="31"/>
      <c r="D26" s="31"/>
      <c r="E26" s="31"/>
      <c r="F26" s="31"/>
      <c r="G26" s="31"/>
      <c r="H26" s="34"/>
      <c r="I26" s="35"/>
      <c r="J26" s="36"/>
      <c r="K26" s="36"/>
      <c r="L26" s="35"/>
      <c r="M26" s="36"/>
      <c r="N26" s="37"/>
      <c r="O26" s="48"/>
      <c r="P26" s="49"/>
      <c r="Q26" s="31"/>
      <c r="R26" s="31"/>
    </row>
    <row r="27">
      <c r="A27" s="31"/>
      <c r="B27" s="31"/>
      <c r="C27" s="31"/>
      <c r="D27" s="31"/>
      <c r="E27" s="31"/>
      <c r="F27" s="31"/>
      <c r="G27" s="31"/>
      <c r="H27" s="34"/>
      <c r="I27" s="35"/>
      <c r="J27" s="36"/>
      <c r="K27" s="36"/>
      <c r="L27" s="35"/>
      <c r="M27" s="36"/>
      <c r="N27" s="37"/>
      <c r="O27" s="50"/>
      <c r="P27" s="51"/>
      <c r="Q27" s="31"/>
      <c r="R27" s="31"/>
    </row>
    <row r="28">
      <c r="A28" s="31"/>
      <c r="B28" s="31"/>
      <c r="C28" s="31"/>
      <c r="D28" s="31"/>
      <c r="E28" s="31"/>
      <c r="F28" s="31"/>
      <c r="G28" s="31"/>
      <c r="H28" s="34"/>
      <c r="I28" s="35"/>
      <c r="J28" s="36"/>
      <c r="K28" s="36"/>
      <c r="L28" s="35"/>
      <c r="M28" s="36"/>
      <c r="N28" s="37"/>
      <c r="O28" s="52"/>
      <c r="P28" s="53"/>
      <c r="Q28" s="31"/>
      <c r="R28" s="31"/>
    </row>
    <row r="29">
      <c r="A29" s="31"/>
      <c r="B29" s="31"/>
      <c r="C29" s="31"/>
      <c r="D29" s="31"/>
      <c r="E29" s="31"/>
      <c r="F29" s="31"/>
      <c r="G29" s="31"/>
      <c r="H29" s="34"/>
      <c r="I29" s="35"/>
      <c r="J29" s="36"/>
      <c r="K29" s="36"/>
      <c r="L29" s="35"/>
      <c r="M29" s="36"/>
      <c r="N29" s="37"/>
      <c r="O29" s="31"/>
      <c r="P29" s="31"/>
      <c r="Q29" s="31"/>
      <c r="R29" s="31"/>
    </row>
    <row r="30">
      <c r="A30" s="31"/>
      <c r="B30" s="31"/>
      <c r="C30" s="31"/>
      <c r="D30" s="31"/>
      <c r="E30" s="31"/>
      <c r="F30" s="31"/>
      <c r="G30" s="31"/>
      <c r="H30" s="34"/>
      <c r="I30" s="35"/>
      <c r="J30" s="36"/>
      <c r="K30" s="36"/>
      <c r="L30" s="35"/>
      <c r="M30" s="36"/>
      <c r="N30" s="37"/>
      <c r="O30" s="31"/>
      <c r="P30" s="31"/>
      <c r="Q30" s="31"/>
      <c r="R30" s="31"/>
    </row>
    <row r="31">
      <c r="A31" s="31"/>
      <c r="B31" s="31"/>
      <c r="C31" s="31"/>
      <c r="D31" s="31"/>
      <c r="E31" s="31"/>
      <c r="F31" s="31"/>
      <c r="G31" s="31"/>
      <c r="H31" s="34"/>
      <c r="I31" s="35"/>
      <c r="J31" s="36"/>
      <c r="K31" s="36"/>
      <c r="L31" s="35"/>
      <c r="M31" s="36"/>
      <c r="N31" s="37"/>
      <c r="O31" s="31"/>
      <c r="P31" s="31"/>
      <c r="Q31" s="31"/>
      <c r="R31" s="31"/>
    </row>
    <row r="32">
      <c r="A32" s="31"/>
      <c r="B32" s="31"/>
      <c r="C32" s="31"/>
      <c r="D32" s="31"/>
      <c r="E32" s="31"/>
      <c r="F32" s="31"/>
      <c r="G32" s="31"/>
      <c r="H32" s="34"/>
      <c r="I32" s="35"/>
      <c r="J32" s="36"/>
      <c r="K32" s="36"/>
      <c r="L32" s="35"/>
      <c r="M32" s="36"/>
      <c r="N32" s="37"/>
      <c r="O32" s="31"/>
      <c r="P32" s="31"/>
      <c r="Q32" s="31"/>
      <c r="R32" s="31"/>
    </row>
    <row r="33">
      <c r="A33" s="31"/>
      <c r="B33" s="31"/>
      <c r="C33" s="31"/>
      <c r="D33" s="31"/>
      <c r="E33" s="31"/>
      <c r="F33" s="31"/>
      <c r="G33" s="31"/>
      <c r="H33" s="34"/>
      <c r="I33" s="35"/>
      <c r="J33" s="36"/>
      <c r="K33" s="36"/>
      <c r="L33" s="35"/>
      <c r="M33" s="36"/>
      <c r="N33" s="37"/>
      <c r="O33" s="31"/>
      <c r="P33" s="31"/>
      <c r="Q33" s="31"/>
      <c r="R33" s="31"/>
    </row>
    <row r="34">
      <c r="A34" s="31"/>
      <c r="B34" s="31"/>
      <c r="C34" s="31"/>
      <c r="D34" s="31"/>
      <c r="E34" s="31"/>
      <c r="F34" s="31"/>
      <c r="G34" s="31"/>
      <c r="H34" s="34"/>
      <c r="I34" s="35"/>
      <c r="J34" s="36"/>
      <c r="K34" s="36"/>
      <c r="L34" s="35"/>
      <c r="M34" s="36"/>
      <c r="N34" s="37"/>
      <c r="O34" s="31"/>
      <c r="P34" s="31"/>
      <c r="Q34" s="31"/>
      <c r="R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>
      <c r="A36" s="31"/>
      <c r="B36" s="31"/>
      <c r="C36" s="31"/>
      <c r="D36" s="31"/>
      <c r="E36" s="31"/>
      <c r="F36" s="31"/>
      <c r="G36" s="31"/>
      <c r="H36" s="34"/>
      <c r="I36" s="35"/>
      <c r="J36" s="36"/>
      <c r="K36" s="36"/>
      <c r="L36" s="35"/>
      <c r="M36" s="36"/>
      <c r="N36" s="37"/>
      <c r="O36" s="31"/>
      <c r="P36" s="31"/>
      <c r="Q36" s="31"/>
      <c r="R36" s="31"/>
    </row>
    <row r="37">
      <c r="A37" s="31"/>
      <c r="B37" s="31"/>
      <c r="C37" s="31"/>
      <c r="D37" s="31"/>
      <c r="E37" s="31"/>
      <c r="F37" s="31"/>
      <c r="G37" s="31"/>
      <c r="H37" s="34"/>
      <c r="I37" s="35"/>
      <c r="J37" s="36"/>
      <c r="K37" s="36"/>
      <c r="L37" s="35"/>
      <c r="M37" s="36"/>
      <c r="N37" s="37"/>
      <c r="O37" s="31"/>
      <c r="P37" s="31"/>
      <c r="Q37" s="31"/>
      <c r="R37" s="31"/>
    </row>
  </sheetData>
  <mergeCells count="1">
    <mergeCell ref="O26:P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14"/>
    <col customWidth="1" min="3" max="3" width="24.86"/>
    <col customWidth="1" min="4" max="4" width="23.43"/>
    <col customWidth="1" min="5" max="5" width="38.57"/>
    <col customWidth="1" min="6" max="6" width="32.71"/>
    <col customWidth="1" min="7" max="7" width="26.71"/>
    <col customWidth="1" min="8" max="8" width="20.29"/>
    <col customWidth="1" min="9" max="9" width="20.57"/>
    <col customWidth="1" min="10" max="10" width="28.14"/>
    <col customWidth="1" min="11" max="11" width="16.14"/>
    <col customWidth="1" min="12" max="12" width="21.57"/>
    <col customWidth="1" min="13" max="13" width="32.43"/>
    <col customWidth="1" min="14" max="14" width="21.71"/>
  </cols>
  <sheetData>
    <row r="1">
      <c r="A1" s="54"/>
      <c r="B1" s="55" t="s">
        <v>145</v>
      </c>
      <c r="C1" s="56" t="s">
        <v>146</v>
      </c>
      <c r="D1" s="57" t="s">
        <v>147</v>
      </c>
    </row>
    <row r="2">
      <c r="A2" s="9"/>
      <c r="B2" s="27" t="s">
        <v>148</v>
      </c>
      <c r="C2" s="27" t="s">
        <v>149</v>
      </c>
      <c r="D2" s="27" t="s">
        <v>52</v>
      </c>
    </row>
    <row r="3">
      <c r="A3" s="9"/>
      <c r="B3" s="27" t="s">
        <v>150</v>
      </c>
      <c r="C3" s="27" t="s">
        <v>151</v>
      </c>
      <c r="D3" s="27" t="s">
        <v>149</v>
      </c>
    </row>
    <row r="4">
      <c r="A4" s="9"/>
      <c r="B4" s="27" t="s">
        <v>152</v>
      </c>
      <c r="C4" s="27" t="s">
        <v>153</v>
      </c>
      <c r="D4" s="27" t="s">
        <v>154</v>
      </c>
    </row>
    <row r="5">
      <c r="A5" s="9"/>
      <c r="B5" s="27" t="s">
        <v>155</v>
      </c>
      <c r="C5" s="27" t="s">
        <v>156</v>
      </c>
      <c r="D5" s="27" t="s">
        <v>156</v>
      </c>
    </row>
    <row r="6">
      <c r="A6" s="9"/>
      <c r="B6" s="27" t="s">
        <v>157</v>
      </c>
      <c r="C6" s="27" t="s">
        <v>158</v>
      </c>
      <c r="D6" s="58"/>
    </row>
    <row r="9">
      <c r="D9" s="59" t="s">
        <v>159</v>
      </c>
    </row>
    <row r="10">
      <c r="A10" s="60" t="s">
        <v>160</v>
      </c>
      <c r="B10" s="6" t="s">
        <v>161</v>
      </c>
      <c r="C10" s="6" t="s">
        <v>2</v>
      </c>
      <c r="D10" s="6" t="s">
        <v>3</v>
      </c>
      <c r="E10" s="7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12</v>
      </c>
      <c r="K10" s="6" t="s">
        <v>11</v>
      </c>
      <c r="L10" s="6" t="s">
        <v>9</v>
      </c>
      <c r="M10" s="7" t="s">
        <v>10</v>
      </c>
      <c r="N10" s="7" t="s">
        <v>13</v>
      </c>
      <c r="O10" s="6" t="s">
        <v>14</v>
      </c>
      <c r="P10" s="6" t="s">
        <v>16</v>
      </c>
      <c r="Q10" s="6" t="s">
        <v>17</v>
      </c>
      <c r="R10" s="6" t="s">
        <v>18</v>
      </c>
      <c r="S10" s="6" t="s">
        <v>19</v>
      </c>
      <c r="T10" s="6" t="s">
        <v>20</v>
      </c>
      <c r="U10" s="6" t="s">
        <v>21</v>
      </c>
      <c r="V10" s="6" t="s">
        <v>28</v>
      </c>
      <c r="W10" s="6" t="s">
        <v>29</v>
      </c>
      <c r="X10" s="61" t="s">
        <v>30</v>
      </c>
    </row>
    <row r="11">
      <c r="A11" s="9">
        <v>1.0</v>
      </c>
      <c r="B11" s="9" t="s">
        <v>48</v>
      </c>
      <c r="C11" s="9" t="s">
        <v>49</v>
      </c>
      <c r="D11" s="9" t="s">
        <v>50</v>
      </c>
      <c r="E11" s="9" t="s">
        <v>51</v>
      </c>
      <c r="F11" s="9" t="s">
        <v>52</v>
      </c>
      <c r="G11" s="9" t="s">
        <v>53</v>
      </c>
      <c r="H11" s="10">
        <v>33716.0</v>
      </c>
      <c r="I11" s="11" t="s">
        <v>162</v>
      </c>
      <c r="J11" s="2">
        <v>452647.0</v>
      </c>
      <c r="K11" s="11" t="s">
        <v>55</v>
      </c>
      <c r="L11" s="2">
        <v>9.31287661E9</v>
      </c>
      <c r="M11" s="2">
        <v>9.312876613E9</v>
      </c>
      <c r="N11" s="12">
        <v>3.21212E12</v>
      </c>
      <c r="O11" s="11" t="s">
        <v>60</v>
      </c>
      <c r="P11" s="2">
        <v>424634.0</v>
      </c>
      <c r="Q11" s="12">
        <v>3.21212E12</v>
      </c>
      <c r="R11" s="2">
        <v>3.66444631E8</v>
      </c>
      <c r="S11" s="11" t="s">
        <v>55</v>
      </c>
      <c r="T11" s="11" t="s">
        <v>62</v>
      </c>
      <c r="U11" s="11" t="s">
        <v>63</v>
      </c>
      <c r="V11" s="11" t="s">
        <v>70</v>
      </c>
      <c r="W11" s="9">
        <v>4.0</v>
      </c>
      <c r="X11" s="11" t="s">
        <v>71</v>
      </c>
    </row>
    <row r="12">
      <c r="A12" s="9">
        <v>2.0</v>
      </c>
      <c r="B12" s="9" t="s">
        <v>107</v>
      </c>
      <c r="C12" s="9" t="s">
        <v>49</v>
      </c>
      <c r="D12" s="9" t="s">
        <v>108</v>
      </c>
      <c r="E12" s="9" t="s">
        <v>109</v>
      </c>
      <c r="F12" s="9" t="s">
        <v>52</v>
      </c>
      <c r="G12" s="9" t="s">
        <v>53</v>
      </c>
      <c r="H12" s="10">
        <v>33350.0</v>
      </c>
      <c r="I12" s="11" t="s">
        <v>162</v>
      </c>
      <c r="J12" s="2">
        <v>452647.0</v>
      </c>
      <c r="K12" s="11" t="s">
        <v>55</v>
      </c>
      <c r="L12" s="2">
        <v>9.312876618E9</v>
      </c>
      <c r="M12" s="2">
        <v>9.312876614E9</v>
      </c>
      <c r="N12" s="12">
        <v>3.21212E12</v>
      </c>
      <c r="O12" s="11" t="s">
        <v>60</v>
      </c>
      <c r="P12" s="2">
        <v>424634.0</v>
      </c>
      <c r="Q12" s="12">
        <v>3.21212E12</v>
      </c>
      <c r="R12" s="2">
        <v>3.66444631E8</v>
      </c>
      <c r="S12" s="11" t="s">
        <v>55</v>
      </c>
      <c r="T12" s="11" t="s">
        <v>62</v>
      </c>
      <c r="U12" s="11" t="s">
        <v>63</v>
      </c>
      <c r="V12" s="11" t="s">
        <v>70</v>
      </c>
      <c r="W12" s="9">
        <v>4.0</v>
      </c>
      <c r="X12" s="9" t="s">
        <v>110</v>
      </c>
    </row>
    <row r="13">
      <c r="A13" s="9">
        <v>3.0</v>
      </c>
      <c r="B13" s="9" t="s">
        <v>120</v>
      </c>
      <c r="C13" s="9" t="s">
        <v>121</v>
      </c>
      <c r="D13" s="9" t="s">
        <v>122</v>
      </c>
      <c r="E13" s="9" t="s">
        <v>52</v>
      </c>
      <c r="F13" s="9" t="s">
        <v>52</v>
      </c>
      <c r="G13" s="9" t="s">
        <v>53</v>
      </c>
      <c r="H13" s="10">
        <v>32985.0</v>
      </c>
      <c r="I13" s="11" t="s">
        <v>162</v>
      </c>
      <c r="J13" s="2">
        <v>452647.0</v>
      </c>
      <c r="K13" s="11" t="s">
        <v>55</v>
      </c>
      <c r="L13" s="2">
        <v>9.312876619E9</v>
      </c>
      <c r="M13" s="2">
        <v>9.312876612E9</v>
      </c>
      <c r="N13" s="12">
        <v>3.21212E12</v>
      </c>
      <c r="O13" s="11" t="s">
        <v>60</v>
      </c>
      <c r="P13" s="2">
        <v>424634.0</v>
      </c>
      <c r="Q13" s="12">
        <v>3.21212E12</v>
      </c>
      <c r="R13" s="2" t="s">
        <v>123</v>
      </c>
      <c r="S13" s="2"/>
      <c r="T13" s="2"/>
      <c r="U13" s="2"/>
      <c r="V13" s="11" t="s">
        <v>70</v>
      </c>
      <c r="W13" s="9">
        <v>4.0</v>
      </c>
      <c r="X13" s="9" t="s">
        <v>52</v>
      </c>
    </row>
    <row r="14">
      <c r="A14" s="9"/>
      <c r="I14" s="10"/>
      <c r="J14" s="11"/>
      <c r="K14" s="2"/>
      <c r="L14" s="2"/>
      <c r="M14" s="11"/>
      <c r="N14" s="2"/>
      <c r="O14" s="12"/>
    </row>
    <row r="15">
      <c r="A15" s="9"/>
      <c r="I15" s="10"/>
      <c r="J15" s="11"/>
      <c r="K15" s="2"/>
      <c r="L15" s="2"/>
      <c r="M15" s="11"/>
      <c r="N15" s="2"/>
      <c r="O15" s="12"/>
    </row>
    <row r="16">
      <c r="A16" s="9"/>
      <c r="I16" s="10"/>
      <c r="J16" s="11"/>
      <c r="L16" s="2"/>
      <c r="M16" s="11"/>
      <c r="N16" s="2"/>
      <c r="O16" s="12"/>
    </row>
    <row r="17">
      <c r="A17" s="9"/>
      <c r="I17" s="10"/>
      <c r="J17" s="11"/>
      <c r="K17" s="2"/>
      <c r="L17" s="2"/>
      <c r="M17" s="11"/>
      <c r="N17" s="2"/>
      <c r="O17" s="12"/>
    </row>
    <row r="18">
      <c r="B18" s="59" t="s">
        <v>163</v>
      </c>
    </row>
    <row r="19">
      <c r="A19" s="62" t="s">
        <v>164</v>
      </c>
      <c r="B19" s="57" t="s">
        <v>160</v>
      </c>
      <c r="C19" s="6" t="s">
        <v>22</v>
      </c>
      <c r="D19" s="6" t="s">
        <v>23</v>
      </c>
      <c r="E19" s="7" t="s">
        <v>24</v>
      </c>
      <c r="F19" s="6" t="s">
        <v>25</v>
      </c>
      <c r="G19" s="6" t="s">
        <v>26</v>
      </c>
      <c r="H19" s="6" t="s">
        <v>27</v>
      </c>
      <c r="M19" s="63"/>
      <c r="N19" s="64"/>
    </row>
    <row r="20">
      <c r="A20" s="9">
        <v>4.0</v>
      </c>
      <c r="B20" s="9">
        <v>1.0</v>
      </c>
      <c r="C20" s="11" t="s">
        <v>64</v>
      </c>
      <c r="D20" s="9" t="s">
        <v>65</v>
      </c>
      <c r="E20" s="9" t="s">
        <v>66</v>
      </c>
      <c r="F20" s="9" t="s">
        <v>67</v>
      </c>
      <c r="G20" s="9" t="s">
        <v>68</v>
      </c>
      <c r="H20" s="9" t="s">
        <v>69</v>
      </c>
      <c r="M20" s="35"/>
      <c r="N20" s="38"/>
    </row>
    <row r="21">
      <c r="A21" s="9">
        <v>5.0</v>
      </c>
      <c r="B21" s="9">
        <v>2.0</v>
      </c>
      <c r="C21" s="9" t="s">
        <v>64</v>
      </c>
      <c r="D21" s="9" t="s">
        <v>65</v>
      </c>
      <c r="E21" s="9" t="s">
        <v>66</v>
      </c>
      <c r="F21" s="9" t="s">
        <v>144</v>
      </c>
      <c r="G21" s="9" t="s">
        <v>68</v>
      </c>
      <c r="H21" s="9" t="s">
        <v>165</v>
      </c>
      <c r="M21" s="31"/>
      <c r="N21" s="31"/>
    </row>
    <row r="25">
      <c r="C25" s="59" t="s">
        <v>166</v>
      </c>
    </row>
    <row r="26">
      <c r="A26" s="56" t="s">
        <v>139</v>
      </c>
      <c r="B26" s="60" t="s">
        <v>160</v>
      </c>
      <c r="C26" s="57" t="s">
        <v>138</v>
      </c>
      <c r="D26" s="6" t="s">
        <v>33</v>
      </c>
      <c r="E26" s="6" t="s">
        <v>34</v>
      </c>
      <c r="F26" s="6" t="s">
        <v>37</v>
      </c>
      <c r="G26" s="55" t="s">
        <v>167</v>
      </c>
      <c r="H26" s="7" t="s">
        <v>35</v>
      </c>
      <c r="I26" s="6" t="s">
        <v>38</v>
      </c>
      <c r="J26" s="6" t="s">
        <v>40</v>
      </c>
      <c r="K26" s="54" t="s">
        <v>168</v>
      </c>
      <c r="L26" s="7" t="s">
        <v>41</v>
      </c>
      <c r="M26" s="7" t="s">
        <v>42</v>
      </c>
    </row>
    <row r="27">
      <c r="A27" s="9">
        <v>1.0</v>
      </c>
      <c r="B27" s="9">
        <v>1.0</v>
      </c>
      <c r="C27" s="9">
        <v>4.0</v>
      </c>
      <c r="D27" s="9" t="s">
        <v>69</v>
      </c>
      <c r="E27" s="11" t="s">
        <v>72</v>
      </c>
      <c r="F27" s="14">
        <v>0.075</v>
      </c>
      <c r="G27" s="9" t="s">
        <v>169</v>
      </c>
      <c r="H27" s="9" t="s">
        <v>170</v>
      </c>
      <c r="I27" s="25">
        <v>43763.0</v>
      </c>
      <c r="J27" s="65">
        <v>43776.0</v>
      </c>
      <c r="L27" s="9" t="s">
        <v>171</v>
      </c>
      <c r="M27" s="9" t="s">
        <v>172</v>
      </c>
    </row>
    <row r="28">
      <c r="A28" s="9">
        <v>2.0</v>
      </c>
      <c r="B28" s="9">
        <v>2.0</v>
      </c>
      <c r="C28" s="9">
        <v>5.0</v>
      </c>
      <c r="D28" s="9" t="s">
        <v>69</v>
      </c>
      <c r="E28" s="3" t="s">
        <v>112</v>
      </c>
      <c r="F28" s="14">
        <v>0.075</v>
      </c>
      <c r="G28" s="9" t="s">
        <v>169</v>
      </c>
      <c r="H28" s="9" t="s">
        <v>173</v>
      </c>
      <c r="I28" s="65">
        <v>43775.0</v>
      </c>
      <c r="J28" s="25">
        <v>43797.0</v>
      </c>
      <c r="L28" s="9" t="s">
        <v>171</v>
      </c>
      <c r="M28" s="13" t="s">
        <v>174</v>
      </c>
    </row>
    <row r="29">
      <c r="A29" s="9">
        <v>3.0</v>
      </c>
      <c r="B29" s="9">
        <v>1.0</v>
      </c>
      <c r="C29" s="9">
        <v>6.0</v>
      </c>
      <c r="D29" s="9" t="s">
        <v>69</v>
      </c>
      <c r="E29" s="3" t="s">
        <v>112</v>
      </c>
      <c r="F29" s="14">
        <v>0.075</v>
      </c>
      <c r="G29" s="9" t="s">
        <v>169</v>
      </c>
      <c r="H29" s="9" t="s">
        <v>175</v>
      </c>
      <c r="I29" s="25">
        <v>43814.0</v>
      </c>
      <c r="J29" s="25">
        <v>43829.0</v>
      </c>
      <c r="L29" s="9" t="s">
        <v>171</v>
      </c>
      <c r="M29" s="9" t="s">
        <v>176</v>
      </c>
    </row>
    <row r="35">
      <c r="B35" s="66" t="s">
        <v>177</v>
      </c>
      <c r="F35" s="66" t="s">
        <v>178</v>
      </c>
    </row>
    <row r="36">
      <c r="A36" s="67" t="s">
        <v>179</v>
      </c>
      <c r="B36" s="7" t="s">
        <v>143</v>
      </c>
      <c r="C36" s="7" t="s">
        <v>44</v>
      </c>
      <c r="E36" s="62" t="s">
        <v>141</v>
      </c>
      <c r="F36" s="55" t="s">
        <v>180</v>
      </c>
      <c r="G36" s="55" t="s">
        <v>13</v>
      </c>
      <c r="H36" s="55" t="s">
        <v>181</v>
      </c>
      <c r="I36" s="55" t="s">
        <v>182</v>
      </c>
      <c r="J36" s="55" t="s">
        <v>183</v>
      </c>
    </row>
    <row r="37">
      <c r="A37" s="9">
        <v>11.0</v>
      </c>
      <c r="B37" s="9" t="s">
        <v>184</v>
      </c>
      <c r="C37" s="9" t="s">
        <v>58</v>
      </c>
    </row>
    <row r="38">
      <c r="A38" s="9">
        <v>12.0</v>
      </c>
      <c r="B38" s="9" t="s">
        <v>185</v>
      </c>
      <c r="C38" s="9" t="s">
        <v>186</v>
      </c>
    </row>
    <row r="41">
      <c r="D41" s="9">
        <v>800000.0</v>
      </c>
      <c r="E41" s="68">
        <f>D41*7.5/100</f>
        <v>60000</v>
      </c>
      <c r="F41" s="68">
        <f>D41+E41</f>
        <v>860000</v>
      </c>
    </row>
    <row r="42">
      <c r="F42" s="68">
        <f>F41/36</f>
        <v>23888.88889</v>
      </c>
    </row>
    <row r="43">
      <c r="A43" s="9" t="s">
        <v>187</v>
      </c>
      <c r="B43" s="9" t="s">
        <v>188</v>
      </c>
      <c r="C43" s="9" t="s">
        <v>36</v>
      </c>
      <c r="D43" s="9" t="s">
        <v>189</v>
      </c>
    </row>
    <row r="44">
      <c r="A44" s="9">
        <v>1.0</v>
      </c>
      <c r="B44" s="9">
        <v>9.0</v>
      </c>
      <c r="C44" s="68">
        <f>F41/36</f>
        <v>23888.88889</v>
      </c>
      <c r="D44" s="69">
        <v>44170.0</v>
      </c>
    </row>
    <row r="45">
      <c r="A45" s="9">
        <v>2.0</v>
      </c>
      <c r="B45" s="9">
        <v>9.0</v>
      </c>
      <c r="D45" s="69">
        <v>44201.0</v>
      </c>
    </row>
    <row r="46">
      <c r="A46" s="9">
        <v>3.0</v>
      </c>
      <c r="B46" s="9">
        <v>9.0</v>
      </c>
      <c r="D46" s="69">
        <v>44170.0</v>
      </c>
    </row>
    <row r="47">
      <c r="A47" s="9">
        <v>4.0</v>
      </c>
      <c r="B47" s="9">
        <v>9.0</v>
      </c>
      <c r="D47" s="69">
        <v>44170.0</v>
      </c>
    </row>
    <row r="48">
      <c r="A48" s="9">
        <v>5.0</v>
      </c>
      <c r="B48" s="9">
        <v>9.0</v>
      </c>
    </row>
    <row r="49">
      <c r="A49" s="9">
        <v>6.0</v>
      </c>
    </row>
    <row r="50">
      <c r="A50" s="9">
        <v>7.0</v>
      </c>
    </row>
    <row r="51">
      <c r="A51" s="9">
        <v>8.0</v>
      </c>
    </row>
    <row r="52">
      <c r="A52" s="9">
        <v>36.0</v>
      </c>
    </row>
    <row r="53">
      <c r="A53" s="9">
        <v>1.0</v>
      </c>
      <c r="B53" s="9">
        <v>10.0</v>
      </c>
    </row>
    <row r="54">
      <c r="A54" s="9">
        <v>2.0</v>
      </c>
    </row>
    <row r="55">
      <c r="A55" s="9">
        <v>3.0</v>
      </c>
    </row>
    <row r="56">
      <c r="A56" s="9">
        <v>4.0</v>
      </c>
    </row>
    <row r="57">
      <c r="A57" s="9">
        <v>5.0</v>
      </c>
    </row>
    <row r="58">
      <c r="A58" s="9">
        <v>6.0</v>
      </c>
    </row>
    <row r="62">
      <c r="F62" s="59" t="s">
        <v>190</v>
      </c>
    </row>
    <row r="63">
      <c r="D63" s="60" t="s">
        <v>191</v>
      </c>
      <c r="E63" s="6" t="s">
        <v>192</v>
      </c>
      <c r="F63" s="6" t="s">
        <v>193</v>
      </c>
      <c r="G63" s="6" t="s">
        <v>194</v>
      </c>
      <c r="H63" s="7" t="s">
        <v>195</v>
      </c>
      <c r="I63" s="6" t="s">
        <v>196</v>
      </c>
      <c r="J63" s="6" t="s">
        <v>197</v>
      </c>
      <c r="K63" s="6" t="s">
        <v>198</v>
      </c>
      <c r="L63" s="6" t="s">
        <v>199</v>
      </c>
      <c r="M63" s="6" t="s">
        <v>200</v>
      </c>
      <c r="N63" s="6" t="s">
        <v>201</v>
      </c>
      <c r="O63" s="6" t="s">
        <v>202</v>
      </c>
      <c r="P63" s="7" t="s">
        <v>203</v>
      </c>
      <c r="Q63" s="7" t="s">
        <v>204</v>
      </c>
    </row>
    <row r="67">
      <c r="G67" s="59" t="s">
        <v>205</v>
      </c>
    </row>
    <row r="68">
      <c r="D68" s="70" t="s">
        <v>206</v>
      </c>
      <c r="E68" s="71" t="s">
        <v>191</v>
      </c>
      <c r="F68" s="6" t="s">
        <v>207</v>
      </c>
      <c r="G68" s="6" t="s">
        <v>208</v>
      </c>
      <c r="H68" s="6" t="s">
        <v>209</v>
      </c>
      <c r="I68" s="6" t="s">
        <v>210</v>
      </c>
      <c r="J68" s="6" t="s">
        <v>211</v>
      </c>
      <c r="K68" s="6" t="s">
        <v>212</v>
      </c>
      <c r="L68" s="6" t="s">
        <v>213</v>
      </c>
      <c r="M68" s="6" t="s">
        <v>214</v>
      </c>
      <c r="N68" s="6" t="s">
        <v>215</v>
      </c>
      <c r="O68" s="61" t="s">
        <v>216</v>
      </c>
    </row>
    <row r="71">
      <c r="I71" s="66" t="s">
        <v>217</v>
      </c>
    </row>
    <row r="72">
      <c r="H72" s="72" t="s">
        <v>218</v>
      </c>
      <c r="I72" s="73" t="s">
        <v>219</v>
      </c>
      <c r="J72" s="63"/>
    </row>
    <row r="78">
      <c r="I78" s="59" t="s">
        <v>220</v>
      </c>
    </row>
    <row r="79">
      <c r="G79" s="70" t="s">
        <v>219</v>
      </c>
      <c r="H79" s="6" t="s">
        <v>221</v>
      </c>
      <c r="I79" s="6" t="s">
        <v>222</v>
      </c>
      <c r="J79" s="7" t="s">
        <v>223</v>
      </c>
      <c r="K79" s="6" t="s">
        <v>224</v>
      </c>
      <c r="L79" s="6" t="s">
        <v>225</v>
      </c>
      <c r="M79" s="6" t="s">
        <v>226</v>
      </c>
    </row>
    <row r="85">
      <c r="J85" s="66" t="s">
        <v>227</v>
      </c>
    </row>
    <row r="86">
      <c r="G86" s="56" t="s">
        <v>228</v>
      </c>
      <c r="H86" s="57" t="s">
        <v>219</v>
      </c>
      <c r="I86" s="57" t="s">
        <v>206</v>
      </c>
      <c r="J86" s="6" t="s">
        <v>229</v>
      </c>
      <c r="K86" s="6" t="s">
        <v>230</v>
      </c>
      <c r="L86" s="6" t="s">
        <v>231</v>
      </c>
      <c r="M86" s="55" t="s">
        <v>232</v>
      </c>
    </row>
    <row r="93">
      <c r="J93" s="66" t="s">
        <v>233</v>
      </c>
    </row>
    <row r="94">
      <c r="G94" s="72" t="s">
        <v>234</v>
      </c>
      <c r="H94" s="7" t="s">
        <v>235</v>
      </c>
      <c r="I94" s="6" t="s">
        <v>236</v>
      </c>
      <c r="J94" s="6" t="s">
        <v>237</v>
      </c>
      <c r="K94" s="54" t="s">
        <v>238</v>
      </c>
      <c r="L94" s="7" t="s">
        <v>239</v>
      </c>
      <c r="M94" s="7" t="s">
        <v>240</v>
      </c>
    </row>
    <row r="97">
      <c r="F97" s="15"/>
    </row>
    <row r="100">
      <c r="K100" s="9" t="s">
        <v>241</v>
      </c>
    </row>
    <row r="101">
      <c r="J101" s="67" t="s">
        <v>242</v>
      </c>
      <c r="K101" s="7" t="s">
        <v>243</v>
      </c>
      <c r="L101" s="7" t="s">
        <v>244</v>
      </c>
    </row>
    <row r="106">
      <c r="J106" s="9" t="s">
        <v>245</v>
      </c>
    </row>
    <row r="107">
      <c r="H107" s="62" t="s">
        <v>206</v>
      </c>
      <c r="I107" s="55" t="s">
        <v>246</v>
      </c>
      <c r="J107" s="55" t="s">
        <v>247</v>
      </c>
      <c r="K107" s="55" t="s">
        <v>248</v>
      </c>
      <c r="L107" s="55" t="s">
        <v>249</v>
      </c>
      <c r="M107" s="55" t="s">
        <v>250</v>
      </c>
    </row>
  </sheetData>
  <mergeCells count="9">
    <mergeCell ref="I78:J78"/>
    <mergeCell ref="J85:L85"/>
    <mergeCell ref="D9:G9"/>
    <mergeCell ref="B18:E18"/>
    <mergeCell ref="C25:E25"/>
    <mergeCell ref="B35:C35"/>
    <mergeCell ref="F62:I62"/>
    <mergeCell ref="G67:J67"/>
    <mergeCell ref="I71:J7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14"/>
    <col customWidth="1" min="3" max="3" width="24.86"/>
    <col customWidth="1" min="4" max="4" width="23.43"/>
    <col customWidth="1" min="5" max="5" width="29.71"/>
    <col customWidth="1" min="6" max="6" width="32.71"/>
    <col customWidth="1" min="7" max="7" width="26.71"/>
    <col customWidth="1" min="10" max="10" width="18.14"/>
    <col customWidth="1" min="11" max="11" width="19.0"/>
    <col customWidth="1" min="13" max="13" width="17.71"/>
    <col customWidth="1" min="14" max="14" width="21.71"/>
  </cols>
  <sheetData>
    <row r="1">
      <c r="A1" s="54"/>
      <c r="B1" s="55" t="s">
        <v>145</v>
      </c>
      <c r="C1" s="56" t="s">
        <v>146</v>
      </c>
      <c r="D1" s="57" t="s">
        <v>147</v>
      </c>
    </row>
    <row r="2">
      <c r="A2" s="9"/>
      <c r="B2" s="27" t="s">
        <v>148</v>
      </c>
      <c r="C2" s="27" t="s">
        <v>149</v>
      </c>
      <c r="D2" s="27" t="s">
        <v>52</v>
      </c>
    </row>
    <row r="3">
      <c r="A3" s="9"/>
      <c r="B3" s="27" t="s">
        <v>150</v>
      </c>
      <c r="C3" s="27" t="s">
        <v>151</v>
      </c>
      <c r="D3" s="27" t="s">
        <v>149</v>
      </c>
    </row>
    <row r="4">
      <c r="A4" s="9"/>
      <c r="B4" s="27" t="s">
        <v>251</v>
      </c>
      <c r="C4" s="27" t="s">
        <v>252</v>
      </c>
      <c r="D4" s="27" t="s">
        <v>151</v>
      </c>
    </row>
    <row r="5">
      <c r="A5" s="9"/>
      <c r="B5" s="27" t="s">
        <v>152</v>
      </c>
      <c r="C5" s="27" t="s">
        <v>153</v>
      </c>
      <c r="D5" s="27" t="s">
        <v>154</v>
      </c>
    </row>
    <row r="6">
      <c r="A6" s="9"/>
      <c r="B6" s="27" t="s">
        <v>253</v>
      </c>
      <c r="C6" s="27" t="s">
        <v>252</v>
      </c>
      <c r="D6" s="27" t="s">
        <v>52</v>
      </c>
    </row>
    <row r="7">
      <c r="A7" s="9"/>
      <c r="B7" s="27" t="s">
        <v>155</v>
      </c>
      <c r="C7" s="27" t="s">
        <v>156</v>
      </c>
      <c r="D7" s="27" t="s">
        <v>156</v>
      </c>
    </row>
    <row r="8">
      <c r="A8" s="9"/>
      <c r="B8" s="27" t="s">
        <v>157</v>
      </c>
      <c r="C8" s="27" t="s">
        <v>158</v>
      </c>
      <c r="D8" s="58"/>
    </row>
    <row r="9">
      <c r="E9" s="74"/>
    </row>
    <row r="11">
      <c r="D11" s="59" t="s">
        <v>159</v>
      </c>
    </row>
    <row r="12">
      <c r="A12" s="60" t="s">
        <v>160</v>
      </c>
      <c r="B12" s="6" t="s">
        <v>161</v>
      </c>
      <c r="C12" s="6" t="s">
        <v>2</v>
      </c>
      <c r="D12" s="6" t="s">
        <v>3</v>
      </c>
      <c r="E12" s="7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12</v>
      </c>
      <c r="K12" s="6" t="s">
        <v>11</v>
      </c>
      <c r="L12" s="6" t="s">
        <v>9</v>
      </c>
      <c r="M12" s="7" t="s">
        <v>10</v>
      </c>
      <c r="N12" s="7" t="s">
        <v>13</v>
      </c>
    </row>
    <row r="14">
      <c r="A14" s="9">
        <v>1.0</v>
      </c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9" t="s">
        <v>53</v>
      </c>
      <c r="H14" s="10">
        <v>33716.0</v>
      </c>
      <c r="I14" s="11" t="s">
        <v>162</v>
      </c>
      <c r="J14" s="2">
        <v>452647.0</v>
      </c>
      <c r="K14" s="11" t="s">
        <v>55</v>
      </c>
      <c r="L14" s="2">
        <v>9.31287661E9</v>
      </c>
      <c r="M14" s="2">
        <v>9.312876613E9</v>
      </c>
      <c r="N14" s="12">
        <v>3.21212E12</v>
      </c>
    </row>
    <row r="15">
      <c r="A15" s="9">
        <v>2.0</v>
      </c>
      <c r="B15" s="9" t="s">
        <v>107</v>
      </c>
      <c r="C15" s="9" t="s">
        <v>49</v>
      </c>
      <c r="D15" s="9" t="s">
        <v>108</v>
      </c>
      <c r="E15" s="9" t="s">
        <v>109</v>
      </c>
      <c r="F15" s="9" t="s">
        <v>52</v>
      </c>
      <c r="G15" s="9" t="s">
        <v>53</v>
      </c>
      <c r="H15" s="10">
        <v>33350.0</v>
      </c>
      <c r="I15" s="11" t="s">
        <v>162</v>
      </c>
      <c r="J15" s="2">
        <v>452647.0</v>
      </c>
      <c r="K15" s="11" t="s">
        <v>55</v>
      </c>
      <c r="L15" s="2">
        <v>9.312876618E9</v>
      </c>
      <c r="M15" s="2">
        <v>9.312876614E9</v>
      </c>
      <c r="N15" s="12">
        <v>3.21212E12</v>
      </c>
    </row>
    <row r="16">
      <c r="A16" s="9">
        <v>3.0</v>
      </c>
      <c r="B16" s="9" t="s">
        <v>120</v>
      </c>
      <c r="C16" s="9" t="s">
        <v>121</v>
      </c>
      <c r="D16" s="9" t="s">
        <v>122</v>
      </c>
      <c r="E16" s="9" t="s">
        <v>52</v>
      </c>
      <c r="F16" s="9" t="s">
        <v>52</v>
      </c>
      <c r="G16" s="9" t="s">
        <v>53</v>
      </c>
      <c r="H16" s="10">
        <v>32985.0</v>
      </c>
      <c r="I16" s="11" t="s">
        <v>162</v>
      </c>
      <c r="J16" s="2">
        <v>452647.0</v>
      </c>
      <c r="K16" s="11" t="s">
        <v>55</v>
      </c>
      <c r="L16" s="2">
        <v>9.312876619E9</v>
      </c>
      <c r="M16" s="2">
        <v>9.312876612E9</v>
      </c>
      <c r="N16" s="12">
        <v>3.21212E12</v>
      </c>
    </row>
    <row r="17">
      <c r="A17" s="9"/>
      <c r="I17" s="10"/>
      <c r="J17" s="11"/>
      <c r="K17" s="2"/>
      <c r="L17" s="2"/>
      <c r="M17" s="11"/>
      <c r="N17" s="2"/>
      <c r="O17" s="12"/>
    </row>
    <row r="18">
      <c r="A18" s="9"/>
      <c r="I18" s="10"/>
      <c r="J18" s="11"/>
      <c r="K18" s="2"/>
      <c r="L18" s="2"/>
      <c r="M18" s="11"/>
      <c r="N18" s="2"/>
      <c r="O18" s="12"/>
    </row>
    <row r="19">
      <c r="A19" s="9"/>
      <c r="I19" s="10"/>
      <c r="J19" s="11"/>
      <c r="L19" s="2"/>
      <c r="M19" s="11"/>
      <c r="N19" s="2"/>
      <c r="O19" s="12"/>
    </row>
    <row r="20">
      <c r="A20" s="9"/>
      <c r="I20" s="10"/>
      <c r="J20" s="11"/>
      <c r="K20" s="2"/>
      <c r="L20" s="2"/>
      <c r="M20" s="11"/>
      <c r="N20" s="2"/>
      <c r="O20" s="12"/>
    </row>
    <row r="21">
      <c r="D21" s="59" t="s">
        <v>163</v>
      </c>
    </row>
    <row r="22">
      <c r="A22" s="70" t="s">
        <v>164</v>
      </c>
      <c r="B22" s="71" t="s">
        <v>160</v>
      </c>
      <c r="C22" s="6" t="s">
        <v>14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20</v>
      </c>
      <c r="I22" s="6" t="s">
        <v>21</v>
      </c>
      <c r="J22" s="6" t="s">
        <v>28</v>
      </c>
      <c r="K22" s="6" t="s">
        <v>29</v>
      </c>
      <c r="L22" s="61" t="s">
        <v>30</v>
      </c>
      <c r="M22" s="63"/>
      <c r="N22" s="64"/>
    </row>
    <row r="23">
      <c r="A23" s="9">
        <v>4.0</v>
      </c>
      <c r="B23" s="9">
        <v>1.0</v>
      </c>
      <c r="C23" s="11" t="s">
        <v>60</v>
      </c>
      <c r="D23" s="2">
        <v>424634.0</v>
      </c>
      <c r="E23" s="12">
        <v>3.21212E12</v>
      </c>
      <c r="F23" s="2">
        <v>3.66444631E8</v>
      </c>
      <c r="G23" s="11" t="s">
        <v>55</v>
      </c>
      <c r="H23" s="11" t="s">
        <v>62</v>
      </c>
      <c r="I23" s="11" t="s">
        <v>63</v>
      </c>
      <c r="J23" s="11" t="s">
        <v>70</v>
      </c>
      <c r="K23" s="9">
        <v>4.0</v>
      </c>
      <c r="L23" s="11" t="s">
        <v>71</v>
      </c>
      <c r="M23" s="35"/>
      <c r="N23" s="38"/>
    </row>
    <row r="24">
      <c r="A24" s="9">
        <v>5.0</v>
      </c>
      <c r="B24" s="9">
        <v>2.0</v>
      </c>
      <c r="C24" s="11" t="s">
        <v>60</v>
      </c>
      <c r="D24" s="2">
        <v>424634.0</v>
      </c>
      <c r="E24" s="12">
        <v>3.21212E12</v>
      </c>
      <c r="F24" s="2">
        <v>3.66444631E8</v>
      </c>
      <c r="G24" s="11" t="s">
        <v>55</v>
      </c>
      <c r="H24" s="11" t="s">
        <v>62</v>
      </c>
      <c r="I24" s="11" t="s">
        <v>63</v>
      </c>
      <c r="J24" s="11" t="s">
        <v>70</v>
      </c>
      <c r="K24" s="9">
        <v>4.0</v>
      </c>
      <c r="L24" s="9" t="s">
        <v>110</v>
      </c>
      <c r="M24" s="31"/>
      <c r="N24" s="31"/>
    </row>
    <row r="25">
      <c r="A25" s="9">
        <v>6.0</v>
      </c>
      <c r="B25" s="9">
        <v>3.0</v>
      </c>
      <c r="C25" s="11" t="s">
        <v>60</v>
      </c>
      <c r="D25" s="2">
        <v>424634.0</v>
      </c>
      <c r="E25" s="12">
        <v>3.21212E12</v>
      </c>
      <c r="F25" s="2" t="s">
        <v>123</v>
      </c>
      <c r="G25" s="2"/>
      <c r="H25" s="2"/>
      <c r="I25" s="2"/>
      <c r="J25" s="11" t="s">
        <v>70</v>
      </c>
      <c r="K25" s="9">
        <v>4.0</v>
      </c>
      <c r="L25" s="9" t="s">
        <v>52</v>
      </c>
      <c r="M25" s="31"/>
      <c r="N25" s="31"/>
      <c r="O25" s="11"/>
      <c r="Q25" s="11"/>
      <c r="R25" s="11"/>
      <c r="S25" s="11"/>
    </row>
    <row r="31">
      <c r="B31" s="59" t="s">
        <v>254</v>
      </c>
    </row>
    <row r="32">
      <c r="B32" s="72" t="s">
        <v>255</v>
      </c>
      <c r="C32" s="71" t="s">
        <v>256</v>
      </c>
      <c r="D32" s="63"/>
    </row>
    <row r="33">
      <c r="B33" s="11">
        <v>7.0</v>
      </c>
      <c r="C33" s="11">
        <v>4.0</v>
      </c>
      <c r="D33" s="11"/>
    </row>
    <row r="34">
      <c r="B34" s="9">
        <v>7.0</v>
      </c>
      <c r="C34" s="9">
        <v>5.0</v>
      </c>
    </row>
    <row r="35">
      <c r="B35" s="9">
        <v>7.0</v>
      </c>
      <c r="C35" s="9">
        <v>6.0</v>
      </c>
      <c r="H35" s="59" t="s">
        <v>253</v>
      </c>
    </row>
    <row r="36">
      <c r="F36" s="70" t="s">
        <v>257</v>
      </c>
      <c r="G36" s="6" t="s">
        <v>22</v>
      </c>
      <c r="H36" s="6" t="s">
        <v>23</v>
      </c>
      <c r="I36" s="7" t="s">
        <v>24</v>
      </c>
      <c r="J36" s="6" t="s">
        <v>25</v>
      </c>
      <c r="K36" s="6" t="s">
        <v>26</v>
      </c>
      <c r="L36" s="6" t="s">
        <v>27</v>
      </c>
    </row>
    <row r="37">
      <c r="F37" s="9">
        <v>7.0</v>
      </c>
      <c r="G37" s="11" t="s">
        <v>64</v>
      </c>
      <c r="H37" s="9" t="s">
        <v>65</v>
      </c>
      <c r="I37" s="9" t="s">
        <v>66</v>
      </c>
      <c r="J37" s="9" t="s">
        <v>67</v>
      </c>
      <c r="K37" s="9" t="s">
        <v>68</v>
      </c>
      <c r="L37" s="9" t="s">
        <v>69</v>
      </c>
    </row>
    <row r="38">
      <c r="F38" s="9">
        <v>8.0</v>
      </c>
      <c r="G38" s="9" t="s">
        <v>64</v>
      </c>
      <c r="H38" s="9" t="s">
        <v>65</v>
      </c>
      <c r="I38" s="9" t="s">
        <v>66</v>
      </c>
      <c r="J38" s="9" t="s">
        <v>144</v>
      </c>
      <c r="K38" s="9" t="s">
        <v>68</v>
      </c>
      <c r="L38" s="9" t="s">
        <v>165</v>
      </c>
    </row>
    <row r="46">
      <c r="C46" s="59" t="s">
        <v>166</v>
      </c>
    </row>
    <row r="47">
      <c r="A47" s="56" t="s">
        <v>139</v>
      </c>
      <c r="B47" s="57" t="s">
        <v>258</v>
      </c>
      <c r="C47" s="57" t="s">
        <v>138</v>
      </c>
      <c r="D47" s="6" t="s">
        <v>33</v>
      </c>
      <c r="E47" s="6" t="s">
        <v>34</v>
      </c>
      <c r="F47" s="6" t="s">
        <v>37</v>
      </c>
      <c r="G47" s="55" t="s">
        <v>167</v>
      </c>
    </row>
    <row r="48">
      <c r="A48" s="9">
        <v>9.0</v>
      </c>
      <c r="B48" s="9">
        <v>7.0</v>
      </c>
      <c r="C48" s="9">
        <v>4.0</v>
      </c>
      <c r="D48" s="9" t="s">
        <v>69</v>
      </c>
      <c r="E48" s="11" t="s">
        <v>72</v>
      </c>
      <c r="F48" s="14">
        <v>0.075</v>
      </c>
      <c r="G48" s="9" t="s">
        <v>169</v>
      </c>
    </row>
    <row r="49">
      <c r="A49" s="9">
        <v>10.0</v>
      </c>
      <c r="B49" s="9">
        <v>7.0</v>
      </c>
      <c r="C49" s="9">
        <v>5.0</v>
      </c>
      <c r="D49" s="9" t="s">
        <v>69</v>
      </c>
      <c r="E49" s="3" t="s">
        <v>112</v>
      </c>
      <c r="F49" s="14">
        <v>0.075</v>
      </c>
      <c r="G49" s="9" t="s">
        <v>259</v>
      </c>
    </row>
    <row r="50">
      <c r="A50" s="9">
        <v>11.0</v>
      </c>
      <c r="B50" s="9">
        <v>7.0</v>
      </c>
      <c r="C50" s="9">
        <v>6.0</v>
      </c>
      <c r="D50" s="9" t="s">
        <v>69</v>
      </c>
      <c r="E50" s="3" t="s">
        <v>112</v>
      </c>
      <c r="F50" s="14">
        <v>0.075</v>
      </c>
      <c r="G50" s="9" t="s">
        <v>259</v>
      </c>
    </row>
    <row r="55">
      <c r="G55" s="9" t="s">
        <v>260</v>
      </c>
      <c r="I55" s="66" t="s">
        <v>261</v>
      </c>
    </row>
    <row r="56">
      <c r="E56" s="72" t="s">
        <v>262</v>
      </c>
      <c r="F56" s="7" t="s">
        <v>35</v>
      </c>
      <c r="G56" s="6" t="s">
        <v>38</v>
      </c>
      <c r="H56" s="6" t="s">
        <v>40</v>
      </c>
      <c r="I56" s="54" t="s">
        <v>168</v>
      </c>
      <c r="J56" s="7" t="s">
        <v>41</v>
      </c>
      <c r="K56" s="7" t="s">
        <v>42</v>
      </c>
    </row>
    <row r="57">
      <c r="E57" s="9">
        <v>9.0</v>
      </c>
      <c r="F57" s="9" t="s">
        <v>170</v>
      </c>
      <c r="G57" s="25">
        <v>43763.0</v>
      </c>
      <c r="H57" s="65">
        <v>43776.0</v>
      </c>
      <c r="J57" s="9" t="s">
        <v>171</v>
      </c>
      <c r="K57" s="9" t="s">
        <v>172</v>
      </c>
    </row>
    <row r="58">
      <c r="E58" s="9">
        <v>10.0</v>
      </c>
      <c r="F58" s="9" t="s">
        <v>173</v>
      </c>
      <c r="G58" s="65">
        <v>43775.0</v>
      </c>
      <c r="H58" s="25">
        <v>43797.0</v>
      </c>
      <c r="J58" s="9" t="s">
        <v>171</v>
      </c>
      <c r="K58" s="13" t="s">
        <v>174</v>
      </c>
    </row>
    <row r="59">
      <c r="E59" s="9">
        <v>11.0</v>
      </c>
      <c r="F59" s="9" t="s">
        <v>175</v>
      </c>
      <c r="G59" s="25">
        <v>43814.0</v>
      </c>
      <c r="H59" s="25">
        <v>43829.0</v>
      </c>
      <c r="J59" s="9" t="s">
        <v>171</v>
      </c>
      <c r="K59" s="9" t="s">
        <v>176</v>
      </c>
    </row>
    <row r="65">
      <c r="B65" s="66" t="s">
        <v>177</v>
      </c>
      <c r="F65" s="66" t="s">
        <v>178</v>
      </c>
    </row>
    <row r="66">
      <c r="A66" s="67" t="s">
        <v>179</v>
      </c>
      <c r="B66" s="7" t="s">
        <v>143</v>
      </c>
      <c r="C66" s="7" t="s">
        <v>44</v>
      </c>
      <c r="E66" s="62" t="s">
        <v>141</v>
      </c>
      <c r="F66" s="55" t="s">
        <v>180</v>
      </c>
      <c r="G66" s="55" t="s">
        <v>13</v>
      </c>
      <c r="H66" s="55" t="s">
        <v>181</v>
      </c>
      <c r="I66" s="55" t="s">
        <v>182</v>
      </c>
      <c r="J66" s="55" t="s">
        <v>183</v>
      </c>
    </row>
    <row r="67">
      <c r="A67" s="9">
        <v>11.0</v>
      </c>
      <c r="B67" s="9" t="s">
        <v>184</v>
      </c>
      <c r="C67" s="9" t="s">
        <v>58</v>
      </c>
    </row>
    <row r="68">
      <c r="A68" s="9">
        <v>12.0</v>
      </c>
      <c r="B68" s="9" t="s">
        <v>185</v>
      </c>
      <c r="C68" s="9" t="s">
        <v>186</v>
      </c>
    </row>
    <row r="71">
      <c r="D71" s="9">
        <v>800000.0</v>
      </c>
      <c r="E71" s="68">
        <f>D71*7.5/100</f>
        <v>60000</v>
      </c>
      <c r="F71" s="68">
        <f>D71+E71</f>
        <v>860000</v>
      </c>
    </row>
    <row r="72">
      <c r="F72" s="68">
        <f>F71/36</f>
        <v>23888.88889</v>
      </c>
    </row>
    <row r="73">
      <c r="A73" s="9" t="s">
        <v>187</v>
      </c>
      <c r="B73" s="9" t="s">
        <v>188</v>
      </c>
      <c r="C73" s="9" t="s">
        <v>36</v>
      </c>
      <c r="D73" s="9" t="s">
        <v>189</v>
      </c>
    </row>
    <row r="74">
      <c r="A74" s="9">
        <v>1.0</v>
      </c>
      <c r="B74" s="9">
        <v>9.0</v>
      </c>
      <c r="C74" s="68">
        <f>F71/36</f>
        <v>23888.88889</v>
      </c>
      <c r="D74" s="69">
        <v>44170.0</v>
      </c>
    </row>
    <row r="75">
      <c r="A75" s="9">
        <v>2.0</v>
      </c>
      <c r="B75" s="9">
        <v>9.0</v>
      </c>
      <c r="D75" s="69">
        <v>44201.0</v>
      </c>
    </row>
    <row r="76">
      <c r="A76" s="9">
        <v>3.0</v>
      </c>
      <c r="B76" s="9">
        <v>9.0</v>
      </c>
      <c r="D76" s="69">
        <v>44170.0</v>
      </c>
    </row>
    <row r="77">
      <c r="A77" s="9">
        <v>4.0</v>
      </c>
      <c r="B77" s="9">
        <v>9.0</v>
      </c>
      <c r="D77" s="69">
        <v>44170.0</v>
      </c>
    </row>
    <row r="78">
      <c r="A78" s="9">
        <v>5.0</v>
      </c>
      <c r="B78" s="9">
        <v>9.0</v>
      </c>
    </row>
    <row r="79">
      <c r="A79" s="9">
        <v>6.0</v>
      </c>
    </row>
    <row r="80">
      <c r="A80" s="9">
        <v>7.0</v>
      </c>
    </row>
    <row r="81">
      <c r="A81" s="9">
        <v>8.0</v>
      </c>
    </row>
    <row r="82">
      <c r="A82" s="9">
        <v>36.0</v>
      </c>
    </row>
    <row r="83">
      <c r="A83" s="9">
        <v>1.0</v>
      </c>
      <c r="B83" s="9">
        <v>10.0</v>
      </c>
    </row>
    <row r="84">
      <c r="A84" s="9">
        <v>2.0</v>
      </c>
    </row>
    <row r="85">
      <c r="A85" s="9">
        <v>3.0</v>
      </c>
    </row>
    <row r="86">
      <c r="A86" s="9">
        <v>4.0</v>
      </c>
    </row>
    <row r="87">
      <c r="A87" s="9">
        <v>5.0</v>
      </c>
    </row>
    <row r="88">
      <c r="A88" s="9">
        <v>6.0</v>
      </c>
    </row>
    <row r="92">
      <c r="F92" s="59" t="s">
        <v>190</v>
      </c>
    </row>
    <row r="93">
      <c r="D93" s="60" t="s">
        <v>191</v>
      </c>
      <c r="E93" s="6" t="s">
        <v>192</v>
      </c>
      <c r="F93" s="6" t="s">
        <v>193</v>
      </c>
      <c r="G93" s="6" t="s">
        <v>194</v>
      </c>
      <c r="H93" s="7" t="s">
        <v>195</v>
      </c>
      <c r="I93" s="6" t="s">
        <v>196</v>
      </c>
      <c r="J93" s="6" t="s">
        <v>197</v>
      </c>
      <c r="K93" s="6" t="s">
        <v>198</v>
      </c>
      <c r="L93" s="6" t="s">
        <v>199</v>
      </c>
      <c r="M93" s="6" t="s">
        <v>200</v>
      </c>
      <c r="N93" s="6" t="s">
        <v>201</v>
      </c>
      <c r="O93" s="6" t="s">
        <v>202</v>
      </c>
      <c r="P93" s="7" t="s">
        <v>203</v>
      </c>
      <c r="Q93" s="7" t="s">
        <v>204</v>
      </c>
    </row>
    <row r="97">
      <c r="G97" s="59" t="s">
        <v>205</v>
      </c>
    </row>
    <row r="98">
      <c r="D98" s="70" t="s">
        <v>206</v>
      </c>
      <c r="E98" s="71" t="s">
        <v>191</v>
      </c>
      <c r="F98" s="6" t="s">
        <v>207</v>
      </c>
      <c r="G98" s="6" t="s">
        <v>208</v>
      </c>
      <c r="H98" s="6" t="s">
        <v>209</v>
      </c>
      <c r="I98" s="6" t="s">
        <v>210</v>
      </c>
      <c r="J98" s="6" t="s">
        <v>211</v>
      </c>
      <c r="K98" s="6" t="s">
        <v>212</v>
      </c>
      <c r="L98" s="6" t="s">
        <v>213</v>
      </c>
      <c r="M98" s="6" t="s">
        <v>214</v>
      </c>
      <c r="N98" s="6" t="s">
        <v>215</v>
      </c>
      <c r="O98" s="61" t="s">
        <v>216</v>
      </c>
    </row>
    <row r="101">
      <c r="I101" s="66" t="s">
        <v>217</v>
      </c>
    </row>
    <row r="102">
      <c r="H102" s="72" t="s">
        <v>218</v>
      </c>
      <c r="I102" s="73" t="s">
        <v>219</v>
      </c>
      <c r="J102" s="63"/>
    </row>
    <row r="108">
      <c r="I108" s="59" t="s">
        <v>220</v>
      </c>
    </row>
    <row r="109">
      <c r="G109" s="70" t="s">
        <v>219</v>
      </c>
      <c r="H109" s="6" t="s">
        <v>221</v>
      </c>
      <c r="I109" s="6" t="s">
        <v>222</v>
      </c>
      <c r="J109" s="7" t="s">
        <v>223</v>
      </c>
      <c r="K109" s="6" t="s">
        <v>224</v>
      </c>
      <c r="L109" s="6" t="s">
        <v>225</v>
      </c>
      <c r="M109" s="6" t="s">
        <v>226</v>
      </c>
    </row>
    <row r="115">
      <c r="J115" s="66" t="s">
        <v>227</v>
      </c>
    </row>
    <row r="116">
      <c r="G116" s="56" t="s">
        <v>228</v>
      </c>
      <c r="H116" s="57" t="s">
        <v>219</v>
      </c>
      <c r="I116" s="57" t="s">
        <v>206</v>
      </c>
      <c r="J116" s="6" t="s">
        <v>229</v>
      </c>
      <c r="K116" s="6" t="s">
        <v>230</v>
      </c>
      <c r="L116" s="6" t="s">
        <v>231</v>
      </c>
      <c r="M116" s="55" t="s">
        <v>232</v>
      </c>
    </row>
    <row r="118">
      <c r="A118" s="9" t="s">
        <v>263</v>
      </c>
    </row>
    <row r="119">
      <c r="B119" s="9" t="s">
        <v>264</v>
      </c>
    </row>
    <row r="120">
      <c r="B120" s="9" t="s">
        <v>265</v>
      </c>
    </row>
    <row r="121">
      <c r="B121" s="9" t="s">
        <v>266</v>
      </c>
    </row>
    <row r="122">
      <c r="B122" s="9" t="s">
        <v>267</v>
      </c>
    </row>
    <row r="123">
      <c r="B123" s="9" t="s">
        <v>3</v>
      </c>
      <c r="C123" s="9" t="s">
        <v>268</v>
      </c>
      <c r="J123" s="66" t="s">
        <v>233</v>
      </c>
    </row>
    <row r="124">
      <c r="B124" s="9" t="s">
        <v>269</v>
      </c>
      <c r="C124" s="9" t="s">
        <v>268</v>
      </c>
      <c r="G124" s="72" t="s">
        <v>234</v>
      </c>
      <c r="H124" s="7" t="s">
        <v>235</v>
      </c>
      <c r="I124" s="6" t="s">
        <v>236</v>
      </c>
      <c r="J124" s="6" t="s">
        <v>237</v>
      </c>
      <c r="K124" s="54" t="s">
        <v>238</v>
      </c>
      <c r="L124" s="7" t="s">
        <v>239</v>
      </c>
      <c r="M124" s="7" t="s">
        <v>240</v>
      </c>
    </row>
    <row r="125">
      <c r="B125" s="9" t="s">
        <v>270</v>
      </c>
    </row>
    <row r="126">
      <c r="B126" s="9" t="s">
        <v>271</v>
      </c>
    </row>
    <row r="127">
      <c r="B127" s="9" t="s">
        <v>272</v>
      </c>
      <c r="C127" s="9" t="s">
        <v>268</v>
      </c>
      <c r="F127" s="15"/>
    </row>
    <row r="128">
      <c r="B128" s="9" t="s">
        <v>8</v>
      </c>
      <c r="C128" s="9" t="s">
        <v>268</v>
      </c>
    </row>
    <row r="129">
      <c r="B129" s="9" t="s">
        <v>12</v>
      </c>
      <c r="C129" s="9" t="s">
        <v>273</v>
      </c>
    </row>
    <row r="130">
      <c r="B130" s="9" t="s">
        <v>11</v>
      </c>
      <c r="C130" s="9" t="s">
        <v>268</v>
      </c>
      <c r="K130" s="9" t="s">
        <v>241</v>
      </c>
    </row>
    <row r="131">
      <c r="B131" s="9" t="s">
        <v>274</v>
      </c>
      <c r="C131" s="9" t="s">
        <v>275</v>
      </c>
      <c r="J131" s="67" t="s">
        <v>242</v>
      </c>
      <c r="K131" s="7" t="s">
        <v>243</v>
      </c>
      <c r="L131" s="7" t="s">
        <v>244</v>
      </c>
    </row>
    <row r="132">
      <c r="B132" s="9" t="s">
        <v>276</v>
      </c>
    </row>
    <row r="133">
      <c r="B133" s="9" t="s">
        <v>13</v>
      </c>
      <c r="C133" s="9" t="s">
        <v>277</v>
      </c>
    </row>
    <row r="134">
      <c r="B134" s="9" t="s">
        <v>278</v>
      </c>
    </row>
    <row r="136">
      <c r="J136" s="9" t="s">
        <v>245</v>
      </c>
    </row>
    <row r="137">
      <c r="H137" s="62" t="s">
        <v>206</v>
      </c>
      <c r="I137" s="55" t="s">
        <v>246</v>
      </c>
      <c r="J137" s="55" t="s">
        <v>247</v>
      </c>
      <c r="K137" s="55" t="s">
        <v>248</v>
      </c>
      <c r="L137" s="55" t="s">
        <v>249</v>
      </c>
      <c r="M137" s="55" t="s">
        <v>250</v>
      </c>
    </row>
    <row r="143">
      <c r="G143" s="75" t="s">
        <v>279</v>
      </c>
      <c r="H143" s="75" t="s">
        <v>280</v>
      </c>
      <c r="I143" s="75" t="s">
        <v>281</v>
      </c>
    </row>
    <row r="144">
      <c r="H144" s="75" t="s">
        <v>282</v>
      </c>
    </row>
    <row r="148">
      <c r="G148" s="75" t="s">
        <v>281</v>
      </c>
      <c r="H148" s="75" t="s">
        <v>283</v>
      </c>
      <c r="I148" s="75" t="s">
        <v>217</v>
      </c>
    </row>
    <row r="149">
      <c r="H149" s="75" t="s">
        <v>284</v>
      </c>
    </row>
    <row r="152">
      <c r="G152" s="75" t="s">
        <v>220</v>
      </c>
      <c r="H152" s="75" t="s">
        <v>285</v>
      </c>
      <c r="I152" s="75" t="s">
        <v>217</v>
      </c>
    </row>
    <row r="153">
      <c r="H153" s="75" t="s">
        <v>282</v>
      </c>
    </row>
    <row r="156">
      <c r="G156" s="75" t="s">
        <v>227</v>
      </c>
      <c r="H156" s="75" t="s">
        <v>286</v>
      </c>
      <c r="I156" s="75" t="s">
        <v>233</v>
      </c>
    </row>
    <row r="157">
      <c r="H157" s="75" t="s">
        <v>284</v>
      </c>
    </row>
    <row r="160">
      <c r="G160" s="75" t="s">
        <v>220</v>
      </c>
      <c r="H160" s="75" t="s">
        <v>285</v>
      </c>
      <c r="I160" s="75" t="s">
        <v>227</v>
      </c>
    </row>
    <row r="161">
      <c r="H161" s="75" t="s">
        <v>282</v>
      </c>
    </row>
    <row r="164">
      <c r="G164" s="75" t="s">
        <v>281</v>
      </c>
      <c r="H164" s="75" t="s">
        <v>285</v>
      </c>
      <c r="I164" s="75" t="s">
        <v>287</v>
      </c>
    </row>
    <row r="165">
      <c r="H165" s="75" t="s">
        <v>284</v>
      </c>
    </row>
  </sheetData>
  <mergeCells count="12">
    <mergeCell ref="F92:I92"/>
    <mergeCell ref="G97:J97"/>
    <mergeCell ref="I101:J101"/>
    <mergeCell ref="I108:J108"/>
    <mergeCell ref="J115:L115"/>
    <mergeCell ref="D11:G11"/>
    <mergeCell ref="D21:G21"/>
    <mergeCell ref="B31:C31"/>
    <mergeCell ref="H35:I35"/>
    <mergeCell ref="C46:E46"/>
    <mergeCell ref="I55:K55"/>
    <mergeCell ref="B65:C6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6.71"/>
    <col customWidth="1" min="7" max="7" width="35.0"/>
  </cols>
  <sheetData>
    <row r="1">
      <c r="B1" s="9" t="s">
        <v>288</v>
      </c>
    </row>
    <row r="3">
      <c r="B3" s="9" t="s">
        <v>263</v>
      </c>
      <c r="F3" s="9" t="s">
        <v>289</v>
      </c>
      <c r="K3" s="9" t="s">
        <v>290</v>
      </c>
    </row>
    <row r="4">
      <c r="C4" s="9" t="s">
        <v>264</v>
      </c>
      <c r="G4" s="9" t="s">
        <v>264</v>
      </c>
      <c r="L4" s="9" t="s">
        <v>264</v>
      </c>
    </row>
    <row r="5">
      <c r="B5" s="9">
        <v>909.0</v>
      </c>
      <c r="C5" s="75" t="s">
        <v>291</v>
      </c>
      <c r="G5" s="9" t="s">
        <v>292</v>
      </c>
      <c r="L5" s="9" t="s">
        <v>293</v>
      </c>
    </row>
    <row r="6">
      <c r="C6" s="9" t="s">
        <v>266</v>
      </c>
      <c r="G6" s="9" t="s">
        <v>294</v>
      </c>
      <c r="K6" s="75"/>
      <c r="L6" s="9" t="s">
        <v>295</v>
      </c>
    </row>
    <row r="7">
      <c r="C7" s="9" t="s">
        <v>296</v>
      </c>
      <c r="G7" s="9" t="s">
        <v>297</v>
      </c>
      <c r="K7" s="9" t="s">
        <v>298</v>
      </c>
      <c r="L7" s="9" t="s">
        <v>299</v>
      </c>
    </row>
    <row r="8">
      <c r="C8" s="9" t="s">
        <v>300</v>
      </c>
      <c r="G8" s="9" t="s">
        <v>301</v>
      </c>
      <c r="K8" s="9" t="s">
        <v>298</v>
      </c>
      <c r="L8" s="9" t="s">
        <v>302</v>
      </c>
    </row>
    <row r="9">
      <c r="C9" s="9" t="s">
        <v>303</v>
      </c>
      <c r="G9" s="9" t="s">
        <v>304</v>
      </c>
      <c r="K9" s="9" t="s">
        <v>305</v>
      </c>
      <c r="L9" s="9" t="s">
        <v>306</v>
      </c>
    </row>
    <row r="10">
      <c r="C10" s="9" t="s">
        <v>270</v>
      </c>
      <c r="G10" s="9" t="s">
        <v>307</v>
      </c>
      <c r="L10" s="9" t="s">
        <v>308</v>
      </c>
    </row>
    <row r="11">
      <c r="C11" s="9" t="s">
        <v>309</v>
      </c>
      <c r="G11" s="9" t="s">
        <v>310</v>
      </c>
      <c r="K11" s="9" t="s">
        <v>311</v>
      </c>
      <c r="L11" s="9" t="s">
        <v>312</v>
      </c>
    </row>
    <row r="12">
      <c r="C12" s="9" t="s">
        <v>313</v>
      </c>
      <c r="G12" s="9" t="s">
        <v>314</v>
      </c>
      <c r="L12" s="9" t="s">
        <v>315</v>
      </c>
    </row>
    <row r="13">
      <c r="C13" s="9" t="s">
        <v>316</v>
      </c>
      <c r="G13" s="9" t="s">
        <v>317</v>
      </c>
      <c r="L13" s="9" t="s">
        <v>278</v>
      </c>
    </row>
    <row r="14">
      <c r="C14" s="9" t="s">
        <v>318</v>
      </c>
      <c r="G14" s="9" t="s">
        <v>319</v>
      </c>
    </row>
    <row r="15">
      <c r="C15" s="9" t="s">
        <v>320</v>
      </c>
      <c r="G15" s="9" t="s">
        <v>321</v>
      </c>
    </row>
    <row r="16">
      <c r="C16" s="9" t="s">
        <v>322</v>
      </c>
      <c r="G16" s="9" t="s">
        <v>323</v>
      </c>
    </row>
    <row r="17">
      <c r="C17" s="9" t="s">
        <v>324</v>
      </c>
      <c r="G17" s="9" t="s">
        <v>325</v>
      </c>
    </row>
    <row r="18">
      <c r="C18" s="9" t="s">
        <v>326</v>
      </c>
      <c r="G18" s="9" t="s">
        <v>278</v>
      </c>
    </row>
    <row r="19">
      <c r="C19" s="9" t="s">
        <v>278</v>
      </c>
    </row>
    <row r="21">
      <c r="B21" s="9" t="s">
        <v>327</v>
      </c>
    </row>
    <row r="22">
      <c r="C22" s="9" t="s">
        <v>264</v>
      </c>
      <c r="M22" s="9" t="s">
        <v>79</v>
      </c>
      <c r="N22" s="75" t="s">
        <v>328</v>
      </c>
    </row>
    <row r="23">
      <c r="B23" s="9">
        <v>505.0</v>
      </c>
      <c r="C23" s="9" t="s">
        <v>329</v>
      </c>
      <c r="G23" s="75" t="s">
        <v>330</v>
      </c>
      <c r="K23" s="9">
        <v>1.0</v>
      </c>
      <c r="L23" s="9" t="s">
        <v>331</v>
      </c>
      <c r="M23" s="9" t="s">
        <v>332</v>
      </c>
      <c r="N23" s="9" t="s">
        <v>333</v>
      </c>
    </row>
    <row r="24">
      <c r="C24" s="9" t="s">
        <v>334</v>
      </c>
    </row>
    <row r="25">
      <c r="B25" s="9">
        <v>101.0</v>
      </c>
      <c r="C25" s="9" t="s">
        <v>335</v>
      </c>
      <c r="M25" s="9" t="s">
        <v>332</v>
      </c>
      <c r="N25" s="9" t="s">
        <v>336</v>
      </c>
    </row>
    <row r="26">
      <c r="C26" s="9" t="s">
        <v>337</v>
      </c>
      <c r="G26" s="9" t="s">
        <v>338</v>
      </c>
    </row>
    <row r="27">
      <c r="C27" s="75" t="s">
        <v>339</v>
      </c>
    </row>
    <row r="28">
      <c r="C28" s="75" t="s">
        <v>340</v>
      </c>
      <c r="G28" s="75" t="s">
        <v>341</v>
      </c>
    </row>
    <row r="29">
      <c r="C29" s="75" t="s">
        <v>342</v>
      </c>
    </row>
    <row r="30">
      <c r="C30" s="75" t="s">
        <v>343</v>
      </c>
      <c r="G30" s="75" t="s">
        <v>344</v>
      </c>
    </row>
    <row r="31">
      <c r="C31" s="75" t="s">
        <v>345</v>
      </c>
    </row>
    <row r="32">
      <c r="C32" s="75" t="s">
        <v>278</v>
      </c>
    </row>
    <row r="34">
      <c r="C34" s="9" t="s">
        <v>346</v>
      </c>
    </row>
    <row r="35">
      <c r="C35" s="9" t="s">
        <v>347</v>
      </c>
    </row>
    <row r="36">
      <c r="C36" s="9" t="s">
        <v>348</v>
      </c>
    </row>
    <row r="44">
      <c r="C44" s="9" t="s">
        <v>349</v>
      </c>
    </row>
    <row r="45">
      <c r="D45" s="9" t="s">
        <v>264</v>
      </c>
    </row>
    <row r="46">
      <c r="D46" s="9" t="s">
        <v>350</v>
      </c>
    </row>
    <row r="47">
      <c r="D47" s="9" t="s">
        <v>351</v>
      </c>
    </row>
    <row r="48">
      <c r="D48" s="9" t="s">
        <v>352</v>
      </c>
    </row>
    <row r="49">
      <c r="D49" s="9" t="s">
        <v>353</v>
      </c>
    </row>
    <row r="50">
      <c r="D50" s="9" t="s">
        <v>354</v>
      </c>
    </row>
    <row r="51">
      <c r="D51" s="9" t="s">
        <v>355</v>
      </c>
    </row>
    <row r="52">
      <c r="D52" s="9" t="s">
        <v>278</v>
      </c>
    </row>
  </sheetData>
  <drawing r:id="rId1"/>
</worksheet>
</file>