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75" windowWidth="15225" windowHeight="9750" tabRatio="824" activeTab="12"/>
  </bookViews>
  <sheets>
    <sheet name="Copertina" sheetId="19" r:id="rId1"/>
    <sheet name="Tavole_lx" sheetId="18" r:id="rId2"/>
    <sheet name="Es_1" sheetId="24" r:id="rId3"/>
    <sheet name="Es_2" sheetId="26" r:id="rId4"/>
    <sheet name="Es_3" sheetId="25" r:id="rId5"/>
    <sheet name="Es_4" sheetId="28" r:id="rId6"/>
    <sheet name="Es_5" sheetId="21" r:id="rId7"/>
    <sheet name="Es_6" sheetId="29" r:id="rId8"/>
    <sheet name="Es_7" sheetId="22" r:id="rId9"/>
    <sheet name="Es_8" sheetId="27" r:id="rId10"/>
    <sheet name="Es_9" sheetId="30" r:id="rId11"/>
    <sheet name="Es_10" sheetId="31" r:id="rId12"/>
    <sheet name="Foglio1" sheetId="32" r:id="rId13"/>
  </sheets>
  <definedNames>
    <definedName name="_xlnm.Print_Area" localSheetId="0">Copertina!$A$1:$E$25</definedName>
    <definedName name="_xlnm.Print_Area" localSheetId="1">Tavole_lx!$A$1:$L$115</definedName>
    <definedName name="La" localSheetId="11">#REF!</definedName>
    <definedName name="La" localSheetId="7">#REF!</definedName>
    <definedName name="La">#REF!</definedName>
    <definedName name="Tavola" localSheetId="11">#REF!</definedName>
    <definedName name="Tavola" localSheetId="7">#REF!</definedName>
    <definedName name="Tavola">#REF!</definedName>
  </definedNames>
  <calcPr calcId="144525" calcMode="manual"/>
</workbook>
</file>

<file path=xl/calcChain.xml><?xml version="1.0" encoding="utf-8"?>
<calcChain xmlns="http://schemas.openxmlformats.org/spreadsheetml/2006/main">
  <c r="C31" i="32" l="1"/>
  <c r="C30" i="32"/>
  <c r="C29" i="32"/>
  <c r="H14" i="27"/>
  <c r="G13" i="27"/>
  <c r="D12" i="27"/>
  <c r="D13" i="27" s="1"/>
  <c r="D14" i="27" s="1"/>
  <c r="D15" i="27" s="1"/>
  <c r="C32" i="32" l="1"/>
</calcChain>
</file>

<file path=xl/sharedStrings.xml><?xml version="1.0" encoding="utf-8"?>
<sst xmlns="http://schemas.openxmlformats.org/spreadsheetml/2006/main" count="132" uniqueCount="84">
  <si>
    <t>Eta'</t>
  </si>
  <si>
    <t>Maschi</t>
  </si>
  <si>
    <t>Femmine</t>
  </si>
  <si>
    <t>Tavola di sopravvivenza</t>
  </si>
  <si>
    <t>Vita media completa</t>
  </si>
  <si>
    <t>qx</t>
  </si>
  <si>
    <t>dx</t>
  </si>
  <si>
    <t>px</t>
  </si>
  <si>
    <t>Vita probabile</t>
  </si>
  <si>
    <t>Tavole di sopravvivenza</t>
  </si>
  <si>
    <t>ISTAT 1998</t>
  </si>
  <si>
    <t>ISTAT 1981</t>
  </si>
  <si>
    <t>ISTAT 1992</t>
  </si>
  <si>
    <t>RG-1948</t>
  </si>
  <si>
    <t>Corso di Matematica Attuariale</t>
  </si>
  <si>
    <t>Università degli Studi del Sannio</t>
  </si>
  <si>
    <t>lx</t>
  </si>
  <si>
    <t>S(x)</t>
  </si>
  <si>
    <t>Facoltà di Scienze Economiche e Aziendali</t>
  </si>
  <si>
    <t>IPS55</t>
  </si>
  <si>
    <t>x</t>
  </si>
  <si>
    <t>Esercizio: Completare la tabella</t>
  </si>
  <si>
    <t>d(x)</t>
  </si>
  <si>
    <t>l(x)</t>
  </si>
  <si>
    <t>Vita media anticipata</t>
  </si>
  <si>
    <t>Vita media incompleta</t>
  </si>
  <si>
    <r>
      <rPr>
        <sz val="12"/>
        <rFont val="Symbol"/>
        <family val="1"/>
        <charset val="2"/>
      </rPr>
      <t>m</t>
    </r>
    <r>
      <rPr>
        <sz val="12"/>
        <rFont val="Arial"/>
        <family val="2"/>
      </rPr>
      <t>(x)</t>
    </r>
  </si>
  <si>
    <r>
      <rPr>
        <sz val="12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x</t>
    </r>
  </si>
  <si>
    <r>
      <t>m</t>
    </r>
    <r>
      <rPr>
        <vertAlign val="subscript"/>
        <sz val="12"/>
        <rFont val="Arial"/>
        <family val="2"/>
      </rPr>
      <t>x</t>
    </r>
  </si>
  <si>
    <r>
      <t>l</t>
    </r>
    <r>
      <rPr>
        <vertAlign val="subscript"/>
        <sz val="12"/>
        <rFont val="Arial"/>
        <family val="2"/>
      </rPr>
      <t>x</t>
    </r>
  </si>
  <si>
    <t>Intensità di mortalità (approssimata)</t>
  </si>
  <si>
    <t>Elasticità</t>
  </si>
  <si>
    <t>Tasso centrale di mortalità (approssimato)</t>
  </si>
  <si>
    <r>
      <t>p</t>
    </r>
    <r>
      <rPr>
        <vertAlign val="subscript"/>
        <sz val="12"/>
        <rFont val="Arial"/>
        <family val="2"/>
      </rPr>
      <t>x</t>
    </r>
  </si>
  <si>
    <r>
      <t>p</t>
    </r>
    <r>
      <rPr>
        <vertAlign val="subscript"/>
        <sz val="11"/>
        <rFont val="Arial"/>
        <family val="2"/>
      </rPr>
      <t>x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</si>
  <si>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0</t>
    </r>
  </si>
  <si>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x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</si>
  <si>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q</t>
    </r>
    <r>
      <rPr>
        <vertAlign val="subscript"/>
        <sz val="12"/>
        <rFont val="Arial"/>
        <family val="2"/>
      </rPr>
      <t>0</t>
    </r>
  </si>
  <si>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>q</t>
    </r>
    <r>
      <rPr>
        <vertAlign val="subscript"/>
        <sz val="12"/>
        <rFont val="Arial"/>
        <family val="2"/>
      </rPr>
      <t>x</t>
    </r>
  </si>
  <si>
    <t>x/t</t>
  </si>
  <si>
    <r>
      <t>l</t>
    </r>
    <r>
      <rPr>
        <b/>
        <vertAlign val="subscript"/>
        <sz val="11"/>
        <rFont val="Arial"/>
        <family val="2"/>
      </rPr>
      <t>x</t>
    </r>
  </si>
  <si>
    <r>
      <t>d</t>
    </r>
    <r>
      <rPr>
        <b/>
        <vertAlign val="subscript"/>
        <sz val="11"/>
        <rFont val="Arial"/>
        <family val="2"/>
      </rPr>
      <t>x</t>
    </r>
  </si>
  <si>
    <r>
      <t>p</t>
    </r>
    <r>
      <rPr>
        <b/>
        <vertAlign val="subscript"/>
        <sz val="11"/>
        <rFont val="Arial"/>
        <family val="2"/>
      </rPr>
      <t>x</t>
    </r>
  </si>
  <si>
    <r>
      <t>q</t>
    </r>
    <r>
      <rPr>
        <b/>
        <vertAlign val="subscript"/>
        <sz val="11"/>
        <rFont val="Arial"/>
        <family val="2"/>
      </rPr>
      <t>x</t>
    </r>
  </si>
  <si>
    <r>
      <t>q</t>
    </r>
    <r>
      <rPr>
        <vertAlign val="subscript"/>
        <sz val="11"/>
        <rFont val="Arial"/>
        <family val="2"/>
      </rPr>
      <t>x</t>
    </r>
  </si>
  <si>
    <t>Esercitazione n° 2</t>
  </si>
  <si>
    <t>Odds(0,t)</t>
  </si>
  <si>
    <t>Odds(x,5)</t>
  </si>
  <si>
    <t>Odds(x,1)</t>
  </si>
  <si>
    <t>quota di scommessa sulla sopravvivenza annuale</t>
  </si>
  <si>
    <t>quota di scommessa sulla sopravvivenza quinquennale</t>
  </si>
  <si>
    <t>quota di scommessa alla nascita sulla sopravvivenza fino a t</t>
  </si>
  <si>
    <t>Sia x = 25</t>
  </si>
  <si>
    <t>Probabilità di morire tra i 35 e i 45 anni</t>
  </si>
  <si>
    <t>Probabilità di vivere per almeno 15 anni</t>
  </si>
  <si>
    <t>Calcolare le seguenti probabilità utilizzando la tavola IPS55 maschi</t>
  </si>
  <si>
    <t>Probabilità che entrambe le teste vivano per almeno 10 anni</t>
  </si>
  <si>
    <t>Probabilità che almeno una testa si elimini entro 20 anni</t>
  </si>
  <si>
    <t>Probabilità che almeno una testa viva per almeno 15 anni</t>
  </si>
  <si>
    <t>Risultati</t>
  </si>
  <si>
    <t>Calcolare le seguenti probabilità utilizzando la tavola RG48 femmine</t>
  </si>
  <si>
    <t>Probabilità di morire entro i prossimi 10 anni</t>
  </si>
  <si>
    <t>Probabilità di morire dopo i prossimi 7 anni</t>
  </si>
  <si>
    <t>Siano x = 30 e y = 40, beta = 1</t>
  </si>
  <si>
    <t>Determinare l'età ragguagliata</t>
  </si>
  <si>
    <t>Determinare l'età di calcolo</t>
  </si>
  <si>
    <t>Esercizio: Completare la tabella facendo riferimento alla tavola SIF/81</t>
  </si>
  <si>
    <t>Stima dei parametri della funzione di sopravvivenza</t>
  </si>
  <si>
    <t>Modello di sopravvivenza</t>
  </si>
  <si>
    <t>dove:</t>
  </si>
  <si>
    <t>S(x) = ax+b</t>
  </si>
  <si>
    <t>S(x) = funzione di sopravvivenza</t>
  </si>
  <si>
    <t>a, b: parametri della funzione</t>
  </si>
  <si>
    <t>x = età</t>
  </si>
  <si>
    <t>Dati</t>
  </si>
  <si>
    <t>Determinare i parametri della funzione di sopravvivenza</t>
  </si>
  <si>
    <t>mediante il risolutore di excel</t>
  </si>
  <si>
    <t>Funzione biettivo</t>
  </si>
  <si>
    <t>a</t>
  </si>
  <si>
    <t>b</t>
  </si>
  <si>
    <t>S1(x)</t>
  </si>
  <si>
    <t>S2(x)</t>
  </si>
  <si>
    <t>S3(x)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</si>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</sst>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#,##0.00000"/>
    <numFmt numFmtId="167" formatCode="0.00000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Symbol"/>
      <family val="1"/>
      <charset val="2"/>
    </font>
    <font>
      <vertAlign val="subscript"/>
      <sz val="12"/>
      <name val="Arial"/>
      <family val="2"/>
    </font>
    <font>
      <sz val="10"/>
      <color theme="6" tint="0.79998168889431442"/>
      <name val="Arial"/>
      <family val="2"/>
    </font>
    <font>
      <vertAlign val="subscript"/>
      <sz val="11"/>
      <name val="Arial"/>
      <family val="2"/>
    </font>
    <font>
      <b/>
      <vertAlign val="subscript"/>
      <sz val="11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1" applyNumberFormat="1" applyFont="1"/>
    <xf numFmtId="0" fontId="5" fillId="0" borderId="0" xfId="0" applyFont="1" applyAlignment="1">
      <alignment horizontal="center"/>
    </xf>
    <xf numFmtId="166" fontId="6" fillId="0" borderId="5" xfId="0" applyNumberFormat="1" applyFont="1" applyBorder="1"/>
    <xf numFmtId="167" fontId="0" fillId="0" borderId="0" xfId="0" applyNumberFormat="1"/>
    <xf numFmtId="0" fontId="9" fillId="5" borderId="5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0" fontId="5" fillId="7" borderId="5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6" fillId="3" borderId="0" xfId="0" applyFont="1" applyFill="1"/>
    <xf numFmtId="0" fontId="5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0" fontId="0" fillId="5" borderId="5" xfId="0" applyFill="1" applyBorder="1"/>
    <xf numFmtId="165" fontId="0" fillId="5" borderId="5" xfId="0" applyNumberFormat="1" applyFill="1" applyBorder="1"/>
    <xf numFmtId="0" fontId="6" fillId="5" borderId="4" xfId="0" applyFont="1" applyFill="1" applyBorder="1" applyAlignment="1">
      <alignment horizontal="left" vertical="center"/>
    </xf>
    <xf numFmtId="2" fontId="0" fillId="0" borderId="0" xfId="0" applyNumberFormat="1"/>
    <xf numFmtId="1" fontId="6" fillId="4" borderId="4" xfId="0" applyNumberFormat="1" applyFont="1" applyFill="1" applyBorder="1" applyAlignment="1">
      <alignment horizontal="right" vertical="center"/>
    </xf>
    <xf numFmtId="0" fontId="1" fillId="0" borderId="0" xfId="0" applyFont="1"/>
    <xf numFmtId="0" fontId="1" fillId="0" borderId="5" xfId="0" applyFont="1" applyBorder="1"/>
    <xf numFmtId="0" fontId="0" fillId="2" borderId="5" xfId="0" applyFill="1" applyBorder="1"/>
    <xf numFmtId="0" fontId="12" fillId="8" borderId="0" xfId="0" applyFont="1" applyFill="1"/>
    <xf numFmtId="0" fontId="0" fillId="8" borderId="0" xfId="0" applyFill="1"/>
    <xf numFmtId="0" fontId="1" fillId="8" borderId="0" xfId="0" applyFont="1" applyFill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9" borderId="5" xfId="0" applyFill="1" applyBorder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B2:D10"/>
  <sheetViews>
    <sheetView workbookViewId="0">
      <selection activeCell="B18" sqref="B18"/>
    </sheetView>
  </sheetViews>
  <sheetFormatPr defaultRowHeight="12.75" x14ac:dyDescent="0.2"/>
  <sheetData>
    <row r="2" spans="2:4" ht="15" x14ac:dyDescent="0.2">
      <c r="B2" s="1"/>
      <c r="C2" s="5" t="s">
        <v>15</v>
      </c>
      <c r="D2" s="1"/>
    </row>
    <row r="3" spans="2:4" ht="15" x14ac:dyDescent="0.2">
      <c r="C3" s="5"/>
    </row>
    <row r="4" spans="2:4" ht="15" x14ac:dyDescent="0.2">
      <c r="C4" s="5" t="s">
        <v>18</v>
      </c>
    </row>
    <row r="5" spans="2:4" ht="15.75" x14ac:dyDescent="0.25">
      <c r="C5" s="6"/>
    </row>
    <row r="6" spans="2:4" ht="15" x14ac:dyDescent="0.2">
      <c r="C6" s="5"/>
    </row>
    <row r="7" spans="2:4" ht="15.75" x14ac:dyDescent="0.25">
      <c r="C7" s="6"/>
    </row>
    <row r="8" spans="2:4" ht="15.75" x14ac:dyDescent="0.25">
      <c r="C8" s="6" t="s">
        <v>14</v>
      </c>
    </row>
    <row r="9" spans="2:4" ht="15" x14ac:dyDescent="0.2">
      <c r="C9" s="5"/>
    </row>
    <row r="10" spans="2:4" ht="15" x14ac:dyDescent="0.2">
      <c r="C10" s="5" t="s">
        <v>45</v>
      </c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5"/>
  <sheetViews>
    <sheetView workbookViewId="0">
      <selection activeCell="L22" sqref="L22"/>
    </sheetView>
  </sheetViews>
  <sheetFormatPr defaultRowHeight="12.75" x14ac:dyDescent="0.2"/>
  <cols>
    <col min="4" max="4" width="9.28515625" bestFit="1" customWidth="1"/>
    <col min="5" max="5" width="13.28515625" customWidth="1"/>
    <col min="6" max="6" width="9.28515625" bestFit="1" customWidth="1"/>
    <col min="7" max="7" width="14.85546875" bestFit="1" customWidth="1"/>
    <col min="8" max="8" width="9.28515625" bestFit="1" customWidth="1"/>
  </cols>
  <sheetData>
    <row r="7" spans="4:8" ht="14.25" x14ac:dyDescent="0.2">
      <c r="D7" s="17" t="s">
        <v>21</v>
      </c>
      <c r="E7" s="17"/>
      <c r="F7" s="17"/>
      <c r="G7" s="3"/>
      <c r="H7" s="3"/>
    </row>
    <row r="8" spans="4:8" ht="14.25" x14ac:dyDescent="0.2">
      <c r="D8" s="3"/>
      <c r="E8" s="3"/>
      <c r="F8" s="3"/>
      <c r="G8" s="3"/>
      <c r="H8" s="3"/>
    </row>
    <row r="9" spans="4:8" ht="15" thickBot="1" x14ac:dyDescent="0.25">
      <c r="D9" s="3"/>
      <c r="E9" s="3"/>
      <c r="F9" s="3"/>
      <c r="G9" s="3"/>
      <c r="H9" s="3"/>
    </row>
    <row r="10" spans="4:8" ht="19.5" thickBot="1" x14ac:dyDescent="0.25">
      <c r="D10" s="26" t="s">
        <v>20</v>
      </c>
      <c r="E10" s="27" t="s">
        <v>23</v>
      </c>
      <c r="F10" s="27" t="s">
        <v>22</v>
      </c>
      <c r="G10" s="27" t="s">
        <v>34</v>
      </c>
      <c r="H10" s="27" t="s">
        <v>44</v>
      </c>
    </row>
    <row r="11" spans="4:8" ht="15" thickBot="1" x14ac:dyDescent="0.25">
      <c r="D11" s="28">
        <v>101</v>
      </c>
      <c r="E11" s="29"/>
      <c r="F11" s="32">
        <v>96</v>
      </c>
      <c r="G11" s="29"/>
      <c r="H11" s="29"/>
    </row>
    <row r="12" spans="4:8" ht="15" thickBot="1" x14ac:dyDescent="0.25">
      <c r="D12" s="28">
        <f>D11+1</f>
        <v>102</v>
      </c>
      <c r="E12" s="31">
        <v>64</v>
      </c>
      <c r="F12" s="29"/>
      <c r="G12" s="29"/>
      <c r="H12" s="29"/>
    </row>
    <row r="13" spans="4:8" ht="15" thickBot="1" x14ac:dyDescent="0.25">
      <c r="D13" s="28">
        <f t="shared" ref="D13:D15" si="0">D12+1</f>
        <v>103</v>
      </c>
      <c r="E13" s="33"/>
      <c r="F13" s="30">
        <v>16</v>
      </c>
      <c r="G13" s="32">
        <f>1/3</f>
        <v>0.33333333333333331</v>
      </c>
      <c r="H13" s="29"/>
    </row>
    <row r="14" spans="4:8" ht="15" thickBot="1" x14ac:dyDescent="0.25">
      <c r="D14" s="28">
        <f t="shared" si="0"/>
        <v>104</v>
      </c>
      <c r="E14" s="29"/>
      <c r="F14" s="29"/>
      <c r="G14" s="29"/>
      <c r="H14" s="32">
        <f>3/4</f>
        <v>0.75</v>
      </c>
    </row>
    <row r="15" spans="4:8" ht="15" thickBot="1" x14ac:dyDescent="0.25">
      <c r="D15" s="28">
        <f t="shared" si="0"/>
        <v>105</v>
      </c>
      <c r="E15" s="33"/>
      <c r="F15" s="29"/>
      <c r="G15" s="29"/>
      <c r="H15" s="3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E27" sqref="E27"/>
    </sheetView>
  </sheetViews>
  <sheetFormatPr defaultRowHeight="12.75" x14ac:dyDescent="0.2"/>
  <cols>
    <col min="2" max="2" width="50.85546875" customWidth="1"/>
    <col min="5" max="5" width="11.42578125" customWidth="1"/>
    <col min="6" max="6" width="50" customWidth="1"/>
  </cols>
  <sheetData>
    <row r="3" spans="2:4" x14ac:dyDescent="0.2">
      <c r="B3" s="42" t="s">
        <v>55</v>
      </c>
      <c r="C3" s="43"/>
      <c r="D3" s="43"/>
    </row>
    <row r="5" spans="2:4" x14ac:dyDescent="0.2">
      <c r="B5" s="39" t="s">
        <v>52</v>
      </c>
    </row>
    <row r="8" spans="2:4" x14ac:dyDescent="0.2">
      <c r="C8" s="39" t="s">
        <v>59</v>
      </c>
    </row>
    <row r="9" spans="2:4" x14ac:dyDescent="0.2">
      <c r="B9" s="40" t="s">
        <v>61</v>
      </c>
      <c r="C9" s="41"/>
    </row>
    <row r="12" spans="2:4" x14ac:dyDescent="0.2">
      <c r="B12" s="40" t="s">
        <v>53</v>
      </c>
      <c r="C12" s="41"/>
    </row>
    <row r="15" spans="2:4" x14ac:dyDescent="0.2">
      <c r="B15" s="40" t="s">
        <v>54</v>
      </c>
      <c r="C15" s="41"/>
    </row>
    <row r="18" spans="2:3" x14ac:dyDescent="0.2">
      <c r="B18" s="40" t="s">
        <v>62</v>
      </c>
      <c r="C18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workbookViewId="0">
      <selection activeCell="B3" sqref="B3:D3"/>
    </sheetView>
  </sheetViews>
  <sheetFormatPr defaultRowHeight="12.75" x14ac:dyDescent="0.2"/>
  <cols>
    <col min="2" max="2" width="50.28515625" customWidth="1"/>
    <col min="4" max="4" width="11.140625" customWidth="1"/>
    <col min="5" max="5" width="11.42578125" customWidth="1"/>
    <col min="6" max="6" width="50" customWidth="1"/>
  </cols>
  <sheetData>
    <row r="3" spans="2:4" x14ac:dyDescent="0.2">
      <c r="B3" s="42" t="s">
        <v>60</v>
      </c>
      <c r="C3" s="43"/>
      <c r="D3" s="43"/>
    </row>
    <row r="5" spans="2:4" x14ac:dyDescent="0.2">
      <c r="B5" s="39" t="s">
        <v>63</v>
      </c>
    </row>
    <row r="9" spans="2:4" x14ac:dyDescent="0.2">
      <c r="B9" s="40" t="s">
        <v>56</v>
      </c>
      <c r="C9" s="41"/>
    </row>
    <row r="12" spans="2:4" x14ac:dyDescent="0.2">
      <c r="B12" s="40" t="s">
        <v>57</v>
      </c>
      <c r="C12" s="41"/>
    </row>
    <row r="15" spans="2:4" x14ac:dyDescent="0.2">
      <c r="B15" s="40" t="s">
        <v>58</v>
      </c>
      <c r="C15" s="41"/>
    </row>
    <row r="17" spans="2:3" x14ac:dyDescent="0.2">
      <c r="B17" s="40" t="s">
        <v>64</v>
      </c>
      <c r="C17" s="41"/>
    </row>
    <row r="19" spans="2:3" x14ac:dyDescent="0.2">
      <c r="B19" s="40" t="s">
        <v>65</v>
      </c>
      <c r="C19" s="4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tabSelected="1" workbookViewId="0">
      <selection activeCell="H33" sqref="H33"/>
    </sheetView>
  </sheetViews>
  <sheetFormatPr defaultRowHeight="12.75" x14ac:dyDescent="0.2"/>
  <sheetData>
    <row r="3" spans="2:6" x14ac:dyDescent="0.2">
      <c r="B3" s="44" t="s">
        <v>67</v>
      </c>
      <c r="C3" s="43"/>
      <c r="D3" s="43"/>
      <c r="E3" s="43"/>
      <c r="F3" s="43"/>
    </row>
    <row r="6" spans="2:6" x14ac:dyDescent="0.2">
      <c r="B6" s="39" t="s">
        <v>68</v>
      </c>
    </row>
    <row r="8" spans="2:6" x14ac:dyDescent="0.2">
      <c r="B8" s="39" t="s">
        <v>70</v>
      </c>
    </row>
    <row r="10" spans="2:6" x14ac:dyDescent="0.2">
      <c r="B10" s="39" t="s">
        <v>69</v>
      </c>
    </row>
    <row r="11" spans="2:6" x14ac:dyDescent="0.2">
      <c r="B11" s="39" t="s">
        <v>71</v>
      </c>
    </row>
    <row r="12" spans="2:6" x14ac:dyDescent="0.2">
      <c r="B12" s="39" t="s">
        <v>72</v>
      </c>
    </row>
    <row r="13" spans="2:6" x14ac:dyDescent="0.2">
      <c r="B13" s="39" t="s">
        <v>73</v>
      </c>
    </row>
    <row r="16" spans="2:6" x14ac:dyDescent="0.2">
      <c r="B16" s="47" t="s">
        <v>74</v>
      </c>
    </row>
    <row r="18" spans="2:6" x14ac:dyDescent="0.2">
      <c r="B18" s="45" t="s">
        <v>20</v>
      </c>
      <c r="C18" s="45" t="s">
        <v>17</v>
      </c>
    </row>
    <row r="19" spans="2:6" x14ac:dyDescent="0.2">
      <c r="B19" s="46">
        <v>20</v>
      </c>
      <c r="C19" s="46">
        <v>0.8</v>
      </c>
    </row>
    <row r="20" spans="2:6" x14ac:dyDescent="0.2">
      <c r="B20" s="46">
        <v>45</v>
      </c>
      <c r="C20" s="46">
        <v>0.7</v>
      </c>
    </row>
    <row r="21" spans="2:6" x14ac:dyDescent="0.2">
      <c r="B21" s="46">
        <v>60</v>
      </c>
      <c r="C21" s="46">
        <v>0.6</v>
      </c>
    </row>
    <row r="24" spans="2:6" x14ac:dyDescent="0.2">
      <c r="B24" s="44" t="s">
        <v>75</v>
      </c>
      <c r="C24" s="43"/>
      <c r="D24" s="43"/>
      <c r="E24" s="43"/>
      <c r="F24" s="43"/>
    </row>
    <row r="25" spans="2:6" x14ac:dyDescent="0.2">
      <c r="B25" s="44" t="s">
        <v>76</v>
      </c>
      <c r="C25" s="43"/>
      <c r="D25" s="43"/>
      <c r="E25" s="43"/>
      <c r="F25" s="43"/>
    </row>
    <row r="28" spans="2:6" x14ac:dyDescent="0.2">
      <c r="B28" s="47" t="s">
        <v>77</v>
      </c>
      <c r="C28" s="48"/>
    </row>
    <row r="29" spans="2:6" x14ac:dyDescent="0.2">
      <c r="B29" s="39" t="s">
        <v>80</v>
      </c>
      <c r="C29">
        <f>($C$35*B19+$C$36-C19)^2</f>
        <v>0.64000000000000012</v>
      </c>
    </row>
    <row r="30" spans="2:6" x14ac:dyDescent="0.2">
      <c r="B30" s="39" t="s">
        <v>81</v>
      </c>
      <c r="C30">
        <f t="shared" ref="C30:C31" si="0">($C$35*B20+$C$36-C20)^2</f>
        <v>0.48999999999999994</v>
      </c>
    </row>
    <row r="31" spans="2:6" x14ac:dyDescent="0.2">
      <c r="B31" s="39" t="s">
        <v>82</v>
      </c>
      <c r="C31">
        <f t="shared" si="0"/>
        <v>0.36</v>
      </c>
    </row>
    <row r="32" spans="2:6" x14ac:dyDescent="0.2">
      <c r="B32" s="39" t="s">
        <v>83</v>
      </c>
      <c r="C32" s="16">
        <f>SUM(C29:C31)</f>
        <v>1.4900000000000002</v>
      </c>
    </row>
    <row r="33" spans="2:3" x14ac:dyDescent="0.2">
      <c r="B33" s="39"/>
    </row>
    <row r="35" spans="2:3" x14ac:dyDescent="0.2">
      <c r="B35" s="39" t="s">
        <v>78</v>
      </c>
      <c r="C35" s="49"/>
    </row>
    <row r="36" spans="2:3" x14ac:dyDescent="0.2">
      <c r="B36" s="39" t="s">
        <v>79</v>
      </c>
      <c r="C36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pageSetUpPr fitToPage="1"/>
  </sheetPr>
  <dimension ref="A1:O124"/>
  <sheetViews>
    <sheetView workbookViewId="0"/>
  </sheetViews>
  <sheetFormatPr defaultRowHeight="14.25" x14ac:dyDescent="0.2"/>
  <cols>
    <col min="1" max="2" width="9.140625" style="3"/>
    <col min="3" max="3" width="9.85546875" style="3" customWidth="1"/>
    <col min="4" max="5" width="9.140625" style="3"/>
    <col min="6" max="6" width="10.140625" style="3" customWidth="1"/>
    <col min="7" max="8" width="9.140625" style="3"/>
    <col min="9" max="9" width="9.5703125" style="3" customWidth="1"/>
    <col min="10" max="10" width="9.140625" style="3"/>
    <col min="11" max="11" width="11.28515625" style="3" customWidth="1"/>
    <col min="12" max="12" width="11.85546875" style="3" customWidth="1"/>
    <col min="13" max="13" width="9.140625" style="3"/>
    <col min="14" max="15" width="11.28515625" style="3" bestFit="1" customWidth="1"/>
    <col min="16" max="16384" width="9.140625" style="3"/>
  </cols>
  <sheetData>
    <row r="1" spans="1:15" ht="15" x14ac:dyDescent="0.25">
      <c r="A1" s="2" t="s">
        <v>9</v>
      </c>
    </row>
    <row r="4" spans="1:15" ht="15" x14ac:dyDescent="0.25">
      <c r="B4" s="2" t="s">
        <v>11</v>
      </c>
      <c r="C4" s="2"/>
      <c r="E4" s="2" t="s">
        <v>12</v>
      </c>
      <c r="F4" s="2"/>
      <c r="H4" s="2" t="s">
        <v>10</v>
      </c>
      <c r="I4" s="2"/>
      <c r="K4" s="2" t="s">
        <v>13</v>
      </c>
      <c r="L4" s="2"/>
      <c r="N4" s="2" t="s">
        <v>19</v>
      </c>
      <c r="O4" s="2"/>
    </row>
    <row r="5" spans="1:15" ht="15" x14ac:dyDescent="0.25">
      <c r="B5" s="2" t="s">
        <v>3</v>
      </c>
      <c r="C5" s="2"/>
      <c r="D5" s="2"/>
      <c r="E5" s="2" t="s">
        <v>3</v>
      </c>
      <c r="F5" s="2"/>
      <c r="G5" s="2"/>
      <c r="H5" s="2" t="s">
        <v>3</v>
      </c>
      <c r="I5" s="2"/>
      <c r="J5" s="2"/>
      <c r="K5" s="2" t="s">
        <v>3</v>
      </c>
      <c r="L5" s="2"/>
      <c r="M5" s="2"/>
      <c r="N5" s="2" t="s">
        <v>3</v>
      </c>
      <c r="O5" s="2"/>
    </row>
    <row r="6" spans="1:15" ht="15" x14ac:dyDescent="0.25">
      <c r="A6" s="2" t="s">
        <v>0</v>
      </c>
      <c r="B6" s="2" t="s">
        <v>1</v>
      </c>
      <c r="C6" s="2" t="s">
        <v>2</v>
      </c>
      <c r="D6" s="2" t="s">
        <v>0</v>
      </c>
      <c r="E6" s="2" t="s">
        <v>1</v>
      </c>
      <c r="F6" s="2" t="s">
        <v>2</v>
      </c>
      <c r="G6" s="2" t="s">
        <v>0</v>
      </c>
      <c r="H6" s="2" t="s">
        <v>1</v>
      </c>
      <c r="I6" s="2" t="s">
        <v>2</v>
      </c>
      <c r="J6" s="2" t="s">
        <v>0</v>
      </c>
      <c r="K6" s="2" t="s">
        <v>1</v>
      </c>
      <c r="L6" s="2" t="s">
        <v>2</v>
      </c>
      <c r="M6" s="2" t="s">
        <v>0</v>
      </c>
      <c r="N6" s="2" t="s">
        <v>1</v>
      </c>
      <c r="O6" s="2" t="s">
        <v>2</v>
      </c>
    </row>
    <row r="7" spans="1:15" ht="15" x14ac:dyDescent="0.25">
      <c r="A7" s="8">
        <v>0</v>
      </c>
      <c r="B7" s="4">
        <v>100000</v>
      </c>
      <c r="C7" s="4">
        <v>100000</v>
      </c>
      <c r="D7" s="8">
        <v>0</v>
      </c>
      <c r="E7" s="4">
        <v>100000</v>
      </c>
      <c r="F7" s="4">
        <v>100000</v>
      </c>
      <c r="G7" s="8">
        <v>0</v>
      </c>
      <c r="H7" s="4">
        <v>100000</v>
      </c>
      <c r="I7" s="4">
        <v>100000</v>
      </c>
      <c r="J7" s="8">
        <v>0</v>
      </c>
      <c r="K7" s="4">
        <v>100000</v>
      </c>
      <c r="L7" s="4">
        <v>100000</v>
      </c>
      <c r="M7" s="8">
        <v>0</v>
      </c>
      <c r="N7" s="7">
        <v>100000</v>
      </c>
      <c r="O7" s="7">
        <v>100000</v>
      </c>
    </row>
    <row r="8" spans="1:15" ht="15" x14ac:dyDescent="0.25">
      <c r="A8" s="8">
        <v>1</v>
      </c>
      <c r="B8" s="4">
        <v>98467</v>
      </c>
      <c r="C8" s="4">
        <v>98796</v>
      </c>
      <c r="D8" s="8">
        <v>1</v>
      </c>
      <c r="E8" s="4">
        <v>99121</v>
      </c>
      <c r="F8" s="4">
        <v>99309</v>
      </c>
      <c r="G8" s="8">
        <v>1</v>
      </c>
      <c r="H8" s="4">
        <v>99403</v>
      </c>
      <c r="I8" s="4">
        <v>99469</v>
      </c>
      <c r="J8" s="8">
        <v>1</v>
      </c>
      <c r="K8" s="4">
        <v>99526.1</v>
      </c>
      <c r="L8" s="4">
        <v>99594.7</v>
      </c>
      <c r="M8" s="8">
        <v>1</v>
      </c>
      <c r="N8" s="7">
        <v>99682.06</v>
      </c>
      <c r="O8" s="7">
        <v>99632.8</v>
      </c>
    </row>
    <row r="9" spans="1:15" ht="15" x14ac:dyDescent="0.25">
      <c r="A9" s="8">
        <v>2</v>
      </c>
      <c r="B9" s="4">
        <v>98391</v>
      </c>
      <c r="C9" s="4">
        <v>98726</v>
      </c>
      <c r="D9" s="8">
        <v>2</v>
      </c>
      <c r="E9" s="4">
        <v>99076</v>
      </c>
      <c r="F9" s="4">
        <v>99265</v>
      </c>
      <c r="G9" s="8">
        <v>2</v>
      </c>
      <c r="H9" s="4">
        <v>99369</v>
      </c>
      <c r="I9" s="4">
        <v>99430</v>
      </c>
      <c r="J9" s="8">
        <v>2</v>
      </c>
      <c r="K9" s="4">
        <v>99499.83</v>
      </c>
      <c r="L9" s="4">
        <v>99568.01</v>
      </c>
      <c r="M9" s="8">
        <v>2</v>
      </c>
      <c r="N9" s="7">
        <v>99663.92</v>
      </c>
      <c r="O9" s="7">
        <v>99607.54</v>
      </c>
    </row>
    <row r="10" spans="1:15" ht="15" x14ac:dyDescent="0.25">
      <c r="A10" s="8">
        <v>3</v>
      </c>
      <c r="B10" s="4">
        <v>98339</v>
      </c>
      <c r="C10" s="4">
        <v>98678</v>
      </c>
      <c r="D10" s="8">
        <v>3</v>
      </c>
      <c r="E10" s="4">
        <v>99043</v>
      </c>
      <c r="F10" s="4">
        <v>99235</v>
      </c>
      <c r="G10" s="8">
        <v>3</v>
      </c>
      <c r="H10" s="4">
        <v>99340</v>
      </c>
      <c r="I10" s="4">
        <v>99401</v>
      </c>
      <c r="J10" s="8">
        <v>3</v>
      </c>
      <c r="K10" s="4">
        <v>99482.42</v>
      </c>
      <c r="L10" s="4">
        <v>99550.78</v>
      </c>
      <c r="M10" s="8">
        <v>3</v>
      </c>
      <c r="N10" s="7">
        <v>99649.15</v>
      </c>
      <c r="O10" s="7">
        <v>99586.48</v>
      </c>
    </row>
    <row r="11" spans="1:15" ht="15" x14ac:dyDescent="0.25">
      <c r="A11" s="8">
        <v>4</v>
      </c>
      <c r="B11" s="4">
        <v>98300</v>
      </c>
      <c r="C11" s="4">
        <v>98646</v>
      </c>
      <c r="D11" s="8">
        <v>4</v>
      </c>
      <c r="E11" s="4">
        <v>99018</v>
      </c>
      <c r="F11" s="4">
        <v>99213</v>
      </c>
      <c r="G11" s="8">
        <v>4</v>
      </c>
      <c r="H11" s="4">
        <v>99316</v>
      </c>
      <c r="I11" s="4">
        <v>99379</v>
      </c>
      <c r="J11" s="8">
        <v>4</v>
      </c>
      <c r="K11" s="4">
        <v>99468.69</v>
      </c>
      <c r="L11" s="4">
        <v>99537.54</v>
      </c>
      <c r="M11" s="8">
        <v>4</v>
      </c>
      <c r="N11" s="7">
        <v>99637.33</v>
      </c>
      <c r="O11" s="7">
        <v>99569.64</v>
      </c>
    </row>
    <row r="12" spans="1:15" ht="15" x14ac:dyDescent="0.25">
      <c r="A12" s="8">
        <v>5</v>
      </c>
      <c r="B12" s="4">
        <v>98267</v>
      </c>
      <c r="C12" s="4">
        <v>98621</v>
      </c>
      <c r="D12" s="8">
        <v>5</v>
      </c>
      <c r="E12" s="4">
        <v>98997</v>
      </c>
      <c r="F12" s="4">
        <v>99195</v>
      </c>
      <c r="G12" s="8">
        <v>5</v>
      </c>
      <c r="H12" s="4">
        <v>99296</v>
      </c>
      <c r="I12" s="4">
        <v>99362</v>
      </c>
      <c r="J12" s="8">
        <v>5</v>
      </c>
      <c r="K12" s="4">
        <v>99456.95</v>
      </c>
      <c r="L12" s="4">
        <v>99526.59</v>
      </c>
      <c r="M12" s="8">
        <v>5</v>
      </c>
      <c r="N12" s="7">
        <v>99627.63</v>
      </c>
      <c r="O12" s="7">
        <v>99555.8</v>
      </c>
    </row>
    <row r="13" spans="1:15" ht="15" x14ac:dyDescent="0.25">
      <c r="A13" s="8">
        <v>6</v>
      </c>
      <c r="B13" s="4">
        <v>98235</v>
      </c>
      <c r="C13" s="4">
        <v>98598</v>
      </c>
      <c r="D13" s="8">
        <v>6</v>
      </c>
      <c r="E13" s="4">
        <v>98977</v>
      </c>
      <c r="F13" s="4">
        <v>99180</v>
      </c>
      <c r="G13" s="8">
        <v>6</v>
      </c>
      <c r="H13" s="4">
        <v>99278</v>
      </c>
      <c r="I13" s="4">
        <v>99346</v>
      </c>
      <c r="J13" s="8">
        <v>6</v>
      </c>
      <c r="K13" s="4">
        <v>99446.11</v>
      </c>
      <c r="L13" s="4">
        <v>99517.04</v>
      </c>
      <c r="M13" s="8">
        <v>6</v>
      </c>
      <c r="N13" s="7">
        <v>99619.6</v>
      </c>
      <c r="O13" s="7">
        <v>99543.76</v>
      </c>
    </row>
    <row r="14" spans="1:15" ht="15" x14ac:dyDescent="0.25">
      <c r="A14" s="8">
        <v>7</v>
      </c>
      <c r="B14" s="4">
        <v>98205</v>
      </c>
      <c r="C14" s="4">
        <v>98577</v>
      </c>
      <c r="D14" s="8">
        <v>7</v>
      </c>
      <c r="E14" s="4">
        <v>98957</v>
      </c>
      <c r="F14" s="4">
        <v>99167</v>
      </c>
      <c r="G14" s="8">
        <v>7</v>
      </c>
      <c r="H14" s="4">
        <v>99261</v>
      </c>
      <c r="I14" s="4">
        <v>99332</v>
      </c>
      <c r="J14" s="8">
        <v>7</v>
      </c>
      <c r="K14" s="4">
        <v>99435.97</v>
      </c>
      <c r="L14" s="4">
        <v>99508.479999999996</v>
      </c>
      <c r="M14" s="8">
        <v>7</v>
      </c>
      <c r="N14" s="7">
        <v>99612</v>
      </c>
      <c r="O14" s="7">
        <v>99534.13</v>
      </c>
    </row>
    <row r="15" spans="1:15" ht="15" x14ac:dyDescent="0.25">
      <c r="A15" s="8">
        <v>8</v>
      </c>
      <c r="B15" s="4">
        <v>98176</v>
      </c>
      <c r="C15" s="4">
        <v>98555</v>
      </c>
      <c r="D15" s="8">
        <v>8</v>
      </c>
      <c r="E15" s="4">
        <v>98937</v>
      </c>
      <c r="F15" s="4">
        <v>99154</v>
      </c>
      <c r="G15" s="8">
        <v>8</v>
      </c>
      <c r="H15" s="4">
        <v>99246</v>
      </c>
      <c r="I15" s="4">
        <v>99318</v>
      </c>
      <c r="J15" s="8">
        <v>8</v>
      </c>
      <c r="K15" s="4">
        <v>99426.82</v>
      </c>
      <c r="L15" s="4">
        <v>99500.62</v>
      </c>
      <c r="M15" s="8">
        <v>8</v>
      </c>
      <c r="N15" s="7">
        <v>99603.98</v>
      </c>
      <c r="O15" s="7">
        <v>99524.5</v>
      </c>
    </row>
    <row r="16" spans="1:15" ht="15" x14ac:dyDescent="0.25">
      <c r="A16" s="8">
        <v>9</v>
      </c>
      <c r="B16" s="4">
        <v>98147</v>
      </c>
      <c r="C16" s="4">
        <v>98535</v>
      </c>
      <c r="D16" s="8">
        <v>9</v>
      </c>
      <c r="E16" s="4">
        <v>98918</v>
      </c>
      <c r="F16" s="4">
        <v>99143</v>
      </c>
      <c r="G16" s="8">
        <v>9</v>
      </c>
      <c r="H16" s="4">
        <v>99230</v>
      </c>
      <c r="I16" s="4">
        <v>99306</v>
      </c>
      <c r="J16" s="8">
        <v>9</v>
      </c>
      <c r="K16" s="4">
        <v>99418.57</v>
      </c>
      <c r="L16" s="4">
        <v>99493.36</v>
      </c>
      <c r="M16" s="8">
        <v>9</v>
      </c>
      <c r="N16" s="7">
        <v>99595.96</v>
      </c>
      <c r="O16" s="7">
        <v>99516.68</v>
      </c>
    </row>
    <row r="17" spans="1:15" ht="15" x14ac:dyDescent="0.25">
      <c r="A17" s="8">
        <v>10</v>
      </c>
      <c r="B17" s="4">
        <v>98120</v>
      </c>
      <c r="C17" s="4">
        <v>98518</v>
      </c>
      <c r="D17" s="8">
        <v>10</v>
      </c>
      <c r="E17" s="4">
        <v>98899</v>
      </c>
      <c r="F17" s="4">
        <v>99131</v>
      </c>
      <c r="G17" s="8">
        <v>10</v>
      </c>
      <c r="H17" s="4">
        <v>99215</v>
      </c>
      <c r="I17" s="4">
        <v>99295</v>
      </c>
      <c r="J17" s="8">
        <v>10</v>
      </c>
      <c r="K17" s="4">
        <v>99410.82</v>
      </c>
      <c r="L17" s="4">
        <v>99486.399999999994</v>
      </c>
      <c r="M17" s="8">
        <v>10</v>
      </c>
      <c r="N17" s="7">
        <v>99588.35</v>
      </c>
      <c r="O17" s="7">
        <v>99508.85</v>
      </c>
    </row>
    <row r="18" spans="1:15" ht="15" x14ac:dyDescent="0.25">
      <c r="A18" s="8">
        <v>11</v>
      </c>
      <c r="B18" s="4">
        <v>98093</v>
      </c>
      <c r="C18" s="4">
        <v>98501</v>
      </c>
      <c r="D18" s="8">
        <v>11</v>
      </c>
      <c r="E18" s="4">
        <v>98881</v>
      </c>
      <c r="F18" s="4">
        <v>99118</v>
      </c>
      <c r="G18" s="8">
        <v>11</v>
      </c>
      <c r="H18" s="4">
        <v>99199</v>
      </c>
      <c r="I18" s="4">
        <v>99284</v>
      </c>
      <c r="J18" s="8">
        <v>11</v>
      </c>
      <c r="K18" s="4">
        <v>99402.77</v>
      </c>
      <c r="L18" s="4">
        <v>99479.44</v>
      </c>
      <c r="M18" s="8">
        <v>11</v>
      </c>
      <c r="N18" s="7">
        <v>99581.17</v>
      </c>
      <c r="O18" s="7">
        <v>99500.42</v>
      </c>
    </row>
    <row r="19" spans="1:15" ht="15" x14ac:dyDescent="0.25">
      <c r="A19" s="8">
        <v>12</v>
      </c>
      <c r="B19" s="4">
        <v>98067</v>
      </c>
      <c r="C19" s="4">
        <v>98483</v>
      </c>
      <c r="D19" s="8">
        <v>12</v>
      </c>
      <c r="E19" s="4">
        <v>98864</v>
      </c>
      <c r="F19" s="4">
        <v>99104</v>
      </c>
      <c r="G19" s="8">
        <v>12</v>
      </c>
      <c r="H19" s="4">
        <v>99182</v>
      </c>
      <c r="I19" s="4">
        <v>99272</v>
      </c>
      <c r="J19" s="8">
        <v>12</v>
      </c>
      <c r="K19" s="4">
        <v>99393.62</v>
      </c>
      <c r="L19" s="4">
        <v>99472.38</v>
      </c>
      <c r="M19" s="8">
        <v>12</v>
      </c>
      <c r="N19" s="7">
        <v>99573.99</v>
      </c>
      <c r="O19" s="7">
        <v>99492</v>
      </c>
    </row>
    <row r="20" spans="1:15" ht="15" x14ac:dyDescent="0.25">
      <c r="A20" s="8">
        <v>13</v>
      </c>
      <c r="B20" s="4">
        <v>98037</v>
      </c>
      <c r="C20" s="4">
        <v>98465</v>
      </c>
      <c r="D20" s="8">
        <v>13</v>
      </c>
      <c r="E20" s="4">
        <v>98843</v>
      </c>
      <c r="F20" s="4">
        <v>99089</v>
      </c>
      <c r="G20" s="8">
        <v>13</v>
      </c>
      <c r="H20" s="4">
        <v>99162</v>
      </c>
      <c r="I20" s="4">
        <v>99259</v>
      </c>
      <c r="J20" s="8">
        <v>13</v>
      </c>
      <c r="K20" s="4">
        <v>99382.39</v>
      </c>
      <c r="L20" s="4">
        <v>99465.02</v>
      </c>
      <c r="M20" s="8">
        <v>13</v>
      </c>
      <c r="N20" s="7">
        <v>99565.96</v>
      </c>
      <c r="O20" s="7">
        <v>99483.57</v>
      </c>
    </row>
    <row r="21" spans="1:15" ht="15" x14ac:dyDescent="0.25">
      <c r="A21" s="8">
        <v>14</v>
      </c>
      <c r="B21" s="4">
        <v>97998</v>
      </c>
      <c r="C21" s="4">
        <v>98443</v>
      </c>
      <c r="D21" s="8">
        <v>14</v>
      </c>
      <c r="E21" s="4">
        <v>98818</v>
      </c>
      <c r="F21" s="4">
        <v>99072</v>
      </c>
      <c r="G21" s="8">
        <v>14</v>
      </c>
      <c r="H21" s="4">
        <v>99137</v>
      </c>
      <c r="I21" s="4">
        <v>99242</v>
      </c>
      <c r="J21" s="8">
        <v>14</v>
      </c>
      <c r="K21" s="4">
        <v>99368.28</v>
      </c>
      <c r="L21" s="4">
        <v>99457.16</v>
      </c>
      <c r="M21" s="8">
        <v>14</v>
      </c>
      <c r="N21" s="7">
        <v>99555.4</v>
      </c>
      <c r="O21" s="7">
        <v>99474.54</v>
      </c>
    </row>
    <row r="22" spans="1:15" ht="15" x14ac:dyDescent="0.25">
      <c r="A22" s="8">
        <v>15</v>
      </c>
      <c r="B22" s="4">
        <v>97947</v>
      </c>
      <c r="C22" s="4">
        <v>98418</v>
      </c>
      <c r="D22" s="8">
        <v>15</v>
      </c>
      <c r="E22" s="4">
        <v>98781</v>
      </c>
      <c r="F22" s="4">
        <v>99053</v>
      </c>
      <c r="G22" s="8">
        <v>15</v>
      </c>
      <c r="H22" s="4">
        <v>99104</v>
      </c>
      <c r="I22" s="4">
        <v>99224</v>
      </c>
      <c r="J22" s="8">
        <v>15</v>
      </c>
      <c r="K22" s="4">
        <v>99350.19</v>
      </c>
      <c r="L22" s="4">
        <v>99448.61</v>
      </c>
      <c r="M22" s="8">
        <v>15</v>
      </c>
      <c r="N22" s="7">
        <v>99541.03</v>
      </c>
      <c r="O22" s="7">
        <v>99464.3</v>
      </c>
    </row>
    <row r="23" spans="1:15" ht="15" x14ac:dyDescent="0.25">
      <c r="A23" s="8">
        <v>16</v>
      </c>
      <c r="B23" s="4">
        <v>97879</v>
      </c>
      <c r="C23" s="4">
        <v>98392</v>
      </c>
      <c r="D23" s="8">
        <v>16</v>
      </c>
      <c r="E23" s="4">
        <v>98727</v>
      </c>
      <c r="F23" s="4">
        <v>99031</v>
      </c>
      <c r="G23" s="8">
        <v>16</v>
      </c>
      <c r="H23" s="4">
        <v>99060</v>
      </c>
      <c r="I23" s="4">
        <v>99204</v>
      </c>
      <c r="J23" s="8">
        <v>16</v>
      </c>
      <c r="K23" s="4">
        <v>99324.76</v>
      </c>
      <c r="L23" s="4">
        <v>99438.76</v>
      </c>
      <c r="M23" s="8">
        <v>16</v>
      </c>
      <c r="N23" s="7">
        <v>99519.9</v>
      </c>
      <c r="O23" s="7">
        <v>99452.26</v>
      </c>
    </row>
    <row r="24" spans="1:15" ht="15" x14ac:dyDescent="0.25">
      <c r="A24" s="8">
        <v>17</v>
      </c>
      <c r="B24" s="4">
        <v>97791</v>
      </c>
      <c r="C24" s="4">
        <v>98364</v>
      </c>
      <c r="D24" s="8">
        <v>17</v>
      </c>
      <c r="E24" s="4">
        <v>98654</v>
      </c>
      <c r="F24" s="4">
        <v>99006</v>
      </c>
      <c r="G24" s="8">
        <v>17</v>
      </c>
      <c r="H24" s="4">
        <v>99004</v>
      </c>
      <c r="I24" s="4">
        <v>99182</v>
      </c>
      <c r="J24" s="8">
        <v>17</v>
      </c>
      <c r="K24" s="4">
        <v>99290</v>
      </c>
      <c r="L24" s="4">
        <v>99427.42</v>
      </c>
      <c r="M24" s="8">
        <v>17</v>
      </c>
      <c r="N24" s="7">
        <v>99491.99</v>
      </c>
      <c r="O24" s="7">
        <v>99438.41</v>
      </c>
    </row>
    <row r="25" spans="1:15" ht="15" x14ac:dyDescent="0.25">
      <c r="A25" s="8">
        <v>18</v>
      </c>
      <c r="B25" s="4">
        <v>97690</v>
      </c>
      <c r="C25" s="4">
        <v>98334</v>
      </c>
      <c r="D25" s="8">
        <v>18</v>
      </c>
      <c r="E25" s="4">
        <v>98567</v>
      </c>
      <c r="F25" s="4">
        <v>98978</v>
      </c>
      <c r="G25" s="8">
        <v>18</v>
      </c>
      <c r="H25" s="4">
        <v>98934</v>
      </c>
      <c r="I25" s="4">
        <v>99157</v>
      </c>
      <c r="J25" s="8">
        <v>18</v>
      </c>
      <c r="K25" s="4">
        <v>99246.51</v>
      </c>
      <c r="L25" s="4">
        <v>99414.59</v>
      </c>
      <c r="M25" s="8">
        <v>18</v>
      </c>
      <c r="N25" s="7">
        <v>99459</v>
      </c>
      <c r="O25" s="7">
        <v>99423.35</v>
      </c>
    </row>
    <row r="26" spans="1:15" ht="15" x14ac:dyDescent="0.25">
      <c r="A26" s="8">
        <v>19</v>
      </c>
      <c r="B26" s="4">
        <v>97579</v>
      </c>
      <c r="C26" s="4">
        <v>98301</v>
      </c>
      <c r="D26" s="8">
        <v>19</v>
      </c>
      <c r="E26" s="4">
        <v>98470</v>
      </c>
      <c r="F26" s="4">
        <v>98949</v>
      </c>
      <c r="G26" s="8">
        <v>19</v>
      </c>
      <c r="H26" s="4">
        <v>98853</v>
      </c>
      <c r="I26" s="4">
        <v>99129</v>
      </c>
      <c r="J26" s="8">
        <v>19</v>
      </c>
      <c r="K26" s="4">
        <v>99196.49</v>
      </c>
      <c r="L26" s="4">
        <v>99400.67</v>
      </c>
      <c r="M26" s="8">
        <v>19</v>
      </c>
      <c r="N26" s="7">
        <v>99421.34</v>
      </c>
      <c r="O26" s="7">
        <v>99407.09</v>
      </c>
    </row>
    <row r="27" spans="1:15" ht="15" x14ac:dyDescent="0.25">
      <c r="A27" s="8">
        <v>20</v>
      </c>
      <c r="B27" s="4">
        <v>97467</v>
      </c>
      <c r="C27" s="4">
        <v>98265</v>
      </c>
      <c r="D27" s="8">
        <v>20</v>
      </c>
      <c r="E27" s="4">
        <v>98367</v>
      </c>
      <c r="F27" s="4">
        <v>98918</v>
      </c>
      <c r="G27" s="8">
        <v>20</v>
      </c>
      <c r="H27" s="4">
        <v>98764</v>
      </c>
      <c r="I27" s="4">
        <v>99100</v>
      </c>
      <c r="J27" s="8">
        <v>20</v>
      </c>
      <c r="K27" s="4">
        <v>99144.41</v>
      </c>
      <c r="L27" s="4">
        <v>99386.26</v>
      </c>
      <c r="M27" s="8">
        <v>20</v>
      </c>
      <c r="N27" s="7">
        <v>99381.54</v>
      </c>
      <c r="O27" s="7">
        <v>99390.82</v>
      </c>
    </row>
    <row r="28" spans="1:15" ht="15" x14ac:dyDescent="0.25">
      <c r="A28" s="8">
        <v>21</v>
      </c>
      <c r="B28" s="4">
        <v>97360</v>
      </c>
      <c r="C28" s="4">
        <v>98227</v>
      </c>
      <c r="D28" s="8">
        <v>21</v>
      </c>
      <c r="E28" s="4">
        <v>98261</v>
      </c>
      <c r="F28" s="4">
        <v>98887</v>
      </c>
      <c r="G28" s="8">
        <v>21</v>
      </c>
      <c r="H28" s="4">
        <v>98669</v>
      </c>
      <c r="I28" s="4">
        <v>99070</v>
      </c>
      <c r="J28" s="8">
        <v>21</v>
      </c>
      <c r="K28" s="4">
        <v>99090.57</v>
      </c>
      <c r="L28" s="4">
        <v>99371.25</v>
      </c>
      <c r="M28" s="8">
        <v>21</v>
      </c>
      <c r="N28" s="7">
        <v>99341.3</v>
      </c>
      <c r="O28" s="7">
        <v>99373.95</v>
      </c>
    </row>
    <row r="29" spans="1:15" ht="15" x14ac:dyDescent="0.25">
      <c r="A29" s="8">
        <v>22</v>
      </c>
      <c r="B29" s="4">
        <v>97254</v>
      </c>
      <c r="C29" s="4">
        <v>98189</v>
      </c>
      <c r="D29" s="8">
        <v>22</v>
      </c>
      <c r="E29" s="4">
        <v>98150</v>
      </c>
      <c r="F29" s="4">
        <v>98857</v>
      </c>
      <c r="G29" s="8">
        <v>22</v>
      </c>
      <c r="H29" s="4">
        <v>98572</v>
      </c>
      <c r="I29" s="4">
        <v>99040</v>
      </c>
      <c r="J29" s="8">
        <v>22</v>
      </c>
      <c r="K29" s="4">
        <v>99033.2</v>
      </c>
      <c r="L29" s="4">
        <v>99355.45</v>
      </c>
      <c r="M29" s="8">
        <v>22</v>
      </c>
      <c r="N29" s="7">
        <v>99300.61</v>
      </c>
      <c r="O29" s="7">
        <v>99357.68</v>
      </c>
    </row>
    <row r="30" spans="1:15" ht="15" x14ac:dyDescent="0.25">
      <c r="A30" s="8">
        <v>23</v>
      </c>
      <c r="B30" s="4">
        <v>97148</v>
      </c>
      <c r="C30" s="4">
        <v>98155</v>
      </c>
      <c r="D30" s="8">
        <v>23</v>
      </c>
      <c r="E30" s="4">
        <v>98034</v>
      </c>
      <c r="F30" s="4">
        <v>98828</v>
      </c>
      <c r="G30" s="8">
        <v>23</v>
      </c>
      <c r="H30" s="4">
        <v>98472</v>
      </c>
      <c r="I30" s="4">
        <v>99010</v>
      </c>
      <c r="J30" s="8">
        <v>23</v>
      </c>
      <c r="K30" s="4">
        <v>98972.59</v>
      </c>
      <c r="L30" s="4">
        <v>99338.76</v>
      </c>
      <c r="M30" s="8">
        <v>23</v>
      </c>
      <c r="N30" s="7">
        <v>99259.47</v>
      </c>
      <c r="O30" s="7">
        <v>99340.81</v>
      </c>
    </row>
    <row r="31" spans="1:15" ht="15" x14ac:dyDescent="0.25">
      <c r="A31" s="8">
        <v>24</v>
      </c>
      <c r="B31" s="4">
        <v>97046</v>
      </c>
      <c r="C31" s="4">
        <v>98121</v>
      </c>
      <c r="D31" s="8">
        <v>24</v>
      </c>
      <c r="E31" s="4">
        <v>97918</v>
      </c>
      <c r="F31" s="4">
        <v>98797</v>
      </c>
      <c r="G31" s="8">
        <v>24</v>
      </c>
      <c r="H31" s="4">
        <v>98370</v>
      </c>
      <c r="I31" s="4">
        <v>98980</v>
      </c>
      <c r="J31" s="8">
        <v>24</v>
      </c>
      <c r="K31" s="4">
        <v>98909.05</v>
      </c>
      <c r="L31" s="4">
        <v>99321.279999999999</v>
      </c>
      <c r="M31" s="8">
        <v>24</v>
      </c>
      <c r="N31" s="7">
        <v>99218.73</v>
      </c>
      <c r="O31" s="7">
        <v>99323.34</v>
      </c>
    </row>
    <row r="32" spans="1:15" ht="15" x14ac:dyDescent="0.25">
      <c r="A32" s="8">
        <v>25</v>
      </c>
      <c r="B32" s="4">
        <v>96945</v>
      </c>
      <c r="C32" s="4">
        <v>98087</v>
      </c>
      <c r="D32" s="8">
        <v>25</v>
      </c>
      <c r="E32" s="4">
        <v>97799</v>
      </c>
      <c r="F32" s="4">
        <v>98764</v>
      </c>
      <c r="G32" s="8">
        <v>25</v>
      </c>
      <c r="H32" s="4">
        <v>98271</v>
      </c>
      <c r="I32" s="4">
        <v>98950</v>
      </c>
      <c r="J32" s="8">
        <v>25</v>
      </c>
      <c r="K32" s="4">
        <v>98842.98</v>
      </c>
      <c r="L32" s="4">
        <v>99302.91</v>
      </c>
      <c r="M32" s="8">
        <v>25</v>
      </c>
      <c r="N32" s="7">
        <v>99177.55</v>
      </c>
      <c r="O32" s="7">
        <v>99304.05</v>
      </c>
    </row>
    <row r="33" spans="1:15" ht="15" x14ac:dyDescent="0.25">
      <c r="A33" s="8">
        <v>26</v>
      </c>
      <c r="B33" s="4">
        <v>96847</v>
      </c>
      <c r="C33" s="4">
        <v>98049</v>
      </c>
      <c r="D33" s="8">
        <v>26</v>
      </c>
      <c r="E33" s="4">
        <v>97677</v>
      </c>
      <c r="F33" s="4">
        <v>98726</v>
      </c>
      <c r="G33" s="8">
        <v>26</v>
      </c>
      <c r="H33" s="4">
        <v>98174</v>
      </c>
      <c r="I33" s="4">
        <v>98920</v>
      </c>
      <c r="J33" s="8">
        <v>26</v>
      </c>
      <c r="K33" s="4">
        <v>98774.88</v>
      </c>
      <c r="L33" s="4">
        <v>99283.45</v>
      </c>
      <c r="M33" s="8">
        <v>26</v>
      </c>
      <c r="N33" s="7">
        <v>99135.49</v>
      </c>
      <c r="O33" s="7">
        <v>99282.95</v>
      </c>
    </row>
    <row r="34" spans="1:15" ht="15" x14ac:dyDescent="0.25">
      <c r="A34" s="8">
        <v>27</v>
      </c>
      <c r="B34" s="4">
        <v>96752</v>
      </c>
      <c r="C34" s="4">
        <v>98008</v>
      </c>
      <c r="D34" s="8">
        <v>27</v>
      </c>
      <c r="E34" s="4">
        <v>97549</v>
      </c>
      <c r="F34" s="4">
        <v>98685</v>
      </c>
      <c r="G34" s="8">
        <v>27</v>
      </c>
      <c r="H34" s="4">
        <v>98077</v>
      </c>
      <c r="I34" s="4">
        <v>98889</v>
      </c>
      <c r="J34" s="8">
        <v>27</v>
      </c>
      <c r="K34" s="4">
        <v>98705.34</v>
      </c>
      <c r="L34" s="4">
        <v>99263</v>
      </c>
      <c r="M34" s="8">
        <v>27</v>
      </c>
      <c r="N34" s="7">
        <v>99091.28</v>
      </c>
      <c r="O34" s="7">
        <v>99259.44</v>
      </c>
    </row>
    <row r="35" spans="1:15" ht="15" x14ac:dyDescent="0.25">
      <c r="A35" s="8">
        <v>28</v>
      </c>
      <c r="B35" s="4">
        <v>96657</v>
      </c>
      <c r="C35" s="4">
        <v>97967</v>
      </c>
      <c r="D35" s="8">
        <v>28</v>
      </c>
      <c r="E35" s="4">
        <v>97416</v>
      </c>
      <c r="F35" s="4">
        <v>98641</v>
      </c>
      <c r="G35" s="8">
        <v>28</v>
      </c>
      <c r="H35" s="4">
        <v>97981</v>
      </c>
      <c r="I35" s="4">
        <v>98855</v>
      </c>
      <c r="J35" s="8">
        <v>28</v>
      </c>
      <c r="K35" s="4">
        <v>98634.77</v>
      </c>
      <c r="L35" s="4">
        <v>99241.56</v>
      </c>
      <c r="M35" s="8">
        <v>28</v>
      </c>
      <c r="N35" s="7">
        <v>99043.22</v>
      </c>
      <c r="O35" s="7">
        <v>99233.51</v>
      </c>
    </row>
    <row r="36" spans="1:15" ht="15" x14ac:dyDescent="0.25">
      <c r="A36" s="8">
        <v>29</v>
      </c>
      <c r="B36" s="4">
        <v>96563</v>
      </c>
      <c r="C36" s="4">
        <v>97924</v>
      </c>
      <c r="D36" s="8">
        <v>29</v>
      </c>
      <c r="E36" s="4">
        <v>97276</v>
      </c>
      <c r="F36" s="4">
        <v>98595</v>
      </c>
      <c r="G36" s="8">
        <v>29</v>
      </c>
      <c r="H36" s="4">
        <v>97881</v>
      </c>
      <c r="I36" s="4">
        <v>98817</v>
      </c>
      <c r="J36" s="8">
        <v>29</v>
      </c>
      <c r="K36" s="4">
        <v>98563.36</v>
      </c>
      <c r="L36" s="4">
        <v>99219.13</v>
      </c>
      <c r="M36" s="8">
        <v>29</v>
      </c>
      <c r="N36" s="7">
        <v>98990.02</v>
      </c>
      <c r="O36" s="7">
        <v>99205.16</v>
      </c>
    </row>
    <row r="37" spans="1:15" ht="15" x14ac:dyDescent="0.25">
      <c r="A37" s="8">
        <v>30</v>
      </c>
      <c r="B37" s="4">
        <v>96468</v>
      </c>
      <c r="C37" s="4">
        <v>97880</v>
      </c>
      <c r="D37" s="8">
        <v>30</v>
      </c>
      <c r="E37" s="4">
        <v>97129</v>
      </c>
      <c r="F37" s="4">
        <v>98546</v>
      </c>
      <c r="G37" s="8">
        <v>30</v>
      </c>
      <c r="H37" s="4">
        <v>97776</v>
      </c>
      <c r="I37" s="4">
        <v>98776</v>
      </c>
      <c r="J37" s="8">
        <v>30</v>
      </c>
      <c r="K37" s="4">
        <v>98491.21</v>
      </c>
      <c r="L37" s="4">
        <v>99195.71</v>
      </c>
      <c r="M37" s="8">
        <v>30</v>
      </c>
      <c r="N37" s="7">
        <v>98931.66</v>
      </c>
      <c r="O37" s="7">
        <v>99174.399999999994</v>
      </c>
    </row>
    <row r="38" spans="1:15" ht="15" x14ac:dyDescent="0.25">
      <c r="A38" s="8">
        <v>31</v>
      </c>
      <c r="B38" s="4">
        <v>96373</v>
      </c>
      <c r="C38" s="4">
        <v>97832</v>
      </c>
      <c r="D38" s="8">
        <v>31</v>
      </c>
      <c r="E38" s="4">
        <v>96979</v>
      </c>
      <c r="F38" s="4">
        <v>98494</v>
      </c>
      <c r="G38" s="8">
        <v>31</v>
      </c>
      <c r="H38" s="4">
        <v>97665</v>
      </c>
      <c r="I38" s="4">
        <v>98731</v>
      </c>
      <c r="J38" s="8">
        <v>31</v>
      </c>
      <c r="K38" s="4">
        <v>98418.62</v>
      </c>
      <c r="L38" s="4">
        <v>99171.21</v>
      </c>
      <c r="M38" s="8">
        <v>31</v>
      </c>
      <c r="N38" s="7">
        <v>98867.29</v>
      </c>
      <c r="O38" s="7">
        <v>99142.42</v>
      </c>
    </row>
    <row r="39" spans="1:15" ht="15" x14ac:dyDescent="0.25">
      <c r="A39" s="8">
        <v>32</v>
      </c>
      <c r="B39" s="4">
        <v>96273</v>
      </c>
      <c r="C39" s="4">
        <v>97781</v>
      </c>
      <c r="D39" s="8">
        <v>32</v>
      </c>
      <c r="E39" s="4">
        <v>96825</v>
      </c>
      <c r="F39" s="4">
        <v>98440</v>
      </c>
      <c r="G39" s="8">
        <v>32</v>
      </c>
      <c r="H39" s="4">
        <v>97548</v>
      </c>
      <c r="I39" s="4">
        <v>98684</v>
      </c>
      <c r="J39" s="8">
        <v>32</v>
      </c>
      <c r="K39" s="4">
        <v>98345.79</v>
      </c>
      <c r="L39" s="4">
        <v>99145.33</v>
      </c>
      <c r="M39" s="8">
        <v>32</v>
      </c>
      <c r="N39" s="7">
        <v>98799.88</v>
      </c>
      <c r="O39" s="7">
        <v>99109.23</v>
      </c>
    </row>
    <row r="40" spans="1:15" ht="15" x14ac:dyDescent="0.25">
      <c r="A40" s="8">
        <v>33</v>
      </c>
      <c r="B40" s="4">
        <v>96170</v>
      </c>
      <c r="C40" s="4">
        <v>97728</v>
      </c>
      <c r="D40" s="8">
        <v>33</v>
      </c>
      <c r="E40" s="4">
        <v>96673</v>
      </c>
      <c r="F40" s="4">
        <v>98384</v>
      </c>
      <c r="G40" s="8">
        <v>33</v>
      </c>
      <c r="H40" s="4">
        <v>97423</v>
      </c>
      <c r="I40" s="4">
        <v>98633</v>
      </c>
      <c r="J40" s="8">
        <v>33</v>
      </c>
      <c r="K40" s="4">
        <v>98272.82</v>
      </c>
      <c r="L40" s="4">
        <v>99117.97</v>
      </c>
      <c r="M40" s="8">
        <v>33</v>
      </c>
      <c r="N40" s="7">
        <v>98730.27</v>
      </c>
      <c r="O40" s="7">
        <v>99074.83</v>
      </c>
    </row>
    <row r="41" spans="1:15" ht="15" x14ac:dyDescent="0.25">
      <c r="A41" s="8">
        <v>34</v>
      </c>
      <c r="B41" s="4">
        <v>96066</v>
      </c>
      <c r="C41" s="4">
        <v>97673</v>
      </c>
      <c r="D41" s="8">
        <v>34</v>
      </c>
      <c r="E41" s="4">
        <v>96525</v>
      </c>
      <c r="F41" s="4">
        <v>98326</v>
      </c>
      <c r="G41" s="8">
        <v>34</v>
      </c>
      <c r="H41" s="4">
        <v>97295</v>
      </c>
      <c r="I41" s="4">
        <v>98581</v>
      </c>
      <c r="J41" s="8">
        <v>34</v>
      </c>
      <c r="K41" s="4">
        <v>98199.8</v>
      </c>
      <c r="L41" s="4">
        <v>99088.93</v>
      </c>
      <c r="M41" s="8">
        <v>34</v>
      </c>
      <c r="N41" s="7">
        <v>98661.87</v>
      </c>
      <c r="O41" s="7">
        <v>99038.6</v>
      </c>
    </row>
    <row r="42" spans="1:15" ht="15" x14ac:dyDescent="0.25">
      <c r="A42" s="8">
        <v>35</v>
      </c>
      <c r="B42" s="4">
        <v>95954</v>
      </c>
      <c r="C42" s="4">
        <v>97610</v>
      </c>
      <c r="D42" s="8">
        <v>35</v>
      </c>
      <c r="E42" s="4">
        <v>96379</v>
      </c>
      <c r="F42" s="4">
        <v>98267</v>
      </c>
      <c r="G42" s="8">
        <v>35</v>
      </c>
      <c r="H42" s="4">
        <v>97164</v>
      </c>
      <c r="I42" s="4">
        <v>98526</v>
      </c>
      <c r="J42" s="8">
        <v>35</v>
      </c>
      <c r="K42" s="4">
        <v>98126.54</v>
      </c>
      <c r="L42" s="4">
        <v>99057.919999999998</v>
      </c>
      <c r="M42" s="8">
        <v>35</v>
      </c>
      <c r="N42" s="7">
        <v>98595.12</v>
      </c>
      <c r="O42" s="7">
        <v>99000.56</v>
      </c>
    </row>
    <row r="43" spans="1:15" ht="15" x14ac:dyDescent="0.25">
      <c r="A43" s="8">
        <v>36</v>
      </c>
      <c r="B43" s="4">
        <v>95837</v>
      </c>
      <c r="C43" s="4">
        <v>97541</v>
      </c>
      <c r="D43" s="8">
        <v>36</v>
      </c>
      <c r="E43" s="4">
        <v>96234</v>
      </c>
      <c r="F43" s="4">
        <v>98205</v>
      </c>
      <c r="G43" s="8">
        <v>36</v>
      </c>
      <c r="H43" s="4">
        <v>97031</v>
      </c>
      <c r="I43" s="4">
        <v>98470</v>
      </c>
      <c r="J43" s="8">
        <v>36</v>
      </c>
      <c r="K43" s="4">
        <v>98053.63</v>
      </c>
      <c r="L43" s="4">
        <v>99024.54</v>
      </c>
      <c r="M43" s="8">
        <v>36</v>
      </c>
      <c r="N43" s="7">
        <v>98530.02</v>
      </c>
      <c r="O43" s="7">
        <v>98960.69</v>
      </c>
    </row>
    <row r="44" spans="1:15" ht="15" x14ac:dyDescent="0.25">
      <c r="A44" s="8">
        <v>37</v>
      </c>
      <c r="B44" s="4">
        <v>95709</v>
      </c>
      <c r="C44" s="4">
        <v>97463</v>
      </c>
      <c r="D44" s="8">
        <v>37</v>
      </c>
      <c r="E44" s="4">
        <v>96090</v>
      </c>
      <c r="F44" s="4">
        <v>98139</v>
      </c>
      <c r="G44" s="8">
        <v>37</v>
      </c>
      <c r="H44" s="4">
        <v>96896</v>
      </c>
      <c r="I44" s="4">
        <v>98407</v>
      </c>
      <c r="J44" s="8">
        <v>37</v>
      </c>
      <c r="K44" s="4">
        <v>97980.87</v>
      </c>
      <c r="L44" s="4">
        <v>98988.3</v>
      </c>
      <c r="M44" s="8">
        <v>37</v>
      </c>
      <c r="N44" s="7">
        <v>98465.279999999999</v>
      </c>
      <c r="O44" s="7">
        <v>98919</v>
      </c>
    </row>
    <row r="45" spans="1:15" ht="15" x14ac:dyDescent="0.25">
      <c r="A45" s="8">
        <v>38</v>
      </c>
      <c r="B45" s="4">
        <v>95565</v>
      </c>
      <c r="C45" s="4">
        <v>97375</v>
      </c>
      <c r="D45" s="8">
        <v>38</v>
      </c>
      <c r="E45" s="4">
        <v>95943</v>
      </c>
      <c r="F45" s="4">
        <v>98068</v>
      </c>
      <c r="G45" s="8">
        <v>38</v>
      </c>
      <c r="H45" s="4">
        <v>96757</v>
      </c>
      <c r="I45" s="4">
        <v>98342</v>
      </c>
      <c r="J45" s="8">
        <v>38</v>
      </c>
      <c r="K45" s="4">
        <v>97906.8</v>
      </c>
      <c r="L45" s="4">
        <v>98948.9</v>
      </c>
      <c r="M45" s="8">
        <v>38</v>
      </c>
      <c r="N45" s="7">
        <v>98400.06</v>
      </c>
      <c r="O45" s="7">
        <v>98874.880000000005</v>
      </c>
    </row>
    <row r="46" spans="1:15" ht="15" x14ac:dyDescent="0.25">
      <c r="A46" s="8">
        <v>39</v>
      </c>
      <c r="B46" s="4">
        <v>95403</v>
      </c>
      <c r="C46" s="4">
        <v>97282</v>
      </c>
      <c r="D46" s="8">
        <v>39</v>
      </c>
      <c r="E46" s="4">
        <v>95789</v>
      </c>
      <c r="F46" s="4">
        <v>97992</v>
      </c>
      <c r="G46" s="8">
        <v>39</v>
      </c>
      <c r="H46" s="4">
        <v>96615</v>
      </c>
      <c r="I46" s="4">
        <v>98272</v>
      </c>
      <c r="J46" s="8">
        <v>39</v>
      </c>
      <c r="K46" s="4">
        <v>97829.55</v>
      </c>
      <c r="L46" s="4">
        <v>98905.86</v>
      </c>
      <c r="M46" s="8">
        <v>39</v>
      </c>
      <c r="N46" s="7">
        <v>98332.64</v>
      </c>
      <c r="O46" s="7">
        <v>98828.94</v>
      </c>
    </row>
    <row r="47" spans="1:15" ht="15" x14ac:dyDescent="0.25">
      <c r="A47" s="8">
        <v>40</v>
      </c>
      <c r="B47" s="4">
        <v>95224</v>
      </c>
      <c r="C47" s="4">
        <v>97180</v>
      </c>
      <c r="D47" s="8">
        <v>40</v>
      </c>
      <c r="E47" s="4">
        <v>95631</v>
      </c>
      <c r="F47" s="4">
        <v>97910</v>
      </c>
      <c r="G47" s="8">
        <v>40</v>
      </c>
      <c r="H47" s="4">
        <v>96465</v>
      </c>
      <c r="I47" s="4">
        <v>98197</v>
      </c>
      <c r="J47" s="8">
        <v>40</v>
      </c>
      <c r="K47" s="4">
        <v>97746.79</v>
      </c>
      <c r="L47" s="4">
        <v>98859.08</v>
      </c>
      <c r="M47" s="8">
        <v>40</v>
      </c>
      <c r="N47" s="7">
        <v>98263.43</v>
      </c>
      <c r="O47" s="7">
        <v>98779.35</v>
      </c>
    </row>
    <row r="48" spans="1:15" ht="15" x14ac:dyDescent="0.25">
      <c r="A48" s="8">
        <v>41</v>
      </c>
      <c r="B48" s="4">
        <v>95025</v>
      </c>
      <c r="C48" s="4">
        <v>97068</v>
      </c>
      <c r="D48" s="8">
        <v>41</v>
      </c>
      <c r="E48" s="4">
        <v>95464</v>
      </c>
      <c r="F48" s="4">
        <v>97823</v>
      </c>
      <c r="G48" s="8">
        <v>41</v>
      </c>
      <c r="H48" s="4">
        <v>96311</v>
      </c>
      <c r="I48" s="4">
        <v>98115</v>
      </c>
      <c r="J48" s="8">
        <v>41</v>
      </c>
      <c r="K48" s="4">
        <v>97657.55</v>
      </c>
      <c r="L48" s="4">
        <v>98808.17</v>
      </c>
      <c r="M48" s="8">
        <v>41</v>
      </c>
      <c r="N48" s="7">
        <v>98189.46</v>
      </c>
      <c r="O48" s="7">
        <v>98726.76</v>
      </c>
    </row>
    <row r="49" spans="1:15" ht="15" x14ac:dyDescent="0.25">
      <c r="A49" s="8">
        <v>42</v>
      </c>
      <c r="B49" s="4">
        <v>94807</v>
      </c>
      <c r="C49" s="4">
        <v>96949</v>
      </c>
      <c r="D49" s="8">
        <v>42</v>
      </c>
      <c r="E49" s="4">
        <v>95284</v>
      </c>
      <c r="F49" s="4">
        <v>97728</v>
      </c>
      <c r="G49" s="8">
        <v>42</v>
      </c>
      <c r="H49" s="4">
        <v>96148</v>
      </c>
      <c r="I49" s="4">
        <v>98027</v>
      </c>
      <c r="J49" s="8">
        <v>42</v>
      </c>
      <c r="K49" s="4">
        <v>97561.06</v>
      </c>
      <c r="L49" s="4">
        <v>98752.44</v>
      </c>
      <c r="M49" s="8">
        <v>42</v>
      </c>
      <c r="N49" s="7">
        <v>98115.09</v>
      </c>
      <c r="O49" s="7">
        <v>98671.75</v>
      </c>
    </row>
    <row r="50" spans="1:15" ht="15" x14ac:dyDescent="0.25">
      <c r="A50" s="8">
        <v>43</v>
      </c>
      <c r="B50" s="4">
        <v>94567</v>
      </c>
      <c r="C50" s="4">
        <v>96819</v>
      </c>
      <c r="D50" s="8">
        <v>43</v>
      </c>
      <c r="E50" s="4">
        <v>95087</v>
      </c>
      <c r="F50" s="4">
        <v>97624</v>
      </c>
      <c r="G50" s="8">
        <v>43</v>
      </c>
      <c r="H50" s="4">
        <v>95976</v>
      </c>
      <c r="I50" s="4">
        <v>97929</v>
      </c>
      <c r="J50" s="8">
        <v>43</v>
      </c>
      <c r="K50" s="4">
        <v>97456.18</v>
      </c>
      <c r="L50" s="4">
        <v>98691.51</v>
      </c>
      <c r="M50" s="8">
        <v>43</v>
      </c>
      <c r="N50" s="7">
        <v>98039.46</v>
      </c>
      <c r="O50" s="7">
        <v>98612.52</v>
      </c>
    </row>
    <row r="51" spans="1:15" ht="15" x14ac:dyDescent="0.25">
      <c r="A51" s="8">
        <v>44</v>
      </c>
      <c r="B51" s="4">
        <v>94303</v>
      </c>
      <c r="C51" s="4">
        <v>96675</v>
      </c>
      <c r="D51" s="8">
        <v>44</v>
      </c>
      <c r="E51" s="4">
        <v>94873</v>
      </c>
      <c r="F51" s="4">
        <v>97510</v>
      </c>
      <c r="G51" s="8">
        <v>44</v>
      </c>
      <c r="H51" s="4">
        <v>95793</v>
      </c>
      <c r="I51" s="4">
        <v>97823</v>
      </c>
      <c r="J51" s="8">
        <v>44</v>
      </c>
      <c r="K51" s="4">
        <v>97341.57</v>
      </c>
      <c r="L51" s="4">
        <v>98624.79</v>
      </c>
      <c r="M51" s="8">
        <v>44</v>
      </c>
      <c r="N51" s="7">
        <v>97960.9</v>
      </c>
      <c r="O51" s="7">
        <v>98548.71</v>
      </c>
    </row>
    <row r="52" spans="1:15" ht="15" x14ac:dyDescent="0.25">
      <c r="A52" s="8">
        <v>45</v>
      </c>
      <c r="B52" s="4">
        <v>94003</v>
      </c>
      <c r="C52" s="4">
        <v>96519</v>
      </c>
      <c r="D52" s="8">
        <v>45</v>
      </c>
      <c r="E52" s="4">
        <v>94638</v>
      </c>
      <c r="F52" s="4">
        <v>97384</v>
      </c>
      <c r="G52" s="8">
        <v>45</v>
      </c>
      <c r="H52" s="4">
        <v>95592</v>
      </c>
      <c r="I52" s="4">
        <v>97707</v>
      </c>
      <c r="J52" s="8">
        <v>45</v>
      </c>
      <c r="K52" s="4">
        <v>97215.8</v>
      </c>
      <c r="L52" s="4">
        <v>98551.71</v>
      </c>
      <c r="M52" s="8">
        <v>45</v>
      </c>
      <c r="N52" s="7">
        <v>97876.51</v>
      </c>
      <c r="O52" s="7">
        <v>98481.11</v>
      </c>
    </row>
    <row r="53" spans="1:15" ht="15" x14ac:dyDescent="0.25">
      <c r="A53" s="8">
        <v>46</v>
      </c>
      <c r="B53" s="4">
        <v>93662</v>
      </c>
      <c r="C53" s="4">
        <v>96339</v>
      </c>
      <c r="D53" s="8">
        <v>46</v>
      </c>
      <c r="E53" s="4">
        <v>94383</v>
      </c>
      <c r="F53" s="4">
        <v>97245</v>
      </c>
      <c r="G53" s="8">
        <v>46</v>
      </c>
      <c r="H53" s="4">
        <v>95364</v>
      </c>
      <c r="I53" s="4">
        <v>97575</v>
      </c>
      <c r="J53" s="8">
        <v>46</v>
      </c>
      <c r="K53" s="4">
        <v>97076.98</v>
      </c>
      <c r="L53" s="4">
        <v>98471.49</v>
      </c>
      <c r="M53" s="8">
        <v>46</v>
      </c>
      <c r="N53" s="7">
        <v>97786.73</v>
      </c>
      <c r="O53" s="7">
        <v>98407.58</v>
      </c>
    </row>
    <row r="54" spans="1:15" ht="15" x14ac:dyDescent="0.25">
      <c r="A54" s="8">
        <v>47</v>
      </c>
      <c r="B54" s="4">
        <v>93274</v>
      </c>
      <c r="C54" s="4">
        <v>96141</v>
      </c>
      <c r="D54" s="8">
        <v>47</v>
      </c>
      <c r="E54" s="4">
        <v>94097</v>
      </c>
      <c r="F54" s="4">
        <v>97089</v>
      </c>
      <c r="G54" s="8">
        <v>47</v>
      </c>
      <c r="H54" s="4">
        <v>95110</v>
      </c>
      <c r="I54" s="4">
        <v>97427</v>
      </c>
      <c r="J54" s="8">
        <v>47</v>
      </c>
      <c r="K54" s="4">
        <v>96923.6</v>
      </c>
      <c r="L54" s="4">
        <v>98383.26</v>
      </c>
      <c r="M54" s="8">
        <v>47</v>
      </c>
      <c r="N54" s="7">
        <v>97692.44</v>
      </c>
      <c r="O54" s="7">
        <v>98328.26</v>
      </c>
    </row>
    <row r="55" spans="1:15" ht="15" x14ac:dyDescent="0.25">
      <c r="A55" s="8">
        <v>48</v>
      </c>
      <c r="B55" s="4">
        <v>92837</v>
      </c>
      <c r="C55" s="4">
        <v>95923</v>
      </c>
      <c r="D55" s="8">
        <v>48</v>
      </c>
      <c r="E55" s="4">
        <v>93772</v>
      </c>
      <c r="F55" s="4">
        <v>96915</v>
      </c>
      <c r="G55" s="8">
        <v>48</v>
      </c>
      <c r="H55" s="4">
        <v>94826</v>
      </c>
      <c r="I55" s="4">
        <v>97260</v>
      </c>
      <c r="J55" s="8">
        <v>48</v>
      </c>
      <c r="K55" s="4">
        <v>96758.73</v>
      </c>
      <c r="L55" s="4">
        <v>98289.4</v>
      </c>
      <c r="M55" s="8">
        <v>48</v>
      </c>
      <c r="N55" s="7">
        <v>97591.42</v>
      </c>
      <c r="O55" s="7">
        <v>98242.89</v>
      </c>
    </row>
    <row r="56" spans="1:15" ht="15" x14ac:dyDescent="0.25">
      <c r="A56" s="8">
        <v>49</v>
      </c>
      <c r="B56" s="4">
        <v>92352</v>
      </c>
      <c r="C56" s="4">
        <v>95684</v>
      </c>
      <c r="D56" s="8">
        <v>49</v>
      </c>
      <c r="E56" s="4">
        <v>93411</v>
      </c>
      <c r="F56" s="4">
        <v>96724</v>
      </c>
      <c r="G56" s="8">
        <v>49</v>
      </c>
      <c r="H56" s="4">
        <v>94514</v>
      </c>
      <c r="I56" s="4">
        <v>97079</v>
      </c>
      <c r="J56" s="8">
        <v>49</v>
      </c>
      <c r="K56" s="4">
        <v>96586.21</v>
      </c>
      <c r="L56" s="4">
        <v>98192.88</v>
      </c>
      <c r="M56" s="8">
        <v>49</v>
      </c>
      <c r="N56" s="7">
        <v>97483.26</v>
      </c>
      <c r="O56" s="7">
        <v>98151.81</v>
      </c>
    </row>
    <row r="57" spans="1:15" ht="15" x14ac:dyDescent="0.25">
      <c r="A57" s="8">
        <v>50</v>
      </c>
      <c r="B57" s="4">
        <v>91822</v>
      </c>
      <c r="C57" s="4">
        <v>95425</v>
      </c>
      <c r="D57" s="8">
        <v>50</v>
      </c>
      <c r="E57" s="4">
        <v>93016</v>
      </c>
      <c r="F57" s="4">
        <v>96518</v>
      </c>
      <c r="G57" s="8">
        <v>50</v>
      </c>
      <c r="H57" s="4">
        <v>94175</v>
      </c>
      <c r="I57" s="4">
        <v>96886</v>
      </c>
      <c r="J57" s="8">
        <v>50</v>
      </c>
      <c r="K57" s="4">
        <v>96406.37</v>
      </c>
      <c r="L57" s="4">
        <v>98094.29</v>
      </c>
      <c r="M57" s="8">
        <v>50</v>
      </c>
      <c r="N57" s="7">
        <v>97367.63</v>
      </c>
      <c r="O57" s="7">
        <v>98055.14</v>
      </c>
    </row>
    <row r="58" spans="1:15" ht="15" x14ac:dyDescent="0.25">
      <c r="A58" s="8">
        <v>51</v>
      </c>
      <c r="B58" s="4">
        <v>91232</v>
      </c>
      <c r="C58" s="4">
        <v>95152</v>
      </c>
      <c r="D58" s="8">
        <v>51</v>
      </c>
      <c r="E58" s="4">
        <v>92590</v>
      </c>
      <c r="F58" s="4">
        <v>96299</v>
      </c>
      <c r="G58" s="8">
        <v>51</v>
      </c>
      <c r="H58" s="4">
        <v>93821</v>
      </c>
      <c r="I58" s="4">
        <v>96685</v>
      </c>
      <c r="J58" s="8">
        <v>51</v>
      </c>
      <c r="K58" s="4">
        <v>96217.9</v>
      </c>
      <c r="L58" s="4">
        <v>97993.35</v>
      </c>
      <c r="M58" s="8">
        <v>51</v>
      </c>
      <c r="N58" s="7">
        <v>97243.08</v>
      </c>
      <c r="O58" s="7">
        <v>97952.49</v>
      </c>
    </row>
    <row r="59" spans="1:15" ht="15" x14ac:dyDescent="0.25">
      <c r="A59" s="8">
        <v>52</v>
      </c>
      <c r="B59" s="4">
        <v>90574</v>
      </c>
      <c r="C59" s="4">
        <v>94849</v>
      </c>
      <c r="D59" s="8">
        <v>52</v>
      </c>
      <c r="E59" s="4">
        <v>92130</v>
      </c>
      <c r="F59" s="4">
        <v>96062</v>
      </c>
      <c r="G59" s="8">
        <v>52</v>
      </c>
      <c r="H59" s="4">
        <v>93436</v>
      </c>
      <c r="I59" s="4">
        <v>96467</v>
      </c>
      <c r="J59" s="8">
        <v>52</v>
      </c>
      <c r="K59" s="4">
        <v>96019.02</v>
      </c>
      <c r="L59" s="4">
        <v>97889.97</v>
      </c>
      <c r="M59" s="8">
        <v>52</v>
      </c>
      <c r="N59" s="7">
        <v>97108.01</v>
      </c>
      <c r="O59" s="7">
        <v>97843.19</v>
      </c>
    </row>
    <row r="60" spans="1:15" ht="15" x14ac:dyDescent="0.25">
      <c r="A60" s="8">
        <v>53</v>
      </c>
      <c r="B60" s="4">
        <v>89841</v>
      </c>
      <c r="C60" s="4">
        <v>94519</v>
      </c>
      <c r="D60" s="8">
        <v>53</v>
      </c>
      <c r="E60" s="4">
        <v>91625</v>
      </c>
      <c r="F60" s="4">
        <v>95803</v>
      </c>
      <c r="G60" s="8">
        <v>53</v>
      </c>
      <c r="H60" s="4">
        <v>93009</v>
      </c>
      <c r="I60" s="4">
        <v>96232</v>
      </c>
      <c r="J60" s="8">
        <v>53</v>
      </c>
      <c r="K60" s="4">
        <v>95807.87</v>
      </c>
      <c r="L60" s="4">
        <v>97783.86</v>
      </c>
      <c r="M60" s="8">
        <v>53</v>
      </c>
      <c r="N60" s="7">
        <v>96960.29</v>
      </c>
      <c r="O60" s="7">
        <v>97725.93</v>
      </c>
    </row>
    <row r="61" spans="1:15" ht="15" x14ac:dyDescent="0.25">
      <c r="A61" s="8">
        <v>54</v>
      </c>
      <c r="B61" s="4">
        <v>89032</v>
      </c>
      <c r="C61" s="4">
        <v>94151</v>
      </c>
      <c r="D61" s="8">
        <v>54</v>
      </c>
      <c r="E61" s="4">
        <v>91059</v>
      </c>
      <c r="F61" s="4">
        <v>95516</v>
      </c>
      <c r="G61" s="8">
        <v>54</v>
      </c>
      <c r="H61" s="4">
        <v>92523</v>
      </c>
      <c r="I61" s="4">
        <v>95968</v>
      </c>
      <c r="J61" s="8">
        <v>54</v>
      </c>
      <c r="K61" s="4">
        <v>95582.05</v>
      </c>
      <c r="L61" s="4">
        <v>97674.54</v>
      </c>
      <c r="M61" s="8">
        <v>54</v>
      </c>
      <c r="N61" s="7">
        <v>96797.3</v>
      </c>
      <c r="O61" s="7">
        <v>97599.88</v>
      </c>
    </row>
    <row r="62" spans="1:15" ht="15" x14ac:dyDescent="0.25">
      <c r="A62" s="8">
        <v>55</v>
      </c>
      <c r="B62" s="4">
        <v>88141</v>
      </c>
      <c r="C62" s="4">
        <v>93745</v>
      </c>
      <c r="D62" s="8">
        <v>55</v>
      </c>
      <c r="E62" s="4">
        <v>90431</v>
      </c>
      <c r="F62" s="4">
        <v>95203</v>
      </c>
      <c r="G62" s="8">
        <v>55</v>
      </c>
      <c r="H62" s="4">
        <v>91985</v>
      </c>
      <c r="I62" s="4">
        <v>95678</v>
      </c>
      <c r="J62" s="8">
        <v>55</v>
      </c>
      <c r="K62" s="4">
        <v>95338.89</v>
      </c>
      <c r="L62" s="4">
        <v>97561.82</v>
      </c>
      <c r="M62" s="8">
        <v>55</v>
      </c>
      <c r="N62" s="7">
        <v>96617.07</v>
      </c>
      <c r="O62" s="7">
        <v>97465.3</v>
      </c>
    </row>
    <row r="63" spans="1:15" ht="15" x14ac:dyDescent="0.25">
      <c r="A63" s="8">
        <v>56</v>
      </c>
      <c r="B63" s="4">
        <v>87165</v>
      </c>
      <c r="C63" s="4">
        <v>93306</v>
      </c>
      <c r="D63" s="8">
        <v>56</v>
      </c>
      <c r="E63" s="4">
        <v>89728</v>
      </c>
      <c r="F63" s="4">
        <v>94863</v>
      </c>
      <c r="G63" s="8">
        <v>56</v>
      </c>
      <c r="H63" s="4">
        <v>91372</v>
      </c>
      <c r="I63" s="4">
        <v>95353</v>
      </c>
      <c r="J63" s="8">
        <v>56</v>
      </c>
      <c r="K63" s="4">
        <v>95072.320000000007</v>
      </c>
      <c r="L63" s="4">
        <v>97445.04</v>
      </c>
      <c r="M63" s="8">
        <v>56</v>
      </c>
      <c r="N63" s="7">
        <v>96418.69</v>
      </c>
      <c r="O63" s="7">
        <v>97322.55</v>
      </c>
    </row>
    <row r="64" spans="1:15" ht="15" x14ac:dyDescent="0.25">
      <c r="A64" s="8">
        <v>57</v>
      </c>
      <c r="B64" s="4">
        <v>86095</v>
      </c>
      <c r="C64" s="4">
        <v>92830</v>
      </c>
      <c r="D64" s="8">
        <v>57</v>
      </c>
      <c r="E64" s="4">
        <v>88949</v>
      </c>
      <c r="F64" s="4">
        <v>94491</v>
      </c>
      <c r="G64" s="8">
        <v>57</v>
      </c>
      <c r="H64" s="4">
        <v>90707</v>
      </c>
      <c r="I64" s="4">
        <v>95006</v>
      </c>
      <c r="J64" s="8">
        <v>57</v>
      </c>
      <c r="K64" s="4">
        <v>94778.17</v>
      </c>
      <c r="L64" s="4">
        <v>97323.92</v>
      </c>
      <c r="M64" s="8">
        <v>57</v>
      </c>
      <c r="N64" s="7">
        <v>96201.05</v>
      </c>
      <c r="O64" s="7">
        <v>97172.03</v>
      </c>
    </row>
    <row r="65" spans="1:15" ht="15" x14ac:dyDescent="0.25">
      <c r="A65" s="8">
        <v>58</v>
      </c>
      <c r="B65" s="4">
        <v>84940</v>
      </c>
      <c r="C65" s="4">
        <v>92311</v>
      </c>
      <c r="D65" s="8">
        <v>58</v>
      </c>
      <c r="E65" s="4">
        <v>88088</v>
      </c>
      <c r="F65" s="4">
        <v>94081</v>
      </c>
      <c r="G65" s="8">
        <v>58</v>
      </c>
      <c r="H65" s="4">
        <v>89988</v>
      </c>
      <c r="I65" s="4">
        <v>94635</v>
      </c>
      <c r="J65" s="8">
        <v>58</v>
      </c>
      <c r="K65" s="4">
        <v>94455.07</v>
      </c>
      <c r="L65" s="4">
        <v>97197.5</v>
      </c>
      <c r="M65" s="8">
        <v>58</v>
      </c>
      <c r="N65" s="7">
        <v>95963.71</v>
      </c>
      <c r="O65" s="7">
        <v>97014.13</v>
      </c>
    </row>
    <row r="66" spans="1:15" ht="15" x14ac:dyDescent="0.25">
      <c r="A66" s="8">
        <v>59</v>
      </c>
      <c r="B66" s="4">
        <v>83705</v>
      </c>
      <c r="C66" s="4">
        <v>91752</v>
      </c>
      <c r="D66" s="8">
        <v>59</v>
      </c>
      <c r="E66" s="4">
        <v>87136</v>
      </c>
      <c r="F66" s="4">
        <v>93630</v>
      </c>
      <c r="G66" s="8">
        <v>59</v>
      </c>
      <c r="H66" s="4">
        <v>89210</v>
      </c>
      <c r="I66" s="4">
        <v>94244</v>
      </c>
      <c r="J66" s="8">
        <v>59</v>
      </c>
      <c r="K66" s="4">
        <v>94103.89</v>
      </c>
      <c r="L66" s="4">
        <v>97064.73</v>
      </c>
      <c r="M66" s="8">
        <v>59</v>
      </c>
      <c r="N66" s="7">
        <v>95704.46</v>
      </c>
      <c r="O66" s="7">
        <v>96847.98</v>
      </c>
    </row>
    <row r="67" spans="1:15" ht="15" x14ac:dyDescent="0.25">
      <c r="A67" s="8">
        <v>60</v>
      </c>
      <c r="B67" s="4">
        <v>82345</v>
      </c>
      <c r="C67" s="4">
        <v>91127</v>
      </c>
      <c r="D67" s="8">
        <v>60</v>
      </c>
      <c r="E67" s="4">
        <v>86085</v>
      </c>
      <c r="F67" s="4">
        <v>93137</v>
      </c>
      <c r="G67" s="8">
        <v>60</v>
      </c>
      <c r="H67" s="4">
        <v>88369</v>
      </c>
      <c r="I67" s="4">
        <v>93828</v>
      </c>
      <c r="J67" s="8">
        <v>60</v>
      </c>
      <c r="K67" s="4">
        <v>93728.7</v>
      </c>
      <c r="L67" s="4">
        <v>96925.05</v>
      </c>
      <c r="M67" s="8">
        <v>60</v>
      </c>
      <c r="N67" s="7">
        <v>95419</v>
      </c>
      <c r="O67" s="7">
        <v>96671.54</v>
      </c>
    </row>
    <row r="68" spans="1:15" ht="15" x14ac:dyDescent="0.25">
      <c r="A68" s="8">
        <v>61</v>
      </c>
      <c r="B68" s="4">
        <v>80899</v>
      </c>
      <c r="C68" s="4">
        <v>90441</v>
      </c>
      <c r="D68" s="8">
        <v>61</v>
      </c>
      <c r="E68" s="4">
        <v>84931</v>
      </c>
      <c r="F68" s="4">
        <v>92602</v>
      </c>
      <c r="G68" s="8">
        <v>61</v>
      </c>
      <c r="H68" s="4">
        <v>87448</v>
      </c>
      <c r="I68" s="4">
        <v>93378</v>
      </c>
      <c r="J68" s="8">
        <v>61</v>
      </c>
      <c r="K68" s="4">
        <v>93320.7</v>
      </c>
      <c r="L68" s="4">
        <v>96774.91</v>
      </c>
      <c r="M68" s="8">
        <v>61</v>
      </c>
      <c r="N68" s="7">
        <v>95099.26</v>
      </c>
      <c r="O68" s="7">
        <v>96482.62</v>
      </c>
    </row>
    <row r="69" spans="1:15" ht="15" x14ac:dyDescent="0.25">
      <c r="A69" s="8">
        <v>62</v>
      </c>
      <c r="B69" s="4">
        <v>79358</v>
      </c>
      <c r="C69" s="4">
        <v>89686</v>
      </c>
      <c r="D69" s="8">
        <v>62</v>
      </c>
      <c r="E69" s="4">
        <v>83669</v>
      </c>
      <c r="F69" s="4">
        <v>92022</v>
      </c>
      <c r="G69" s="8">
        <v>62</v>
      </c>
      <c r="H69" s="4">
        <v>86428</v>
      </c>
      <c r="I69" s="4">
        <v>92876</v>
      </c>
      <c r="J69" s="8">
        <v>62</v>
      </c>
      <c r="K69" s="4">
        <v>92873.04</v>
      </c>
      <c r="L69" s="4">
        <v>96612.91</v>
      </c>
      <c r="M69" s="8">
        <v>62</v>
      </c>
      <c r="N69" s="7">
        <v>94733.759999999995</v>
      </c>
      <c r="O69" s="7">
        <v>96273.76</v>
      </c>
    </row>
    <row r="70" spans="1:15" ht="15" x14ac:dyDescent="0.25">
      <c r="A70" s="8">
        <v>63</v>
      </c>
      <c r="B70" s="4">
        <v>77730</v>
      </c>
      <c r="C70" s="4">
        <v>88866</v>
      </c>
      <c r="D70" s="8">
        <v>63</v>
      </c>
      <c r="E70" s="4">
        <v>82295</v>
      </c>
      <c r="F70" s="4">
        <v>91387</v>
      </c>
      <c r="G70" s="8">
        <v>63</v>
      </c>
      <c r="H70" s="4">
        <v>85297</v>
      </c>
      <c r="I70" s="4">
        <v>92312</v>
      </c>
      <c r="J70" s="8">
        <v>63</v>
      </c>
      <c r="K70" s="4">
        <v>92380.44</v>
      </c>
      <c r="L70" s="4">
        <v>96437.07</v>
      </c>
      <c r="M70" s="8">
        <v>63</v>
      </c>
      <c r="N70" s="7">
        <v>94318.74</v>
      </c>
      <c r="O70" s="7">
        <v>96039.16</v>
      </c>
    </row>
    <row r="71" spans="1:15" ht="15" x14ac:dyDescent="0.25">
      <c r="A71" s="8">
        <v>64</v>
      </c>
      <c r="B71" s="4">
        <v>76018</v>
      </c>
      <c r="C71" s="4">
        <v>87973</v>
      </c>
      <c r="D71" s="8">
        <v>64</v>
      </c>
      <c r="E71" s="4">
        <v>80804</v>
      </c>
      <c r="F71" s="4">
        <v>90688</v>
      </c>
      <c r="G71" s="8">
        <v>64</v>
      </c>
      <c r="H71" s="4">
        <v>84045</v>
      </c>
      <c r="I71" s="4">
        <v>91686</v>
      </c>
      <c r="J71" s="8">
        <v>64</v>
      </c>
      <c r="K71" s="4">
        <v>91836.23</v>
      </c>
      <c r="L71" s="4">
        <v>96244.87</v>
      </c>
      <c r="M71" s="8">
        <v>64</v>
      </c>
      <c r="N71" s="7">
        <v>93851.39</v>
      </c>
      <c r="O71" s="7">
        <v>95778.12</v>
      </c>
    </row>
    <row r="72" spans="1:15" ht="15" x14ac:dyDescent="0.25">
      <c r="A72" s="8">
        <v>65</v>
      </c>
      <c r="B72" s="4">
        <v>74195</v>
      </c>
      <c r="C72" s="4">
        <v>87009</v>
      </c>
      <c r="D72" s="8">
        <v>65</v>
      </c>
      <c r="E72" s="4">
        <v>79189</v>
      </c>
      <c r="F72" s="4">
        <v>89917</v>
      </c>
      <c r="G72" s="8">
        <v>65</v>
      </c>
      <c r="H72" s="4">
        <v>82680</v>
      </c>
      <c r="I72" s="4">
        <v>91006</v>
      </c>
      <c r="J72" s="8">
        <v>65</v>
      </c>
      <c r="K72" s="4">
        <v>91233.78</v>
      </c>
      <c r="L72" s="4">
        <v>96033.32</v>
      </c>
      <c r="M72" s="8">
        <v>65</v>
      </c>
      <c r="N72" s="7">
        <v>93326.01</v>
      </c>
      <c r="O72" s="7">
        <v>95490.85</v>
      </c>
    </row>
    <row r="73" spans="1:15" ht="15" x14ac:dyDescent="0.25">
      <c r="A73" s="8">
        <v>66</v>
      </c>
      <c r="B73" s="4">
        <v>72224</v>
      </c>
      <c r="C73" s="4">
        <v>85958</v>
      </c>
      <c r="D73" s="8">
        <v>66</v>
      </c>
      <c r="E73" s="4">
        <v>77444</v>
      </c>
      <c r="F73" s="4">
        <v>89067</v>
      </c>
      <c r="G73" s="8">
        <v>66</v>
      </c>
      <c r="H73" s="4">
        <v>81171</v>
      </c>
      <c r="I73" s="4">
        <v>90258</v>
      </c>
      <c r="J73" s="8">
        <v>66</v>
      </c>
      <c r="K73" s="4">
        <v>90565.77</v>
      </c>
      <c r="L73" s="4">
        <v>95799.09</v>
      </c>
      <c r="M73" s="8">
        <v>66</v>
      </c>
      <c r="N73" s="7">
        <v>92734.42</v>
      </c>
      <c r="O73" s="7">
        <v>95156.9</v>
      </c>
    </row>
    <row r="74" spans="1:15" ht="15" x14ac:dyDescent="0.25">
      <c r="A74" s="8">
        <v>67</v>
      </c>
      <c r="B74" s="4">
        <v>70130</v>
      </c>
      <c r="C74" s="4">
        <v>84802</v>
      </c>
      <c r="D74" s="8">
        <v>67</v>
      </c>
      <c r="E74" s="4">
        <v>75570</v>
      </c>
      <c r="F74" s="4">
        <v>88135</v>
      </c>
      <c r="G74" s="8">
        <v>67</v>
      </c>
      <c r="H74" s="4">
        <v>79525</v>
      </c>
      <c r="I74" s="4">
        <v>89441</v>
      </c>
      <c r="J74" s="8">
        <v>67</v>
      </c>
      <c r="K74" s="4">
        <v>89824.04</v>
      </c>
      <c r="L74" s="4">
        <v>95538.23</v>
      </c>
      <c r="M74" s="8">
        <v>67</v>
      </c>
      <c r="N74" s="7">
        <v>92070.16</v>
      </c>
      <c r="O74" s="7">
        <v>94796.17</v>
      </c>
    </row>
    <row r="75" spans="1:15" ht="15" x14ac:dyDescent="0.25">
      <c r="A75" s="8">
        <v>68</v>
      </c>
      <c r="B75" s="4">
        <v>67904</v>
      </c>
      <c r="C75" s="4">
        <v>83535</v>
      </c>
      <c r="D75" s="8">
        <v>68</v>
      </c>
      <c r="E75" s="4">
        <v>73584</v>
      </c>
      <c r="F75" s="4">
        <v>87115</v>
      </c>
      <c r="G75" s="8">
        <v>68</v>
      </c>
      <c r="H75" s="4">
        <v>77753</v>
      </c>
      <c r="I75" s="4">
        <v>88547</v>
      </c>
      <c r="J75" s="8">
        <v>68</v>
      </c>
      <c r="K75" s="4">
        <v>88998.56</v>
      </c>
      <c r="L75" s="4">
        <v>95248.18</v>
      </c>
      <c r="M75" s="8">
        <v>68</v>
      </c>
      <c r="N75" s="7">
        <v>91327.99</v>
      </c>
      <c r="O75" s="7">
        <v>94398.93</v>
      </c>
    </row>
    <row r="76" spans="1:15" ht="15" x14ac:dyDescent="0.25">
      <c r="A76" s="8">
        <v>69</v>
      </c>
      <c r="B76" s="4">
        <v>65558</v>
      </c>
      <c r="C76" s="4">
        <v>82152</v>
      </c>
      <c r="D76" s="8">
        <v>69</v>
      </c>
      <c r="E76" s="4">
        <v>71480</v>
      </c>
      <c r="F76" s="4">
        <v>85983</v>
      </c>
      <c r="G76" s="8">
        <v>69</v>
      </c>
      <c r="H76" s="4">
        <v>75822</v>
      </c>
      <c r="I76" s="4">
        <v>87553</v>
      </c>
      <c r="J76" s="8">
        <v>69</v>
      </c>
      <c r="K76" s="4">
        <v>88077.16</v>
      </c>
      <c r="L76" s="4">
        <v>94924.43</v>
      </c>
      <c r="M76" s="8">
        <v>69</v>
      </c>
      <c r="N76" s="7">
        <v>90500.39</v>
      </c>
      <c r="O76" s="7">
        <v>93959.69</v>
      </c>
    </row>
    <row r="77" spans="1:15" ht="15" x14ac:dyDescent="0.25">
      <c r="A77" s="8">
        <v>70</v>
      </c>
      <c r="B77" s="4">
        <v>63075</v>
      </c>
      <c r="C77" s="4">
        <v>80629</v>
      </c>
      <c r="D77" s="8">
        <v>70</v>
      </c>
      <c r="E77" s="4">
        <v>69262</v>
      </c>
      <c r="F77" s="4">
        <v>84728</v>
      </c>
      <c r="G77" s="8">
        <v>70</v>
      </c>
      <c r="H77" s="4">
        <v>73737</v>
      </c>
      <c r="I77" s="4">
        <v>86471</v>
      </c>
      <c r="J77" s="8">
        <v>70</v>
      </c>
      <c r="K77" s="4">
        <v>87046.39</v>
      </c>
      <c r="L77" s="4">
        <v>94560.58</v>
      </c>
      <c r="M77" s="8">
        <v>70</v>
      </c>
      <c r="N77" s="7">
        <v>89576.67</v>
      </c>
      <c r="O77" s="7">
        <v>93470.8</v>
      </c>
    </row>
    <row r="78" spans="1:15" ht="15" x14ac:dyDescent="0.25">
      <c r="A78" s="8">
        <v>71</v>
      </c>
      <c r="B78" s="4">
        <v>60417</v>
      </c>
      <c r="C78" s="4">
        <v>78927</v>
      </c>
      <c r="D78" s="8">
        <v>71</v>
      </c>
      <c r="E78" s="4">
        <v>66891</v>
      </c>
      <c r="F78" s="4">
        <v>83331</v>
      </c>
      <c r="G78" s="8">
        <v>71</v>
      </c>
      <c r="H78" s="4">
        <v>71485</v>
      </c>
      <c r="I78" s="4">
        <v>85271</v>
      </c>
      <c r="J78" s="8">
        <v>71</v>
      </c>
      <c r="K78" s="4">
        <v>85891.28</v>
      </c>
      <c r="L78" s="4">
        <v>94148.01</v>
      </c>
      <c r="M78" s="8">
        <v>71</v>
      </c>
      <c r="N78" s="7">
        <v>88545.42</v>
      </c>
      <c r="O78" s="7">
        <v>92922.08</v>
      </c>
    </row>
    <row r="79" spans="1:15" ht="15" x14ac:dyDescent="0.25">
      <c r="A79" s="8">
        <v>72</v>
      </c>
      <c r="B79" s="4">
        <v>57600</v>
      </c>
      <c r="C79" s="4">
        <v>77036</v>
      </c>
      <c r="D79" s="8">
        <v>72</v>
      </c>
      <c r="E79" s="4">
        <v>64417</v>
      </c>
      <c r="F79" s="4">
        <v>81800</v>
      </c>
      <c r="G79" s="8">
        <v>72</v>
      </c>
      <c r="H79" s="4">
        <v>69051</v>
      </c>
      <c r="I79" s="4">
        <v>83947</v>
      </c>
      <c r="J79" s="8">
        <v>72</v>
      </c>
      <c r="K79" s="4">
        <v>84595.35</v>
      </c>
      <c r="L79" s="4">
        <v>93676.23</v>
      </c>
      <c r="M79" s="8">
        <v>72</v>
      </c>
      <c r="N79" s="7">
        <v>87403.49</v>
      </c>
      <c r="O79" s="7">
        <v>92311.01</v>
      </c>
    </row>
    <row r="80" spans="1:15" ht="15" x14ac:dyDescent="0.25">
      <c r="A80" s="8">
        <v>73</v>
      </c>
      <c r="B80" s="4">
        <v>54618</v>
      </c>
      <c r="C80" s="4">
        <v>74937</v>
      </c>
      <c r="D80" s="8">
        <v>73</v>
      </c>
      <c r="E80" s="4">
        <v>61821</v>
      </c>
      <c r="F80" s="4">
        <v>80129</v>
      </c>
      <c r="G80" s="8">
        <v>73</v>
      </c>
      <c r="H80" s="4">
        <v>66484</v>
      </c>
      <c r="I80" s="4">
        <v>82469</v>
      </c>
      <c r="J80" s="8">
        <v>73</v>
      </c>
      <c r="K80" s="4">
        <v>83139.89</v>
      </c>
      <c r="L80" s="4">
        <v>93132.81</v>
      </c>
      <c r="M80" s="8">
        <v>73</v>
      </c>
      <c r="N80" s="7">
        <v>86152.26</v>
      </c>
      <c r="O80" s="7">
        <v>91648.23</v>
      </c>
    </row>
    <row r="81" spans="1:15" ht="15" x14ac:dyDescent="0.25">
      <c r="A81" s="8">
        <v>74</v>
      </c>
      <c r="B81" s="4">
        <v>51496</v>
      </c>
      <c r="C81" s="4">
        <v>72624</v>
      </c>
      <c r="D81" s="8">
        <v>74</v>
      </c>
      <c r="E81" s="4">
        <v>59116</v>
      </c>
      <c r="F81" s="4">
        <v>78310</v>
      </c>
      <c r="G81" s="8">
        <v>74</v>
      </c>
      <c r="H81" s="4">
        <v>63813</v>
      </c>
      <c r="I81" s="4">
        <v>80836</v>
      </c>
      <c r="J81" s="8">
        <v>74</v>
      </c>
      <c r="K81" s="4">
        <v>81504.61</v>
      </c>
      <c r="L81" s="4">
        <v>92502.77</v>
      </c>
      <c r="M81" s="8">
        <v>74</v>
      </c>
      <c r="N81" s="7">
        <v>84789.94</v>
      </c>
      <c r="O81" s="7">
        <v>90933.54</v>
      </c>
    </row>
    <row r="82" spans="1:15" ht="15" x14ac:dyDescent="0.25">
      <c r="A82" s="8">
        <v>75</v>
      </c>
      <c r="B82" s="4">
        <v>48260</v>
      </c>
      <c r="C82" s="4">
        <v>70086</v>
      </c>
      <c r="D82" s="8">
        <v>75</v>
      </c>
      <c r="E82" s="4">
        <v>56286</v>
      </c>
      <c r="F82" s="4">
        <v>76310</v>
      </c>
      <c r="G82" s="8">
        <v>75</v>
      </c>
      <c r="H82" s="4">
        <v>60993</v>
      </c>
      <c r="I82" s="4">
        <v>79019</v>
      </c>
      <c r="J82" s="8">
        <v>75</v>
      </c>
      <c r="K82" s="4">
        <v>79668.149999999994</v>
      </c>
      <c r="L82" s="4">
        <v>91768.11</v>
      </c>
      <c r="M82" s="8">
        <v>75</v>
      </c>
      <c r="N82" s="7">
        <v>83307.48</v>
      </c>
      <c r="O82" s="7">
        <v>90146.28</v>
      </c>
    </row>
    <row r="83" spans="1:15" ht="15" x14ac:dyDescent="0.25">
      <c r="A83" s="8">
        <v>76</v>
      </c>
      <c r="B83" s="4">
        <v>44936</v>
      </c>
      <c r="C83" s="4">
        <v>67323</v>
      </c>
      <c r="D83" s="8">
        <v>76</v>
      </c>
      <c r="E83" s="4">
        <v>53324</v>
      </c>
      <c r="F83" s="4">
        <v>74107</v>
      </c>
      <c r="G83" s="8">
        <v>76</v>
      </c>
      <c r="H83" s="4">
        <v>58044</v>
      </c>
      <c r="I83" s="4">
        <v>77004</v>
      </c>
      <c r="J83" s="8">
        <v>76</v>
      </c>
      <c r="K83" s="4">
        <v>77603.789999999994</v>
      </c>
      <c r="L83" s="4">
        <v>90907.33</v>
      </c>
      <c r="M83" s="8">
        <v>76</v>
      </c>
      <c r="N83" s="7">
        <v>81692.23</v>
      </c>
      <c r="O83" s="7">
        <v>89277.59</v>
      </c>
    </row>
    <row r="84" spans="1:15" ht="15" x14ac:dyDescent="0.25">
      <c r="A84" s="8">
        <v>77</v>
      </c>
      <c r="B84" s="4">
        <v>41508</v>
      </c>
      <c r="C84" s="4">
        <v>64303</v>
      </c>
      <c r="D84" s="8">
        <v>77</v>
      </c>
      <c r="E84" s="4">
        <v>50223</v>
      </c>
      <c r="F84" s="4">
        <v>71678</v>
      </c>
      <c r="G84" s="8">
        <v>77</v>
      </c>
      <c r="H84" s="4">
        <v>55004</v>
      </c>
      <c r="I84" s="4">
        <v>74823</v>
      </c>
      <c r="J84" s="8">
        <v>77</v>
      </c>
      <c r="K84" s="4">
        <v>75290.03</v>
      </c>
      <c r="L84" s="4">
        <v>89894.17</v>
      </c>
      <c r="M84" s="8">
        <v>77</v>
      </c>
      <c r="N84" s="7">
        <v>79903.3</v>
      </c>
      <c r="O84" s="7">
        <v>88301.14</v>
      </c>
    </row>
    <row r="85" spans="1:15" ht="15" x14ac:dyDescent="0.25">
      <c r="A85" s="8">
        <v>78</v>
      </c>
      <c r="B85" s="4">
        <v>38048</v>
      </c>
      <c r="C85" s="4">
        <v>61041</v>
      </c>
      <c r="D85" s="8">
        <v>78</v>
      </c>
      <c r="E85" s="4">
        <v>47042</v>
      </c>
      <c r="F85" s="4">
        <v>69015</v>
      </c>
      <c r="G85" s="8">
        <v>78</v>
      </c>
      <c r="H85" s="4">
        <v>51934</v>
      </c>
      <c r="I85" s="4">
        <v>72518</v>
      </c>
      <c r="J85" s="8">
        <v>78</v>
      </c>
      <c r="K85" s="4">
        <v>72715.11</v>
      </c>
      <c r="L85" s="4">
        <v>88699.12</v>
      </c>
      <c r="M85" s="8">
        <v>78</v>
      </c>
      <c r="N85" s="7">
        <v>77900.679999999993</v>
      </c>
      <c r="O85" s="7">
        <v>87192.36</v>
      </c>
    </row>
    <row r="86" spans="1:15" ht="15" x14ac:dyDescent="0.25">
      <c r="A86" s="8">
        <v>79</v>
      </c>
      <c r="B86" s="4">
        <v>34595</v>
      </c>
      <c r="C86" s="4">
        <v>57554</v>
      </c>
      <c r="D86" s="8">
        <v>79</v>
      </c>
      <c r="E86" s="4">
        <v>43774</v>
      </c>
      <c r="F86" s="4">
        <v>66115</v>
      </c>
      <c r="G86" s="8">
        <v>79</v>
      </c>
      <c r="H86" s="4">
        <v>48768</v>
      </c>
      <c r="I86" s="4">
        <v>70033</v>
      </c>
      <c r="J86" s="8">
        <v>79</v>
      </c>
      <c r="K86" s="4">
        <v>69873.039999999994</v>
      </c>
      <c r="L86" s="4">
        <v>87289.87</v>
      </c>
      <c r="M86" s="8">
        <v>79</v>
      </c>
      <c r="N86" s="7">
        <v>75644.02</v>
      </c>
      <c r="O86" s="7">
        <v>85916.01</v>
      </c>
    </row>
    <row r="87" spans="1:15" ht="15" x14ac:dyDescent="0.25">
      <c r="A87" s="8">
        <v>80</v>
      </c>
      <c r="B87" s="4">
        <v>31178</v>
      </c>
      <c r="C87" s="4">
        <v>53872</v>
      </c>
      <c r="D87" s="8">
        <v>80</v>
      </c>
      <c r="E87" s="4">
        <v>40417</v>
      </c>
      <c r="F87" s="4">
        <v>62959</v>
      </c>
      <c r="G87" s="8">
        <v>80</v>
      </c>
      <c r="H87" s="4">
        <v>45403</v>
      </c>
      <c r="I87" s="4">
        <v>67249</v>
      </c>
      <c r="J87" s="8">
        <v>80</v>
      </c>
      <c r="K87" s="4">
        <v>66765.16</v>
      </c>
      <c r="L87" s="4">
        <v>85631.54</v>
      </c>
      <c r="M87" s="8">
        <v>80</v>
      </c>
      <c r="N87" s="7">
        <v>73125.460000000006</v>
      </c>
      <c r="O87" s="7">
        <v>84444.62</v>
      </c>
    </row>
    <row r="88" spans="1:15" ht="15" x14ac:dyDescent="0.25">
      <c r="A88" s="8">
        <v>81</v>
      </c>
      <c r="B88" s="4">
        <v>27824</v>
      </c>
      <c r="C88" s="4">
        <v>50026</v>
      </c>
      <c r="D88" s="8">
        <v>81</v>
      </c>
      <c r="E88" s="4">
        <v>36988</v>
      </c>
      <c r="F88" s="4">
        <v>59544</v>
      </c>
      <c r="G88" s="8">
        <v>81</v>
      </c>
      <c r="H88" s="4">
        <v>41715</v>
      </c>
      <c r="I88" s="4">
        <v>63982</v>
      </c>
      <c r="J88" s="8">
        <v>81</v>
      </c>
      <c r="K88" s="4">
        <v>63386.58</v>
      </c>
      <c r="L88" s="4">
        <v>83685.48</v>
      </c>
      <c r="M88" s="8">
        <v>81</v>
      </c>
      <c r="N88" s="7">
        <v>70365.919999999998</v>
      </c>
      <c r="O88" s="7">
        <v>82759.72</v>
      </c>
    </row>
    <row r="89" spans="1:15" ht="15" x14ac:dyDescent="0.25">
      <c r="A89" s="8">
        <v>82</v>
      </c>
      <c r="B89" s="4">
        <v>24550</v>
      </c>
      <c r="C89" s="4">
        <v>46049</v>
      </c>
      <c r="D89" s="8">
        <v>82</v>
      </c>
      <c r="E89" s="4">
        <v>33480</v>
      </c>
      <c r="F89" s="4">
        <v>55838</v>
      </c>
      <c r="G89" s="8">
        <v>82</v>
      </c>
      <c r="H89" s="4">
        <v>37831</v>
      </c>
      <c r="I89" s="4">
        <v>60266</v>
      </c>
      <c r="J89" s="8">
        <v>82</v>
      </c>
      <c r="K89" s="4">
        <v>59729.49</v>
      </c>
      <c r="L89" s="4">
        <v>81401.95</v>
      </c>
      <c r="M89" s="8">
        <v>82</v>
      </c>
      <c r="N89" s="7">
        <v>67391.03</v>
      </c>
      <c r="O89" s="7">
        <v>80854.17</v>
      </c>
    </row>
    <row r="90" spans="1:15" ht="15" x14ac:dyDescent="0.25">
      <c r="A90" s="8">
        <v>83</v>
      </c>
      <c r="B90" s="4">
        <v>21411</v>
      </c>
      <c r="C90" s="4">
        <v>41974</v>
      </c>
      <c r="D90" s="8">
        <v>83</v>
      </c>
      <c r="E90" s="4">
        <v>29963</v>
      </c>
      <c r="F90" s="4">
        <v>51872</v>
      </c>
      <c r="G90" s="8">
        <v>83</v>
      </c>
      <c r="H90" s="4">
        <v>33942</v>
      </c>
      <c r="I90" s="4">
        <v>56316</v>
      </c>
      <c r="J90" s="8">
        <v>83</v>
      </c>
      <c r="K90" s="4">
        <v>55802.22</v>
      </c>
      <c r="L90" s="4">
        <v>78727.81</v>
      </c>
      <c r="M90" s="8">
        <v>83</v>
      </c>
      <c r="N90" s="7">
        <v>64235.66</v>
      </c>
      <c r="O90" s="7">
        <v>78713</v>
      </c>
    </row>
    <row r="91" spans="1:15" ht="15" x14ac:dyDescent="0.25">
      <c r="A91" s="8">
        <v>84</v>
      </c>
      <c r="B91" s="4">
        <v>18438</v>
      </c>
      <c r="C91" s="4">
        <v>37848</v>
      </c>
      <c r="D91" s="8">
        <v>84</v>
      </c>
      <c r="E91" s="4">
        <v>26488</v>
      </c>
      <c r="F91" s="4">
        <v>47677</v>
      </c>
      <c r="G91" s="8">
        <v>84</v>
      </c>
      <c r="H91" s="4">
        <v>30212</v>
      </c>
      <c r="I91" s="4">
        <v>52243</v>
      </c>
      <c r="J91" s="8">
        <v>84</v>
      </c>
      <c r="K91" s="4">
        <v>51623.02</v>
      </c>
      <c r="L91" s="4">
        <v>75608.850000000006</v>
      </c>
      <c r="M91" s="8">
        <v>84</v>
      </c>
      <c r="N91" s="7">
        <v>60920.21</v>
      </c>
      <c r="O91" s="7">
        <v>76330.67</v>
      </c>
    </row>
    <row r="92" spans="1:15" ht="15" x14ac:dyDescent="0.25">
      <c r="A92" s="8">
        <v>85</v>
      </c>
      <c r="B92" s="4">
        <v>15661</v>
      </c>
      <c r="C92" s="4">
        <v>33722</v>
      </c>
      <c r="D92" s="8">
        <v>85</v>
      </c>
      <c r="E92" s="4">
        <v>23107</v>
      </c>
      <c r="F92" s="4">
        <v>43322</v>
      </c>
      <c r="G92" s="8">
        <v>85</v>
      </c>
      <c r="H92" s="4">
        <v>26734</v>
      </c>
      <c r="I92" s="4">
        <v>48186</v>
      </c>
      <c r="J92" s="8">
        <v>85</v>
      </c>
      <c r="K92" s="4">
        <v>47221.23</v>
      </c>
      <c r="L92" s="4">
        <v>71995.960000000006</v>
      </c>
      <c r="M92" s="8">
        <v>85</v>
      </c>
      <c r="N92" s="7">
        <v>57392.26</v>
      </c>
      <c r="O92" s="7">
        <v>73632.850000000006</v>
      </c>
    </row>
    <row r="93" spans="1:15" ht="15" x14ac:dyDescent="0.25">
      <c r="A93" s="8">
        <v>86</v>
      </c>
      <c r="B93" s="4">
        <v>13105</v>
      </c>
      <c r="C93" s="4">
        <v>29650</v>
      </c>
      <c r="D93" s="8">
        <v>86</v>
      </c>
      <c r="E93" s="4">
        <v>19860</v>
      </c>
      <c r="F93" s="4">
        <v>38854</v>
      </c>
      <c r="G93" s="8">
        <v>86</v>
      </c>
      <c r="H93" s="4">
        <v>23394</v>
      </c>
      <c r="I93" s="4">
        <v>44049</v>
      </c>
      <c r="J93" s="8">
        <v>86</v>
      </c>
      <c r="K93" s="4">
        <v>42632.51</v>
      </c>
      <c r="L93" s="4">
        <v>67855.11</v>
      </c>
      <c r="M93" s="8">
        <v>86</v>
      </c>
      <c r="N93" s="7">
        <v>53706.16</v>
      </c>
      <c r="O93" s="7">
        <v>70644.41</v>
      </c>
    </row>
    <row r="94" spans="1:15" ht="15" x14ac:dyDescent="0.25">
      <c r="A94" s="8">
        <v>87</v>
      </c>
      <c r="B94" s="4">
        <v>10789</v>
      </c>
      <c r="C94" s="4">
        <v>25692</v>
      </c>
      <c r="D94" s="8">
        <v>87</v>
      </c>
      <c r="E94" s="4">
        <v>16806</v>
      </c>
      <c r="F94" s="4">
        <v>34335</v>
      </c>
      <c r="G94" s="8">
        <v>87</v>
      </c>
      <c r="H94" s="4">
        <v>20198</v>
      </c>
      <c r="I94" s="4">
        <v>39816</v>
      </c>
      <c r="J94" s="8">
        <v>87</v>
      </c>
      <c r="K94" s="4">
        <v>37910.620000000003</v>
      </c>
      <c r="L94" s="4">
        <v>63171.95</v>
      </c>
      <c r="M94" s="8">
        <v>87</v>
      </c>
      <c r="N94" s="7">
        <v>49870.67</v>
      </c>
      <c r="O94" s="7">
        <v>67321.539999999994</v>
      </c>
    </row>
    <row r="95" spans="1:15" ht="15" x14ac:dyDescent="0.25">
      <c r="A95" s="8">
        <v>88</v>
      </c>
      <c r="B95" s="4">
        <v>8728</v>
      </c>
      <c r="C95" s="4">
        <v>21906</v>
      </c>
      <c r="D95" s="8">
        <v>88</v>
      </c>
      <c r="E95" s="4">
        <v>14007</v>
      </c>
      <c r="F95" s="4">
        <v>29876</v>
      </c>
      <c r="G95" s="8">
        <v>88</v>
      </c>
      <c r="H95" s="4">
        <v>17146</v>
      </c>
      <c r="I95" s="4">
        <v>35463</v>
      </c>
      <c r="J95" s="8">
        <v>88</v>
      </c>
      <c r="K95" s="4">
        <v>33138.89</v>
      </c>
      <c r="L95" s="4">
        <v>57961.46</v>
      </c>
      <c r="M95" s="8">
        <v>88</v>
      </c>
      <c r="N95" s="7">
        <v>45927.839999999997</v>
      </c>
      <c r="O95" s="7">
        <v>63677.41</v>
      </c>
    </row>
    <row r="96" spans="1:15" ht="15" x14ac:dyDescent="0.25">
      <c r="A96" s="8">
        <v>89</v>
      </c>
      <c r="B96" s="4">
        <v>6927</v>
      </c>
      <c r="C96" s="4">
        <v>18348</v>
      </c>
      <c r="D96" s="8">
        <v>89</v>
      </c>
      <c r="E96" s="4">
        <v>11491</v>
      </c>
      <c r="F96" s="4">
        <v>25567</v>
      </c>
      <c r="G96" s="8">
        <v>89</v>
      </c>
      <c r="H96" s="4">
        <v>14330</v>
      </c>
      <c r="I96" s="4">
        <v>31144</v>
      </c>
      <c r="J96" s="8">
        <v>89</v>
      </c>
      <c r="K96" s="4">
        <v>28427.200000000001</v>
      </c>
      <c r="L96" s="4">
        <v>52276.31</v>
      </c>
      <c r="M96" s="8">
        <v>89</v>
      </c>
      <c r="N96" s="7">
        <v>41901.67</v>
      </c>
      <c r="O96" s="7">
        <v>59734.31</v>
      </c>
    </row>
    <row r="97" spans="1:15" ht="15" x14ac:dyDescent="0.25">
      <c r="A97" s="8">
        <v>90</v>
      </c>
      <c r="B97" s="4">
        <v>5384</v>
      </c>
      <c r="C97" s="4">
        <v>15068</v>
      </c>
      <c r="D97" s="8">
        <v>90</v>
      </c>
      <c r="E97" s="4">
        <v>9271</v>
      </c>
      <c r="F97" s="4">
        <v>21484</v>
      </c>
      <c r="G97" s="8">
        <v>90</v>
      </c>
      <c r="H97" s="4">
        <v>11765</v>
      </c>
      <c r="I97" s="4">
        <v>26895</v>
      </c>
      <c r="J97" s="8">
        <v>90</v>
      </c>
      <c r="K97" s="4">
        <v>23902.3</v>
      </c>
      <c r="L97" s="4">
        <v>46215.55</v>
      </c>
      <c r="M97" s="8">
        <v>90</v>
      </c>
      <c r="N97" s="7">
        <v>37805.49</v>
      </c>
      <c r="O97" s="7">
        <v>55506.89</v>
      </c>
    </row>
    <row r="98" spans="1:15" ht="15" x14ac:dyDescent="0.25">
      <c r="A98" s="8">
        <v>91</v>
      </c>
      <c r="B98" s="4">
        <v>4091</v>
      </c>
      <c r="C98" s="4">
        <v>12108</v>
      </c>
      <c r="D98" s="8">
        <v>91</v>
      </c>
      <c r="E98" s="4">
        <v>7343</v>
      </c>
      <c r="F98" s="4">
        <v>17690</v>
      </c>
      <c r="G98" s="8">
        <v>91</v>
      </c>
      <c r="H98" s="4">
        <v>9475</v>
      </c>
      <c r="I98" s="4">
        <v>22803</v>
      </c>
      <c r="J98" s="8">
        <v>91</v>
      </c>
      <c r="K98" s="4">
        <v>19702.02</v>
      </c>
      <c r="L98" s="4">
        <v>39999.879999999997</v>
      </c>
      <c r="M98" s="8">
        <v>91</v>
      </c>
      <c r="N98" s="7">
        <v>33713.769999999997</v>
      </c>
      <c r="O98" s="7">
        <v>51069.37</v>
      </c>
    </row>
    <row r="99" spans="1:15" ht="15" x14ac:dyDescent="0.25">
      <c r="A99" s="8">
        <v>92</v>
      </c>
      <c r="B99" s="4">
        <v>3034</v>
      </c>
      <c r="C99" s="4">
        <v>9498</v>
      </c>
      <c r="D99" s="8">
        <v>92</v>
      </c>
      <c r="E99" s="4">
        <v>5671</v>
      </c>
      <c r="F99" s="4">
        <v>14141</v>
      </c>
      <c r="G99" s="8">
        <v>92</v>
      </c>
      <c r="H99" s="4">
        <v>7465</v>
      </c>
      <c r="I99" s="4">
        <v>18917</v>
      </c>
      <c r="J99" s="8">
        <v>92</v>
      </c>
      <c r="K99" s="4">
        <v>15853.29</v>
      </c>
      <c r="L99" s="4">
        <v>33705.14</v>
      </c>
      <c r="M99" s="8">
        <v>92</v>
      </c>
      <c r="N99" s="7">
        <v>29675.58</v>
      </c>
      <c r="O99" s="7">
        <v>46421.39</v>
      </c>
    </row>
    <row r="100" spans="1:15" ht="15" x14ac:dyDescent="0.25">
      <c r="A100" s="8">
        <v>93</v>
      </c>
      <c r="B100" s="4">
        <v>2191</v>
      </c>
      <c r="C100" s="4">
        <v>7256</v>
      </c>
      <c r="D100" s="8">
        <v>93</v>
      </c>
      <c r="E100" s="4">
        <v>4284</v>
      </c>
      <c r="F100" s="4">
        <v>11010</v>
      </c>
      <c r="G100" s="8">
        <v>93</v>
      </c>
      <c r="H100" s="4">
        <v>5765</v>
      </c>
      <c r="I100" s="4">
        <v>15385</v>
      </c>
      <c r="J100" s="8">
        <v>93</v>
      </c>
      <c r="K100" s="4">
        <v>12440.68</v>
      </c>
      <c r="L100" s="4">
        <v>27619.07</v>
      </c>
      <c r="M100" s="8">
        <v>93</v>
      </c>
      <c r="N100" s="7">
        <v>25714.39</v>
      </c>
      <c r="O100" s="7">
        <v>41636.129999999997</v>
      </c>
    </row>
    <row r="101" spans="1:15" ht="15" x14ac:dyDescent="0.25">
      <c r="A101" s="8">
        <v>94</v>
      </c>
      <c r="B101" s="4">
        <v>1537</v>
      </c>
      <c r="C101" s="4">
        <v>5383</v>
      </c>
      <c r="D101" s="8">
        <v>94</v>
      </c>
      <c r="E101" s="4">
        <v>3159</v>
      </c>
      <c r="F101" s="4">
        <v>8325</v>
      </c>
      <c r="G101" s="8">
        <v>94</v>
      </c>
      <c r="H101" s="4">
        <v>4362</v>
      </c>
      <c r="I101" s="4">
        <v>12250</v>
      </c>
      <c r="J101" s="8">
        <v>94</v>
      </c>
      <c r="K101" s="4">
        <v>9510.68</v>
      </c>
      <c r="L101" s="4">
        <v>21983.32</v>
      </c>
      <c r="M101" s="8">
        <v>94</v>
      </c>
      <c r="N101" s="7">
        <v>21898.71</v>
      </c>
      <c r="O101" s="7">
        <v>36783.980000000003</v>
      </c>
    </row>
    <row r="102" spans="1:15" ht="15" x14ac:dyDescent="0.25">
      <c r="A102" s="8">
        <v>95</v>
      </c>
      <c r="B102" s="4">
        <v>1045</v>
      </c>
      <c r="C102" s="4">
        <v>3866</v>
      </c>
      <c r="D102" s="8">
        <v>95</v>
      </c>
      <c r="E102" s="4">
        <v>2270</v>
      </c>
      <c r="F102" s="4">
        <v>6092</v>
      </c>
      <c r="G102" s="8">
        <v>95</v>
      </c>
      <c r="H102" s="4">
        <v>3223</v>
      </c>
      <c r="I102" s="4">
        <v>9514</v>
      </c>
      <c r="J102" s="8">
        <v>95</v>
      </c>
      <c r="K102" s="4">
        <v>7075.05</v>
      </c>
      <c r="L102" s="4">
        <v>16974.62</v>
      </c>
      <c r="M102" s="8">
        <v>95</v>
      </c>
      <c r="N102" s="7">
        <v>18294.13</v>
      </c>
      <c r="O102" s="7">
        <v>31945.21</v>
      </c>
    </row>
    <row r="103" spans="1:15" ht="15" x14ac:dyDescent="0.25">
      <c r="A103" s="8">
        <v>96</v>
      </c>
      <c r="B103" s="4">
        <v>686</v>
      </c>
      <c r="C103" s="4">
        <v>2679</v>
      </c>
      <c r="D103" s="8">
        <v>96</v>
      </c>
      <c r="E103" s="4">
        <v>1586</v>
      </c>
      <c r="F103" s="4">
        <v>4299</v>
      </c>
      <c r="G103" s="8">
        <v>96</v>
      </c>
      <c r="H103" s="4">
        <v>2311</v>
      </c>
      <c r="I103" s="4">
        <v>7172</v>
      </c>
      <c r="J103" s="8">
        <v>96</v>
      </c>
      <c r="K103" s="4">
        <v>5115.54</v>
      </c>
      <c r="L103" s="4">
        <v>12698.17</v>
      </c>
      <c r="M103" s="8">
        <v>96</v>
      </c>
      <c r="N103" s="7">
        <v>14943.08</v>
      </c>
      <c r="O103" s="7">
        <v>27231.83</v>
      </c>
    </row>
    <row r="104" spans="1:15" ht="15" x14ac:dyDescent="0.25">
      <c r="A104" s="8">
        <v>97</v>
      </c>
      <c r="B104" s="4">
        <v>434</v>
      </c>
      <c r="C104" s="4">
        <v>1784</v>
      </c>
      <c r="D104" s="8">
        <v>97</v>
      </c>
      <c r="E104" s="4">
        <v>1076</v>
      </c>
      <c r="F104" s="4">
        <v>2913</v>
      </c>
      <c r="G104" s="8">
        <v>97</v>
      </c>
      <c r="H104" s="4">
        <v>1593</v>
      </c>
      <c r="I104" s="4">
        <v>5211</v>
      </c>
      <c r="J104" s="8">
        <v>97</v>
      </c>
      <c r="K104" s="4">
        <v>3590.22</v>
      </c>
      <c r="L104" s="4">
        <v>9189.34</v>
      </c>
      <c r="M104" s="8">
        <v>97</v>
      </c>
      <c r="N104" s="7">
        <v>11900.87</v>
      </c>
      <c r="O104" s="7">
        <v>22734.57</v>
      </c>
    </row>
    <row r="105" spans="1:15" ht="15" x14ac:dyDescent="0.25">
      <c r="A105" s="8">
        <v>98</v>
      </c>
      <c r="B105" s="4">
        <v>264</v>
      </c>
      <c r="C105" s="4">
        <v>1138</v>
      </c>
      <c r="D105" s="8">
        <v>98</v>
      </c>
      <c r="E105" s="4">
        <v>706</v>
      </c>
      <c r="F105" s="4">
        <v>1886</v>
      </c>
      <c r="G105" s="8">
        <v>98</v>
      </c>
      <c r="H105" s="4">
        <v>1060</v>
      </c>
      <c r="I105" s="4">
        <v>3659</v>
      </c>
      <c r="J105" s="8">
        <v>98</v>
      </c>
      <c r="K105" s="4">
        <v>2442.5300000000002</v>
      </c>
      <c r="L105" s="4">
        <v>6423.14</v>
      </c>
      <c r="M105" s="8">
        <v>98</v>
      </c>
      <c r="N105" s="7">
        <v>9215.57</v>
      </c>
      <c r="O105" s="7">
        <v>18547.52</v>
      </c>
    </row>
    <row r="106" spans="1:15" ht="15" x14ac:dyDescent="0.25">
      <c r="A106" s="8">
        <v>99</v>
      </c>
      <c r="B106" s="4">
        <v>154</v>
      </c>
      <c r="C106" s="4">
        <v>691</v>
      </c>
      <c r="D106" s="8">
        <v>99</v>
      </c>
      <c r="E106" s="4">
        <v>447</v>
      </c>
      <c r="F106" s="4">
        <v>1162</v>
      </c>
      <c r="G106" s="8">
        <v>99</v>
      </c>
      <c r="H106" s="4">
        <v>678</v>
      </c>
      <c r="I106" s="4">
        <v>2477</v>
      </c>
      <c r="J106" s="8">
        <v>99</v>
      </c>
      <c r="K106" s="4">
        <v>1608.35</v>
      </c>
      <c r="L106" s="4">
        <v>4328.84</v>
      </c>
      <c r="M106" s="8">
        <v>99</v>
      </c>
      <c r="N106" s="7">
        <v>6919.59</v>
      </c>
      <c r="O106" s="7">
        <v>14751.41</v>
      </c>
    </row>
    <row r="107" spans="1:15" ht="15" x14ac:dyDescent="0.25">
      <c r="A107" s="8">
        <v>100</v>
      </c>
      <c r="B107" s="4">
        <v>85</v>
      </c>
      <c r="C107" s="4">
        <v>398</v>
      </c>
      <c r="D107" s="8">
        <v>100</v>
      </c>
      <c r="E107" s="4">
        <v>272</v>
      </c>
      <c r="F107" s="4">
        <v>676</v>
      </c>
      <c r="G107" s="8">
        <v>100</v>
      </c>
      <c r="H107" s="4">
        <v>417</v>
      </c>
      <c r="I107" s="4">
        <v>1612</v>
      </c>
      <c r="J107" s="8">
        <v>100</v>
      </c>
      <c r="K107" s="4">
        <v>1023.47</v>
      </c>
      <c r="L107" s="4">
        <v>2807.85</v>
      </c>
      <c r="M107" s="8">
        <v>100</v>
      </c>
      <c r="N107" s="7">
        <v>5015.53</v>
      </c>
      <c r="O107" s="7">
        <v>11411.15</v>
      </c>
    </row>
    <row r="108" spans="1:15" ht="15" x14ac:dyDescent="0.25">
      <c r="A108" s="8">
        <v>101</v>
      </c>
      <c r="B108" s="4">
        <v>45</v>
      </c>
      <c r="C108" s="4">
        <v>216</v>
      </c>
      <c r="D108" s="8">
        <v>101</v>
      </c>
      <c r="E108" s="4">
        <v>159</v>
      </c>
      <c r="F108" s="4">
        <v>370</v>
      </c>
      <c r="G108" s="8">
        <v>101</v>
      </c>
      <c r="H108" s="4">
        <v>245</v>
      </c>
      <c r="I108" s="4">
        <v>1005</v>
      </c>
      <c r="J108" s="8">
        <v>101</v>
      </c>
      <c r="K108" s="4">
        <v>628.27</v>
      </c>
      <c r="L108" s="4">
        <v>1749.37</v>
      </c>
      <c r="M108" s="8">
        <v>101</v>
      </c>
      <c r="N108" s="7">
        <v>3500.75</v>
      </c>
      <c r="O108" s="7">
        <v>8563.2000000000007</v>
      </c>
    </row>
    <row r="109" spans="1:15" ht="15" x14ac:dyDescent="0.25">
      <c r="A109" s="8">
        <v>102</v>
      </c>
      <c r="B109" s="4">
        <v>22</v>
      </c>
      <c r="C109" s="4">
        <v>110</v>
      </c>
      <c r="D109" s="8">
        <v>102</v>
      </c>
      <c r="E109" s="4">
        <v>89</v>
      </c>
      <c r="F109" s="4">
        <v>189</v>
      </c>
      <c r="G109" s="8">
        <v>102</v>
      </c>
      <c r="H109" s="4">
        <v>137</v>
      </c>
      <c r="I109" s="4">
        <v>600</v>
      </c>
      <c r="J109" s="8">
        <v>102</v>
      </c>
      <c r="K109" s="4">
        <v>373.43</v>
      </c>
      <c r="L109" s="4">
        <v>1049.1300000000001</v>
      </c>
      <c r="M109" s="8">
        <v>102</v>
      </c>
      <c r="N109" s="7">
        <v>2357.35</v>
      </c>
      <c r="O109" s="7">
        <v>6230.01</v>
      </c>
    </row>
    <row r="110" spans="1:15" ht="15" x14ac:dyDescent="0.25">
      <c r="A110" s="8">
        <v>103</v>
      </c>
      <c r="B110" s="4">
        <v>10</v>
      </c>
      <c r="C110" s="4">
        <v>52</v>
      </c>
      <c r="D110" s="8">
        <v>103</v>
      </c>
      <c r="E110" s="4">
        <v>47</v>
      </c>
      <c r="F110" s="4">
        <v>89</v>
      </c>
      <c r="G110" s="8">
        <v>103</v>
      </c>
      <c r="H110" s="4">
        <v>72</v>
      </c>
      <c r="I110" s="4">
        <v>342</v>
      </c>
      <c r="J110" s="8">
        <v>103</v>
      </c>
      <c r="K110" s="4">
        <v>214.68</v>
      </c>
      <c r="L110" s="4">
        <v>604.73</v>
      </c>
      <c r="M110" s="8">
        <v>103</v>
      </c>
      <c r="N110" s="7">
        <v>1524.02</v>
      </c>
      <c r="O110" s="7">
        <v>4390.3500000000004</v>
      </c>
    </row>
    <row r="111" spans="1:15" ht="15" x14ac:dyDescent="0.25">
      <c r="A111" s="8">
        <v>104</v>
      </c>
      <c r="B111" s="4">
        <v>4</v>
      </c>
      <c r="C111" s="4">
        <v>24</v>
      </c>
      <c r="D111" s="8">
        <v>104</v>
      </c>
      <c r="E111" s="4">
        <v>24</v>
      </c>
      <c r="F111" s="4">
        <v>39</v>
      </c>
      <c r="G111" s="8">
        <v>104</v>
      </c>
      <c r="H111" s="4">
        <v>36</v>
      </c>
      <c r="I111" s="4">
        <v>186</v>
      </c>
      <c r="J111" s="8">
        <v>104</v>
      </c>
      <c r="K111" s="4">
        <v>119.24</v>
      </c>
      <c r="L111" s="4">
        <v>334.48</v>
      </c>
      <c r="M111" s="8">
        <v>104</v>
      </c>
      <c r="N111" s="7">
        <v>942.79</v>
      </c>
      <c r="O111" s="7">
        <v>2988.94</v>
      </c>
    </row>
    <row r="112" spans="1:15" ht="15" x14ac:dyDescent="0.25">
      <c r="A112" s="8">
        <v>105</v>
      </c>
      <c r="B112" s="4">
        <v>1</v>
      </c>
      <c r="C112" s="4">
        <v>11</v>
      </c>
      <c r="D112" s="8">
        <v>105</v>
      </c>
      <c r="E112" s="4">
        <v>11</v>
      </c>
      <c r="F112" s="4">
        <v>15</v>
      </c>
      <c r="G112" s="8">
        <v>105</v>
      </c>
      <c r="H112" s="4">
        <v>17</v>
      </c>
      <c r="I112" s="4">
        <v>96</v>
      </c>
      <c r="J112" s="8">
        <v>105</v>
      </c>
      <c r="K112" s="4">
        <v>63.91</v>
      </c>
      <c r="L112" s="4">
        <v>177.2</v>
      </c>
      <c r="M112" s="8">
        <v>105</v>
      </c>
      <c r="N112" s="7">
        <v>556.41999999999996</v>
      </c>
      <c r="O112" s="7">
        <v>1960.32</v>
      </c>
    </row>
    <row r="113" spans="1:15" ht="15" x14ac:dyDescent="0.25">
      <c r="A113" s="8">
        <v>106</v>
      </c>
      <c r="B113" s="4">
        <v>0</v>
      </c>
      <c r="C113" s="4">
        <v>5</v>
      </c>
      <c r="D113" s="8">
        <v>106</v>
      </c>
      <c r="E113" s="4">
        <v>5</v>
      </c>
      <c r="F113" s="4">
        <v>5</v>
      </c>
      <c r="G113" s="8">
        <v>106</v>
      </c>
      <c r="H113" s="4">
        <v>6</v>
      </c>
      <c r="I113" s="4">
        <v>47</v>
      </c>
      <c r="J113" s="8">
        <v>106</v>
      </c>
      <c r="K113" s="4">
        <v>33.01</v>
      </c>
      <c r="L113" s="4">
        <v>89.75</v>
      </c>
      <c r="M113" s="8">
        <v>106</v>
      </c>
      <c r="N113" s="7">
        <v>312.38</v>
      </c>
      <c r="O113" s="7">
        <v>1234.8900000000001</v>
      </c>
    </row>
    <row r="114" spans="1:15" ht="15" x14ac:dyDescent="0.25">
      <c r="A114" s="8">
        <v>107</v>
      </c>
      <c r="B114" s="4">
        <v>0</v>
      </c>
      <c r="C114" s="4">
        <v>2</v>
      </c>
      <c r="D114" s="8">
        <v>107</v>
      </c>
      <c r="E114" s="4">
        <v>0</v>
      </c>
      <c r="F114" s="4">
        <v>0</v>
      </c>
      <c r="G114" s="8">
        <v>107</v>
      </c>
      <c r="H114" s="4">
        <v>2</v>
      </c>
      <c r="I114" s="4">
        <v>22</v>
      </c>
      <c r="J114" s="8">
        <v>107</v>
      </c>
      <c r="K114" s="4">
        <v>16</v>
      </c>
      <c r="L114" s="4">
        <v>45</v>
      </c>
      <c r="M114" s="8">
        <v>107</v>
      </c>
      <c r="N114" s="7">
        <v>166.33</v>
      </c>
      <c r="O114" s="7">
        <v>744.79</v>
      </c>
    </row>
    <row r="115" spans="1:15" ht="15" x14ac:dyDescent="0.25">
      <c r="A115" s="8">
        <v>108</v>
      </c>
      <c r="B115" s="4">
        <v>0</v>
      </c>
      <c r="C115" s="4">
        <v>0</v>
      </c>
      <c r="D115" s="8">
        <v>108</v>
      </c>
      <c r="G115" s="8">
        <v>108</v>
      </c>
      <c r="H115" s="4">
        <v>0</v>
      </c>
      <c r="I115" s="4">
        <v>9</v>
      </c>
      <c r="J115" s="8">
        <v>108</v>
      </c>
      <c r="K115" s="4">
        <v>7</v>
      </c>
      <c r="L115" s="4">
        <v>22</v>
      </c>
      <c r="M115" s="8">
        <v>108</v>
      </c>
      <c r="N115" s="7">
        <v>83.76</v>
      </c>
      <c r="O115" s="7">
        <v>428.59</v>
      </c>
    </row>
    <row r="116" spans="1:15" ht="15" x14ac:dyDescent="0.25">
      <c r="A116" s="8">
        <v>109</v>
      </c>
      <c r="D116" s="8">
        <v>109</v>
      </c>
      <c r="G116" s="8">
        <v>109</v>
      </c>
      <c r="H116" s="4">
        <v>0</v>
      </c>
      <c r="I116" s="4">
        <v>3</v>
      </c>
      <c r="J116" s="8">
        <v>109</v>
      </c>
      <c r="K116" s="4">
        <v>3</v>
      </c>
      <c r="L116" s="4">
        <v>10</v>
      </c>
      <c r="M116" s="8">
        <v>109</v>
      </c>
      <c r="N116" s="7">
        <v>39.770000000000003</v>
      </c>
      <c r="O116" s="7">
        <v>234.44</v>
      </c>
    </row>
    <row r="117" spans="1:15" ht="15" x14ac:dyDescent="0.25">
      <c r="A117" s="8">
        <v>110</v>
      </c>
      <c r="D117" s="8">
        <v>110</v>
      </c>
      <c r="G117" s="8">
        <v>110</v>
      </c>
      <c r="H117" s="4">
        <v>0</v>
      </c>
      <c r="I117" s="4">
        <v>1</v>
      </c>
      <c r="J117" s="8">
        <v>110</v>
      </c>
      <c r="K117" s="4">
        <v>7</v>
      </c>
      <c r="L117" s="4">
        <v>4</v>
      </c>
      <c r="M117" s="8">
        <v>110</v>
      </c>
      <c r="N117" s="7">
        <v>17.760000000000002</v>
      </c>
      <c r="O117" s="7">
        <v>121.41</v>
      </c>
    </row>
    <row r="118" spans="1:15" ht="15" x14ac:dyDescent="0.25">
      <c r="A118" s="8">
        <v>111</v>
      </c>
      <c r="D118" s="8">
        <v>111</v>
      </c>
      <c r="G118" s="8">
        <v>111</v>
      </c>
      <c r="H118" s="4">
        <v>0</v>
      </c>
      <c r="I118" s="4">
        <v>0</v>
      </c>
      <c r="J118" s="8">
        <v>111</v>
      </c>
      <c r="K118" s="4">
        <v>0</v>
      </c>
      <c r="L118" s="4">
        <v>0</v>
      </c>
      <c r="M118" s="8">
        <v>111</v>
      </c>
      <c r="N118" s="7">
        <v>7.44</v>
      </c>
      <c r="O118" s="7">
        <v>59.25</v>
      </c>
    </row>
    <row r="119" spans="1:15" ht="15" x14ac:dyDescent="0.25">
      <c r="A119" s="8">
        <v>112</v>
      </c>
      <c r="D119" s="8">
        <v>112</v>
      </c>
      <c r="G119" s="8">
        <v>112</v>
      </c>
      <c r="J119" s="8">
        <v>112</v>
      </c>
      <c r="M119" s="8">
        <v>112</v>
      </c>
      <c r="N119" s="7">
        <v>2.89</v>
      </c>
      <c r="O119" s="7">
        <v>27.28</v>
      </c>
    </row>
    <row r="120" spans="1:15" ht="15" x14ac:dyDescent="0.25">
      <c r="A120" s="8">
        <v>113</v>
      </c>
      <c r="D120" s="8">
        <v>113</v>
      </c>
      <c r="G120" s="8">
        <v>113</v>
      </c>
      <c r="J120" s="8">
        <v>113</v>
      </c>
      <c r="M120" s="8">
        <v>113</v>
      </c>
      <c r="N120" s="7">
        <v>1.04</v>
      </c>
      <c r="O120" s="7">
        <v>11.8</v>
      </c>
    </row>
    <row r="121" spans="1:15" ht="15" x14ac:dyDescent="0.25">
      <c r="A121" s="8">
        <v>114</v>
      </c>
      <c r="D121" s="8">
        <v>114</v>
      </c>
      <c r="G121" s="8">
        <v>114</v>
      </c>
      <c r="J121" s="8">
        <v>114</v>
      </c>
      <c r="M121" s="8">
        <v>114</v>
      </c>
      <c r="N121" s="7">
        <v>0.34</v>
      </c>
      <c r="O121" s="7">
        <v>4.78</v>
      </c>
    </row>
    <row r="122" spans="1:15" ht="15" x14ac:dyDescent="0.25">
      <c r="A122" s="8">
        <v>115</v>
      </c>
      <c r="D122" s="8">
        <v>115</v>
      </c>
      <c r="G122" s="8">
        <v>115</v>
      </c>
      <c r="J122" s="8">
        <v>115</v>
      </c>
      <c r="M122" s="8">
        <v>115</v>
      </c>
      <c r="N122" s="7">
        <v>0.1</v>
      </c>
      <c r="O122" s="7">
        <v>1.8</v>
      </c>
    </row>
    <row r="123" spans="1:15" ht="15" x14ac:dyDescent="0.25">
      <c r="A123" s="8">
        <v>116</v>
      </c>
      <c r="D123" s="8">
        <v>116</v>
      </c>
      <c r="G123" s="8">
        <v>116</v>
      </c>
      <c r="J123" s="8">
        <v>116</v>
      </c>
      <c r="M123" s="8">
        <v>116</v>
      </c>
      <c r="N123" s="7">
        <v>0.03</v>
      </c>
      <c r="O123" s="7">
        <v>0.63</v>
      </c>
    </row>
    <row r="124" spans="1:15" ht="15" x14ac:dyDescent="0.25">
      <c r="A124" s="8">
        <v>117</v>
      </c>
      <c r="D124" s="8">
        <v>117</v>
      </c>
      <c r="G124" s="8">
        <v>117</v>
      </c>
      <c r="J124" s="8">
        <v>117</v>
      </c>
      <c r="M124" s="8">
        <v>117</v>
      </c>
      <c r="N124" s="7">
        <v>0.01</v>
      </c>
      <c r="O124" s="7">
        <v>0.2</v>
      </c>
    </row>
  </sheetData>
  <phoneticPr fontId="0" type="noConversion"/>
  <printOptions gridLines="1"/>
  <pageMargins left="0.75" right="0.75" top="1" bottom="1" header="0.5" footer="0.5"/>
  <pageSetup paperSize="9"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opLeftCell="E1" workbookViewId="0">
      <selection activeCell="M9" sqref="M9:N9"/>
    </sheetView>
  </sheetViews>
  <sheetFormatPr defaultRowHeight="14.25" x14ac:dyDescent="0.2"/>
  <cols>
    <col min="1" max="1" width="9.140625" style="3"/>
    <col min="2" max="2" width="9.5703125" style="3" bestFit="1" customWidth="1"/>
    <col min="3" max="10" width="12.7109375" customWidth="1"/>
    <col min="13" max="13" width="11.42578125" customWidth="1"/>
  </cols>
  <sheetData>
    <row r="1" spans="1:14" ht="15" x14ac:dyDescent="0.25">
      <c r="A1" s="2"/>
    </row>
    <row r="3" spans="1:14" x14ac:dyDescent="0.2">
      <c r="A3" s="17" t="s">
        <v>21</v>
      </c>
      <c r="B3" s="17"/>
      <c r="C3" s="16"/>
    </row>
    <row r="4" spans="1:14" ht="15" x14ac:dyDescent="0.25">
      <c r="B4" s="2"/>
    </row>
    <row r="5" spans="1:14" ht="15" x14ac:dyDescent="0.25">
      <c r="B5" s="2"/>
    </row>
    <row r="6" spans="1:14" ht="19.5" x14ac:dyDescent="0.35">
      <c r="A6" s="18" t="s">
        <v>20</v>
      </c>
      <c r="B6" s="18" t="s">
        <v>17</v>
      </c>
      <c r="C6" s="19" t="s">
        <v>16</v>
      </c>
      <c r="D6" s="19" t="s">
        <v>6</v>
      </c>
      <c r="E6" s="19" t="s">
        <v>7</v>
      </c>
      <c r="F6" s="19" t="s">
        <v>5</v>
      </c>
      <c r="G6" s="19" t="s">
        <v>26</v>
      </c>
      <c r="H6" s="19" t="s">
        <v>27</v>
      </c>
      <c r="I6" s="19" t="s">
        <v>28</v>
      </c>
      <c r="J6" s="19" t="s">
        <v>48</v>
      </c>
      <c r="M6" s="12" t="s">
        <v>26</v>
      </c>
      <c r="N6" s="13" t="s">
        <v>30</v>
      </c>
    </row>
    <row r="7" spans="1:14" ht="19.5" x14ac:dyDescent="0.35">
      <c r="A7" s="14">
        <v>0</v>
      </c>
      <c r="B7" s="9">
        <v>1</v>
      </c>
      <c r="C7" s="34"/>
      <c r="D7" s="35"/>
      <c r="E7" s="34"/>
      <c r="F7" s="34"/>
      <c r="G7" s="11"/>
      <c r="H7" s="11"/>
      <c r="I7" s="11"/>
      <c r="J7" s="11"/>
      <c r="M7" s="12" t="s">
        <v>27</v>
      </c>
      <c r="N7" s="3" t="s">
        <v>31</v>
      </c>
    </row>
    <row r="8" spans="1:14" ht="19.5" x14ac:dyDescent="0.35">
      <c r="A8" s="14">
        <v>1</v>
      </c>
      <c r="B8" s="9">
        <v>0.98467000000000005</v>
      </c>
      <c r="C8" s="34"/>
      <c r="D8" s="35"/>
      <c r="E8" s="34"/>
      <c r="F8" s="34"/>
      <c r="G8" s="11"/>
      <c r="H8" s="11"/>
      <c r="I8" s="11"/>
      <c r="J8" s="11"/>
      <c r="M8" s="12" t="s">
        <v>28</v>
      </c>
      <c r="N8" s="3" t="s">
        <v>32</v>
      </c>
    </row>
    <row r="9" spans="1:14" ht="15.75" x14ac:dyDescent="0.25">
      <c r="A9" s="14">
        <v>2</v>
      </c>
      <c r="B9" s="9">
        <v>0.98390999999999995</v>
      </c>
      <c r="C9" s="34"/>
      <c r="D9" s="35"/>
      <c r="E9" s="34"/>
      <c r="F9" s="34"/>
      <c r="G9" s="11"/>
      <c r="H9" s="11"/>
      <c r="I9" s="11"/>
      <c r="J9" s="11"/>
      <c r="M9" s="12" t="s">
        <v>48</v>
      </c>
      <c r="N9" s="3" t="s">
        <v>49</v>
      </c>
    </row>
    <row r="10" spans="1:14" ht="15" x14ac:dyDescent="0.25">
      <c r="A10" s="14">
        <v>3</v>
      </c>
      <c r="B10" s="9">
        <v>0.98338999999999999</v>
      </c>
      <c r="C10" s="34"/>
      <c r="D10" s="35"/>
      <c r="E10" s="34"/>
      <c r="F10" s="34"/>
      <c r="G10" s="11"/>
      <c r="H10" s="11"/>
      <c r="I10" s="11"/>
      <c r="J10" s="11"/>
    </row>
    <row r="11" spans="1:14" ht="15" x14ac:dyDescent="0.25">
      <c r="A11" s="14">
        <v>4</v>
      </c>
      <c r="B11" s="9">
        <v>0.98299999999999998</v>
      </c>
      <c r="C11" s="34"/>
      <c r="D11" s="35"/>
      <c r="E11" s="34"/>
      <c r="F11" s="34"/>
      <c r="G11" s="11"/>
      <c r="H11" s="11"/>
      <c r="I11" s="11"/>
      <c r="J11" s="11"/>
    </row>
    <row r="12" spans="1:14" ht="15" x14ac:dyDescent="0.25">
      <c r="A12" s="14">
        <v>5</v>
      </c>
      <c r="B12" s="9">
        <v>0.98267000000000004</v>
      </c>
      <c r="C12" s="34"/>
      <c r="D12" s="35"/>
      <c r="E12" s="34"/>
      <c r="F12" s="34"/>
      <c r="G12" s="11"/>
      <c r="H12" s="11"/>
      <c r="I12" s="11"/>
      <c r="J12" s="11"/>
    </row>
    <row r="13" spans="1:14" ht="15" x14ac:dyDescent="0.25">
      <c r="A13" s="14">
        <v>6</v>
      </c>
      <c r="B13" s="9">
        <v>0.98234999999999995</v>
      </c>
      <c r="C13" s="34"/>
      <c r="D13" s="35"/>
      <c r="E13" s="34"/>
      <c r="F13" s="34"/>
      <c r="G13" s="11"/>
      <c r="H13" s="11"/>
      <c r="I13" s="11"/>
      <c r="J13" s="11"/>
    </row>
    <row r="14" spans="1:14" ht="15" x14ac:dyDescent="0.25">
      <c r="A14" s="14">
        <v>7</v>
      </c>
      <c r="B14" s="9">
        <v>0.98204999999999998</v>
      </c>
      <c r="C14" s="34"/>
      <c r="D14" s="35"/>
      <c r="E14" s="34"/>
      <c r="F14" s="34"/>
      <c r="G14" s="11"/>
      <c r="H14" s="11"/>
      <c r="I14" s="11"/>
      <c r="J14" s="11"/>
    </row>
    <row r="15" spans="1:14" ht="15" x14ac:dyDescent="0.25">
      <c r="A15" s="14">
        <v>8</v>
      </c>
      <c r="B15" s="9">
        <v>0.98175999999999997</v>
      </c>
      <c r="C15" s="34"/>
      <c r="D15" s="35"/>
      <c r="E15" s="34"/>
      <c r="F15" s="34"/>
      <c r="G15" s="11"/>
      <c r="H15" s="11"/>
      <c r="I15" s="11"/>
      <c r="J15" s="11"/>
    </row>
    <row r="16" spans="1:14" ht="15" x14ac:dyDescent="0.25">
      <c r="A16" s="14">
        <v>9</v>
      </c>
      <c r="B16" s="9">
        <v>0.98146999999999995</v>
      </c>
      <c r="C16" s="34"/>
      <c r="D16" s="35"/>
      <c r="E16" s="34"/>
      <c r="F16" s="34"/>
      <c r="G16" s="11"/>
      <c r="H16" s="11"/>
      <c r="I16" s="11"/>
      <c r="J16" s="11"/>
    </row>
    <row r="17" spans="1:10" ht="15" x14ac:dyDescent="0.25">
      <c r="A17" s="14">
        <v>10</v>
      </c>
      <c r="B17" s="9">
        <v>0.98119999999999996</v>
      </c>
      <c r="C17" s="34"/>
      <c r="D17" s="35"/>
      <c r="E17" s="34"/>
      <c r="F17" s="34"/>
      <c r="G17" s="11"/>
      <c r="H17" s="11"/>
      <c r="I17" s="11"/>
      <c r="J17" s="11"/>
    </row>
    <row r="18" spans="1:10" ht="15" x14ac:dyDescent="0.25">
      <c r="A18" s="14">
        <v>11</v>
      </c>
      <c r="B18" s="9">
        <v>0.98092999999999997</v>
      </c>
      <c r="C18" s="34"/>
      <c r="D18" s="35"/>
      <c r="E18" s="34"/>
      <c r="F18" s="34"/>
      <c r="G18" s="11"/>
      <c r="H18" s="11"/>
      <c r="I18" s="11"/>
      <c r="J18" s="11"/>
    </row>
    <row r="19" spans="1:10" ht="15" x14ac:dyDescent="0.25">
      <c r="A19" s="14">
        <v>12</v>
      </c>
      <c r="B19" s="9">
        <v>0.98067000000000004</v>
      </c>
      <c r="C19" s="34"/>
      <c r="D19" s="35"/>
      <c r="E19" s="34"/>
      <c r="F19" s="34"/>
      <c r="G19" s="11"/>
      <c r="H19" s="11"/>
      <c r="I19" s="11"/>
      <c r="J19" s="11"/>
    </row>
    <row r="20" spans="1:10" ht="15" x14ac:dyDescent="0.25">
      <c r="A20" s="14">
        <v>13</v>
      </c>
      <c r="B20" s="9">
        <v>0.98036999999999996</v>
      </c>
      <c r="C20" s="34"/>
      <c r="D20" s="35"/>
      <c r="E20" s="34"/>
      <c r="F20" s="34"/>
      <c r="G20" s="11"/>
      <c r="H20" s="11"/>
      <c r="I20" s="11"/>
      <c r="J20" s="11"/>
    </row>
    <row r="21" spans="1:10" ht="15" x14ac:dyDescent="0.25">
      <c r="A21" s="14">
        <v>14</v>
      </c>
      <c r="B21" s="9">
        <v>0.97997999999999996</v>
      </c>
      <c r="C21" s="34"/>
      <c r="D21" s="35"/>
      <c r="E21" s="34"/>
      <c r="F21" s="34"/>
      <c r="G21" s="11"/>
      <c r="H21" s="11"/>
      <c r="I21" s="11"/>
      <c r="J21" s="11"/>
    </row>
    <row r="22" spans="1:10" ht="15" x14ac:dyDescent="0.25">
      <c r="A22" s="14">
        <v>15</v>
      </c>
      <c r="B22" s="9">
        <v>0.97946999999999995</v>
      </c>
      <c r="C22" s="34"/>
      <c r="D22" s="35"/>
      <c r="E22" s="34"/>
      <c r="F22" s="34"/>
      <c r="G22" s="11"/>
      <c r="H22" s="11"/>
      <c r="I22" s="11"/>
      <c r="J22" s="11"/>
    </row>
    <row r="23" spans="1:10" ht="15" x14ac:dyDescent="0.25">
      <c r="A23" s="14">
        <v>16</v>
      </c>
      <c r="B23" s="9">
        <v>0.97879000000000005</v>
      </c>
      <c r="C23" s="34"/>
      <c r="D23" s="35"/>
      <c r="E23" s="34"/>
      <c r="F23" s="34"/>
      <c r="G23" s="11"/>
      <c r="H23" s="11"/>
      <c r="I23" s="11"/>
      <c r="J23" s="11"/>
    </row>
    <row r="24" spans="1:10" ht="15" x14ac:dyDescent="0.25">
      <c r="A24" s="14">
        <v>17</v>
      </c>
      <c r="B24" s="9">
        <v>0.97790999999999995</v>
      </c>
      <c r="C24" s="34"/>
      <c r="D24" s="35"/>
      <c r="E24" s="34"/>
      <c r="F24" s="34"/>
      <c r="G24" s="11"/>
      <c r="H24" s="11"/>
      <c r="I24" s="11"/>
      <c r="J24" s="11"/>
    </row>
    <row r="25" spans="1:10" ht="15" x14ac:dyDescent="0.25">
      <c r="A25" s="14">
        <v>18</v>
      </c>
      <c r="B25" s="9">
        <v>0.97689999999999999</v>
      </c>
      <c r="C25" s="34"/>
      <c r="D25" s="35"/>
      <c r="E25" s="34"/>
      <c r="F25" s="34"/>
      <c r="G25" s="11"/>
      <c r="H25" s="11"/>
      <c r="I25" s="11"/>
      <c r="J25" s="11"/>
    </row>
    <row r="26" spans="1:10" ht="15" x14ac:dyDescent="0.25">
      <c r="A26" s="14">
        <v>19</v>
      </c>
      <c r="B26" s="9">
        <v>0.97579000000000005</v>
      </c>
      <c r="C26" s="34"/>
      <c r="D26" s="35"/>
      <c r="E26" s="34"/>
      <c r="F26" s="34"/>
      <c r="G26" s="11"/>
      <c r="H26" s="11"/>
      <c r="I26" s="11"/>
      <c r="J26" s="11"/>
    </row>
    <row r="27" spans="1:10" ht="15" x14ac:dyDescent="0.25">
      <c r="A27" s="14">
        <v>20</v>
      </c>
      <c r="B27" s="9">
        <v>0.97467000000000004</v>
      </c>
      <c r="C27" s="34"/>
      <c r="D27" s="35"/>
      <c r="E27" s="34"/>
      <c r="F27" s="34"/>
      <c r="G27" s="11"/>
      <c r="H27" s="11"/>
      <c r="I27" s="11"/>
      <c r="J27" s="11"/>
    </row>
    <row r="28" spans="1:10" ht="15" x14ac:dyDescent="0.25">
      <c r="A28" s="14">
        <v>21</v>
      </c>
      <c r="B28" s="9">
        <v>0.97360000000000002</v>
      </c>
      <c r="C28" s="34"/>
      <c r="D28" s="35"/>
      <c r="E28" s="34"/>
      <c r="F28" s="34"/>
      <c r="G28" s="11"/>
      <c r="H28" s="11"/>
      <c r="I28" s="11"/>
      <c r="J28" s="11"/>
    </row>
    <row r="29" spans="1:10" ht="15" x14ac:dyDescent="0.25">
      <c r="A29" s="14">
        <v>22</v>
      </c>
      <c r="B29" s="9">
        <v>0.97253999999999996</v>
      </c>
      <c r="C29" s="34"/>
      <c r="D29" s="35"/>
      <c r="E29" s="34"/>
      <c r="F29" s="34"/>
      <c r="G29" s="11"/>
      <c r="H29" s="11"/>
      <c r="I29" s="11"/>
      <c r="J29" s="11"/>
    </row>
    <row r="30" spans="1:10" ht="15" x14ac:dyDescent="0.25">
      <c r="A30" s="14">
        <v>23</v>
      </c>
      <c r="B30" s="9">
        <v>0.97148000000000001</v>
      </c>
      <c r="C30" s="34"/>
      <c r="D30" s="35"/>
      <c r="E30" s="34"/>
      <c r="F30" s="34"/>
      <c r="G30" s="11"/>
      <c r="H30" s="11"/>
      <c r="I30" s="11"/>
      <c r="J30" s="11"/>
    </row>
    <row r="31" spans="1:10" ht="15" x14ac:dyDescent="0.25">
      <c r="A31" s="14">
        <v>24</v>
      </c>
      <c r="B31" s="9">
        <v>0.97045999999999999</v>
      </c>
      <c r="C31" s="34"/>
      <c r="D31" s="35"/>
      <c r="E31" s="34"/>
      <c r="F31" s="34"/>
      <c r="G31" s="11"/>
      <c r="H31" s="11"/>
      <c r="I31" s="11"/>
      <c r="J31" s="11"/>
    </row>
    <row r="32" spans="1:10" ht="15" x14ac:dyDescent="0.25">
      <c r="A32" s="14">
        <v>25</v>
      </c>
      <c r="B32" s="9">
        <v>0.96945000000000003</v>
      </c>
      <c r="C32" s="34"/>
      <c r="D32" s="35"/>
      <c r="E32" s="34"/>
      <c r="F32" s="34"/>
      <c r="G32" s="11"/>
      <c r="H32" s="11"/>
      <c r="I32" s="11"/>
      <c r="J32" s="11"/>
    </row>
    <row r="33" spans="1:10" ht="15" x14ac:dyDescent="0.25">
      <c r="A33" s="14">
        <v>26</v>
      </c>
      <c r="B33" s="9">
        <v>0.96847000000000005</v>
      </c>
      <c r="C33" s="34"/>
      <c r="D33" s="35"/>
      <c r="E33" s="34"/>
      <c r="F33" s="34"/>
      <c r="G33" s="11"/>
      <c r="H33" s="11"/>
      <c r="I33" s="11"/>
      <c r="J33" s="11"/>
    </row>
    <row r="34" spans="1:10" ht="15" x14ac:dyDescent="0.25">
      <c r="A34" s="14">
        <v>27</v>
      </c>
      <c r="B34" s="9">
        <v>0.96752000000000005</v>
      </c>
      <c r="C34" s="34"/>
      <c r="D34" s="35"/>
      <c r="E34" s="34"/>
      <c r="F34" s="34"/>
      <c r="G34" s="11"/>
      <c r="H34" s="11"/>
      <c r="I34" s="11"/>
      <c r="J34" s="11"/>
    </row>
    <row r="35" spans="1:10" ht="15" x14ac:dyDescent="0.25">
      <c r="A35" s="14">
        <v>28</v>
      </c>
      <c r="B35" s="9">
        <v>0.96657000000000004</v>
      </c>
      <c r="C35" s="34"/>
      <c r="D35" s="35"/>
      <c r="E35" s="34"/>
      <c r="F35" s="34"/>
      <c r="G35" s="11"/>
      <c r="H35" s="11"/>
      <c r="I35" s="11"/>
      <c r="J35" s="11"/>
    </row>
    <row r="36" spans="1:10" ht="15" x14ac:dyDescent="0.25">
      <c r="A36" s="14">
        <v>29</v>
      </c>
      <c r="B36" s="9">
        <v>0.96562999999999999</v>
      </c>
      <c r="C36" s="34"/>
      <c r="D36" s="35"/>
      <c r="E36" s="34"/>
      <c r="F36" s="34"/>
      <c r="G36" s="11"/>
      <c r="H36" s="11"/>
      <c r="I36" s="11"/>
      <c r="J36" s="11"/>
    </row>
    <row r="37" spans="1:10" ht="15" x14ac:dyDescent="0.25">
      <c r="A37" s="14">
        <v>30</v>
      </c>
      <c r="B37" s="9">
        <v>0.96467999999999998</v>
      </c>
      <c r="C37" s="34"/>
      <c r="D37" s="35"/>
      <c r="E37" s="34"/>
      <c r="F37" s="34"/>
      <c r="G37" s="11"/>
      <c r="H37" s="11"/>
      <c r="I37" s="11"/>
      <c r="J37" s="11"/>
    </row>
    <row r="38" spans="1:10" ht="15" x14ac:dyDescent="0.25">
      <c r="A38" s="14">
        <v>31</v>
      </c>
      <c r="B38" s="9">
        <v>0.96372999999999998</v>
      </c>
      <c r="C38" s="34"/>
      <c r="D38" s="35"/>
      <c r="E38" s="34"/>
      <c r="F38" s="34"/>
      <c r="G38" s="11"/>
      <c r="H38" s="11"/>
      <c r="I38" s="11"/>
      <c r="J38" s="11"/>
    </row>
    <row r="39" spans="1:10" ht="15" x14ac:dyDescent="0.25">
      <c r="A39" s="14">
        <v>32</v>
      </c>
      <c r="B39" s="9">
        <v>0.96272999999999997</v>
      </c>
      <c r="C39" s="34"/>
      <c r="D39" s="35"/>
      <c r="E39" s="34"/>
      <c r="F39" s="34"/>
      <c r="G39" s="11"/>
      <c r="H39" s="11"/>
      <c r="I39" s="11"/>
      <c r="J39" s="11"/>
    </row>
    <row r="40" spans="1:10" ht="15" x14ac:dyDescent="0.25">
      <c r="A40" s="14">
        <v>33</v>
      </c>
      <c r="B40" s="9">
        <v>0.9617</v>
      </c>
      <c r="C40" s="34"/>
      <c r="D40" s="35"/>
      <c r="E40" s="34"/>
      <c r="F40" s="34"/>
      <c r="G40" s="11"/>
      <c r="H40" s="11"/>
      <c r="I40" s="11"/>
      <c r="J40" s="11"/>
    </row>
    <row r="41" spans="1:10" ht="15" x14ac:dyDescent="0.25">
      <c r="A41" s="14">
        <v>34</v>
      </c>
      <c r="B41" s="9">
        <v>0.96065999999999996</v>
      </c>
      <c r="C41" s="34"/>
      <c r="D41" s="35"/>
      <c r="E41" s="34"/>
      <c r="F41" s="34"/>
      <c r="G41" s="11"/>
      <c r="H41" s="11"/>
      <c r="I41" s="11"/>
      <c r="J41" s="11"/>
    </row>
    <row r="42" spans="1:10" ht="15" x14ac:dyDescent="0.25">
      <c r="A42" s="14">
        <v>35</v>
      </c>
      <c r="B42" s="9">
        <v>0.95953999999999995</v>
      </c>
      <c r="C42" s="34"/>
      <c r="D42" s="35"/>
      <c r="E42" s="34"/>
      <c r="F42" s="34"/>
      <c r="G42" s="11"/>
      <c r="H42" s="11"/>
      <c r="I42" s="11"/>
      <c r="J42" s="11"/>
    </row>
    <row r="43" spans="1:10" ht="15" x14ac:dyDescent="0.25">
      <c r="A43" s="14">
        <v>36</v>
      </c>
      <c r="B43" s="9">
        <v>0.95837000000000006</v>
      </c>
      <c r="C43" s="34"/>
      <c r="D43" s="35"/>
      <c r="E43" s="34"/>
      <c r="F43" s="34"/>
      <c r="G43" s="11"/>
      <c r="H43" s="11"/>
      <c r="I43" s="11"/>
      <c r="J43" s="11"/>
    </row>
    <row r="44" spans="1:10" ht="15" x14ac:dyDescent="0.25">
      <c r="A44" s="14">
        <v>37</v>
      </c>
      <c r="B44" s="9">
        <v>0.95709</v>
      </c>
      <c r="C44" s="34"/>
      <c r="D44" s="35"/>
      <c r="E44" s="34"/>
      <c r="F44" s="34"/>
      <c r="G44" s="11"/>
      <c r="H44" s="11"/>
      <c r="I44" s="11"/>
      <c r="J44" s="11"/>
    </row>
    <row r="45" spans="1:10" ht="15" x14ac:dyDescent="0.25">
      <c r="A45" s="14">
        <v>38</v>
      </c>
      <c r="B45" s="9">
        <v>0.95565</v>
      </c>
      <c r="C45" s="34"/>
      <c r="D45" s="35"/>
      <c r="E45" s="34"/>
      <c r="F45" s="34"/>
      <c r="G45" s="11"/>
      <c r="H45" s="11"/>
      <c r="I45" s="11"/>
      <c r="J45" s="11"/>
    </row>
    <row r="46" spans="1:10" ht="15" x14ac:dyDescent="0.25">
      <c r="A46" s="14">
        <v>39</v>
      </c>
      <c r="B46" s="9">
        <v>0.95403000000000004</v>
      </c>
      <c r="C46" s="34"/>
      <c r="D46" s="35"/>
      <c r="E46" s="34"/>
      <c r="F46" s="34"/>
      <c r="G46" s="11"/>
      <c r="H46" s="11"/>
      <c r="I46" s="11"/>
      <c r="J46" s="11"/>
    </row>
    <row r="47" spans="1:10" ht="15" x14ac:dyDescent="0.25">
      <c r="A47" s="14">
        <v>40</v>
      </c>
      <c r="B47" s="9">
        <v>0.95223999999999998</v>
      </c>
      <c r="C47" s="34"/>
      <c r="D47" s="35"/>
      <c r="E47" s="34"/>
      <c r="F47" s="34"/>
      <c r="G47" s="11"/>
      <c r="H47" s="11"/>
      <c r="I47" s="11"/>
      <c r="J47" s="11"/>
    </row>
    <row r="48" spans="1:10" ht="15" x14ac:dyDescent="0.25">
      <c r="A48" s="14">
        <v>41</v>
      </c>
      <c r="B48" s="9">
        <v>0.95025000000000004</v>
      </c>
      <c r="C48" s="34"/>
      <c r="D48" s="35"/>
      <c r="E48" s="34"/>
      <c r="F48" s="34"/>
      <c r="G48" s="11"/>
      <c r="H48" s="11"/>
      <c r="I48" s="11"/>
      <c r="J48" s="11"/>
    </row>
    <row r="49" spans="1:10" ht="15" x14ac:dyDescent="0.25">
      <c r="A49" s="14">
        <v>42</v>
      </c>
      <c r="B49" s="9">
        <v>0.94806999999999997</v>
      </c>
      <c r="C49" s="34"/>
      <c r="D49" s="35"/>
      <c r="E49" s="34"/>
      <c r="F49" s="34"/>
      <c r="G49" s="11"/>
      <c r="H49" s="11"/>
      <c r="I49" s="11"/>
      <c r="J49" s="11"/>
    </row>
    <row r="50" spans="1:10" ht="15" x14ac:dyDescent="0.25">
      <c r="A50" s="14">
        <v>43</v>
      </c>
      <c r="B50" s="9">
        <v>0.94567000000000001</v>
      </c>
      <c r="C50" s="34"/>
      <c r="D50" s="35"/>
      <c r="E50" s="34"/>
      <c r="F50" s="34"/>
      <c r="G50" s="11"/>
      <c r="H50" s="11"/>
      <c r="I50" s="11"/>
      <c r="J50" s="11"/>
    </row>
    <row r="51" spans="1:10" ht="15" x14ac:dyDescent="0.25">
      <c r="A51" s="14">
        <v>44</v>
      </c>
      <c r="B51" s="9">
        <v>0.94303000000000003</v>
      </c>
      <c r="C51" s="34"/>
      <c r="D51" s="35"/>
      <c r="E51" s="34"/>
      <c r="F51" s="34"/>
      <c r="G51" s="11"/>
      <c r="H51" s="11"/>
      <c r="I51" s="11"/>
      <c r="J51" s="11"/>
    </row>
    <row r="52" spans="1:10" ht="15" x14ac:dyDescent="0.25">
      <c r="A52" s="14">
        <v>45</v>
      </c>
      <c r="B52" s="9">
        <v>0.94003000000000003</v>
      </c>
      <c r="C52" s="34"/>
      <c r="D52" s="35"/>
      <c r="E52" s="34"/>
      <c r="F52" s="34"/>
      <c r="G52" s="11"/>
      <c r="H52" s="11"/>
      <c r="I52" s="11"/>
      <c r="J52" s="11"/>
    </row>
    <row r="53" spans="1:10" ht="15" x14ac:dyDescent="0.25">
      <c r="A53" s="14">
        <v>46</v>
      </c>
      <c r="B53" s="9">
        <v>0.93662000000000001</v>
      </c>
      <c r="C53" s="34"/>
      <c r="D53" s="35"/>
      <c r="E53" s="34"/>
      <c r="F53" s="34"/>
      <c r="G53" s="11"/>
      <c r="H53" s="11"/>
      <c r="I53" s="11"/>
      <c r="J53" s="11"/>
    </row>
    <row r="54" spans="1:10" ht="15" x14ac:dyDescent="0.25">
      <c r="A54" s="14">
        <v>47</v>
      </c>
      <c r="B54" s="9">
        <v>0.93274000000000001</v>
      </c>
      <c r="C54" s="34"/>
      <c r="D54" s="35"/>
      <c r="E54" s="34"/>
      <c r="F54" s="34"/>
      <c r="G54" s="11"/>
      <c r="H54" s="11"/>
      <c r="I54" s="11"/>
      <c r="J54" s="11"/>
    </row>
    <row r="55" spans="1:10" ht="15" x14ac:dyDescent="0.25">
      <c r="A55" s="14">
        <v>48</v>
      </c>
      <c r="B55" s="9">
        <v>0.92837000000000003</v>
      </c>
      <c r="C55" s="34"/>
      <c r="D55" s="35"/>
      <c r="E55" s="34"/>
      <c r="F55" s="34"/>
      <c r="G55" s="11"/>
      <c r="H55" s="11"/>
      <c r="I55" s="11"/>
      <c r="J55" s="11"/>
    </row>
    <row r="56" spans="1:10" ht="15" x14ac:dyDescent="0.25">
      <c r="A56" s="14">
        <v>49</v>
      </c>
      <c r="B56" s="9">
        <v>0.92352000000000001</v>
      </c>
      <c r="C56" s="34"/>
      <c r="D56" s="35"/>
      <c r="E56" s="34"/>
      <c r="F56" s="34"/>
      <c r="G56" s="11"/>
      <c r="H56" s="11"/>
      <c r="I56" s="11"/>
      <c r="J56" s="11"/>
    </row>
    <row r="57" spans="1:10" ht="15" x14ac:dyDescent="0.25">
      <c r="A57" s="14">
        <v>50</v>
      </c>
      <c r="B57" s="9">
        <v>0.91822000000000004</v>
      </c>
      <c r="C57" s="34"/>
      <c r="D57" s="35"/>
      <c r="E57" s="34"/>
      <c r="F57" s="34"/>
      <c r="G57" s="11"/>
      <c r="H57" s="11"/>
      <c r="I57" s="11"/>
      <c r="J57" s="11"/>
    </row>
    <row r="58" spans="1:10" ht="15" x14ac:dyDescent="0.25">
      <c r="A58" s="14">
        <v>51</v>
      </c>
      <c r="B58" s="9">
        <v>0.91232000000000002</v>
      </c>
      <c r="C58" s="34"/>
      <c r="D58" s="35"/>
      <c r="E58" s="34"/>
      <c r="F58" s="34"/>
      <c r="G58" s="11"/>
      <c r="H58" s="11"/>
      <c r="I58" s="11"/>
      <c r="J58" s="11"/>
    </row>
    <row r="59" spans="1:10" ht="15" x14ac:dyDescent="0.25">
      <c r="A59" s="14">
        <v>52</v>
      </c>
      <c r="B59" s="9">
        <v>0.90573999999999999</v>
      </c>
      <c r="C59" s="34"/>
      <c r="D59" s="35"/>
      <c r="E59" s="34"/>
      <c r="F59" s="34"/>
      <c r="G59" s="11"/>
      <c r="H59" s="11"/>
      <c r="I59" s="11"/>
      <c r="J59" s="11"/>
    </row>
    <row r="60" spans="1:10" ht="15" x14ac:dyDescent="0.25">
      <c r="A60" s="14">
        <v>53</v>
      </c>
      <c r="B60" s="9">
        <v>0.89841000000000004</v>
      </c>
      <c r="C60" s="34"/>
      <c r="D60" s="35"/>
      <c r="E60" s="34"/>
      <c r="F60" s="34"/>
      <c r="G60" s="11"/>
      <c r="H60" s="11"/>
      <c r="I60" s="11"/>
      <c r="J60" s="11"/>
    </row>
    <row r="61" spans="1:10" ht="15" x14ac:dyDescent="0.25">
      <c r="A61" s="14">
        <v>54</v>
      </c>
      <c r="B61" s="9">
        <v>0.89032</v>
      </c>
      <c r="C61" s="34"/>
      <c r="D61" s="35"/>
      <c r="E61" s="34"/>
      <c r="F61" s="34"/>
      <c r="G61" s="11"/>
      <c r="H61" s="11"/>
      <c r="I61" s="11"/>
      <c r="J61" s="11"/>
    </row>
    <row r="62" spans="1:10" ht="15" x14ac:dyDescent="0.25">
      <c r="A62" s="14">
        <v>55</v>
      </c>
      <c r="B62" s="9">
        <v>0.88141000000000003</v>
      </c>
      <c r="C62" s="34"/>
      <c r="D62" s="35"/>
      <c r="E62" s="34"/>
      <c r="F62" s="34"/>
      <c r="G62" s="11"/>
      <c r="H62" s="11"/>
      <c r="I62" s="11"/>
      <c r="J62" s="11"/>
    </row>
    <row r="63" spans="1:10" ht="15" x14ac:dyDescent="0.25">
      <c r="A63" s="14">
        <v>56</v>
      </c>
      <c r="B63" s="9">
        <v>0.87165000000000004</v>
      </c>
      <c r="C63" s="34"/>
      <c r="D63" s="35"/>
      <c r="E63" s="34"/>
      <c r="F63" s="34"/>
      <c r="G63" s="11"/>
      <c r="H63" s="11"/>
      <c r="I63" s="11"/>
      <c r="J63" s="11"/>
    </row>
    <row r="64" spans="1:10" ht="15" x14ac:dyDescent="0.25">
      <c r="A64" s="14">
        <v>57</v>
      </c>
      <c r="B64" s="9">
        <v>0.86094999999999999</v>
      </c>
      <c r="C64" s="34"/>
      <c r="D64" s="35"/>
      <c r="E64" s="34"/>
      <c r="F64" s="34"/>
      <c r="G64" s="11"/>
      <c r="H64" s="11"/>
      <c r="I64" s="11"/>
      <c r="J64" s="11"/>
    </row>
    <row r="65" spans="1:10" ht="15" x14ac:dyDescent="0.25">
      <c r="A65" s="14">
        <v>58</v>
      </c>
      <c r="B65" s="9">
        <v>0.84940000000000004</v>
      </c>
      <c r="C65" s="34"/>
      <c r="D65" s="35"/>
      <c r="E65" s="34"/>
      <c r="F65" s="34"/>
      <c r="G65" s="11"/>
      <c r="H65" s="11"/>
      <c r="I65" s="11"/>
      <c r="J65" s="11"/>
    </row>
    <row r="66" spans="1:10" ht="15" x14ac:dyDescent="0.25">
      <c r="A66" s="14">
        <v>59</v>
      </c>
      <c r="B66" s="9">
        <v>0.83704999999999996</v>
      </c>
      <c r="C66" s="34"/>
      <c r="D66" s="35"/>
      <c r="E66" s="34"/>
      <c r="F66" s="34"/>
      <c r="G66" s="11"/>
      <c r="H66" s="11"/>
      <c r="I66" s="11"/>
      <c r="J66" s="11"/>
    </row>
    <row r="67" spans="1:10" ht="15" x14ac:dyDescent="0.25">
      <c r="A67" s="14">
        <v>60</v>
      </c>
      <c r="B67" s="9">
        <v>0.82345000000000002</v>
      </c>
      <c r="C67" s="34"/>
      <c r="D67" s="35"/>
      <c r="E67" s="34"/>
      <c r="F67" s="34"/>
      <c r="G67" s="11"/>
      <c r="H67" s="11"/>
      <c r="I67" s="11"/>
      <c r="J67" s="11"/>
    </row>
    <row r="68" spans="1:10" ht="15" x14ac:dyDescent="0.25">
      <c r="A68" s="14">
        <v>61</v>
      </c>
      <c r="B68" s="9">
        <v>0.80898999999999999</v>
      </c>
      <c r="C68" s="34"/>
      <c r="D68" s="35"/>
      <c r="E68" s="34"/>
      <c r="F68" s="34"/>
      <c r="G68" s="11"/>
      <c r="H68" s="11"/>
      <c r="I68" s="11"/>
      <c r="J68" s="11"/>
    </row>
    <row r="69" spans="1:10" ht="15" x14ac:dyDescent="0.25">
      <c r="A69" s="14">
        <v>62</v>
      </c>
      <c r="B69" s="9">
        <v>0.79357999999999995</v>
      </c>
      <c r="C69" s="34"/>
      <c r="D69" s="35"/>
      <c r="E69" s="34"/>
      <c r="F69" s="34"/>
      <c r="G69" s="11"/>
      <c r="H69" s="11"/>
      <c r="I69" s="11"/>
      <c r="J69" s="11"/>
    </row>
    <row r="70" spans="1:10" ht="15" x14ac:dyDescent="0.25">
      <c r="A70" s="14">
        <v>63</v>
      </c>
      <c r="B70" s="9">
        <v>0.77729999999999999</v>
      </c>
      <c r="C70" s="34"/>
      <c r="D70" s="35"/>
      <c r="E70" s="34"/>
      <c r="F70" s="34"/>
      <c r="G70" s="11"/>
      <c r="H70" s="11"/>
      <c r="I70" s="11"/>
      <c r="J70" s="11"/>
    </row>
    <row r="71" spans="1:10" ht="15" x14ac:dyDescent="0.25">
      <c r="A71" s="14">
        <v>64</v>
      </c>
      <c r="B71" s="9">
        <v>0.76017999999999997</v>
      </c>
      <c r="C71" s="34"/>
      <c r="D71" s="35"/>
      <c r="E71" s="34"/>
      <c r="F71" s="34"/>
      <c r="G71" s="11"/>
      <c r="H71" s="11"/>
      <c r="I71" s="11"/>
      <c r="J71" s="11"/>
    </row>
    <row r="72" spans="1:10" ht="15" x14ac:dyDescent="0.25">
      <c r="A72" s="14">
        <v>65</v>
      </c>
      <c r="B72" s="9">
        <v>0.74195</v>
      </c>
      <c r="C72" s="34"/>
      <c r="D72" s="35"/>
      <c r="E72" s="34"/>
      <c r="F72" s="34"/>
      <c r="G72" s="11"/>
      <c r="H72" s="11"/>
      <c r="I72" s="11"/>
      <c r="J72" s="11"/>
    </row>
    <row r="73" spans="1:10" ht="15" x14ac:dyDescent="0.25">
      <c r="A73" s="14">
        <v>66</v>
      </c>
      <c r="B73" s="9">
        <v>0.72223999999999999</v>
      </c>
      <c r="C73" s="34"/>
      <c r="D73" s="35"/>
      <c r="E73" s="34"/>
      <c r="F73" s="34"/>
      <c r="G73" s="11"/>
      <c r="H73" s="11"/>
      <c r="I73" s="11"/>
      <c r="J73" s="11"/>
    </row>
    <row r="74" spans="1:10" ht="15" x14ac:dyDescent="0.25">
      <c r="A74" s="14">
        <v>67</v>
      </c>
      <c r="B74" s="9">
        <v>0.70130000000000003</v>
      </c>
      <c r="C74" s="34"/>
      <c r="D74" s="35"/>
      <c r="E74" s="34"/>
      <c r="F74" s="34"/>
      <c r="G74" s="11"/>
      <c r="H74" s="11"/>
      <c r="I74" s="11"/>
      <c r="J74" s="11"/>
    </row>
    <row r="75" spans="1:10" ht="15" x14ac:dyDescent="0.25">
      <c r="A75" s="14">
        <v>68</v>
      </c>
      <c r="B75" s="9">
        <v>0.67903999999999998</v>
      </c>
      <c r="C75" s="34"/>
      <c r="D75" s="35"/>
      <c r="E75" s="34"/>
      <c r="F75" s="34"/>
      <c r="G75" s="11"/>
      <c r="H75" s="11"/>
      <c r="I75" s="11"/>
      <c r="J75" s="11"/>
    </row>
    <row r="76" spans="1:10" ht="15" x14ac:dyDescent="0.25">
      <c r="A76" s="14">
        <v>69</v>
      </c>
      <c r="B76" s="9">
        <v>0.65558000000000005</v>
      </c>
      <c r="C76" s="34"/>
      <c r="D76" s="35"/>
      <c r="E76" s="34"/>
      <c r="F76" s="34"/>
      <c r="G76" s="11"/>
      <c r="H76" s="11"/>
      <c r="I76" s="11"/>
      <c r="J76" s="11"/>
    </row>
    <row r="77" spans="1:10" ht="15" x14ac:dyDescent="0.25">
      <c r="A77" s="14">
        <v>70</v>
      </c>
      <c r="B77" s="9">
        <v>0.63075000000000003</v>
      </c>
      <c r="C77" s="34"/>
      <c r="D77" s="35"/>
      <c r="E77" s="34"/>
      <c r="F77" s="34"/>
      <c r="G77" s="11"/>
      <c r="H77" s="11"/>
      <c r="I77" s="11"/>
      <c r="J77" s="11"/>
    </row>
    <row r="78" spans="1:10" ht="15" x14ac:dyDescent="0.25">
      <c r="A78" s="14">
        <v>71</v>
      </c>
      <c r="B78" s="9">
        <v>0.60416999999999998</v>
      </c>
      <c r="C78" s="34"/>
      <c r="D78" s="35"/>
      <c r="E78" s="34"/>
      <c r="F78" s="34"/>
      <c r="G78" s="11"/>
      <c r="H78" s="11"/>
      <c r="I78" s="11"/>
      <c r="J78" s="11"/>
    </row>
    <row r="79" spans="1:10" ht="15" x14ac:dyDescent="0.25">
      <c r="A79" s="14">
        <v>72</v>
      </c>
      <c r="B79" s="9">
        <v>0.57599999999999996</v>
      </c>
      <c r="C79" s="34"/>
      <c r="D79" s="35"/>
      <c r="E79" s="34"/>
      <c r="F79" s="34"/>
      <c r="G79" s="11"/>
      <c r="H79" s="11"/>
      <c r="I79" s="11"/>
      <c r="J79" s="11"/>
    </row>
    <row r="80" spans="1:10" ht="15" x14ac:dyDescent="0.25">
      <c r="A80" s="14">
        <v>73</v>
      </c>
      <c r="B80" s="9">
        <v>0.54618</v>
      </c>
      <c r="C80" s="34"/>
      <c r="D80" s="35"/>
      <c r="E80" s="34"/>
      <c r="F80" s="34"/>
      <c r="G80" s="11"/>
      <c r="H80" s="11"/>
      <c r="I80" s="11"/>
      <c r="J80" s="11"/>
    </row>
    <row r="81" spans="1:10" ht="15" x14ac:dyDescent="0.25">
      <c r="A81" s="14">
        <v>74</v>
      </c>
      <c r="B81" s="9">
        <v>0.51495999999999997</v>
      </c>
      <c r="C81" s="34"/>
      <c r="D81" s="35"/>
      <c r="E81" s="34"/>
      <c r="F81" s="34"/>
      <c r="G81" s="11"/>
      <c r="H81" s="11"/>
      <c r="I81" s="11"/>
      <c r="J81" s="11"/>
    </row>
    <row r="82" spans="1:10" ht="15" x14ac:dyDescent="0.25">
      <c r="A82" s="14">
        <v>75</v>
      </c>
      <c r="B82" s="9">
        <v>0.48259999999999997</v>
      </c>
      <c r="C82" s="34"/>
      <c r="D82" s="35"/>
      <c r="E82" s="34"/>
      <c r="F82" s="34"/>
      <c r="G82" s="11"/>
      <c r="H82" s="11"/>
      <c r="I82" s="11"/>
      <c r="J82" s="11"/>
    </row>
    <row r="83" spans="1:10" ht="15" x14ac:dyDescent="0.25">
      <c r="A83" s="14">
        <v>76</v>
      </c>
      <c r="B83" s="9">
        <v>0.44935999999999998</v>
      </c>
      <c r="C83" s="34"/>
      <c r="D83" s="35"/>
      <c r="E83" s="34"/>
      <c r="F83" s="34"/>
      <c r="G83" s="11"/>
      <c r="H83" s="11"/>
      <c r="I83" s="11"/>
      <c r="J83" s="11"/>
    </row>
    <row r="84" spans="1:10" ht="15" x14ac:dyDescent="0.25">
      <c r="A84" s="14">
        <v>77</v>
      </c>
      <c r="B84" s="9">
        <v>0.41508</v>
      </c>
      <c r="C84" s="34"/>
      <c r="D84" s="35"/>
      <c r="E84" s="34"/>
      <c r="F84" s="34"/>
      <c r="G84" s="11"/>
      <c r="H84" s="11"/>
      <c r="I84" s="11"/>
      <c r="J84" s="11"/>
    </row>
    <row r="85" spans="1:10" ht="15" x14ac:dyDescent="0.25">
      <c r="A85" s="14">
        <v>78</v>
      </c>
      <c r="B85" s="9">
        <v>0.38047999999999998</v>
      </c>
      <c r="C85" s="34"/>
      <c r="D85" s="35"/>
      <c r="E85" s="34"/>
      <c r="F85" s="34"/>
      <c r="G85" s="11"/>
      <c r="H85" s="11"/>
      <c r="I85" s="11"/>
      <c r="J85" s="11"/>
    </row>
    <row r="86" spans="1:10" ht="15" x14ac:dyDescent="0.25">
      <c r="A86" s="14">
        <v>79</v>
      </c>
      <c r="B86" s="9">
        <v>0.34594999999999998</v>
      </c>
      <c r="C86" s="34"/>
      <c r="D86" s="35"/>
      <c r="E86" s="34"/>
      <c r="F86" s="34"/>
      <c r="G86" s="11"/>
      <c r="H86" s="11"/>
      <c r="I86" s="11"/>
      <c r="J86" s="11"/>
    </row>
    <row r="87" spans="1:10" ht="15" x14ac:dyDescent="0.25">
      <c r="A87" s="14">
        <v>80</v>
      </c>
      <c r="B87" s="9">
        <v>0.31178</v>
      </c>
      <c r="C87" s="34"/>
      <c r="D87" s="35"/>
      <c r="E87" s="34"/>
      <c r="F87" s="34"/>
      <c r="G87" s="11"/>
      <c r="H87" s="11"/>
      <c r="I87" s="11"/>
      <c r="J87" s="11"/>
    </row>
    <row r="88" spans="1:10" ht="15" x14ac:dyDescent="0.25">
      <c r="A88" s="14">
        <v>81</v>
      </c>
      <c r="B88" s="9">
        <v>0.27823999999999999</v>
      </c>
      <c r="C88" s="34"/>
      <c r="D88" s="35"/>
      <c r="E88" s="34"/>
      <c r="F88" s="34"/>
      <c r="G88" s="11"/>
      <c r="H88" s="11"/>
      <c r="I88" s="11"/>
      <c r="J88" s="11"/>
    </row>
    <row r="89" spans="1:10" ht="15" x14ac:dyDescent="0.25">
      <c r="A89" s="14">
        <v>82</v>
      </c>
      <c r="B89" s="9">
        <v>0.2455</v>
      </c>
      <c r="C89" s="34"/>
      <c r="D89" s="35"/>
      <c r="E89" s="34"/>
      <c r="F89" s="34"/>
      <c r="G89" s="11"/>
      <c r="H89" s="11"/>
      <c r="I89" s="11"/>
      <c r="J89" s="11"/>
    </row>
    <row r="90" spans="1:10" ht="15" x14ac:dyDescent="0.25">
      <c r="A90" s="14">
        <v>83</v>
      </c>
      <c r="B90" s="9">
        <v>0.21410999999999999</v>
      </c>
      <c r="C90" s="34"/>
      <c r="D90" s="35"/>
      <c r="E90" s="34"/>
      <c r="F90" s="34"/>
      <c r="G90" s="11"/>
      <c r="H90" s="11"/>
      <c r="I90" s="11"/>
      <c r="J90" s="11"/>
    </row>
    <row r="91" spans="1:10" ht="15" x14ac:dyDescent="0.25">
      <c r="A91" s="14">
        <v>84</v>
      </c>
      <c r="B91" s="9">
        <v>0.18437999999999999</v>
      </c>
      <c r="C91" s="34"/>
      <c r="D91" s="35"/>
      <c r="E91" s="34"/>
      <c r="F91" s="34"/>
      <c r="G91" s="11"/>
      <c r="H91" s="11"/>
      <c r="I91" s="11"/>
      <c r="J91" s="11"/>
    </row>
    <row r="92" spans="1:10" ht="15" x14ac:dyDescent="0.25">
      <c r="A92" s="14">
        <v>85</v>
      </c>
      <c r="B92" s="9">
        <v>0.15661</v>
      </c>
      <c r="C92" s="34"/>
      <c r="D92" s="35"/>
      <c r="E92" s="34"/>
      <c r="F92" s="34"/>
      <c r="G92" s="11"/>
      <c r="H92" s="11"/>
      <c r="I92" s="11"/>
      <c r="J92" s="11"/>
    </row>
    <row r="93" spans="1:10" ht="15" x14ac:dyDescent="0.25">
      <c r="A93" s="14">
        <v>86</v>
      </c>
      <c r="B93" s="9">
        <v>0.13105</v>
      </c>
      <c r="C93" s="34"/>
      <c r="D93" s="35"/>
      <c r="E93" s="34"/>
      <c r="F93" s="34"/>
      <c r="G93" s="11"/>
      <c r="H93" s="11"/>
      <c r="I93" s="11"/>
      <c r="J93" s="11"/>
    </row>
    <row r="94" spans="1:10" ht="15" x14ac:dyDescent="0.25">
      <c r="A94" s="14">
        <v>87</v>
      </c>
      <c r="B94" s="9">
        <v>0.10789</v>
      </c>
      <c r="C94" s="34"/>
      <c r="D94" s="35"/>
      <c r="E94" s="34"/>
      <c r="F94" s="34"/>
      <c r="G94" s="11"/>
      <c r="H94" s="11"/>
      <c r="I94" s="11"/>
      <c r="J94" s="11"/>
    </row>
    <row r="95" spans="1:10" ht="15" x14ac:dyDescent="0.25">
      <c r="A95" s="14">
        <v>88</v>
      </c>
      <c r="B95" s="9">
        <v>8.7279999999999996E-2</v>
      </c>
      <c r="C95" s="34"/>
      <c r="D95" s="35"/>
      <c r="E95" s="34"/>
      <c r="F95" s="34"/>
      <c r="G95" s="11"/>
      <c r="H95" s="11"/>
      <c r="I95" s="11"/>
      <c r="J95" s="11"/>
    </row>
    <row r="96" spans="1:10" ht="15" x14ac:dyDescent="0.25">
      <c r="A96" s="14">
        <v>89</v>
      </c>
      <c r="B96" s="9">
        <v>6.9269999999999998E-2</v>
      </c>
      <c r="C96" s="34"/>
      <c r="D96" s="35"/>
      <c r="E96" s="34"/>
      <c r="F96" s="34"/>
      <c r="G96" s="11"/>
      <c r="H96" s="11"/>
      <c r="I96" s="11"/>
      <c r="J96" s="11"/>
    </row>
    <row r="97" spans="1:10" ht="15" x14ac:dyDescent="0.25">
      <c r="A97" s="14">
        <v>90</v>
      </c>
      <c r="B97" s="9">
        <v>5.3839999999999999E-2</v>
      </c>
      <c r="C97" s="34"/>
      <c r="D97" s="35"/>
      <c r="E97" s="34"/>
      <c r="F97" s="34"/>
      <c r="G97" s="11"/>
      <c r="H97" s="11"/>
      <c r="I97" s="11"/>
      <c r="J97" s="11"/>
    </row>
    <row r="98" spans="1:10" ht="15" x14ac:dyDescent="0.25">
      <c r="A98" s="14">
        <v>91</v>
      </c>
      <c r="B98" s="9">
        <v>4.0910000000000002E-2</v>
      </c>
      <c r="C98" s="34"/>
      <c r="D98" s="35"/>
      <c r="E98" s="34"/>
      <c r="F98" s="34"/>
      <c r="G98" s="11"/>
      <c r="H98" s="11"/>
      <c r="I98" s="11"/>
      <c r="J98" s="11"/>
    </row>
    <row r="99" spans="1:10" ht="15" x14ac:dyDescent="0.25">
      <c r="A99" s="14">
        <v>92</v>
      </c>
      <c r="B99" s="9">
        <v>3.0339999999999999E-2</v>
      </c>
      <c r="C99" s="34"/>
      <c r="D99" s="35"/>
      <c r="E99" s="34"/>
      <c r="F99" s="34"/>
      <c r="G99" s="11"/>
      <c r="H99" s="11"/>
      <c r="I99" s="11"/>
      <c r="J99" s="11"/>
    </row>
    <row r="100" spans="1:10" ht="15" x14ac:dyDescent="0.25">
      <c r="A100" s="14">
        <v>93</v>
      </c>
      <c r="B100" s="9">
        <v>2.1909999999999999E-2</v>
      </c>
      <c r="C100" s="34"/>
      <c r="D100" s="35"/>
      <c r="E100" s="34"/>
      <c r="F100" s="34"/>
      <c r="G100" s="11"/>
      <c r="H100" s="11"/>
      <c r="I100" s="11"/>
      <c r="J100" s="11"/>
    </row>
    <row r="101" spans="1:10" ht="15" x14ac:dyDescent="0.25">
      <c r="A101" s="14">
        <v>94</v>
      </c>
      <c r="B101" s="9">
        <v>1.537E-2</v>
      </c>
      <c r="C101" s="34"/>
      <c r="D101" s="35"/>
      <c r="E101" s="34"/>
      <c r="F101" s="34"/>
      <c r="G101" s="11"/>
      <c r="H101" s="11"/>
      <c r="I101" s="11"/>
      <c r="J101" s="11"/>
    </row>
    <row r="102" spans="1:10" ht="15" x14ac:dyDescent="0.25">
      <c r="A102" s="14">
        <v>95</v>
      </c>
      <c r="B102" s="9">
        <v>1.0449999999999999E-2</v>
      </c>
      <c r="C102" s="34"/>
      <c r="D102" s="35"/>
      <c r="E102" s="34"/>
      <c r="F102" s="34"/>
      <c r="G102" s="11"/>
      <c r="H102" s="11"/>
      <c r="I102" s="11"/>
      <c r="J102" s="11"/>
    </row>
    <row r="103" spans="1:10" ht="15" x14ac:dyDescent="0.25">
      <c r="A103" s="14">
        <v>96</v>
      </c>
      <c r="B103" s="9">
        <v>6.8599999999999998E-3</v>
      </c>
      <c r="C103" s="34"/>
      <c r="D103" s="35"/>
      <c r="E103" s="34"/>
      <c r="F103" s="34"/>
      <c r="G103" s="11"/>
      <c r="H103" s="11"/>
      <c r="I103" s="11"/>
      <c r="J103" s="11"/>
    </row>
    <row r="104" spans="1:10" ht="15" x14ac:dyDescent="0.25">
      <c r="A104" s="14">
        <v>97</v>
      </c>
      <c r="B104" s="9">
        <v>4.3400000000000001E-3</v>
      </c>
      <c r="C104" s="34"/>
      <c r="D104" s="35"/>
      <c r="E104" s="34"/>
      <c r="F104" s="34"/>
      <c r="G104" s="11"/>
      <c r="H104" s="11"/>
      <c r="I104" s="11"/>
      <c r="J104" s="11"/>
    </row>
    <row r="105" spans="1:10" ht="15" x14ac:dyDescent="0.25">
      <c r="A105" s="14">
        <v>98</v>
      </c>
      <c r="B105" s="9">
        <v>2.64E-3</v>
      </c>
      <c r="C105" s="34"/>
      <c r="D105" s="35"/>
      <c r="E105" s="34"/>
      <c r="F105" s="34"/>
      <c r="G105" s="11"/>
      <c r="H105" s="11"/>
      <c r="I105" s="11"/>
      <c r="J105" s="11"/>
    </row>
    <row r="106" spans="1:10" ht="15" x14ac:dyDescent="0.25">
      <c r="A106" s="14">
        <v>99</v>
      </c>
      <c r="B106" s="9">
        <v>1.5399999999999999E-3</v>
      </c>
      <c r="C106" s="34"/>
      <c r="D106" s="35"/>
      <c r="E106" s="34"/>
      <c r="F106" s="34"/>
      <c r="G106" s="11"/>
      <c r="H106" s="11"/>
      <c r="I106" s="11"/>
      <c r="J106" s="11"/>
    </row>
    <row r="107" spans="1:10" ht="15" x14ac:dyDescent="0.25">
      <c r="A107" s="14">
        <v>100</v>
      </c>
      <c r="B107" s="9">
        <v>8.4999999999999995E-4</v>
      </c>
      <c r="C107" s="34"/>
      <c r="D107" s="35"/>
      <c r="E107" s="34"/>
      <c r="F107" s="34"/>
      <c r="G107" s="11"/>
      <c r="H107" s="11"/>
      <c r="I107" s="11"/>
      <c r="J107" s="11"/>
    </row>
    <row r="108" spans="1:10" ht="15" x14ac:dyDescent="0.25">
      <c r="A108" s="14">
        <v>101</v>
      </c>
      <c r="B108" s="9">
        <v>4.4999999999999999E-4</v>
      </c>
      <c r="C108" s="34"/>
      <c r="D108" s="35"/>
      <c r="E108" s="34"/>
      <c r="F108" s="34"/>
      <c r="G108" s="11"/>
      <c r="H108" s="11"/>
      <c r="I108" s="11"/>
      <c r="J108" s="11"/>
    </row>
    <row r="109" spans="1:10" ht="15" x14ac:dyDescent="0.25">
      <c r="A109" s="14">
        <v>102</v>
      </c>
      <c r="B109" s="9">
        <v>2.2000000000000001E-4</v>
      </c>
      <c r="C109" s="34"/>
      <c r="D109" s="35"/>
      <c r="E109" s="34"/>
      <c r="F109" s="34"/>
      <c r="G109" s="11"/>
      <c r="H109" s="11"/>
      <c r="I109" s="11"/>
      <c r="J109" s="11"/>
    </row>
    <row r="110" spans="1:10" ht="15" x14ac:dyDescent="0.25">
      <c r="A110" s="14">
        <v>103</v>
      </c>
      <c r="B110" s="9">
        <v>1E-4</v>
      </c>
      <c r="C110" s="34"/>
      <c r="D110" s="35"/>
      <c r="E110" s="34"/>
      <c r="F110" s="34"/>
      <c r="G110" s="11"/>
      <c r="H110" s="11"/>
      <c r="I110" s="11"/>
      <c r="J110" s="11"/>
    </row>
    <row r="111" spans="1:10" ht="15" x14ac:dyDescent="0.25">
      <c r="A111" s="14">
        <v>104</v>
      </c>
      <c r="B111" s="9">
        <v>4.0000000000000003E-5</v>
      </c>
      <c r="C111" s="34"/>
      <c r="D111" s="35"/>
      <c r="E111" s="34"/>
      <c r="F111" s="34"/>
      <c r="G111" s="11"/>
      <c r="H111" s="11"/>
      <c r="I111" s="11"/>
      <c r="J111" s="11"/>
    </row>
    <row r="112" spans="1:10" ht="15" x14ac:dyDescent="0.25">
      <c r="A112" s="14">
        <v>105</v>
      </c>
      <c r="B112" s="9">
        <v>1.0000000000000001E-5</v>
      </c>
      <c r="C112" s="34"/>
      <c r="D112" s="35"/>
      <c r="E112" s="34"/>
      <c r="F112" s="34"/>
      <c r="G112" s="11"/>
      <c r="H112" s="11"/>
      <c r="I112" s="11"/>
      <c r="J112" s="11"/>
    </row>
    <row r="113" spans="1:2" ht="15" x14ac:dyDescent="0.25">
      <c r="A113" s="8"/>
      <c r="B113" s="4"/>
    </row>
    <row r="114" spans="1:2" ht="15" x14ac:dyDescent="0.25">
      <c r="A114" s="8"/>
      <c r="B114" s="4"/>
    </row>
    <row r="115" spans="1:2" ht="15" x14ac:dyDescent="0.25">
      <c r="A115" s="8"/>
      <c r="B115" s="4"/>
    </row>
    <row r="116" spans="1:2" ht="15" x14ac:dyDescent="0.25">
      <c r="A116" s="8"/>
    </row>
    <row r="117" spans="1:2" ht="15" x14ac:dyDescent="0.25">
      <c r="A117" s="8"/>
    </row>
    <row r="118" spans="1:2" ht="15" x14ac:dyDescent="0.25">
      <c r="A118" s="8"/>
    </row>
    <row r="119" spans="1:2" ht="15" x14ac:dyDescent="0.25">
      <c r="A119" s="8"/>
    </row>
    <row r="120" spans="1:2" ht="15" x14ac:dyDescent="0.25">
      <c r="A120" s="8"/>
    </row>
    <row r="121" spans="1:2" ht="15" x14ac:dyDescent="0.25">
      <c r="A121" s="8"/>
    </row>
    <row r="122" spans="1:2" ht="15" x14ac:dyDescent="0.25">
      <c r="A122" s="8"/>
    </row>
    <row r="123" spans="1:2" ht="15" x14ac:dyDescent="0.25">
      <c r="A123" s="8"/>
    </row>
    <row r="124" spans="1:2" ht="15" x14ac:dyDescent="0.25">
      <c r="A12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L22" sqref="L22"/>
    </sheetView>
  </sheetViews>
  <sheetFormatPr defaultRowHeight="14.25" x14ac:dyDescent="0.2"/>
  <cols>
    <col min="1" max="1" width="9.140625" style="3"/>
    <col min="2" max="2" width="9.5703125" style="3" bestFit="1" customWidth="1"/>
    <col min="3" max="3" width="11.85546875" customWidth="1"/>
    <col min="4" max="4" width="11.42578125" customWidth="1"/>
    <col min="5" max="5" width="12.7109375" customWidth="1"/>
  </cols>
  <sheetData>
    <row r="1" spans="1:5" ht="15" x14ac:dyDescent="0.25">
      <c r="A1" s="2"/>
    </row>
    <row r="3" spans="1:5" x14ac:dyDescent="0.2">
      <c r="A3" s="17" t="s">
        <v>21</v>
      </c>
      <c r="B3" s="17"/>
      <c r="C3" s="16"/>
    </row>
    <row r="4" spans="1:5" ht="15" x14ac:dyDescent="0.25">
      <c r="B4" s="2"/>
    </row>
    <row r="5" spans="1:5" ht="15" x14ac:dyDescent="0.25">
      <c r="B5" s="2"/>
    </row>
    <row r="6" spans="1:5" ht="29.25" x14ac:dyDescent="0.25">
      <c r="A6" s="18" t="s">
        <v>20</v>
      </c>
      <c r="B6" s="18" t="s">
        <v>17</v>
      </c>
      <c r="C6" s="20" t="s">
        <v>25</v>
      </c>
      <c r="D6" s="20" t="s">
        <v>4</v>
      </c>
      <c r="E6" s="20" t="s">
        <v>24</v>
      </c>
    </row>
    <row r="7" spans="1:5" ht="15" x14ac:dyDescent="0.25">
      <c r="A7" s="14">
        <v>0</v>
      </c>
      <c r="B7" s="9">
        <v>1</v>
      </c>
      <c r="C7" s="34"/>
      <c r="D7" s="35"/>
      <c r="E7" s="34"/>
    </row>
    <row r="8" spans="1:5" ht="15" x14ac:dyDescent="0.25">
      <c r="A8" s="14">
        <v>1</v>
      </c>
      <c r="B8" s="9">
        <v>0.98467000000000005</v>
      </c>
      <c r="C8" s="34"/>
      <c r="D8" s="35"/>
      <c r="E8" s="34"/>
    </row>
    <row r="9" spans="1:5" ht="15" x14ac:dyDescent="0.25">
      <c r="A9" s="14">
        <v>2</v>
      </c>
      <c r="B9" s="9">
        <v>0.98390999999999995</v>
      </c>
      <c r="C9" s="34"/>
      <c r="D9" s="35"/>
      <c r="E9" s="34"/>
    </row>
    <row r="10" spans="1:5" ht="15" x14ac:dyDescent="0.25">
      <c r="A10" s="14">
        <v>3</v>
      </c>
      <c r="B10" s="9">
        <v>0.98338999999999999</v>
      </c>
      <c r="C10" s="34"/>
      <c r="D10" s="35"/>
      <c r="E10" s="34"/>
    </row>
    <row r="11" spans="1:5" ht="15" x14ac:dyDescent="0.25">
      <c r="A11" s="14">
        <v>4</v>
      </c>
      <c r="B11" s="9">
        <v>0.98299999999999998</v>
      </c>
      <c r="C11" s="34"/>
      <c r="D11" s="35"/>
      <c r="E11" s="34"/>
    </row>
    <row r="12" spans="1:5" ht="15" x14ac:dyDescent="0.25">
      <c r="A12" s="14">
        <v>5</v>
      </c>
      <c r="B12" s="9">
        <v>0.98267000000000004</v>
      </c>
      <c r="C12" s="34"/>
      <c r="D12" s="35"/>
      <c r="E12" s="34"/>
    </row>
    <row r="13" spans="1:5" ht="15" x14ac:dyDescent="0.25">
      <c r="A13" s="14">
        <v>6</v>
      </c>
      <c r="B13" s="9">
        <v>0.98234999999999995</v>
      </c>
      <c r="C13" s="34"/>
      <c r="D13" s="35"/>
      <c r="E13" s="34"/>
    </row>
    <row r="14" spans="1:5" ht="15" x14ac:dyDescent="0.25">
      <c r="A14" s="14">
        <v>7</v>
      </c>
      <c r="B14" s="9">
        <v>0.98204999999999998</v>
      </c>
      <c r="C14" s="34"/>
      <c r="D14" s="35"/>
      <c r="E14" s="34"/>
    </row>
    <row r="15" spans="1:5" ht="15" x14ac:dyDescent="0.25">
      <c r="A15" s="14">
        <v>8</v>
      </c>
      <c r="B15" s="9">
        <v>0.98175999999999997</v>
      </c>
      <c r="C15" s="34"/>
      <c r="D15" s="35"/>
      <c r="E15" s="34"/>
    </row>
    <row r="16" spans="1:5" ht="15" x14ac:dyDescent="0.25">
      <c r="A16" s="14">
        <v>9</v>
      </c>
      <c r="B16" s="9">
        <v>0.98146999999999995</v>
      </c>
      <c r="C16" s="34"/>
      <c r="D16" s="35"/>
      <c r="E16" s="34"/>
    </row>
    <row r="17" spans="1:5" ht="15" x14ac:dyDescent="0.25">
      <c r="A17" s="14">
        <v>10</v>
      </c>
      <c r="B17" s="9">
        <v>0.98119999999999996</v>
      </c>
      <c r="C17" s="34"/>
      <c r="D17" s="35"/>
      <c r="E17" s="34"/>
    </row>
    <row r="18" spans="1:5" ht="15" x14ac:dyDescent="0.25">
      <c r="A18" s="14">
        <v>11</v>
      </c>
      <c r="B18" s="9">
        <v>0.98092999999999997</v>
      </c>
      <c r="C18" s="34"/>
      <c r="D18" s="35"/>
      <c r="E18" s="34"/>
    </row>
    <row r="19" spans="1:5" ht="15" x14ac:dyDescent="0.25">
      <c r="A19" s="14">
        <v>12</v>
      </c>
      <c r="B19" s="9">
        <v>0.98067000000000004</v>
      </c>
      <c r="C19" s="34"/>
      <c r="D19" s="35"/>
      <c r="E19" s="34"/>
    </row>
    <row r="20" spans="1:5" ht="15" x14ac:dyDescent="0.25">
      <c r="A20" s="14">
        <v>13</v>
      </c>
      <c r="B20" s="9">
        <v>0.98036999999999996</v>
      </c>
      <c r="C20" s="34"/>
      <c r="D20" s="35"/>
      <c r="E20" s="34"/>
    </row>
    <row r="21" spans="1:5" ht="15" x14ac:dyDescent="0.25">
      <c r="A21" s="14">
        <v>14</v>
      </c>
      <c r="B21" s="9">
        <v>0.97997999999999996</v>
      </c>
      <c r="C21" s="34"/>
      <c r="D21" s="35"/>
      <c r="E21" s="34"/>
    </row>
    <row r="22" spans="1:5" ht="15" x14ac:dyDescent="0.25">
      <c r="A22" s="14">
        <v>15</v>
      </c>
      <c r="B22" s="9">
        <v>0.97946999999999995</v>
      </c>
      <c r="C22" s="34"/>
      <c r="D22" s="35"/>
      <c r="E22" s="34"/>
    </row>
    <row r="23" spans="1:5" ht="15" x14ac:dyDescent="0.25">
      <c r="A23" s="14">
        <v>16</v>
      </c>
      <c r="B23" s="9">
        <v>0.97879000000000005</v>
      </c>
      <c r="C23" s="34"/>
      <c r="D23" s="35"/>
      <c r="E23" s="34"/>
    </row>
    <row r="24" spans="1:5" ht="15" x14ac:dyDescent="0.25">
      <c r="A24" s="14">
        <v>17</v>
      </c>
      <c r="B24" s="9">
        <v>0.97790999999999995</v>
      </c>
      <c r="C24" s="34"/>
      <c r="D24" s="35"/>
      <c r="E24" s="34"/>
    </row>
    <row r="25" spans="1:5" ht="15" x14ac:dyDescent="0.25">
      <c r="A25" s="14">
        <v>18</v>
      </c>
      <c r="B25" s="9">
        <v>0.97689999999999999</v>
      </c>
      <c r="C25" s="34"/>
      <c r="D25" s="35"/>
      <c r="E25" s="34"/>
    </row>
    <row r="26" spans="1:5" ht="15" x14ac:dyDescent="0.25">
      <c r="A26" s="14">
        <v>19</v>
      </c>
      <c r="B26" s="9">
        <v>0.97579000000000005</v>
      </c>
      <c r="C26" s="34"/>
      <c r="D26" s="35"/>
      <c r="E26" s="34"/>
    </row>
    <row r="27" spans="1:5" ht="15" x14ac:dyDescent="0.25">
      <c r="A27" s="14">
        <v>20</v>
      </c>
      <c r="B27" s="9">
        <v>0.97467000000000004</v>
      </c>
      <c r="C27" s="34"/>
      <c r="D27" s="35"/>
      <c r="E27" s="34"/>
    </row>
    <row r="28" spans="1:5" ht="15" x14ac:dyDescent="0.25">
      <c r="A28" s="14">
        <v>21</v>
      </c>
      <c r="B28" s="9">
        <v>0.97360000000000002</v>
      </c>
      <c r="C28" s="34"/>
      <c r="D28" s="35"/>
      <c r="E28" s="34"/>
    </row>
    <row r="29" spans="1:5" ht="15" x14ac:dyDescent="0.25">
      <c r="A29" s="14">
        <v>22</v>
      </c>
      <c r="B29" s="9">
        <v>0.97253999999999996</v>
      </c>
      <c r="C29" s="34"/>
      <c r="D29" s="35"/>
      <c r="E29" s="34"/>
    </row>
    <row r="30" spans="1:5" ht="15" x14ac:dyDescent="0.25">
      <c r="A30" s="14">
        <v>23</v>
      </c>
      <c r="B30" s="9">
        <v>0.97148000000000001</v>
      </c>
      <c r="C30" s="34"/>
      <c r="D30" s="35"/>
      <c r="E30" s="34"/>
    </row>
    <row r="31" spans="1:5" ht="15" x14ac:dyDescent="0.25">
      <c r="A31" s="14">
        <v>24</v>
      </c>
      <c r="B31" s="9">
        <v>0.97045999999999999</v>
      </c>
      <c r="C31" s="34"/>
      <c r="D31" s="35"/>
      <c r="E31" s="34"/>
    </row>
    <row r="32" spans="1:5" ht="15" x14ac:dyDescent="0.25">
      <c r="A32" s="14">
        <v>25</v>
      </c>
      <c r="B32" s="9">
        <v>0.96945000000000003</v>
      </c>
      <c r="C32" s="34"/>
      <c r="D32" s="35"/>
      <c r="E32" s="34"/>
    </row>
    <row r="33" spans="1:5" ht="15" x14ac:dyDescent="0.25">
      <c r="A33" s="14">
        <v>26</v>
      </c>
      <c r="B33" s="9">
        <v>0.96847000000000005</v>
      </c>
      <c r="C33" s="34"/>
      <c r="D33" s="35"/>
      <c r="E33" s="34"/>
    </row>
    <row r="34" spans="1:5" ht="15" x14ac:dyDescent="0.25">
      <c r="A34" s="14">
        <v>27</v>
      </c>
      <c r="B34" s="9">
        <v>0.96752000000000005</v>
      </c>
      <c r="C34" s="34"/>
      <c r="D34" s="35"/>
      <c r="E34" s="34"/>
    </row>
    <row r="35" spans="1:5" ht="15" x14ac:dyDescent="0.25">
      <c r="A35" s="14">
        <v>28</v>
      </c>
      <c r="B35" s="9">
        <v>0.96657000000000004</v>
      </c>
      <c r="C35" s="34"/>
      <c r="D35" s="35"/>
      <c r="E35" s="34"/>
    </row>
    <row r="36" spans="1:5" ht="15" x14ac:dyDescent="0.25">
      <c r="A36" s="14">
        <v>29</v>
      </c>
      <c r="B36" s="9">
        <v>0.96562999999999999</v>
      </c>
      <c r="C36" s="34"/>
      <c r="D36" s="35"/>
      <c r="E36" s="34"/>
    </row>
    <row r="37" spans="1:5" ht="15" x14ac:dyDescent="0.25">
      <c r="A37" s="14">
        <v>30</v>
      </c>
      <c r="B37" s="9">
        <v>0.96467999999999998</v>
      </c>
      <c r="C37" s="34"/>
      <c r="D37" s="35"/>
      <c r="E37" s="34"/>
    </row>
    <row r="38" spans="1:5" ht="15" x14ac:dyDescent="0.25">
      <c r="A38" s="14">
        <v>31</v>
      </c>
      <c r="B38" s="9">
        <v>0.96372999999999998</v>
      </c>
      <c r="C38" s="34"/>
      <c r="D38" s="35"/>
      <c r="E38" s="34"/>
    </row>
    <row r="39" spans="1:5" ht="15" x14ac:dyDescent="0.25">
      <c r="A39" s="14">
        <v>32</v>
      </c>
      <c r="B39" s="9">
        <v>0.96272999999999997</v>
      </c>
      <c r="C39" s="34"/>
      <c r="D39" s="35"/>
      <c r="E39" s="34"/>
    </row>
    <row r="40" spans="1:5" ht="15" x14ac:dyDescent="0.25">
      <c r="A40" s="14">
        <v>33</v>
      </c>
      <c r="B40" s="9">
        <v>0.9617</v>
      </c>
      <c r="C40" s="34"/>
      <c r="D40" s="35"/>
      <c r="E40" s="34"/>
    </row>
    <row r="41" spans="1:5" ht="15" x14ac:dyDescent="0.25">
      <c r="A41" s="14">
        <v>34</v>
      </c>
      <c r="B41" s="9">
        <v>0.96065999999999996</v>
      </c>
      <c r="C41" s="34"/>
      <c r="D41" s="35"/>
      <c r="E41" s="34"/>
    </row>
    <row r="42" spans="1:5" ht="15" x14ac:dyDescent="0.25">
      <c r="A42" s="14">
        <v>35</v>
      </c>
      <c r="B42" s="9">
        <v>0.95953999999999995</v>
      </c>
      <c r="C42" s="34"/>
      <c r="D42" s="35"/>
      <c r="E42" s="34"/>
    </row>
    <row r="43" spans="1:5" ht="15" x14ac:dyDescent="0.25">
      <c r="A43" s="14">
        <v>36</v>
      </c>
      <c r="B43" s="9">
        <v>0.95837000000000006</v>
      </c>
      <c r="C43" s="34"/>
      <c r="D43" s="35"/>
      <c r="E43" s="34"/>
    </row>
    <row r="44" spans="1:5" ht="15" x14ac:dyDescent="0.25">
      <c r="A44" s="14">
        <v>37</v>
      </c>
      <c r="B44" s="9">
        <v>0.95709</v>
      </c>
      <c r="C44" s="34"/>
      <c r="D44" s="35"/>
      <c r="E44" s="34"/>
    </row>
    <row r="45" spans="1:5" ht="15" x14ac:dyDescent="0.25">
      <c r="A45" s="14">
        <v>38</v>
      </c>
      <c r="B45" s="9">
        <v>0.95565</v>
      </c>
      <c r="C45" s="34"/>
      <c r="D45" s="35"/>
      <c r="E45" s="34"/>
    </row>
    <row r="46" spans="1:5" ht="15" x14ac:dyDescent="0.25">
      <c r="A46" s="14">
        <v>39</v>
      </c>
      <c r="B46" s="9">
        <v>0.95403000000000004</v>
      </c>
      <c r="C46" s="34"/>
      <c r="D46" s="35"/>
      <c r="E46" s="34"/>
    </row>
    <row r="47" spans="1:5" ht="15" x14ac:dyDescent="0.25">
      <c r="A47" s="14">
        <v>40</v>
      </c>
      <c r="B47" s="9">
        <v>0.95223999999999998</v>
      </c>
      <c r="C47" s="34"/>
      <c r="D47" s="35"/>
      <c r="E47" s="34"/>
    </row>
    <row r="48" spans="1:5" ht="15" x14ac:dyDescent="0.25">
      <c r="A48" s="14">
        <v>41</v>
      </c>
      <c r="B48" s="9">
        <v>0.95025000000000004</v>
      </c>
      <c r="C48" s="34"/>
      <c r="D48" s="35"/>
      <c r="E48" s="34"/>
    </row>
    <row r="49" spans="1:5" ht="15" x14ac:dyDescent="0.25">
      <c r="A49" s="14">
        <v>42</v>
      </c>
      <c r="B49" s="9">
        <v>0.94806999999999997</v>
      </c>
      <c r="C49" s="34"/>
      <c r="D49" s="35"/>
      <c r="E49" s="34"/>
    </row>
    <row r="50" spans="1:5" ht="15" x14ac:dyDescent="0.25">
      <c r="A50" s="14">
        <v>43</v>
      </c>
      <c r="B50" s="9">
        <v>0.94567000000000001</v>
      </c>
      <c r="C50" s="34"/>
      <c r="D50" s="35"/>
      <c r="E50" s="34"/>
    </row>
    <row r="51" spans="1:5" ht="15" x14ac:dyDescent="0.25">
      <c r="A51" s="14">
        <v>44</v>
      </c>
      <c r="B51" s="9">
        <v>0.94303000000000003</v>
      </c>
      <c r="C51" s="34"/>
      <c r="D51" s="35"/>
      <c r="E51" s="34"/>
    </row>
    <row r="52" spans="1:5" ht="15" x14ac:dyDescent="0.25">
      <c r="A52" s="14">
        <v>45</v>
      </c>
      <c r="B52" s="9">
        <v>0.94003000000000003</v>
      </c>
      <c r="C52" s="34"/>
      <c r="D52" s="35"/>
      <c r="E52" s="34"/>
    </row>
    <row r="53" spans="1:5" ht="15" x14ac:dyDescent="0.25">
      <c r="A53" s="14">
        <v>46</v>
      </c>
      <c r="B53" s="9">
        <v>0.93662000000000001</v>
      </c>
      <c r="C53" s="34"/>
      <c r="D53" s="35"/>
      <c r="E53" s="34"/>
    </row>
    <row r="54" spans="1:5" ht="15" x14ac:dyDescent="0.25">
      <c r="A54" s="14">
        <v>47</v>
      </c>
      <c r="B54" s="9">
        <v>0.93274000000000001</v>
      </c>
      <c r="C54" s="34"/>
      <c r="D54" s="35"/>
      <c r="E54" s="34"/>
    </row>
    <row r="55" spans="1:5" ht="15" x14ac:dyDescent="0.25">
      <c r="A55" s="14">
        <v>48</v>
      </c>
      <c r="B55" s="9">
        <v>0.92837000000000003</v>
      </c>
      <c r="C55" s="34"/>
      <c r="D55" s="35"/>
      <c r="E55" s="34"/>
    </row>
    <row r="56" spans="1:5" ht="15" x14ac:dyDescent="0.25">
      <c r="A56" s="14">
        <v>49</v>
      </c>
      <c r="B56" s="9">
        <v>0.92352000000000001</v>
      </c>
      <c r="C56" s="34"/>
      <c r="D56" s="35"/>
      <c r="E56" s="34"/>
    </row>
    <row r="57" spans="1:5" ht="15" x14ac:dyDescent="0.25">
      <c r="A57" s="14">
        <v>50</v>
      </c>
      <c r="B57" s="9">
        <v>0.91822000000000004</v>
      </c>
      <c r="C57" s="34"/>
      <c r="D57" s="35"/>
      <c r="E57" s="34"/>
    </row>
    <row r="58" spans="1:5" ht="15" x14ac:dyDescent="0.25">
      <c r="A58" s="14">
        <v>51</v>
      </c>
      <c r="B58" s="9">
        <v>0.91232000000000002</v>
      </c>
      <c r="C58" s="34"/>
      <c r="D58" s="35"/>
      <c r="E58" s="34"/>
    </row>
    <row r="59" spans="1:5" ht="15" x14ac:dyDescent="0.25">
      <c r="A59" s="14">
        <v>52</v>
      </c>
      <c r="B59" s="9">
        <v>0.90573999999999999</v>
      </c>
      <c r="C59" s="34"/>
      <c r="D59" s="35"/>
      <c r="E59" s="34"/>
    </row>
    <row r="60" spans="1:5" ht="15" x14ac:dyDescent="0.25">
      <c r="A60" s="14">
        <v>53</v>
      </c>
      <c r="B60" s="9">
        <v>0.89841000000000004</v>
      </c>
      <c r="C60" s="34"/>
      <c r="D60" s="35"/>
      <c r="E60" s="34"/>
    </row>
    <row r="61" spans="1:5" ht="15" x14ac:dyDescent="0.25">
      <c r="A61" s="14">
        <v>54</v>
      </c>
      <c r="B61" s="9">
        <v>0.89032</v>
      </c>
      <c r="C61" s="34"/>
      <c r="D61" s="35"/>
      <c r="E61" s="34"/>
    </row>
    <row r="62" spans="1:5" ht="15" x14ac:dyDescent="0.25">
      <c r="A62" s="14">
        <v>55</v>
      </c>
      <c r="B62" s="9">
        <v>0.88141000000000003</v>
      </c>
      <c r="C62" s="34"/>
      <c r="D62" s="35"/>
      <c r="E62" s="34"/>
    </row>
    <row r="63" spans="1:5" ht="15" x14ac:dyDescent="0.25">
      <c r="A63" s="14">
        <v>56</v>
      </c>
      <c r="B63" s="9">
        <v>0.87165000000000004</v>
      </c>
      <c r="C63" s="34"/>
      <c r="D63" s="35"/>
      <c r="E63" s="34"/>
    </row>
    <row r="64" spans="1:5" ht="15" x14ac:dyDescent="0.25">
      <c r="A64" s="14">
        <v>57</v>
      </c>
      <c r="B64" s="9">
        <v>0.86094999999999999</v>
      </c>
      <c r="C64" s="34"/>
      <c r="D64" s="35"/>
      <c r="E64" s="34"/>
    </row>
    <row r="65" spans="1:5" ht="15" x14ac:dyDescent="0.25">
      <c r="A65" s="14">
        <v>58</v>
      </c>
      <c r="B65" s="9">
        <v>0.84940000000000004</v>
      </c>
      <c r="C65" s="34"/>
      <c r="D65" s="35"/>
      <c r="E65" s="34"/>
    </row>
    <row r="66" spans="1:5" ht="15" x14ac:dyDescent="0.25">
      <c r="A66" s="14">
        <v>59</v>
      </c>
      <c r="B66" s="9">
        <v>0.83704999999999996</v>
      </c>
      <c r="C66" s="34"/>
      <c r="D66" s="35"/>
      <c r="E66" s="34"/>
    </row>
    <row r="67" spans="1:5" ht="15" x14ac:dyDescent="0.25">
      <c r="A67" s="14">
        <v>60</v>
      </c>
      <c r="B67" s="9">
        <v>0.82345000000000002</v>
      </c>
      <c r="C67" s="34"/>
      <c r="D67" s="35"/>
      <c r="E67" s="34"/>
    </row>
    <row r="68" spans="1:5" ht="15" x14ac:dyDescent="0.25">
      <c r="A68" s="14">
        <v>61</v>
      </c>
      <c r="B68" s="9">
        <v>0.80898999999999999</v>
      </c>
      <c r="C68" s="34"/>
      <c r="D68" s="35"/>
      <c r="E68" s="34"/>
    </row>
    <row r="69" spans="1:5" ht="15" x14ac:dyDescent="0.25">
      <c r="A69" s="14">
        <v>62</v>
      </c>
      <c r="B69" s="9">
        <v>0.79357999999999995</v>
      </c>
      <c r="C69" s="34"/>
      <c r="D69" s="35"/>
      <c r="E69" s="34"/>
    </row>
    <row r="70" spans="1:5" ht="15" x14ac:dyDescent="0.25">
      <c r="A70" s="14">
        <v>63</v>
      </c>
      <c r="B70" s="9">
        <v>0.77729999999999999</v>
      </c>
      <c r="C70" s="34"/>
      <c r="D70" s="35"/>
      <c r="E70" s="34"/>
    </row>
    <row r="71" spans="1:5" ht="15" x14ac:dyDescent="0.25">
      <c r="A71" s="14">
        <v>64</v>
      </c>
      <c r="B71" s="9">
        <v>0.76017999999999997</v>
      </c>
      <c r="C71" s="34"/>
      <c r="D71" s="35"/>
      <c r="E71" s="34"/>
    </row>
    <row r="72" spans="1:5" ht="15" x14ac:dyDescent="0.25">
      <c r="A72" s="14">
        <v>65</v>
      </c>
      <c r="B72" s="9">
        <v>0.74195</v>
      </c>
      <c r="C72" s="34"/>
      <c r="D72" s="35"/>
      <c r="E72" s="34"/>
    </row>
    <row r="73" spans="1:5" ht="15" x14ac:dyDescent="0.25">
      <c r="A73" s="14">
        <v>66</v>
      </c>
      <c r="B73" s="9">
        <v>0.72223999999999999</v>
      </c>
      <c r="C73" s="34"/>
      <c r="D73" s="35"/>
      <c r="E73" s="34"/>
    </row>
    <row r="74" spans="1:5" ht="15" x14ac:dyDescent="0.25">
      <c r="A74" s="14">
        <v>67</v>
      </c>
      <c r="B74" s="9">
        <v>0.70130000000000003</v>
      </c>
      <c r="C74" s="34"/>
      <c r="D74" s="35"/>
      <c r="E74" s="34"/>
    </row>
    <row r="75" spans="1:5" ht="15" x14ac:dyDescent="0.25">
      <c r="A75" s="14">
        <v>68</v>
      </c>
      <c r="B75" s="9">
        <v>0.67903999999999998</v>
      </c>
      <c r="C75" s="34"/>
      <c r="D75" s="35"/>
      <c r="E75" s="34"/>
    </row>
    <row r="76" spans="1:5" ht="15" x14ac:dyDescent="0.25">
      <c r="A76" s="14">
        <v>69</v>
      </c>
      <c r="B76" s="9">
        <v>0.65558000000000005</v>
      </c>
      <c r="C76" s="34"/>
      <c r="D76" s="35"/>
      <c r="E76" s="34"/>
    </row>
    <row r="77" spans="1:5" ht="15" x14ac:dyDescent="0.25">
      <c r="A77" s="14">
        <v>70</v>
      </c>
      <c r="B77" s="9">
        <v>0.63075000000000003</v>
      </c>
      <c r="C77" s="34"/>
      <c r="D77" s="35"/>
      <c r="E77" s="34"/>
    </row>
    <row r="78" spans="1:5" ht="15" x14ac:dyDescent="0.25">
      <c r="A78" s="14">
        <v>71</v>
      </c>
      <c r="B78" s="9">
        <v>0.60416999999999998</v>
      </c>
      <c r="C78" s="34"/>
      <c r="D78" s="35"/>
      <c r="E78" s="34"/>
    </row>
    <row r="79" spans="1:5" ht="15" x14ac:dyDescent="0.25">
      <c r="A79" s="14">
        <v>72</v>
      </c>
      <c r="B79" s="9">
        <v>0.57599999999999996</v>
      </c>
      <c r="C79" s="34"/>
      <c r="D79" s="35"/>
      <c r="E79" s="34"/>
    </row>
    <row r="80" spans="1:5" ht="15" x14ac:dyDescent="0.25">
      <c r="A80" s="14">
        <v>73</v>
      </c>
      <c r="B80" s="9">
        <v>0.54618</v>
      </c>
      <c r="C80" s="34"/>
      <c r="D80" s="35"/>
      <c r="E80" s="34"/>
    </row>
    <row r="81" spans="1:5" ht="15" x14ac:dyDescent="0.25">
      <c r="A81" s="14">
        <v>74</v>
      </c>
      <c r="B81" s="9">
        <v>0.51495999999999997</v>
      </c>
      <c r="C81" s="34"/>
      <c r="D81" s="35"/>
      <c r="E81" s="34"/>
    </row>
    <row r="82" spans="1:5" ht="15" x14ac:dyDescent="0.25">
      <c r="A82" s="14">
        <v>75</v>
      </c>
      <c r="B82" s="9">
        <v>0.48259999999999997</v>
      </c>
      <c r="C82" s="34"/>
      <c r="D82" s="35"/>
      <c r="E82" s="34"/>
    </row>
    <row r="83" spans="1:5" ht="15" x14ac:dyDescent="0.25">
      <c r="A83" s="14">
        <v>76</v>
      </c>
      <c r="B83" s="9">
        <v>0.44935999999999998</v>
      </c>
      <c r="C83" s="34"/>
      <c r="D83" s="35"/>
      <c r="E83" s="34"/>
    </row>
    <row r="84" spans="1:5" ht="15" x14ac:dyDescent="0.25">
      <c r="A84" s="14">
        <v>77</v>
      </c>
      <c r="B84" s="9">
        <v>0.41508</v>
      </c>
      <c r="C84" s="34"/>
      <c r="D84" s="35"/>
      <c r="E84" s="34"/>
    </row>
    <row r="85" spans="1:5" ht="15" x14ac:dyDescent="0.25">
      <c r="A85" s="14">
        <v>78</v>
      </c>
      <c r="B85" s="9">
        <v>0.38047999999999998</v>
      </c>
      <c r="C85" s="34"/>
      <c r="D85" s="35"/>
      <c r="E85" s="34"/>
    </row>
    <row r="86" spans="1:5" ht="15" x14ac:dyDescent="0.25">
      <c r="A86" s="14">
        <v>79</v>
      </c>
      <c r="B86" s="9">
        <v>0.34594999999999998</v>
      </c>
      <c r="C86" s="34"/>
      <c r="D86" s="35"/>
      <c r="E86" s="34"/>
    </row>
    <row r="87" spans="1:5" ht="15" x14ac:dyDescent="0.25">
      <c r="A87" s="14">
        <v>80</v>
      </c>
      <c r="B87" s="9">
        <v>0.31178</v>
      </c>
      <c r="C87" s="34"/>
      <c r="D87" s="35"/>
      <c r="E87" s="34"/>
    </row>
    <row r="88" spans="1:5" ht="15" x14ac:dyDescent="0.25">
      <c r="A88" s="14">
        <v>81</v>
      </c>
      <c r="B88" s="9">
        <v>0.27823999999999999</v>
      </c>
      <c r="C88" s="34"/>
      <c r="D88" s="35"/>
      <c r="E88" s="34"/>
    </row>
    <row r="89" spans="1:5" ht="15" x14ac:dyDescent="0.25">
      <c r="A89" s="14">
        <v>82</v>
      </c>
      <c r="B89" s="9">
        <v>0.2455</v>
      </c>
      <c r="C89" s="34"/>
      <c r="D89" s="35"/>
      <c r="E89" s="34"/>
    </row>
    <row r="90" spans="1:5" ht="15" x14ac:dyDescent="0.25">
      <c r="A90" s="14">
        <v>83</v>
      </c>
      <c r="B90" s="9">
        <v>0.21410999999999999</v>
      </c>
      <c r="C90" s="34"/>
      <c r="D90" s="35"/>
      <c r="E90" s="34"/>
    </row>
    <row r="91" spans="1:5" ht="15" x14ac:dyDescent="0.25">
      <c r="A91" s="14">
        <v>84</v>
      </c>
      <c r="B91" s="9">
        <v>0.18437999999999999</v>
      </c>
      <c r="C91" s="34"/>
      <c r="D91" s="35"/>
      <c r="E91" s="34"/>
    </row>
    <row r="92" spans="1:5" ht="15" x14ac:dyDescent="0.25">
      <c r="A92" s="14">
        <v>85</v>
      </c>
      <c r="B92" s="9">
        <v>0.15661</v>
      </c>
      <c r="C92" s="34"/>
      <c r="D92" s="35"/>
      <c r="E92" s="34"/>
    </row>
    <row r="93" spans="1:5" ht="15" x14ac:dyDescent="0.25">
      <c r="A93" s="14">
        <v>86</v>
      </c>
      <c r="B93" s="9">
        <v>0.13105</v>
      </c>
      <c r="C93" s="34"/>
      <c r="D93" s="35"/>
      <c r="E93" s="34"/>
    </row>
    <row r="94" spans="1:5" ht="15" x14ac:dyDescent="0.25">
      <c r="A94" s="14">
        <v>87</v>
      </c>
      <c r="B94" s="9">
        <v>0.10789</v>
      </c>
      <c r="C94" s="34"/>
      <c r="D94" s="35"/>
      <c r="E94" s="34"/>
    </row>
    <row r="95" spans="1:5" ht="15" x14ac:dyDescent="0.25">
      <c r="A95" s="14">
        <v>88</v>
      </c>
      <c r="B95" s="9">
        <v>8.7279999999999996E-2</v>
      </c>
      <c r="C95" s="34"/>
      <c r="D95" s="35"/>
      <c r="E95" s="34"/>
    </row>
    <row r="96" spans="1:5" ht="15" x14ac:dyDescent="0.25">
      <c r="A96" s="14">
        <v>89</v>
      </c>
      <c r="B96" s="9">
        <v>6.9269999999999998E-2</v>
      </c>
      <c r="C96" s="34"/>
      <c r="D96" s="35"/>
      <c r="E96" s="34"/>
    </row>
    <row r="97" spans="1:5" ht="15" x14ac:dyDescent="0.25">
      <c r="A97" s="14">
        <v>90</v>
      </c>
      <c r="B97" s="9">
        <v>5.3839999999999999E-2</v>
      </c>
      <c r="C97" s="34"/>
      <c r="D97" s="35"/>
      <c r="E97" s="34"/>
    </row>
    <row r="98" spans="1:5" ht="15" x14ac:dyDescent="0.25">
      <c r="A98" s="14">
        <v>91</v>
      </c>
      <c r="B98" s="9">
        <v>4.0910000000000002E-2</v>
      </c>
      <c r="C98" s="34"/>
      <c r="D98" s="35"/>
      <c r="E98" s="34"/>
    </row>
    <row r="99" spans="1:5" ht="15" x14ac:dyDescent="0.25">
      <c r="A99" s="14">
        <v>92</v>
      </c>
      <c r="B99" s="9">
        <v>3.0339999999999999E-2</v>
      </c>
      <c r="C99" s="34"/>
      <c r="D99" s="35"/>
      <c r="E99" s="34"/>
    </row>
    <row r="100" spans="1:5" ht="15" x14ac:dyDescent="0.25">
      <c r="A100" s="14">
        <v>93</v>
      </c>
      <c r="B100" s="9">
        <v>2.1909999999999999E-2</v>
      </c>
      <c r="C100" s="34"/>
      <c r="D100" s="35"/>
      <c r="E100" s="34"/>
    </row>
    <row r="101" spans="1:5" ht="15" x14ac:dyDescent="0.25">
      <c r="A101" s="14">
        <v>94</v>
      </c>
      <c r="B101" s="9">
        <v>1.537E-2</v>
      </c>
      <c r="C101" s="34"/>
      <c r="D101" s="35"/>
      <c r="E101" s="34"/>
    </row>
    <row r="102" spans="1:5" ht="15" x14ac:dyDescent="0.25">
      <c r="A102" s="14">
        <v>95</v>
      </c>
      <c r="B102" s="9">
        <v>1.0449999999999999E-2</v>
      </c>
      <c r="C102" s="34"/>
      <c r="D102" s="35"/>
      <c r="E102" s="34"/>
    </row>
    <row r="103" spans="1:5" ht="15" x14ac:dyDescent="0.25">
      <c r="A103" s="14">
        <v>96</v>
      </c>
      <c r="B103" s="9">
        <v>6.8599999999999998E-3</v>
      </c>
      <c r="C103" s="34"/>
      <c r="D103" s="35"/>
      <c r="E103" s="34"/>
    </row>
    <row r="104" spans="1:5" ht="15" x14ac:dyDescent="0.25">
      <c r="A104" s="14">
        <v>97</v>
      </c>
      <c r="B104" s="9">
        <v>4.3400000000000001E-3</v>
      </c>
      <c r="C104" s="34"/>
      <c r="D104" s="35"/>
      <c r="E104" s="34"/>
    </row>
    <row r="105" spans="1:5" ht="15" x14ac:dyDescent="0.25">
      <c r="A105" s="14">
        <v>98</v>
      </c>
      <c r="B105" s="9">
        <v>2.64E-3</v>
      </c>
      <c r="C105" s="34"/>
      <c r="D105" s="35"/>
      <c r="E105" s="34"/>
    </row>
    <row r="106" spans="1:5" ht="15" x14ac:dyDescent="0.25">
      <c r="A106" s="14">
        <v>99</v>
      </c>
      <c r="B106" s="9">
        <v>1.5399999999999999E-3</v>
      </c>
      <c r="C106" s="34"/>
      <c r="D106" s="35"/>
      <c r="E106" s="34"/>
    </row>
    <row r="107" spans="1:5" ht="15" x14ac:dyDescent="0.25">
      <c r="A107" s="14">
        <v>100</v>
      </c>
      <c r="B107" s="9">
        <v>8.4999999999999995E-4</v>
      </c>
      <c r="C107" s="34"/>
      <c r="D107" s="35"/>
      <c r="E107" s="34"/>
    </row>
    <row r="108" spans="1:5" ht="15" x14ac:dyDescent="0.25">
      <c r="A108" s="14">
        <v>101</v>
      </c>
      <c r="B108" s="9">
        <v>4.4999999999999999E-4</v>
      </c>
      <c r="C108" s="34"/>
      <c r="D108" s="35"/>
      <c r="E108" s="34"/>
    </row>
    <row r="109" spans="1:5" ht="15" x14ac:dyDescent="0.25">
      <c r="A109" s="14">
        <v>102</v>
      </c>
      <c r="B109" s="9">
        <v>2.2000000000000001E-4</v>
      </c>
      <c r="C109" s="34"/>
      <c r="D109" s="35"/>
      <c r="E109" s="34"/>
    </row>
    <row r="110" spans="1:5" ht="15" x14ac:dyDescent="0.25">
      <c r="A110" s="14">
        <v>103</v>
      </c>
      <c r="B110" s="9">
        <v>1E-4</v>
      </c>
      <c r="C110" s="34"/>
      <c r="D110" s="35"/>
      <c r="E110" s="34"/>
    </row>
    <row r="111" spans="1:5" ht="15" x14ac:dyDescent="0.25">
      <c r="A111" s="14">
        <v>104</v>
      </c>
      <c r="B111" s="9">
        <v>4.0000000000000003E-5</v>
      </c>
      <c r="C111" s="34"/>
      <c r="D111" s="35"/>
      <c r="E111" s="34"/>
    </row>
    <row r="112" spans="1:5" ht="15" x14ac:dyDescent="0.25">
      <c r="A112" s="14">
        <v>105</v>
      </c>
      <c r="B112" s="9">
        <v>1.0000000000000001E-5</v>
      </c>
      <c r="C112" s="34"/>
      <c r="D112" s="35"/>
      <c r="E112" s="34"/>
    </row>
    <row r="113" spans="1:2" ht="15" x14ac:dyDescent="0.25">
      <c r="A113" s="8"/>
      <c r="B113" s="4"/>
    </row>
    <row r="114" spans="1:2" ht="15" x14ac:dyDescent="0.25">
      <c r="A114" s="8"/>
      <c r="B114" s="4"/>
    </row>
    <row r="115" spans="1:2" ht="15" x14ac:dyDescent="0.25">
      <c r="A115" s="8"/>
      <c r="B115" s="4"/>
    </row>
    <row r="116" spans="1:2" ht="15" x14ac:dyDescent="0.25">
      <c r="A116" s="8"/>
    </row>
    <row r="117" spans="1:2" ht="15" x14ac:dyDescent="0.25">
      <c r="A117" s="8"/>
    </row>
    <row r="118" spans="1:2" ht="15" x14ac:dyDescent="0.25">
      <c r="A118" s="8"/>
    </row>
    <row r="119" spans="1:2" ht="15" x14ac:dyDescent="0.25">
      <c r="A119" s="8"/>
    </row>
    <row r="120" spans="1:2" ht="15" x14ac:dyDescent="0.25">
      <c r="A120" s="8"/>
    </row>
    <row r="121" spans="1:2" ht="15" x14ac:dyDescent="0.25">
      <c r="A121" s="8"/>
    </row>
    <row r="122" spans="1:2" ht="15" x14ac:dyDescent="0.25">
      <c r="A122" s="8"/>
    </row>
    <row r="123" spans="1:2" ht="15" x14ac:dyDescent="0.25">
      <c r="A123" s="8"/>
    </row>
    <row r="124" spans="1:2" ht="15" x14ac:dyDescent="0.25">
      <c r="A12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3" sqref="A3:G3"/>
    </sheetView>
  </sheetViews>
  <sheetFormatPr defaultRowHeight="14.25" x14ac:dyDescent="0.2"/>
  <cols>
    <col min="1" max="1" width="9.140625" style="3"/>
    <col min="2" max="2" width="9.5703125" style="3" bestFit="1" customWidth="1"/>
  </cols>
  <sheetData>
    <row r="1" spans="1:8" ht="15" x14ac:dyDescent="0.25">
      <c r="A1" s="2"/>
    </row>
    <row r="3" spans="1:8" x14ac:dyDescent="0.2">
      <c r="A3" s="17" t="s">
        <v>66</v>
      </c>
      <c r="B3" s="17"/>
      <c r="C3" s="16"/>
      <c r="D3" s="16"/>
      <c r="E3" s="16"/>
      <c r="F3" s="16"/>
      <c r="G3" s="16"/>
    </row>
    <row r="4" spans="1:8" ht="15" x14ac:dyDescent="0.25">
      <c r="B4" s="2"/>
    </row>
    <row r="5" spans="1:8" ht="15" x14ac:dyDescent="0.25">
      <c r="B5" s="2"/>
    </row>
    <row r="6" spans="1:8" ht="45" x14ac:dyDescent="0.35">
      <c r="A6" s="18" t="s">
        <v>20</v>
      </c>
      <c r="B6" s="18" t="s">
        <v>17</v>
      </c>
      <c r="C6" s="19" t="s">
        <v>29</v>
      </c>
      <c r="D6" s="20" t="s">
        <v>8</v>
      </c>
    </row>
    <row r="7" spans="1:8" ht="15" x14ac:dyDescent="0.25">
      <c r="A7" s="14">
        <v>0</v>
      </c>
      <c r="B7" s="9">
        <v>1</v>
      </c>
      <c r="C7" s="35"/>
      <c r="D7" s="34"/>
      <c r="G7" s="4"/>
      <c r="H7" s="10"/>
    </row>
    <row r="8" spans="1:8" ht="15" x14ac:dyDescent="0.25">
      <c r="A8" s="14">
        <v>10</v>
      </c>
      <c r="B8" s="9">
        <v>0.98517999999999994</v>
      </c>
      <c r="C8" s="35"/>
      <c r="D8" s="34"/>
      <c r="G8" s="4"/>
      <c r="H8" s="10"/>
    </row>
    <row r="9" spans="1:8" ht="15" x14ac:dyDescent="0.25">
      <c r="A9" s="14">
        <v>20</v>
      </c>
      <c r="B9" s="9">
        <v>0.98265000000000002</v>
      </c>
      <c r="C9" s="35"/>
      <c r="D9" s="34"/>
      <c r="G9" s="4"/>
      <c r="H9" s="10"/>
    </row>
    <row r="10" spans="1:8" ht="15" x14ac:dyDescent="0.25">
      <c r="A10" s="14">
        <v>30</v>
      </c>
      <c r="B10" s="9">
        <v>0.9788</v>
      </c>
      <c r="C10" s="35"/>
      <c r="D10" s="34"/>
      <c r="G10" s="4"/>
      <c r="H10" s="10"/>
    </row>
    <row r="11" spans="1:8" ht="15" x14ac:dyDescent="0.25">
      <c r="A11" s="14">
        <v>40</v>
      </c>
      <c r="B11" s="9">
        <v>0.9718</v>
      </c>
      <c r="C11" s="35"/>
      <c r="D11" s="34"/>
      <c r="G11" s="4"/>
      <c r="H11" s="10"/>
    </row>
    <row r="12" spans="1:8" ht="15" x14ac:dyDescent="0.25">
      <c r="A12" s="14">
        <v>50</v>
      </c>
      <c r="B12" s="9">
        <v>0.95425000000000004</v>
      </c>
      <c r="C12" s="35"/>
      <c r="D12" s="34"/>
      <c r="G12" s="4"/>
      <c r="H12" s="10"/>
    </row>
    <row r="13" spans="1:8" ht="15" x14ac:dyDescent="0.25">
      <c r="A13" s="14">
        <v>60</v>
      </c>
      <c r="B13" s="9">
        <v>0.91127000000000002</v>
      </c>
      <c r="C13" s="35"/>
      <c r="D13" s="34"/>
      <c r="G13" s="4"/>
      <c r="H13" s="10"/>
    </row>
    <row r="14" spans="1:8" ht="15" x14ac:dyDescent="0.25">
      <c r="A14" s="14">
        <v>70</v>
      </c>
      <c r="B14" s="9">
        <v>0.80628999999999995</v>
      </c>
      <c r="C14" s="35"/>
      <c r="D14" s="34"/>
      <c r="G14" s="4"/>
      <c r="H14" s="10"/>
    </row>
    <row r="15" spans="1:8" ht="15" x14ac:dyDescent="0.25">
      <c r="A15" s="14">
        <v>80</v>
      </c>
      <c r="B15" s="9">
        <v>0.53871999999999998</v>
      </c>
      <c r="C15" s="35"/>
      <c r="D15" s="34"/>
      <c r="G15" s="4"/>
      <c r="H15" s="10"/>
    </row>
    <row r="16" spans="1:8" ht="15" x14ac:dyDescent="0.25">
      <c r="A16" s="14">
        <v>90</v>
      </c>
      <c r="B16" s="9">
        <v>0.15068000000000001</v>
      </c>
      <c r="C16" s="35"/>
      <c r="D16" s="34"/>
      <c r="G16" s="4"/>
      <c r="H16" s="10"/>
    </row>
    <row r="17" spans="1:2" ht="15" x14ac:dyDescent="0.25">
      <c r="A17" s="8"/>
      <c r="B17" s="4"/>
    </row>
    <row r="18" spans="1:2" ht="15" x14ac:dyDescent="0.25">
      <c r="A18" s="8"/>
    </row>
    <row r="19" spans="1:2" ht="15" x14ac:dyDescent="0.25">
      <c r="A19" s="8"/>
    </row>
    <row r="20" spans="1:2" ht="15" x14ac:dyDescent="0.25">
      <c r="A20" s="8"/>
    </row>
    <row r="21" spans="1:2" ht="15" x14ac:dyDescent="0.25">
      <c r="A21" s="8"/>
    </row>
    <row r="22" spans="1:2" ht="15" x14ac:dyDescent="0.25">
      <c r="A22" s="8"/>
    </row>
    <row r="23" spans="1:2" ht="15" x14ac:dyDescent="0.25">
      <c r="A23" s="8"/>
    </row>
    <row r="24" spans="1:2" ht="15" x14ac:dyDescent="0.25">
      <c r="A24" s="8"/>
    </row>
    <row r="25" spans="1:2" ht="15" x14ac:dyDescent="0.25">
      <c r="A25" s="8"/>
    </row>
    <row r="26" spans="1:2" ht="15" x14ac:dyDescent="0.25">
      <c r="A2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opLeftCell="A5" workbookViewId="0">
      <selection activeCell="N7" sqref="N7"/>
    </sheetView>
  </sheetViews>
  <sheetFormatPr defaultRowHeight="14.25" x14ac:dyDescent="0.2"/>
  <cols>
    <col min="1" max="1" width="9.140625" style="3"/>
    <col min="2" max="2" width="9.5703125" style="3" bestFit="1" customWidth="1"/>
    <col min="8" max="8" width="9.5703125" bestFit="1" customWidth="1"/>
    <col min="9" max="9" width="10.85546875" customWidth="1"/>
    <col min="10" max="10" width="10.7109375" customWidth="1"/>
    <col min="13" max="13" width="13.28515625" customWidth="1"/>
  </cols>
  <sheetData>
    <row r="1" spans="1:14" ht="15" x14ac:dyDescent="0.25">
      <c r="A1" s="2"/>
    </row>
    <row r="3" spans="1:14" x14ac:dyDescent="0.2">
      <c r="A3" s="15" t="s">
        <v>21</v>
      </c>
      <c r="B3" s="17"/>
      <c r="C3" s="16"/>
    </row>
    <row r="4" spans="1:14" ht="15" x14ac:dyDescent="0.25">
      <c r="B4" s="2"/>
    </row>
    <row r="5" spans="1:14" ht="15" x14ac:dyDescent="0.25">
      <c r="B5" s="2"/>
    </row>
    <row r="6" spans="1:14" ht="32.25" x14ac:dyDescent="0.35">
      <c r="A6" s="18" t="s">
        <v>39</v>
      </c>
      <c r="B6" s="18" t="s">
        <v>17</v>
      </c>
      <c r="C6" s="19" t="s">
        <v>29</v>
      </c>
      <c r="D6" s="19" t="s">
        <v>33</v>
      </c>
      <c r="E6" s="21" t="s">
        <v>35</v>
      </c>
      <c r="F6" s="21" t="s">
        <v>36</v>
      </c>
      <c r="G6" s="21" t="s">
        <v>37</v>
      </c>
      <c r="H6" s="21" t="s">
        <v>38</v>
      </c>
      <c r="I6" s="21" t="s">
        <v>46</v>
      </c>
      <c r="J6" s="21" t="s">
        <v>47</v>
      </c>
      <c r="M6" s="12" t="s">
        <v>47</v>
      </c>
      <c r="N6" s="3" t="s">
        <v>50</v>
      </c>
    </row>
    <row r="7" spans="1:14" ht="15.75" x14ac:dyDescent="0.25">
      <c r="A7" s="14">
        <v>0</v>
      </c>
      <c r="B7" s="9">
        <v>1</v>
      </c>
      <c r="C7" s="35"/>
      <c r="D7" s="35"/>
      <c r="E7" s="34"/>
      <c r="F7" s="34"/>
      <c r="G7" s="34"/>
      <c r="H7" s="34"/>
      <c r="I7" s="34"/>
      <c r="J7" s="34"/>
      <c r="M7" s="12" t="s">
        <v>46</v>
      </c>
      <c r="N7" s="3" t="s">
        <v>51</v>
      </c>
    </row>
    <row r="8" spans="1:14" ht="15" x14ac:dyDescent="0.25">
      <c r="A8" s="14">
        <v>1</v>
      </c>
      <c r="B8" s="9">
        <v>0.98795999999999995</v>
      </c>
      <c r="C8" s="35"/>
      <c r="D8" s="35"/>
      <c r="E8" s="34"/>
      <c r="F8" s="34"/>
      <c r="G8" s="34"/>
      <c r="H8" s="34"/>
      <c r="I8" s="34"/>
      <c r="J8" s="34"/>
    </row>
    <row r="9" spans="1:14" ht="15" x14ac:dyDescent="0.25">
      <c r="A9" s="14">
        <v>2</v>
      </c>
      <c r="B9" s="9">
        <v>0.98726000000000003</v>
      </c>
      <c r="C9" s="35"/>
      <c r="D9" s="35"/>
      <c r="E9" s="34"/>
      <c r="F9" s="34"/>
      <c r="G9" s="34"/>
      <c r="H9" s="34"/>
      <c r="I9" s="34"/>
      <c r="J9" s="34"/>
    </row>
    <row r="10" spans="1:14" ht="15" x14ac:dyDescent="0.25">
      <c r="A10" s="14">
        <v>3</v>
      </c>
      <c r="B10" s="9">
        <v>0.98677999999999999</v>
      </c>
      <c r="C10" s="35"/>
      <c r="D10" s="35"/>
      <c r="E10" s="34"/>
      <c r="F10" s="34"/>
      <c r="G10" s="34"/>
      <c r="H10" s="34"/>
      <c r="I10" s="34"/>
      <c r="J10" s="34"/>
    </row>
    <row r="11" spans="1:14" ht="15" x14ac:dyDescent="0.25">
      <c r="A11" s="14">
        <v>4</v>
      </c>
      <c r="B11" s="9">
        <v>0.98646</v>
      </c>
      <c r="C11" s="35"/>
      <c r="D11" s="35"/>
      <c r="E11" s="34"/>
      <c r="F11" s="34"/>
      <c r="G11" s="34"/>
      <c r="H11" s="34"/>
      <c r="I11" s="34"/>
      <c r="J11" s="34"/>
    </row>
    <row r="12" spans="1:14" ht="15" x14ac:dyDescent="0.25">
      <c r="A12" s="14">
        <v>5</v>
      </c>
      <c r="B12" s="9">
        <v>0.98621000000000003</v>
      </c>
      <c r="C12" s="35"/>
      <c r="D12" s="35"/>
      <c r="E12" s="34"/>
      <c r="F12" s="34"/>
      <c r="G12" s="34"/>
      <c r="H12" s="34"/>
      <c r="I12" s="34"/>
      <c r="J12" s="34"/>
    </row>
    <row r="13" spans="1:14" ht="15" x14ac:dyDescent="0.25">
      <c r="A13" s="14">
        <v>6</v>
      </c>
      <c r="B13" s="9">
        <v>0.98597999999999997</v>
      </c>
      <c r="C13" s="35"/>
      <c r="D13" s="35"/>
      <c r="E13" s="34"/>
      <c r="F13" s="34"/>
      <c r="G13" s="34"/>
      <c r="H13" s="34"/>
      <c r="I13" s="34"/>
      <c r="J13" s="34"/>
    </row>
    <row r="14" spans="1:14" ht="15" x14ac:dyDescent="0.25">
      <c r="A14" s="14">
        <v>7</v>
      </c>
      <c r="B14" s="9">
        <v>0.98577000000000004</v>
      </c>
      <c r="C14" s="35"/>
      <c r="D14" s="35"/>
      <c r="E14" s="34"/>
      <c r="F14" s="34"/>
      <c r="G14" s="34"/>
      <c r="H14" s="34"/>
      <c r="I14" s="34"/>
      <c r="J14" s="34"/>
    </row>
    <row r="15" spans="1:14" ht="15" x14ac:dyDescent="0.25">
      <c r="A15" s="14">
        <v>8</v>
      </c>
      <c r="B15" s="9">
        <v>0.98555000000000004</v>
      </c>
      <c r="C15" s="35"/>
      <c r="D15" s="35"/>
      <c r="E15" s="34"/>
      <c r="F15" s="34"/>
      <c r="G15" s="34"/>
      <c r="H15" s="34"/>
      <c r="I15" s="34"/>
      <c r="J15" s="34"/>
    </row>
    <row r="16" spans="1:14" ht="15" x14ac:dyDescent="0.25">
      <c r="A16" s="14">
        <v>9</v>
      </c>
      <c r="B16" s="9">
        <v>0.98534999999999995</v>
      </c>
      <c r="C16" s="35"/>
      <c r="D16" s="35"/>
      <c r="E16" s="34"/>
      <c r="F16" s="34"/>
      <c r="G16" s="34"/>
      <c r="H16" s="34"/>
      <c r="I16" s="34"/>
      <c r="J16" s="34"/>
    </row>
    <row r="17" spans="1:10" ht="15" x14ac:dyDescent="0.25">
      <c r="A17" s="14">
        <v>10</v>
      </c>
      <c r="B17" s="9">
        <v>0.98517999999999994</v>
      </c>
      <c r="C17" s="35"/>
      <c r="D17" s="35"/>
      <c r="E17" s="34"/>
      <c r="F17" s="34"/>
      <c r="G17" s="34"/>
      <c r="H17" s="34"/>
      <c r="I17" s="34"/>
      <c r="J17" s="34"/>
    </row>
    <row r="18" spans="1:10" ht="15" x14ac:dyDescent="0.25">
      <c r="A18" s="14">
        <v>11</v>
      </c>
      <c r="B18" s="9">
        <v>0.98501000000000005</v>
      </c>
      <c r="C18" s="35"/>
      <c r="D18" s="35"/>
      <c r="E18" s="34"/>
      <c r="F18" s="34"/>
      <c r="G18" s="34"/>
      <c r="H18" s="34"/>
      <c r="I18" s="34"/>
      <c r="J18" s="34"/>
    </row>
    <row r="19" spans="1:10" ht="15" x14ac:dyDescent="0.25">
      <c r="A19" s="14">
        <v>12</v>
      </c>
      <c r="B19" s="9">
        <v>0.98482999999999998</v>
      </c>
      <c r="C19" s="35"/>
      <c r="D19" s="35"/>
      <c r="E19" s="34"/>
      <c r="F19" s="34"/>
      <c r="G19" s="34"/>
      <c r="H19" s="34"/>
      <c r="I19" s="34"/>
      <c r="J19" s="34"/>
    </row>
    <row r="20" spans="1:10" ht="15" x14ac:dyDescent="0.25">
      <c r="A20" s="14">
        <v>13</v>
      </c>
      <c r="B20" s="9">
        <v>0.98465000000000003</v>
      </c>
      <c r="C20" s="35"/>
      <c r="D20" s="35"/>
      <c r="E20" s="34"/>
      <c r="F20" s="34"/>
      <c r="G20" s="34"/>
      <c r="H20" s="34"/>
      <c r="I20" s="34"/>
      <c r="J20" s="34"/>
    </row>
    <row r="21" spans="1:10" ht="15" x14ac:dyDescent="0.25">
      <c r="A21" s="14">
        <v>14</v>
      </c>
      <c r="B21" s="9">
        <v>0.98443000000000003</v>
      </c>
      <c r="C21" s="35"/>
      <c r="D21" s="35"/>
      <c r="E21" s="34"/>
      <c r="F21" s="34"/>
      <c r="G21" s="34"/>
      <c r="H21" s="34"/>
      <c r="I21" s="34"/>
      <c r="J21" s="34"/>
    </row>
    <row r="22" spans="1:10" ht="15" x14ac:dyDescent="0.25">
      <c r="A22" s="14">
        <v>15</v>
      </c>
      <c r="B22" s="9">
        <v>0.98418000000000005</v>
      </c>
      <c r="C22" s="35"/>
      <c r="D22" s="35"/>
      <c r="E22" s="34"/>
      <c r="F22" s="34"/>
      <c r="G22" s="34"/>
      <c r="H22" s="34"/>
      <c r="I22" s="34"/>
      <c r="J22" s="34"/>
    </row>
    <row r="23" spans="1:10" ht="15" x14ac:dyDescent="0.25">
      <c r="A23" s="14">
        <v>16</v>
      </c>
      <c r="B23" s="9">
        <v>0.98392000000000002</v>
      </c>
      <c r="C23" s="35"/>
      <c r="D23" s="35"/>
      <c r="E23" s="34"/>
      <c r="F23" s="34"/>
      <c r="G23" s="34"/>
      <c r="H23" s="34"/>
      <c r="I23" s="34"/>
      <c r="J23" s="34"/>
    </row>
    <row r="24" spans="1:10" ht="15" x14ac:dyDescent="0.25">
      <c r="A24" s="14">
        <v>17</v>
      </c>
      <c r="B24" s="9">
        <v>0.98363999999999996</v>
      </c>
      <c r="C24" s="35"/>
      <c r="D24" s="35"/>
      <c r="E24" s="34"/>
      <c r="F24" s="34"/>
      <c r="G24" s="34"/>
      <c r="H24" s="34"/>
      <c r="I24" s="34"/>
      <c r="J24" s="34"/>
    </row>
    <row r="25" spans="1:10" ht="15" x14ac:dyDescent="0.25">
      <c r="A25" s="14">
        <v>18</v>
      </c>
      <c r="B25" s="9">
        <v>0.98333999999999999</v>
      </c>
      <c r="C25" s="35"/>
      <c r="D25" s="35"/>
      <c r="E25" s="34"/>
      <c r="F25" s="34"/>
      <c r="G25" s="34"/>
      <c r="H25" s="34"/>
      <c r="I25" s="34"/>
      <c r="J25" s="34"/>
    </row>
    <row r="26" spans="1:10" ht="15" x14ac:dyDescent="0.25">
      <c r="A26" s="14">
        <v>19</v>
      </c>
      <c r="B26" s="9">
        <v>0.98301000000000005</v>
      </c>
      <c r="C26" s="35"/>
      <c r="D26" s="35"/>
      <c r="E26" s="34"/>
      <c r="F26" s="34"/>
      <c r="G26" s="34"/>
      <c r="H26" s="34"/>
      <c r="I26" s="34"/>
      <c r="J26" s="34"/>
    </row>
    <row r="27" spans="1:10" ht="15" x14ac:dyDescent="0.25">
      <c r="A27" s="14">
        <v>20</v>
      </c>
      <c r="B27" s="9">
        <v>0.98265000000000002</v>
      </c>
      <c r="C27" s="35"/>
      <c r="D27" s="35"/>
      <c r="E27" s="34"/>
      <c r="F27" s="34"/>
      <c r="G27" s="34"/>
      <c r="H27" s="34"/>
      <c r="I27" s="34"/>
      <c r="J27" s="34"/>
    </row>
    <row r="28" spans="1:10" ht="15" x14ac:dyDescent="0.25">
      <c r="A28" s="14">
        <v>21</v>
      </c>
      <c r="B28" s="9">
        <v>0.98226999999999998</v>
      </c>
      <c r="C28" s="35"/>
      <c r="D28" s="35"/>
      <c r="E28" s="34"/>
      <c r="F28" s="34"/>
      <c r="G28" s="34"/>
      <c r="H28" s="34"/>
      <c r="I28" s="34"/>
      <c r="J28" s="34"/>
    </row>
    <row r="29" spans="1:10" ht="15" x14ac:dyDescent="0.25">
      <c r="A29" s="14">
        <v>22</v>
      </c>
      <c r="B29" s="9">
        <v>0.98189000000000004</v>
      </c>
      <c r="C29" s="35"/>
      <c r="D29" s="35"/>
      <c r="E29" s="34"/>
      <c r="F29" s="34"/>
      <c r="G29" s="34"/>
      <c r="H29" s="34"/>
      <c r="I29" s="34"/>
      <c r="J29" s="34"/>
    </row>
    <row r="30" spans="1:10" ht="15" x14ac:dyDescent="0.25">
      <c r="A30" s="14">
        <v>23</v>
      </c>
      <c r="B30" s="9">
        <v>0.98155000000000003</v>
      </c>
      <c r="C30" s="35"/>
      <c r="D30" s="35"/>
      <c r="E30" s="34"/>
      <c r="F30" s="34"/>
      <c r="G30" s="34"/>
      <c r="H30" s="34"/>
      <c r="I30" s="34"/>
      <c r="J30" s="34"/>
    </row>
    <row r="31" spans="1:10" ht="15" x14ac:dyDescent="0.25">
      <c r="A31" s="14">
        <v>24</v>
      </c>
      <c r="B31" s="9">
        <v>0.98121000000000003</v>
      </c>
      <c r="C31" s="35"/>
      <c r="D31" s="35"/>
      <c r="E31" s="34"/>
      <c r="F31" s="34"/>
      <c r="G31" s="34"/>
      <c r="H31" s="34"/>
      <c r="I31" s="34"/>
      <c r="J31" s="34"/>
    </row>
    <row r="32" spans="1:10" ht="15" x14ac:dyDescent="0.25">
      <c r="A32" s="14">
        <v>25</v>
      </c>
      <c r="B32" s="9">
        <v>0.98087000000000002</v>
      </c>
      <c r="C32" s="35"/>
      <c r="D32" s="35"/>
      <c r="E32" s="34"/>
      <c r="F32" s="34"/>
      <c r="G32" s="34"/>
      <c r="H32" s="34"/>
      <c r="I32" s="34"/>
      <c r="J32" s="34"/>
    </row>
    <row r="33" spans="1:10" ht="15" x14ac:dyDescent="0.25">
      <c r="A33" s="14">
        <v>26</v>
      </c>
      <c r="B33" s="9">
        <v>0.98048999999999997</v>
      </c>
      <c r="C33" s="35"/>
      <c r="D33" s="35"/>
      <c r="E33" s="34"/>
      <c r="F33" s="34"/>
      <c r="G33" s="34"/>
      <c r="H33" s="34"/>
      <c r="I33" s="34"/>
      <c r="J33" s="34"/>
    </row>
    <row r="34" spans="1:10" ht="15" x14ac:dyDescent="0.25">
      <c r="A34" s="14">
        <v>27</v>
      </c>
      <c r="B34" s="9">
        <v>0.98007999999999995</v>
      </c>
      <c r="C34" s="35"/>
      <c r="D34" s="35"/>
      <c r="E34" s="34"/>
      <c r="F34" s="34"/>
      <c r="G34" s="34"/>
      <c r="H34" s="34"/>
      <c r="I34" s="34"/>
      <c r="J34" s="34"/>
    </row>
    <row r="35" spans="1:10" ht="15" x14ac:dyDescent="0.25">
      <c r="A35" s="14">
        <v>28</v>
      </c>
      <c r="B35" s="9">
        <v>0.97967000000000004</v>
      </c>
      <c r="C35" s="35"/>
      <c r="D35" s="35"/>
      <c r="E35" s="34"/>
      <c r="F35" s="34"/>
      <c r="G35" s="34"/>
      <c r="H35" s="34"/>
      <c r="I35" s="34"/>
      <c r="J35" s="34"/>
    </row>
    <row r="36" spans="1:10" ht="15" x14ac:dyDescent="0.25">
      <c r="A36" s="14">
        <v>29</v>
      </c>
      <c r="B36" s="9">
        <v>0.97924</v>
      </c>
      <c r="C36" s="35"/>
      <c r="D36" s="35"/>
      <c r="E36" s="34"/>
      <c r="F36" s="34"/>
      <c r="G36" s="34"/>
      <c r="H36" s="34"/>
      <c r="I36" s="34"/>
      <c r="J36" s="34"/>
    </row>
    <row r="37" spans="1:10" ht="15" x14ac:dyDescent="0.25">
      <c r="A37" s="14">
        <v>30</v>
      </c>
      <c r="B37" s="9">
        <v>0.9788</v>
      </c>
      <c r="C37" s="35"/>
      <c r="D37" s="35"/>
      <c r="E37" s="34"/>
      <c r="F37" s="34"/>
      <c r="G37" s="34"/>
      <c r="H37" s="34"/>
      <c r="I37" s="34"/>
      <c r="J37" s="34"/>
    </row>
    <row r="38" spans="1:10" ht="15" x14ac:dyDescent="0.25">
      <c r="A38" s="14">
        <v>31</v>
      </c>
      <c r="B38" s="9">
        <v>0.97831999999999997</v>
      </c>
      <c r="C38" s="35"/>
      <c r="D38" s="35"/>
      <c r="E38" s="34"/>
      <c r="F38" s="34"/>
      <c r="G38" s="34"/>
      <c r="H38" s="34"/>
      <c r="I38" s="34"/>
      <c r="J38" s="34"/>
    </row>
    <row r="39" spans="1:10" ht="15" x14ac:dyDescent="0.25">
      <c r="A39" s="14">
        <v>32</v>
      </c>
      <c r="B39" s="9">
        <v>0.97780999999999996</v>
      </c>
      <c r="C39" s="35"/>
      <c r="D39" s="35"/>
      <c r="E39" s="34"/>
      <c r="F39" s="34"/>
      <c r="G39" s="34"/>
      <c r="H39" s="34"/>
      <c r="I39" s="34"/>
      <c r="J39" s="34"/>
    </row>
    <row r="40" spans="1:10" ht="15" x14ac:dyDescent="0.25">
      <c r="A40" s="14">
        <v>33</v>
      </c>
      <c r="B40" s="9">
        <v>0.97728000000000004</v>
      </c>
      <c r="C40" s="35"/>
      <c r="D40" s="35"/>
      <c r="E40" s="34"/>
      <c r="F40" s="34"/>
      <c r="G40" s="34"/>
      <c r="H40" s="34"/>
      <c r="I40" s="34"/>
      <c r="J40" s="34"/>
    </row>
    <row r="41" spans="1:10" ht="15" x14ac:dyDescent="0.25">
      <c r="A41" s="14">
        <v>34</v>
      </c>
      <c r="B41" s="9">
        <v>0.97672999999999999</v>
      </c>
      <c r="C41" s="35"/>
      <c r="D41" s="35"/>
      <c r="E41" s="34"/>
      <c r="F41" s="34"/>
      <c r="G41" s="34"/>
      <c r="H41" s="34"/>
      <c r="I41" s="34"/>
      <c r="J41" s="34"/>
    </row>
    <row r="42" spans="1:10" ht="15" x14ac:dyDescent="0.25">
      <c r="A42" s="14">
        <v>35</v>
      </c>
      <c r="B42" s="9">
        <v>0.97609999999999997</v>
      </c>
      <c r="C42" s="35"/>
      <c r="D42" s="35"/>
      <c r="E42" s="34"/>
      <c r="F42" s="34"/>
      <c r="G42" s="34"/>
      <c r="H42" s="34"/>
      <c r="I42" s="34"/>
      <c r="J42" s="34"/>
    </row>
    <row r="43" spans="1:10" ht="15" x14ac:dyDescent="0.25">
      <c r="A43" s="14">
        <v>36</v>
      </c>
      <c r="B43" s="9">
        <v>0.97541</v>
      </c>
      <c r="C43" s="35"/>
      <c r="D43" s="35"/>
      <c r="E43" s="34"/>
      <c r="F43" s="34"/>
      <c r="G43" s="34"/>
      <c r="H43" s="34"/>
      <c r="I43" s="34"/>
      <c r="J43" s="34"/>
    </row>
    <row r="44" spans="1:10" ht="15" x14ac:dyDescent="0.25">
      <c r="A44" s="14">
        <v>37</v>
      </c>
      <c r="B44" s="9">
        <v>0.97463</v>
      </c>
      <c r="C44" s="35"/>
      <c r="D44" s="35"/>
      <c r="E44" s="34"/>
      <c r="F44" s="34"/>
      <c r="G44" s="34"/>
      <c r="H44" s="34"/>
      <c r="I44" s="34"/>
      <c r="J44" s="34"/>
    </row>
    <row r="45" spans="1:10" ht="15" x14ac:dyDescent="0.25">
      <c r="A45" s="14">
        <v>38</v>
      </c>
      <c r="B45" s="9">
        <v>0.97375</v>
      </c>
      <c r="C45" s="35"/>
      <c r="D45" s="35"/>
      <c r="E45" s="34"/>
      <c r="F45" s="34"/>
      <c r="G45" s="34"/>
      <c r="H45" s="34"/>
      <c r="I45" s="34"/>
      <c r="J45" s="34"/>
    </row>
    <row r="46" spans="1:10" ht="15" x14ac:dyDescent="0.25">
      <c r="A46" s="14">
        <v>39</v>
      </c>
      <c r="B46" s="9">
        <v>0.97282000000000002</v>
      </c>
      <c r="C46" s="35"/>
      <c r="D46" s="35"/>
      <c r="E46" s="34"/>
      <c r="F46" s="34"/>
      <c r="G46" s="34"/>
      <c r="H46" s="34"/>
      <c r="I46" s="34"/>
      <c r="J46" s="34"/>
    </row>
    <row r="47" spans="1:10" ht="15" x14ac:dyDescent="0.25">
      <c r="A47" s="14">
        <v>40</v>
      </c>
      <c r="B47" s="9">
        <v>0.9718</v>
      </c>
      <c r="C47" s="35"/>
      <c r="D47" s="35"/>
      <c r="E47" s="34"/>
      <c r="F47" s="34"/>
      <c r="G47" s="34"/>
      <c r="H47" s="34"/>
      <c r="I47" s="34"/>
      <c r="J47" s="34"/>
    </row>
    <row r="48" spans="1:10" ht="15" x14ac:dyDescent="0.25">
      <c r="A48" s="14">
        <v>41</v>
      </c>
      <c r="B48" s="9">
        <v>0.97067999999999999</v>
      </c>
      <c r="C48" s="35"/>
      <c r="D48" s="35"/>
      <c r="E48" s="34"/>
      <c r="F48" s="34"/>
      <c r="G48" s="34"/>
      <c r="H48" s="34"/>
      <c r="I48" s="34"/>
      <c r="J48" s="34"/>
    </row>
    <row r="49" spans="1:10" ht="15" x14ac:dyDescent="0.25">
      <c r="A49" s="14">
        <v>42</v>
      </c>
      <c r="B49" s="9">
        <v>0.96948999999999996</v>
      </c>
      <c r="C49" s="35"/>
      <c r="D49" s="35"/>
      <c r="E49" s="34"/>
      <c r="F49" s="34"/>
      <c r="G49" s="34"/>
      <c r="H49" s="34"/>
      <c r="I49" s="34"/>
      <c r="J49" s="34"/>
    </row>
    <row r="50" spans="1:10" ht="15" x14ac:dyDescent="0.25">
      <c r="A50" s="14">
        <v>43</v>
      </c>
      <c r="B50" s="9">
        <v>0.96819</v>
      </c>
      <c r="C50" s="35"/>
      <c r="D50" s="35"/>
      <c r="E50" s="34"/>
      <c r="F50" s="34"/>
      <c r="G50" s="34"/>
      <c r="H50" s="34"/>
      <c r="I50" s="34"/>
      <c r="J50" s="34"/>
    </row>
    <row r="51" spans="1:10" ht="15" x14ac:dyDescent="0.25">
      <c r="A51" s="14">
        <v>44</v>
      </c>
      <c r="B51" s="9">
        <v>0.96675</v>
      </c>
      <c r="C51" s="35"/>
      <c r="D51" s="35"/>
      <c r="E51" s="34"/>
      <c r="F51" s="34"/>
      <c r="G51" s="34"/>
      <c r="H51" s="34"/>
      <c r="I51" s="34"/>
      <c r="J51" s="34"/>
    </row>
    <row r="52" spans="1:10" ht="15" x14ac:dyDescent="0.25">
      <c r="A52" s="14">
        <v>45</v>
      </c>
      <c r="B52" s="9">
        <v>0.96518999999999999</v>
      </c>
      <c r="C52" s="35"/>
      <c r="D52" s="35"/>
      <c r="E52" s="34"/>
      <c r="F52" s="34"/>
      <c r="G52" s="34"/>
      <c r="H52" s="34"/>
      <c r="I52" s="34"/>
      <c r="J52" s="34"/>
    </row>
    <row r="53" spans="1:10" ht="15" x14ac:dyDescent="0.25">
      <c r="A53" s="14">
        <v>46</v>
      </c>
      <c r="B53" s="9">
        <v>0.96338999999999997</v>
      </c>
      <c r="C53" s="35"/>
      <c r="D53" s="35"/>
      <c r="E53" s="34"/>
      <c r="F53" s="34"/>
      <c r="G53" s="34"/>
      <c r="H53" s="34"/>
      <c r="I53" s="34"/>
      <c r="J53" s="34"/>
    </row>
    <row r="54" spans="1:10" ht="15" x14ac:dyDescent="0.25">
      <c r="A54" s="14">
        <v>47</v>
      </c>
      <c r="B54" s="9">
        <v>0.96140999999999999</v>
      </c>
      <c r="C54" s="35"/>
      <c r="D54" s="35"/>
      <c r="E54" s="34"/>
      <c r="F54" s="34"/>
      <c r="G54" s="34"/>
      <c r="H54" s="34"/>
      <c r="I54" s="34"/>
      <c r="J54" s="34"/>
    </row>
    <row r="55" spans="1:10" ht="15" x14ac:dyDescent="0.25">
      <c r="A55" s="14">
        <v>48</v>
      </c>
      <c r="B55" s="9">
        <v>0.95923000000000003</v>
      </c>
      <c r="C55" s="35"/>
      <c r="D55" s="35"/>
      <c r="E55" s="34"/>
      <c r="F55" s="34"/>
      <c r="G55" s="34"/>
      <c r="H55" s="34"/>
      <c r="I55" s="34"/>
      <c r="J55" s="34"/>
    </row>
    <row r="56" spans="1:10" ht="15" x14ac:dyDescent="0.25">
      <c r="A56" s="14">
        <v>49</v>
      </c>
      <c r="B56" s="9">
        <v>0.95684000000000002</v>
      </c>
      <c r="C56" s="35"/>
      <c r="D56" s="35"/>
      <c r="E56" s="34"/>
      <c r="F56" s="34"/>
      <c r="G56" s="34"/>
      <c r="H56" s="34"/>
      <c r="I56" s="34"/>
      <c r="J56" s="34"/>
    </row>
    <row r="57" spans="1:10" ht="15" x14ac:dyDescent="0.25">
      <c r="A57" s="14">
        <v>50</v>
      </c>
      <c r="B57" s="9">
        <v>0.95425000000000004</v>
      </c>
      <c r="C57" s="35"/>
      <c r="D57" s="35"/>
      <c r="E57" s="34"/>
      <c r="F57" s="34"/>
      <c r="G57" s="34"/>
      <c r="H57" s="34"/>
      <c r="I57" s="34"/>
      <c r="J57" s="34"/>
    </row>
    <row r="58" spans="1:10" ht="15" x14ac:dyDescent="0.25">
      <c r="A58" s="14">
        <v>51</v>
      </c>
      <c r="B58" s="9">
        <v>0.95152000000000003</v>
      </c>
      <c r="C58" s="35"/>
      <c r="D58" s="35"/>
      <c r="E58" s="34"/>
      <c r="F58" s="34"/>
      <c r="G58" s="34"/>
      <c r="H58" s="34"/>
      <c r="I58" s="34"/>
      <c r="J58" s="34"/>
    </row>
    <row r="59" spans="1:10" ht="15" x14ac:dyDescent="0.25">
      <c r="A59" s="14">
        <v>52</v>
      </c>
      <c r="B59" s="9">
        <v>0.94849000000000006</v>
      </c>
      <c r="C59" s="35"/>
      <c r="D59" s="35"/>
      <c r="E59" s="34"/>
      <c r="F59" s="34"/>
      <c r="G59" s="34"/>
      <c r="H59" s="34"/>
      <c r="I59" s="34"/>
      <c r="J59" s="34"/>
    </row>
    <row r="60" spans="1:10" ht="15" x14ac:dyDescent="0.25">
      <c r="A60" s="14">
        <v>53</v>
      </c>
      <c r="B60" s="9">
        <v>0.94518999999999997</v>
      </c>
      <c r="C60" s="35"/>
      <c r="D60" s="35"/>
      <c r="E60" s="34"/>
      <c r="F60" s="34"/>
      <c r="G60" s="34"/>
      <c r="H60" s="34"/>
      <c r="I60" s="34"/>
      <c r="J60" s="34"/>
    </row>
    <row r="61" spans="1:10" ht="15" x14ac:dyDescent="0.25">
      <c r="A61" s="14">
        <v>54</v>
      </c>
      <c r="B61" s="9">
        <v>0.94150999999999996</v>
      </c>
      <c r="C61" s="35"/>
      <c r="D61" s="35"/>
      <c r="E61" s="34"/>
      <c r="F61" s="34"/>
      <c r="G61" s="34"/>
      <c r="H61" s="34"/>
      <c r="I61" s="34"/>
      <c r="J61" s="34"/>
    </row>
    <row r="62" spans="1:10" ht="15" x14ac:dyDescent="0.25">
      <c r="A62" s="14">
        <v>55</v>
      </c>
      <c r="B62" s="9">
        <v>0.93745000000000001</v>
      </c>
      <c r="C62" s="35"/>
      <c r="D62" s="35"/>
      <c r="E62" s="34"/>
      <c r="F62" s="34"/>
      <c r="G62" s="34"/>
      <c r="H62" s="34"/>
      <c r="I62" s="34"/>
      <c r="J62" s="34"/>
    </row>
    <row r="63" spans="1:10" ht="15" x14ac:dyDescent="0.25">
      <c r="A63" s="14">
        <v>56</v>
      </c>
      <c r="B63" s="9">
        <v>0.93306</v>
      </c>
      <c r="C63" s="35"/>
      <c r="D63" s="35"/>
      <c r="E63" s="34"/>
      <c r="F63" s="34"/>
      <c r="G63" s="34"/>
      <c r="H63" s="34"/>
      <c r="I63" s="34"/>
      <c r="J63" s="34"/>
    </row>
    <row r="64" spans="1:10" ht="15" x14ac:dyDescent="0.25">
      <c r="A64" s="14">
        <v>57</v>
      </c>
      <c r="B64" s="9">
        <v>0.92830000000000001</v>
      </c>
      <c r="C64" s="35"/>
      <c r="D64" s="35"/>
      <c r="E64" s="34"/>
      <c r="F64" s="34"/>
      <c r="G64" s="34"/>
      <c r="H64" s="34"/>
      <c r="I64" s="34"/>
      <c r="J64" s="34"/>
    </row>
    <row r="65" spans="1:10" ht="15" x14ac:dyDescent="0.25">
      <c r="A65" s="14">
        <v>58</v>
      </c>
      <c r="B65" s="9">
        <v>0.92310999999999999</v>
      </c>
      <c r="C65" s="35"/>
      <c r="D65" s="35"/>
      <c r="E65" s="34"/>
      <c r="F65" s="34"/>
      <c r="G65" s="34"/>
      <c r="H65" s="34"/>
      <c r="I65" s="34"/>
      <c r="J65" s="34"/>
    </row>
    <row r="66" spans="1:10" ht="15" x14ac:dyDescent="0.25">
      <c r="A66" s="14">
        <v>59</v>
      </c>
      <c r="B66" s="9">
        <v>0.91752</v>
      </c>
      <c r="C66" s="35"/>
      <c r="D66" s="35"/>
      <c r="E66" s="34"/>
      <c r="F66" s="34"/>
      <c r="G66" s="34"/>
      <c r="H66" s="34"/>
      <c r="I66" s="34"/>
      <c r="J66" s="34"/>
    </row>
    <row r="67" spans="1:10" ht="15" x14ac:dyDescent="0.25">
      <c r="A67" s="14">
        <v>60</v>
      </c>
      <c r="B67" s="9">
        <v>0.91127000000000002</v>
      </c>
      <c r="C67" s="35"/>
      <c r="D67" s="35"/>
      <c r="E67" s="34"/>
      <c r="F67" s="34"/>
      <c r="G67" s="34"/>
      <c r="H67" s="34"/>
      <c r="I67" s="34"/>
      <c r="J67" s="34"/>
    </row>
    <row r="68" spans="1:10" ht="15" x14ac:dyDescent="0.25">
      <c r="A68" s="14">
        <v>61</v>
      </c>
      <c r="B68" s="9">
        <v>0.90441000000000005</v>
      </c>
      <c r="C68" s="35"/>
      <c r="D68" s="35"/>
      <c r="E68" s="34"/>
      <c r="F68" s="34"/>
      <c r="G68" s="34"/>
      <c r="H68" s="34"/>
      <c r="I68" s="34"/>
      <c r="J68" s="34"/>
    </row>
    <row r="69" spans="1:10" ht="15" x14ac:dyDescent="0.25">
      <c r="A69" s="14">
        <v>62</v>
      </c>
      <c r="B69" s="9">
        <v>0.89685999999999999</v>
      </c>
      <c r="C69" s="35"/>
      <c r="D69" s="35"/>
      <c r="E69" s="34"/>
      <c r="F69" s="34"/>
      <c r="G69" s="34"/>
      <c r="H69" s="34"/>
      <c r="I69" s="34"/>
      <c r="J69" s="34"/>
    </row>
    <row r="70" spans="1:10" ht="15" x14ac:dyDescent="0.25">
      <c r="A70" s="14">
        <v>63</v>
      </c>
      <c r="B70" s="9">
        <v>0.88866000000000001</v>
      </c>
      <c r="C70" s="35"/>
      <c r="D70" s="35"/>
      <c r="E70" s="34"/>
      <c r="F70" s="34"/>
      <c r="G70" s="34"/>
      <c r="H70" s="34"/>
      <c r="I70" s="34"/>
      <c r="J70" s="34"/>
    </row>
    <row r="71" spans="1:10" ht="15" x14ac:dyDescent="0.25">
      <c r="A71" s="14">
        <v>64</v>
      </c>
      <c r="B71" s="9">
        <v>0.87973000000000001</v>
      </c>
      <c r="C71" s="35"/>
      <c r="D71" s="35"/>
      <c r="E71" s="34"/>
      <c r="F71" s="34"/>
      <c r="G71" s="34"/>
      <c r="H71" s="34"/>
      <c r="I71" s="34"/>
      <c r="J71" s="34"/>
    </row>
    <row r="72" spans="1:10" ht="15" x14ac:dyDescent="0.25">
      <c r="A72" s="14">
        <v>65</v>
      </c>
      <c r="B72" s="9">
        <v>0.87009000000000003</v>
      </c>
      <c r="C72" s="35"/>
      <c r="D72" s="35"/>
      <c r="E72" s="34"/>
      <c r="F72" s="34"/>
      <c r="G72" s="34"/>
      <c r="H72" s="34"/>
      <c r="I72" s="34"/>
      <c r="J72" s="34"/>
    </row>
    <row r="73" spans="1:10" ht="15" x14ac:dyDescent="0.25">
      <c r="A73" s="14">
        <v>66</v>
      </c>
      <c r="B73" s="9">
        <v>0.85958000000000001</v>
      </c>
      <c r="C73" s="35"/>
      <c r="D73" s="35"/>
      <c r="E73" s="34"/>
      <c r="F73" s="34"/>
      <c r="G73" s="34"/>
      <c r="H73" s="34"/>
      <c r="I73" s="34"/>
      <c r="J73" s="34"/>
    </row>
    <row r="74" spans="1:10" ht="15" x14ac:dyDescent="0.25">
      <c r="A74" s="14">
        <v>67</v>
      </c>
      <c r="B74" s="9">
        <v>0.84802</v>
      </c>
      <c r="C74" s="35"/>
      <c r="D74" s="35"/>
      <c r="E74" s="34"/>
      <c r="F74" s="34"/>
      <c r="G74" s="34"/>
      <c r="H74" s="34"/>
      <c r="I74" s="34"/>
      <c r="J74" s="34"/>
    </row>
    <row r="75" spans="1:10" ht="15" x14ac:dyDescent="0.25">
      <c r="A75" s="14">
        <v>68</v>
      </c>
      <c r="B75" s="9">
        <v>0.83535000000000004</v>
      </c>
      <c r="C75" s="35"/>
      <c r="D75" s="35"/>
      <c r="E75" s="34"/>
      <c r="F75" s="34"/>
      <c r="G75" s="34"/>
      <c r="H75" s="34"/>
      <c r="I75" s="34"/>
      <c r="J75" s="34"/>
    </row>
    <row r="76" spans="1:10" ht="15" x14ac:dyDescent="0.25">
      <c r="A76" s="14">
        <v>69</v>
      </c>
      <c r="B76" s="9">
        <v>0.82152000000000003</v>
      </c>
      <c r="C76" s="35"/>
      <c r="D76" s="35"/>
      <c r="E76" s="34"/>
      <c r="F76" s="34"/>
      <c r="G76" s="34"/>
      <c r="H76" s="34"/>
      <c r="I76" s="34"/>
      <c r="J76" s="34"/>
    </row>
    <row r="77" spans="1:10" ht="15" x14ac:dyDescent="0.25">
      <c r="A77" s="14">
        <v>70</v>
      </c>
      <c r="B77" s="9">
        <v>0.80628999999999995</v>
      </c>
      <c r="C77" s="35"/>
      <c r="D77" s="35"/>
      <c r="E77" s="34"/>
      <c r="F77" s="34"/>
      <c r="G77" s="34"/>
      <c r="H77" s="34"/>
      <c r="I77" s="34"/>
      <c r="J77" s="34"/>
    </row>
    <row r="78" spans="1:10" ht="15" x14ac:dyDescent="0.25">
      <c r="A78" s="14">
        <v>71</v>
      </c>
      <c r="B78" s="9">
        <v>0.78927000000000003</v>
      </c>
      <c r="C78" s="35"/>
      <c r="D78" s="35"/>
      <c r="E78" s="34"/>
      <c r="F78" s="34"/>
      <c r="G78" s="34"/>
      <c r="H78" s="34"/>
      <c r="I78" s="34"/>
      <c r="J78" s="34"/>
    </row>
    <row r="79" spans="1:10" ht="15" x14ac:dyDescent="0.25">
      <c r="A79" s="14">
        <v>72</v>
      </c>
      <c r="B79" s="9">
        <v>0.77036000000000004</v>
      </c>
      <c r="C79" s="35"/>
      <c r="D79" s="35"/>
      <c r="E79" s="34"/>
      <c r="F79" s="34"/>
      <c r="G79" s="34"/>
      <c r="H79" s="34"/>
      <c r="I79" s="34"/>
      <c r="J79" s="34"/>
    </row>
    <row r="80" spans="1:10" ht="15" x14ac:dyDescent="0.25">
      <c r="A80" s="14">
        <v>73</v>
      </c>
      <c r="B80" s="9">
        <v>0.74936999999999998</v>
      </c>
      <c r="C80" s="35"/>
      <c r="D80" s="35"/>
      <c r="E80" s="34"/>
      <c r="F80" s="34"/>
      <c r="G80" s="34"/>
      <c r="H80" s="34"/>
      <c r="I80" s="34"/>
      <c r="J80" s="34"/>
    </row>
    <row r="81" spans="1:10" ht="15" x14ac:dyDescent="0.25">
      <c r="A81" s="14">
        <v>74</v>
      </c>
      <c r="B81" s="9">
        <v>0.72624</v>
      </c>
      <c r="C81" s="35"/>
      <c r="D81" s="35"/>
      <c r="E81" s="34"/>
      <c r="F81" s="34"/>
      <c r="G81" s="34"/>
      <c r="H81" s="34"/>
      <c r="I81" s="34"/>
      <c r="J81" s="34"/>
    </row>
    <row r="82" spans="1:10" ht="15" x14ac:dyDescent="0.25">
      <c r="A82" s="14">
        <v>75</v>
      </c>
      <c r="B82" s="9">
        <v>0.70086000000000004</v>
      </c>
      <c r="C82" s="35"/>
      <c r="D82" s="35"/>
      <c r="E82" s="34"/>
      <c r="F82" s="34"/>
      <c r="G82" s="34"/>
      <c r="H82" s="34"/>
      <c r="I82" s="34"/>
      <c r="J82" s="34"/>
    </row>
    <row r="83" spans="1:10" ht="15" x14ac:dyDescent="0.25">
      <c r="A83" s="14">
        <v>76</v>
      </c>
      <c r="B83" s="9">
        <v>0.67323</v>
      </c>
      <c r="C83" s="35"/>
      <c r="D83" s="35"/>
      <c r="E83" s="34"/>
      <c r="F83" s="34"/>
      <c r="G83" s="34"/>
      <c r="H83" s="34"/>
      <c r="I83" s="34"/>
      <c r="J83" s="34"/>
    </row>
    <row r="84" spans="1:10" ht="15" x14ac:dyDescent="0.25">
      <c r="A84" s="14">
        <v>77</v>
      </c>
      <c r="B84" s="9">
        <v>0.64302999999999999</v>
      </c>
      <c r="C84" s="35"/>
      <c r="D84" s="35"/>
      <c r="E84" s="34"/>
      <c r="F84" s="34"/>
      <c r="G84" s="34"/>
      <c r="H84" s="34"/>
      <c r="I84" s="34"/>
      <c r="J84" s="34"/>
    </row>
    <row r="85" spans="1:10" ht="15" x14ac:dyDescent="0.25">
      <c r="A85" s="14">
        <v>78</v>
      </c>
      <c r="B85" s="9">
        <v>0.61041000000000001</v>
      </c>
      <c r="C85" s="35"/>
      <c r="D85" s="35"/>
      <c r="E85" s="34"/>
      <c r="F85" s="34"/>
      <c r="G85" s="34"/>
      <c r="H85" s="34"/>
      <c r="I85" s="34"/>
      <c r="J85" s="34"/>
    </row>
    <row r="86" spans="1:10" ht="15" x14ac:dyDescent="0.25">
      <c r="A86" s="14">
        <v>79</v>
      </c>
      <c r="B86" s="9">
        <v>0.57554000000000005</v>
      </c>
      <c r="C86" s="35"/>
      <c r="D86" s="35"/>
      <c r="E86" s="34"/>
      <c r="F86" s="34"/>
      <c r="G86" s="34"/>
      <c r="H86" s="34"/>
      <c r="I86" s="34"/>
      <c r="J86" s="34"/>
    </row>
    <row r="87" spans="1:10" ht="15" x14ac:dyDescent="0.25">
      <c r="A87" s="14">
        <v>80</v>
      </c>
      <c r="B87" s="9">
        <v>0.53871999999999998</v>
      </c>
      <c r="C87" s="35"/>
      <c r="D87" s="35"/>
      <c r="E87" s="34"/>
      <c r="F87" s="34"/>
      <c r="G87" s="34"/>
      <c r="H87" s="34"/>
      <c r="I87" s="34"/>
      <c r="J87" s="34"/>
    </row>
    <row r="88" spans="1:10" ht="15" x14ac:dyDescent="0.25">
      <c r="A88" s="14">
        <v>81</v>
      </c>
      <c r="B88" s="9">
        <v>0.50026000000000004</v>
      </c>
      <c r="C88" s="35"/>
      <c r="D88" s="35"/>
      <c r="E88" s="34"/>
      <c r="F88" s="34"/>
      <c r="G88" s="34"/>
      <c r="H88" s="34"/>
      <c r="I88" s="34"/>
      <c r="J88" s="34"/>
    </row>
    <row r="89" spans="1:10" ht="15" x14ac:dyDescent="0.25">
      <c r="A89" s="14">
        <v>82</v>
      </c>
      <c r="B89" s="9">
        <v>0.46049000000000001</v>
      </c>
      <c r="C89" s="35"/>
      <c r="D89" s="35"/>
      <c r="E89" s="34"/>
      <c r="F89" s="34"/>
      <c r="G89" s="34"/>
      <c r="H89" s="34"/>
      <c r="I89" s="34"/>
      <c r="J89" s="34"/>
    </row>
    <row r="90" spans="1:10" ht="15" x14ac:dyDescent="0.25">
      <c r="A90" s="14">
        <v>83</v>
      </c>
      <c r="B90" s="9">
        <v>0.41974</v>
      </c>
      <c r="C90" s="35"/>
      <c r="D90" s="35"/>
      <c r="E90" s="34"/>
      <c r="F90" s="34"/>
      <c r="G90" s="34"/>
      <c r="H90" s="34"/>
      <c r="I90" s="34"/>
      <c r="J90" s="34"/>
    </row>
    <row r="91" spans="1:10" ht="15" x14ac:dyDescent="0.25">
      <c r="A91" s="14">
        <v>84</v>
      </c>
      <c r="B91" s="9">
        <v>0.37847999999999998</v>
      </c>
      <c r="C91" s="35"/>
      <c r="D91" s="35"/>
      <c r="E91" s="34"/>
      <c r="F91" s="34"/>
      <c r="G91" s="34"/>
      <c r="H91" s="34"/>
      <c r="I91" s="34"/>
      <c r="J91" s="34"/>
    </row>
    <row r="92" spans="1:10" ht="15" x14ac:dyDescent="0.25">
      <c r="A92" s="14">
        <v>85</v>
      </c>
      <c r="B92" s="9">
        <v>0.33722000000000002</v>
      </c>
      <c r="C92" s="35"/>
      <c r="D92" s="35"/>
      <c r="E92" s="34"/>
      <c r="F92" s="34"/>
      <c r="G92" s="34"/>
      <c r="H92" s="34"/>
      <c r="I92" s="34"/>
      <c r="J92" s="34"/>
    </row>
    <row r="93" spans="1:10" ht="15" x14ac:dyDescent="0.25">
      <c r="A93" s="14">
        <v>86</v>
      </c>
      <c r="B93" s="9">
        <v>0.29649999999999999</v>
      </c>
      <c r="C93" s="35"/>
      <c r="D93" s="35"/>
      <c r="E93" s="34"/>
      <c r="F93" s="34"/>
      <c r="G93" s="34"/>
      <c r="H93" s="34"/>
      <c r="I93" s="34"/>
      <c r="J93" s="34"/>
    </row>
    <row r="94" spans="1:10" ht="15" x14ac:dyDescent="0.25">
      <c r="A94" s="14">
        <v>87</v>
      </c>
      <c r="B94" s="9">
        <v>0.25691999999999998</v>
      </c>
      <c r="C94" s="35"/>
      <c r="D94" s="35"/>
      <c r="E94" s="34"/>
      <c r="F94" s="34"/>
      <c r="G94" s="34"/>
      <c r="H94" s="34"/>
      <c r="I94" s="34"/>
      <c r="J94" s="34"/>
    </row>
    <row r="95" spans="1:10" ht="15" x14ac:dyDescent="0.25">
      <c r="A95" s="14">
        <v>88</v>
      </c>
      <c r="B95" s="9">
        <v>0.21906</v>
      </c>
      <c r="C95" s="35"/>
      <c r="D95" s="35"/>
      <c r="E95" s="34"/>
      <c r="F95" s="34"/>
      <c r="G95" s="34"/>
      <c r="H95" s="34"/>
      <c r="I95" s="34"/>
      <c r="J95" s="34"/>
    </row>
    <row r="96" spans="1:10" ht="15" x14ac:dyDescent="0.25">
      <c r="A96" s="14">
        <v>89</v>
      </c>
      <c r="B96" s="9">
        <v>0.18348</v>
      </c>
      <c r="C96" s="35"/>
      <c r="D96" s="35"/>
      <c r="E96" s="34"/>
      <c r="F96" s="34"/>
      <c r="G96" s="34"/>
      <c r="H96" s="34"/>
      <c r="I96" s="34"/>
      <c r="J96" s="34"/>
    </row>
    <row r="97" spans="1:10" ht="15" x14ac:dyDescent="0.25">
      <c r="A97" s="14">
        <v>90</v>
      </c>
      <c r="B97" s="9">
        <v>0.15068000000000001</v>
      </c>
      <c r="C97" s="35"/>
      <c r="D97" s="35"/>
      <c r="E97" s="34"/>
      <c r="F97" s="34"/>
      <c r="G97" s="34"/>
      <c r="H97" s="34"/>
      <c r="I97" s="34"/>
      <c r="J97" s="34"/>
    </row>
    <row r="98" spans="1:10" ht="15" x14ac:dyDescent="0.25">
      <c r="A98" s="14">
        <v>91</v>
      </c>
      <c r="B98" s="9">
        <v>0.12107999999999999</v>
      </c>
      <c r="C98" s="35"/>
      <c r="D98" s="35"/>
      <c r="E98" s="34"/>
      <c r="F98" s="34"/>
      <c r="G98" s="34"/>
      <c r="H98" s="34"/>
      <c r="I98" s="34"/>
      <c r="J98" s="34"/>
    </row>
    <row r="99" spans="1:10" ht="15" x14ac:dyDescent="0.25">
      <c r="A99" s="14">
        <v>92</v>
      </c>
      <c r="B99" s="9">
        <v>9.4979999999999995E-2</v>
      </c>
      <c r="C99" s="35"/>
      <c r="D99" s="35"/>
      <c r="E99" s="34"/>
      <c r="F99" s="34"/>
      <c r="G99" s="34"/>
      <c r="H99" s="34"/>
      <c r="I99" s="34"/>
      <c r="J99" s="34"/>
    </row>
    <row r="100" spans="1:10" ht="15" x14ac:dyDescent="0.25">
      <c r="A100" s="14">
        <v>93</v>
      </c>
      <c r="B100" s="9">
        <v>7.2559999999999999E-2</v>
      </c>
      <c r="C100" s="35"/>
      <c r="D100" s="35"/>
      <c r="E100" s="34"/>
      <c r="F100" s="34"/>
      <c r="G100" s="34"/>
      <c r="H100" s="34"/>
      <c r="I100" s="34"/>
      <c r="J100" s="34"/>
    </row>
    <row r="101" spans="1:10" ht="15" x14ac:dyDescent="0.25">
      <c r="A101" s="14">
        <v>94</v>
      </c>
      <c r="B101" s="9">
        <v>5.3830000000000003E-2</v>
      </c>
      <c r="C101" s="35"/>
      <c r="D101" s="35"/>
      <c r="E101" s="34"/>
      <c r="F101" s="34"/>
      <c r="G101" s="34"/>
      <c r="H101" s="34"/>
      <c r="I101" s="34"/>
      <c r="J101" s="34"/>
    </row>
    <row r="102" spans="1:10" ht="15" x14ac:dyDescent="0.25">
      <c r="A102" s="14">
        <v>95</v>
      </c>
      <c r="B102" s="9">
        <v>3.866E-2</v>
      </c>
      <c r="C102" s="35"/>
      <c r="D102" s="35"/>
      <c r="E102" s="34"/>
      <c r="F102" s="34"/>
      <c r="G102" s="34"/>
      <c r="H102" s="34"/>
      <c r="I102" s="34"/>
      <c r="J102" s="34"/>
    </row>
    <row r="103" spans="1:10" ht="15" x14ac:dyDescent="0.25">
      <c r="A103" s="14">
        <v>96</v>
      </c>
      <c r="B103" s="9">
        <v>2.6790000000000001E-2</v>
      </c>
      <c r="C103" s="35"/>
      <c r="D103" s="35"/>
      <c r="E103" s="34"/>
      <c r="F103" s="34"/>
      <c r="G103" s="34"/>
      <c r="H103" s="34"/>
      <c r="I103" s="34"/>
      <c r="J103" s="34"/>
    </row>
    <row r="104" spans="1:10" ht="15" x14ac:dyDescent="0.25">
      <c r="A104" s="14">
        <v>97</v>
      </c>
      <c r="B104" s="9">
        <v>1.7840000000000002E-2</v>
      </c>
      <c r="C104" s="35"/>
      <c r="D104" s="35"/>
      <c r="E104" s="34"/>
      <c r="F104" s="34"/>
      <c r="G104" s="34"/>
      <c r="H104" s="34"/>
      <c r="I104" s="34"/>
      <c r="J104" s="34"/>
    </row>
    <row r="105" spans="1:10" ht="15" x14ac:dyDescent="0.25">
      <c r="A105" s="14">
        <v>98</v>
      </c>
      <c r="B105" s="9">
        <v>1.1379999999999999E-2</v>
      </c>
      <c r="C105" s="35"/>
      <c r="D105" s="35"/>
      <c r="E105" s="34"/>
      <c r="F105" s="34"/>
      <c r="G105" s="34"/>
      <c r="H105" s="34"/>
      <c r="I105" s="34"/>
      <c r="J105" s="34"/>
    </row>
    <row r="106" spans="1:10" ht="15" x14ac:dyDescent="0.25">
      <c r="A106" s="14">
        <v>99</v>
      </c>
      <c r="B106" s="9">
        <v>6.9100000000000003E-3</v>
      </c>
      <c r="C106" s="35"/>
      <c r="D106" s="35"/>
      <c r="E106" s="34"/>
      <c r="F106" s="34"/>
      <c r="G106" s="34"/>
      <c r="H106" s="34"/>
      <c r="I106" s="34"/>
      <c r="J106" s="34"/>
    </row>
    <row r="107" spans="1:10" ht="15" x14ac:dyDescent="0.25">
      <c r="A107" s="14">
        <v>100</v>
      </c>
      <c r="B107" s="9">
        <v>3.98E-3</v>
      </c>
      <c r="C107" s="35"/>
      <c r="D107" s="35"/>
      <c r="E107" s="34"/>
      <c r="F107" s="34"/>
      <c r="G107" s="34"/>
      <c r="H107" s="34"/>
      <c r="I107" s="34"/>
      <c r="J107" s="34"/>
    </row>
    <row r="108" spans="1:10" ht="15" x14ac:dyDescent="0.25">
      <c r="A108" s="14">
        <v>101</v>
      </c>
      <c r="B108" s="9">
        <v>2.16E-3</v>
      </c>
      <c r="C108" s="35"/>
      <c r="D108" s="35"/>
      <c r="E108" s="34"/>
      <c r="F108" s="34"/>
      <c r="G108" s="34"/>
      <c r="H108" s="34"/>
      <c r="I108" s="34"/>
      <c r="J108" s="34"/>
    </row>
    <row r="109" spans="1:10" ht="15" x14ac:dyDescent="0.25">
      <c r="A109" s="14">
        <v>102</v>
      </c>
      <c r="B109" s="9">
        <v>1.1000000000000001E-3</v>
      </c>
      <c r="C109" s="35"/>
      <c r="D109" s="35"/>
      <c r="E109" s="34"/>
      <c r="F109" s="34"/>
      <c r="G109" s="34"/>
      <c r="H109" s="34"/>
      <c r="I109" s="34"/>
      <c r="J109" s="34"/>
    </row>
    <row r="110" spans="1:10" ht="15" x14ac:dyDescent="0.25">
      <c r="A110" s="14">
        <v>103</v>
      </c>
      <c r="B110" s="9">
        <v>5.1999999999999995E-4</v>
      </c>
      <c r="C110" s="35"/>
      <c r="D110" s="35"/>
      <c r="E110" s="34"/>
      <c r="F110" s="34"/>
      <c r="G110" s="34"/>
      <c r="H110" s="34"/>
      <c r="I110" s="34"/>
      <c r="J110" s="34"/>
    </row>
    <row r="111" spans="1:10" ht="15" x14ac:dyDescent="0.25">
      <c r="A111" s="14">
        <v>104</v>
      </c>
      <c r="B111" s="9">
        <v>2.4000000000000001E-4</v>
      </c>
      <c r="C111" s="35"/>
      <c r="D111" s="35"/>
      <c r="E111" s="34"/>
      <c r="F111" s="34"/>
      <c r="G111" s="34"/>
      <c r="H111" s="34"/>
      <c r="I111" s="34"/>
      <c r="J111" s="34"/>
    </row>
    <row r="112" spans="1:10" ht="15" x14ac:dyDescent="0.25">
      <c r="A112" s="14">
        <v>105</v>
      </c>
      <c r="B112" s="9">
        <v>1.1E-4</v>
      </c>
      <c r="C112" s="35"/>
      <c r="D112" s="35"/>
      <c r="E112" s="34"/>
      <c r="F112" s="34"/>
      <c r="G112" s="34"/>
      <c r="H112" s="34"/>
      <c r="I112" s="34"/>
      <c r="J112" s="34"/>
    </row>
    <row r="113" spans="1:10" ht="15" x14ac:dyDescent="0.25">
      <c r="A113" s="14">
        <v>106</v>
      </c>
      <c r="B113" s="9">
        <v>5.0000000000000002E-5</v>
      </c>
      <c r="C113" s="35"/>
      <c r="D113" s="35"/>
      <c r="E113" s="34"/>
      <c r="F113" s="34"/>
      <c r="G113" s="34"/>
      <c r="H113" s="34"/>
      <c r="I113" s="34"/>
      <c r="J113" s="34"/>
    </row>
    <row r="114" spans="1:10" ht="15" x14ac:dyDescent="0.25">
      <c r="A114" s="14">
        <v>107</v>
      </c>
      <c r="B114" s="9">
        <v>2.0000000000000002E-5</v>
      </c>
      <c r="C114" s="35"/>
      <c r="D114" s="35"/>
      <c r="E114" s="34"/>
      <c r="F114" s="34"/>
      <c r="G114" s="34"/>
      <c r="H114" s="34"/>
      <c r="I114" s="34"/>
      <c r="J114" s="34"/>
    </row>
    <row r="115" spans="1:10" ht="15" x14ac:dyDescent="0.25">
      <c r="A115" s="8"/>
      <c r="B115" s="4"/>
    </row>
    <row r="116" spans="1:10" ht="15" x14ac:dyDescent="0.25">
      <c r="A116" s="8"/>
    </row>
    <row r="117" spans="1:10" ht="15" x14ac:dyDescent="0.25">
      <c r="A117" s="8"/>
    </row>
    <row r="118" spans="1:10" ht="15" x14ac:dyDescent="0.25">
      <c r="A118" s="8"/>
    </row>
    <row r="119" spans="1:10" ht="15" x14ac:dyDescent="0.25">
      <c r="A119" s="8"/>
    </row>
    <row r="120" spans="1:10" ht="15" x14ac:dyDescent="0.25">
      <c r="A120" s="8"/>
    </row>
    <row r="121" spans="1:10" ht="15" x14ac:dyDescent="0.25">
      <c r="A121" s="8"/>
    </row>
    <row r="122" spans="1:10" ht="15" x14ac:dyDescent="0.25">
      <c r="A122" s="8"/>
    </row>
    <row r="123" spans="1:10" ht="15" x14ac:dyDescent="0.25">
      <c r="A123" s="8"/>
    </row>
    <row r="124" spans="1:10" ht="15" x14ac:dyDescent="0.25">
      <c r="A124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1"/>
  <sheetViews>
    <sheetView workbookViewId="0">
      <selection activeCell="H24" sqref="H24"/>
    </sheetView>
  </sheetViews>
  <sheetFormatPr defaultRowHeight="12.75" x14ac:dyDescent="0.2"/>
  <cols>
    <col min="8" max="8" width="12.5703125" customWidth="1"/>
  </cols>
  <sheetData>
    <row r="7" spans="4:8" ht="14.25" x14ac:dyDescent="0.2">
      <c r="D7" s="17" t="s">
        <v>21</v>
      </c>
      <c r="E7" s="17"/>
      <c r="F7" s="17"/>
      <c r="G7" s="3"/>
      <c r="H7" s="3"/>
    </row>
    <row r="8" spans="4:8" ht="14.25" x14ac:dyDescent="0.2">
      <c r="D8" s="3"/>
      <c r="E8" s="3"/>
      <c r="F8" s="3"/>
      <c r="G8" s="3"/>
      <c r="H8" s="3"/>
    </row>
    <row r="9" spans="4:8" ht="15" thickBot="1" x14ac:dyDescent="0.25">
      <c r="D9" s="3"/>
      <c r="E9" s="3"/>
      <c r="F9" s="3"/>
      <c r="G9" s="3"/>
      <c r="H9" s="3"/>
    </row>
    <row r="10" spans="4:8" ht="17.25" thickBot="1" x14ac:dyDescent="0.25">
      <c r="D10" s="22" t="s">
        <v>20</v>
      </c>
      <c r="E10" s="23" t="s">
        <v>40</v>
      </c>
      <c r="F10" s="23" t="s">
        <v>41</v>
      </c>
      <c r="G10" s="23" t="s">
        <v>42</v>
      </c>
      <c r="H10" s="23" t="s">
        <v>43</v>
      </c>
    </row>
    <row r="11" spans="4:8" ht="15" thickBot="1" x14ac:dyDescent="0.25">
      <c r="D11" s="24">
        <v>35</v>
      </c>
      <c r="E11" s="36"/>
      <c r="F11" s="36"/>
      <c r="G11" s="36"/>
      <c r="H11" s="25">
        <v>8.5500000000000003E-3</v>
      </c>
    </row>
    <row r="12" spans="4:8" ht="15" thickBot="1" x14ac:dyDescent="0.25">
      <c r="D12" s="24">
        <v>36</v>
      </c>
      <c r="E12" s="36"/>
      <c r="F12" s="36"/>
      <c r="G12" s="36"/>
      <c r="H12" s="25">
        <v>8.9499999999999996E-3</v>
      </c>
    </row>
    <row r="13" spans="4:8" ht="15" thickBot="1" x14ac:dyDescent="0.25">
      <c r="D13" s="24">
        <v>37</v>
      </c>
      <c r="E13" s="36"/>
      <c r="F13" s="36"/>
      <c r="G13" s="36"/>
      <c r="H13" s="25">
        <v>9.4999999999999998E-3</v>
      </c>
    </row>
    <row r="14" spans="4:8" ht="15" thickBot="1" x14ac:dyDescent="0.25">
      <c r="D14" s="24">
        <v>38</v>
      </c>
      <c r="E14" s="36"/>
      <c r="F14" s="36"/>
      <c r="G14" s="36"/>
      <c r="H14" s="25">
        <v>0.01</v>
      </c>
    </row>
    <row r="15" spans="4:8" ht="15" thickBot="1" x14ac:dyDescent="0.25">
      <c r="D15" s="24">
        <v>39</v>
      </c>
      <c r="E15" s="36"/>
      <c r="F15" s="36"/>
      <c r="G15" s="36"/>
      <c r="H15" s="25">
        <v>1.06E-2</v>
      </c>
    </row>
    <row r="16" spans="4:8" ht="15" thickBot="1" x14ac:dyDescent="0.25">
      <c r="D16" s="24">
        <v>40</v>
      </c>
      <c r="E16" s="25">
        <v>60000</v>
      </c>
      <c r="F16" s="36"/>
      <c r="G16" s="36"/>
      <c r="H16" s="25">
        <v>1.1350000000000001E-2</v>
      </c>
    </row>
    <row r="17" spans="4:8" ht="15" thickBot="1" x14ac:dyDescent="0.25">
      <c r="D17" s="24">
        <v>41</v>
      </c>
      <c r="E17" s="36"/>
      <c r="F17" s="36"/>
      <c r="G17" s="36"/>
      <c r="H17" s="25">
        <v>2.0049999999999998E-2</v>
      </c>
    </row>
    <row r="18" spans="4:8" ht="15" thickBot="1" x14ac:dyDescent="0.25">
      <c r="D18" s="24">
        <v>42</v>
      </c>
      <c r="E18" s="36"/>
      <c r="F18" s="36"/>
      <c r="G18" s="36"/>
      <c r="H18" s="25">
        <v>2.095E-2</v>
      </c>
    </row>
    <row r="19" spans="4:8" ht="15" thickBot="1" x14ac:dyDescent="0.25">
      <c r="D19" s="24">
        <v>43</v>
      </c>
      <c r="E19" s="36"/>
      <c r="F19" s="36"/>
      <c r="G19" s="36"/>
      <c r="H19" s="25">
        <v>2.1950000000000001E-2</v>
      </c>
    </row>
    <row r="20" spans="4:8" ht="15" thickBot="1" x14ac:dyDescent="0.25">
      <c r="D20" s="24">
        <v>44</v>
      </c>
      <c r="E20" s="36"/>
      <c r="F20" s="36"/>
      <c r="G20" s="36"/>
      <c r="H20" s="25">
        <v>3.1150000000000001E-2</v>
      </c>
    </row>
    <row r="21" spans="4:8" ht="15" thickBot="1" x14ac:dyDescent="0.25">
      <c r="D21" s="24">
        <v>45</v>
      </c>
      <c r="E21" s="36"/>
      <c r="F21" s="36"/>
      <c r="G21" s="36"/>
      <c r="H21" s="25">
        <v>0.04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21"/>
  <sheetViews>
    <sheetView workbookViewId="0">
      <selection activeCell="K21" sqref="K21"/>
    </sheetView>
  </sheetViews>
  <sheetFormatPr defaultRowHeight="12.75" x14ac:dyDescent="0.2"/>
  <cols>
    <col min="8" max="8" width="12.5703125" customWidth="1"/>
  </cols>
  <sheetData>
    <row r="7" spans="4:13" ht="14.25" x14ac:dyDescent="0.2">
      <c r="D7" s="17" t="s">
        <v>21</v>
      </c>
      <c r="E7" s="17"/>
      <c r="F7" s="17"/>
      <c r="G7" s="3"/>
      <c r="H7" s="3"/>
    </row>
    <row r="8" spans="4:13" ht="14.25" x14ac:dyDescent="0.2">
      <c r="D8" s="3"/>
      <c r="E8" s="3"/>
      <c r="F8" s="3"/>
      <c r="G8" s="3"/>
      <c r="H8" s="3"/>
    </row>
    <row r="9" spans="4:13" ht="15" thickBot="1" x14ac:dyDescent="0.25">
      <c r="D9" s="3"/>
      <c r="E9" s="3"/>
      <c r="F9" s="3"/>
      <c r="G9" s="3"/>
      <c r="H9" s="3"/>
    </row>
    <row r="10" spans="4:13" ht="17.25" thickBot="1" x14ac:dyDescent="0.25">
      <c r="D10" s="22" t="s">
        <v>20</v>
      </c>
      <c r="E10" s="23" t="s">
        <v>40</v>
      </c>
      <c r="F10" s="23" t="s">
        <v>41</v>
      </c>
      <c r="G10" s="23" t="s">
        <v>42</v>
      </c>
      <c r="H10" s="23" t="s">
        <v>43</v>
      </c>
    </row>
    <row r="11" spans="4:13" ht="15" thickBot="1" x14ac:dyDescent="0.25">
      <c r="D11" s="24">
        <v>35</v>
      </c>
      <c r="E11" s="36"/>
      <c r="F11" s="38">
        <v>629.59959166287001</v>
      </c>
      <c r="G11" s="36"/>
      <c r="H11" s="36"/>
      <c r="M11" s="37"/>
    </row>
    <row r="12" spans="4:13" ht="15" thickBot="1" x14ac:dyDescent="0.25">
      <c r="D12" s="24">
        <v>36</v>
      </c>
      <c r="E12" s="36"/>
      <c r="F12" s="38">
        <v>653.15600515690198</v>
      </c>
      <c r="G12" s="36"/>
      <c r="H12" s="36"/>
      <c r="M12" s="37"/>
    </row>
    <row r="13" spans="4:13" ht="15" thickBot="1" x14ac:dyDescent="0.25">
      <c r="D13" s="24">
        <v>37</v>
      </c>
      <c r="E13" s="36"/>
      <c r="F13" s="38">
        <v>686.70778989107919</v>
      </c>
      <c r="G13" s="36"/>
      <c r="H13" s="36"/>
      <c r="M13" s="37"/>
    </row>
    <row r="14" spans="4:13" ht="15" thickBot="1" x14ac:dyDescent="0.25">
      <c r="D14" s="24">
        <v>38</v>
      </c>
      <c r="E14" s="36"/>
      <c r="F14" s="38">
        <v>715.62180209701944</v>
      </c>
      <c r="G14" s="36"/>
      <c r="H14" s="36"/>
      <c r="M14" s="37"/>
    </row>
    <row r="15" spans="4:13" ht="15" thickBot="1" x14ac:dyDescent="0.25">
      <c r="D15" s="24">
        <v>39</v>
      </c>
      <c r="E15" s="36"/>
      <c r="F15" s="38">
        <v>750.51838365447838</v>
      </c>
      <c r="G15" s="36"/>
      <c r="H15" s="36"/>
      <c r="M15" s="37"/>
    </row>
    <row r="16" spans="4:13" ht="15" thickBot="1" x14ac:dyDescent="0.25">
      <c r="D16" s="24">
        <v>40</v>
      </c>
      <c r="E16" s="25">
        <v>70000</v>
      </c>
      <c r="F16" s="38">
        <v>794.5</v>
      </c>
      <c r="G16" s="36"/>
      <c r="H16" s="36"/>
      <c r="M16" s="37"/>
    </row>
    <row r="17" spans="4:13" ht="15" thickBot="1" x14ac:dyDescent="0.25">
      <c r="D17" s="24">
        <v>41</v>
      </c>
      <c r="E17" s="36"/>
      <c r="F17" s="38">
        <v>1419.429725</v>
      </c>
      <c r="G17" s="36"/>
      <c r="H17" s="36"/>
      <c r="M17" s="37"/>
    </row>
    <row r="18" spans="4:13" ht="15" thickBot="1" x14ac:dyDescent="0.25">
      <c r="D18" s="24">
        <v>42</v>
      </c>
      <c r="E18" s="36"/>
      <c r="F18" s="38">
        <v>1512.88182773875</v>
      </c>
      <c r="G18" s="36"/>
      <c r="H18" s="36"/>
      <c r="M18" s="37"/>
    </row>
    <row r="19" spans="4:13" ht="15" thickBot="1" x14ac:dyDescent="0.25">
      <c r="D19" s="24">
        <v>43</v>
      </c>
      <c r="E19" s="36"/>
      <c r="F19" s="38">
        <v>1618.3035135826153</v>
      </c>
      <c r="G19" s="36"/>
      <c r="H19" s="36"/>
      <c r="M19" s="37"/>
    </row>
    <row r="20" spans="4:13" ht="15" thickBot="1" x14ac:dyDescent="0.25">
      <c r="D20" s="24">
        <v>44</v>
      </c>
      <c r="E20" s="36"/>
      <c r="F20" s="38">
        <v>2347.0003343159105</v>
      </c>
      <c r="G20" s="36"/>
      <c r="H20" s="36"/>
      <c r="M20" s="37"/>
    </row>
    <row r="21" spans="4:13" ht="15" thickBot="1" x14ac:dyDescent="0.25">
      <c r="D21" s="24">
        <v>45</v>
      </c>
      <c r="E21" s="36"/>
      <c r="F21" s="38">
        <v>3107.6846160254909</v>
      </c>
      <c r="G21" s="36"/>
      <c r="H21" s="36"/>
      <c r="M21" s="3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6"/>
  <sheetViews>
    <sheetView workbookViewId="0">
      <selection activeCell="L22" sqref="L22"/>
    </sheetView>
  </sheetViews>
  <sheetFormatPr defaultRowHeight="15" x14ac:dyDescent="0.2"/>
  <cols>
    <col min="4" max="4" width="9.28515625" style="1" bestFit="1" customWidth="1"/>
    <col min="5" max="5" width="13.28515625" style="1" customWidth="1"/>
    <col min="6" max="6" width="9.28515625" style="1" bestFit="1" customWidth="1"/>
    <col min="7" max="7" width="9.140625" style="1"/>
    <col min="8" max="8" width="9.5703125" style="1" bestFit="1" customWidth="1"/>
  </cols>
  <sheetData>
    <row r="7" spans="4:8" ht="14.25" x14ac:dyDescent="0.2">
      <c r="D7" s="17" t="s">
        <v>21</v>
      </c>
      <c r="E7" s="17"/>
      <c r="F7" s="17"/>
      <c r="G7" s="3"/>
      <c r="H7" s="3"/>
    </row>
    <row r="8" spans="4:8" ht="14.25" x14ac:dyDescent="0.2">
      <c r="D8" s="3"/>
      <c r="E8" s="3"/>
      <c r="F8" s="3"/>
      <c r="G8" s="3"/>
      <c r="H8" s="3"/>
    </row>
    <row r="9" spans="4:8" thickBot="1" x14ac:dyDescent="0.25">
      <c r="D9" s="3"/>
      <c r="E9" s="3"/>
      <c r="F9" s="3"/>
      <c r="G9" s="3"/>
      <c r="H9" s="3"/>
    </row>
    <row r="10" spans="4:8" ht="19.5" thickBot="1" x14ac:dyDescent="0.25">
      <c r="D10" s="26" t="s">
        <v>20</v>
      </c>
      <c r="E10" s="27" t="s">
        <v>23</v>
      </c>
      <c r="F10" s="27" t="s">
        <v>22</v>
      </c>
      <c r="G10" s="27" t="s">
        <v>34</v>
      </c>
      <c r="H10" s="27" t="s">
        <v>44</v>
      </c>
    </row>
    <row r="11" spans="4:8" thickBot="1" x14ac:dyDescent="0.25">
      <c r="D11" s="28">
        <v>50</v>
      </c>
      <c r="E11" s="29"/>
      <c r="F11" s="29"/>
      <c r="G11" s="29"/>
      <c r="H11" s="30">
        <v>6.9199999999999999E-3</v>
      </c>
    </row>
    <row r="12" spans="4:8" thickBot="1" x14ac:dyDescent="0.25">
      <c r="D12" s="28">
        <v>51</v>
      </c>
      <c r="E12" s="31">
        <v>83057</v>
      </c>
      <c r="F12" s="29"/>
      <c r="G12" s="29"/>
      <c r="H12" s="29"/>
    </row>
    <row r="13" spans="4:8" thickBot="1" x14ac:dyDescent="0.25">
      <c r="D13" s="28">
        <v>52</v>
      </c>
      <c r="E13" s="31">
        <v>82431</v>
      </c>
      <c r="F13" s="30">
        <v>672</v>
      </c>
      <c r="G13" s="29"/>
      <c r="H13" s="29"/>
    </row>
    <row r="14" spans="4:8" thickBot="1" x14ac:dyDescent="0.25">
      <c r="D14" s="28">
        <v>53</v>
      </c>
      <c r="E14" s="29"/>
      <c r="F14" s="29"/>
      <c r="G14" s="29"/>
      <c r="H14" s="29"/>
    </row>
    <row r="15" spans="4:8" thickBot="1" x14ac:dyDescent="0.25">
      <c r="D15" s="28">
        <v>54</v>
      </c>
      <c r="E15" s="31">
        <v>81035</v>
      </c>
      <c r="F15" s="29"/>
      <c r="G15" s="29"/>
      <c r="H15" s="30">
        <v>9.4800000000000006E-3</v>
      </c>
    </row>
    <row r="16" spans="4:8" thickBot="1" x14ac:dyDescent="0.25">
      <c r="D16" s="28">
        <v>55</v>
      </c>
      <c r="E16" s="29"/>
      <c r="F16" s="30">
        <v>825</v>
      </c>
      <c r="G16" s="29"/>
      <c r="H1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2</vt:i4>
      </vt:variant>
    </vt:vector>
  </HeadingPairs>
  <TitlesOfParts>
    <vt:vector size="15" baseType="lpstr">
      <vt:lpstr>Copertina</vt:lpstr>
      <vt:lpstr>Tavole_lx</vt:lpstr>
      <vt:lpstr>Es_1</vt:lpstr>
      <vt:lpstr>Es_2</vt:lpstr>
      <vt:lpstr>Es_3</vt:lpstr>
      <vt:lpstr>Es_4</vt:lpstr>
      <vt:lpstr>Es_5</vt:lpstr>
      <vt:lpstr>Es_6</vt:lpstr>
      <vt:lpstr>Es_7</vt:lpstr>
      <vt:lpstr>Es_8</vt:lpstr>
      <vt:lpstr>Es_9</vt:lpstr>
      <vt:lpstr>Es_10</vt:lpstr>
      <vt:lpstr>Foglio1</vt:lpstr>
      <vt:lpstr>Copertina!Area_stampa</vt:lpstr>
      <vt:lpstr>Tavole_lx!Area_stampa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Lab</cp:lastModifiedBy>
  <cp:lastPrinted>2003-01-19T21:24:50Z</cp:lastPrinted>
  <dcterms:created xsi:type="dcterms:W3CDTF">2003-01-19T11:28:52Z</dcterms:created>
  <dcterms:modified xsi:type="dcterms:W3CDTF">2015-03-19T11:39:53Z</dcterms:modified>
</cp:coreProperties>
</file>