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Questa_cartella_di_lavoro" defaultThemeVersion="124226"/>
  <bookViews>
    <workbookView xWindow="480" yWindow="30" windowWidth="11355" windowHeight="9465" tabRatio="1000" activeTab="2"/>
  </bookViews>
  <sheets>
    <sheet name="Tavole Sopravvivenza" sheetId="30" r:id="rId1"/>
    <sheet name="Tavole Attuariali" sheetId="59" r:id="rId2"/>
    <sheet name="TCM_1" sheetId="54" r:id="rId3"/>
    <sheet name="TCM_2" sheetId="55" r:id="rId4"/>
    <sheet name="VI - Es 1" sheetId="48" r:id="rId5"/>
    <sheet name="VI - Es 2" sheetId="58" r:id="rId6"/>
    <sheet name="VI - Es 3" sheetId="49" r:id="rId7"/>
    <sheet name="VI - Es 4" sheetId="56" r:id="rId8"/>
    <sheet name="VI - Es 1 (2)" sheetId="60" r:id="rId9"/>
    <sheet name="VI - Es 2 (2)" sheetId="61" r:id="rId10"/>
    <sheet name="VI - Es 3 (2)" sheetId="62" r:id="rId11"/>
    <sheet name="VI - Es 4 (2)" sheetId="63" r:id="rId12"/>
    <sheet name="VI - Es 5" sheetId="64" r:id="rId13"/>
    <sheet name="VI - Es 6" sheetId="65" r:id="rId14"/>
  </sheets>
  <externalReferences>
    <externalReference r:id="rId15"/>
    <externalReference r:id="rId16"/>
  </externalReferences>
  <definedNames>
    <definedName name="Capitale">'[1]Capitale Differito'!$C$9</definedName>
    <definedName name="Cx" localSheetId="1">'Tavole Attuariali'!$G$11:$G$122</definedName>
    <definedName name="Cx" localSheetId="3">#REF!</definedName>
    <definedName name="Cx" localSheetId="5">#REF!</definedName>
    <definedName name="Cx" localSheetId="7">#REF!</definedName>
    <definedName name="Cx">#REF!</definedName>
    <definedName name="Differimento" localSheetId="2">TCM_1!#REF!</definedName>
    <definedName name="Durata" localSheetId="2">TCM_1!$D$7</definedName>
    <definedName name="Durata">'[1]Capitale Differito'!$C$7</definedName>
    <definedName name="Dx" localSheetId="1">'Tavole Attuariali'!$D$11:$D$122</definedName>
    <definedName name="Dx">#REF!</definedName>
    <definedName name="DX_48">[1]Simboli_RG48!$D$8:$E$115</definedName>
    <definedName name="DX_81">[1]Simboli_81!$D$8:$E$115</definedName>
    <definedName name="DX_92">[1]Simboli_92!$D$8:$E$115</definedName>
    <definedName name="DX_98">[1]Simboli_98!$D$8:$E$115</definedName>
    <definedName name="eta" localSheetId="2">TCM_1!$C$17</definedName>
    <definedName name="eta">'[1]Capitale Differito'!$C$17</definedName>
    <definedName name="Frazionamento" localSheetId="1">'[1]Capitale Differito'!#REF!</definedName>
    <definedName name="Frazionamento" localSheetId="2">TCM_1!#REF!</definedName>
    <definedName name="Frazionamento" localSheetId="3">'[1]Capitale Differito'!#REF!</definedName>
    <definedName name="Frazionamento" localSheetId="5">'[1]Capitale Differito'!#REF!</definedName>
    <definedName name="Frazionamento" localSheetId="7">'[1]Capitale Differito'!#REF!</definedName>
    <definedName name="Frazionamento">'[1]Capitale Differito'!#REF!</definedName>
    <definedName name="lx" localSheetId="1">'Tavole Attuariali'!$C$11:$C$122</definedName>
    <definedName name="lx">#REF!</definedName>
    <definedName name="ModificaPosizione" localSheetId="1">'Tavole Attuariali'!ModificaPosizione</definedName>
    <definedName name="ModificaPosizione" localSheetId="3">TCM_2!ModificaPosizione</definedName>
    <definedName name="ModificaPosizione" localSheetId="4">'VI - Es 1'!ModificaPosizione</definedName>
    <definedName name="ModificaPosizione" localSheetId="8">'VI - Es 1 (2)'!ModificaPosizione</definedName>
    <definedName name="ModificaPosizione" localSheetId="5">'VI - Es 2'!ModificaPosizione</definedName>
    <definedName name="ModificaPosizione" localSheetId="9">'VI - Es 2 (2)'!ModificaPosizione</definedName>
    <definedName name="ModificaPosizione" localSheetId="6">'VI - Es 3'!ModificaPosizione</definedName>
    <definedName name="ModificaPosizione" localSheetId="10">'VI - Es 3 (2)'!ModificaPosizione</definedName>
    <definedName name="ModificaPosizione" localSheetId="7">'VI - Es 4'!ModificaPosizione</definedName>
    <definedName name="ModificaPosizione" localSheetId="11">'VI - Es 4 (2)'!ModificaPosizione</definedName>
    <definedName name="ModificaPosizione" localSheetId="12">'VI - Es 5'!ModificaPosizione</definedName>
    <definedName name="ModificaPosizione" localSheetId="13">'VI - Es 6'!ModificaPosizione</definedName>
    <definedName name="ModificaPosizione">[0]!ModificaPosizione</definedName>
    <definedName name="Mx" localSheetId="1">'Tavole Attuariali'!$H$11:$H$122</definedName>
    <definedName name="Mx" localSheetId="3">#REF!</definedName>
    <definedName name="Mx" localSheetId="5">#REF!</definedName>
    <definedName name="Mx" localSheetId="7">#REF!</definedName>
    <definedName name="Mx">#REF!</definedName>
    <definedName name="Nx" localSheetId="1">'Tavole Attuariali'!$E$11:$E$122</definedName>
    <definedName name="Nx">#REF!</definedName>
    <definedName name="NX_48">[1]Simboli_RG48!$F$8:$G$115</definedName>
    <definedName name="NX_81">[1]Simboli_81!$F$8:$G$115</definedName>
    <definedName name="NX_92">[1]Simboli_92!$F$8:$G$115</definedName>
    <definedName name="NX_98">[1]Simboli_98!$F$8:$G$115</definedName>
    <definedName name="Opz_Bdem" localSheetId="1">'Tavole Attuariali'!$B$4</definedName>
    <definedName name="Opz_Bdem">#REF!</definedName>
    <definedName name="Opz_Bfin" localSheetId="1">'Tavole Attuariali'!$C$4</definedName>
    <definedName name="Opz_Bfin">#REF!</definedName>
    <definedName name="Opz_S" localSheetId="1">'Tavole Attuariali'!$D$4</definedName>
    <definedName name="Opz_S">#REF!</definedName>
    <definedName name="Posticipo" localSheetId="2">TCM_1!$C$9</definedName>
    <definedName name="Posticipo">[1]Rendita_gen!$C$10</definedName>
    <definedName name="Principale" localSheetId="1">'Tavole Attuariali'!Principale</definedName>
    <definedName name="Principale" localSheetId="3">TCM_2!Principale</definedName>
    <definedName name="Principale" localSheetId="4">'VI - Es 1'!Principale</definedName>
    <definedName name="Principale" localSheetId="8">'VI - Es 1 (2)'!Principale</definedName>
    <definedName name="Principale" localSheetId="5">'VI - Es 2'!Principale</definedName>
    <definedName name="Principale" localSheetId="9">'VI - Es 2 (2)'!Principale</definedName>
    <definedName name="Principale" localSheetId="6">'VI - Es 3'!Principale</definedName>
    <definedName name="Principale" localSheetId="10">'VI - Es 3 (2)'!Principale</definedName>
    <definedName name="Principale" localSheetId="7">'VI - Es 4'!Principale</definedName>
    <definedName name="Principale" localSheetId="11">'VI - Es 4 (2)'!Principale</definedName>
    <definedName name="Principale" localSheetId="12">'VI - Es 5'!Principale</definedName>
    <definedName name="Principale" localSheetId="13">'VI - Es 6'!Principale</definedName>
    <definedName name="Principale">[0]!Principale</definedName>
    <definedName name="radice">[1]Simboli_81!$E$3</definedName>
    <definedName name="Rata" localSheetId="2">TCM_1!$C$8</definedName>
    <definedName name="RimuoviPosizioni" localSheetId="1">'Tavole Attuariali'!RimuoviPosizioni</definedName>
    <definedName name="RimuoviPosizioni" localSheetId="3">TCM_2!RimuoviPosizioni</definedName>
    <definedName name="RimuoviPosizioni" localSheetId="4">'VI - Es 1'!RimuoviPosizioni</definedName>
    <definedName name="RimuoviPosizioni" localSheetId="8">'VI - Es 1 (2)'!RimuoviPosizioni</definedName>
    <definedName name="RimuoviPosizioni" localSheetId="5">'VI - Es 2'!RimuoviPosizioni</definedName>
    <definedName name="RimuoviPosizioni" localSheetId="9">'VI - Es 2 (2)'!RimuoviPosizioni</definedName>
    <definedName name="RimuoviPosizioni" localSheetId="6">'VI - Es 3'!RimuoviPosizioni</definedName>
    <definedName name="RimuoviPosizioni" localSheetId="10">'VI - Es 3 (2)'!RimuoviPosizioni</definedName>
    <definedName name="RimuoviPosizioni" localSheetId="7">'VI - Es 4'!RimuoviPosizioni</definedName>
    <definedName name="RimuoviPosizioni" localSheetId="11">'VI - Es 4 (2)'!RimuoviPosizioni</definedName>
    <definedName name="RimuoviPosizioni" localSheetId="12">'VI - Es 5'!RimuoviPosizioni</definedName>
    <definedName name="RimuoviPosizioni" localSheetId="13">'VI - Es 6'!RimuoviPosizioni</definedName>
    <definedName name="RimuoviPosizioni">[0]!RimuoviPosizioni</definedName>
    <definedName name="Rx" localSheetId="1">'Tavole Attuariali'!$I$11:$I$122</definedName>
    <definedName name="Rx" localSheetId="3">#REF!</definedName>
    <definedName name="Rx" localSheetId="5">#REF!</definedName>
    <definedName name="Rx" localSheetId="7">#REF!</definedName>
    <definedName name="Rx">#REF!</definedName>
    <definedName name="SelezionePosizione" localSheetId="1">'Tavole Attuariali'!SelezionePosizione</definedName>
    <definedName name="SelezionePosizione" localSheetId="3">TCM_2!SelezionePosizione</definedName>
    <definedName name="SelezionePosizione" localSheetId="4">'VI - Es 1'!SelezionePosizione</definedName>
    <definedName name="SelezionePosizione" localSheetId="8">'VI - Es 1 (2)'!SelezionePosizione</definedName>
    <definedName name="SelezionePosizione" localSheetId="5">'VI - Es 2'!SelezionePosizione</definedName>
    <definedName name="SelezionePosizione" localSheetId="9">'VI - Es 2 (2)'!SelezionePosizione</definedName>
    <definedName name="SelezionePosizione" localSheetId="6">'VI - Es 3'!SelezionePosizione</definedName>
    <definedName name="SelezionePosizione" localSheetId="10">'VI - Es 3 (2)'!SelezionePosizione</definedName>
    <definedName name="SelezionePosizione" localSheetId="7">'VI - Es 4'!SelezionePosizione</definedName>
    <definedName name="SelezionePosizione" localSheetId="11">'VI - Es 4 (2)'!SelezionePosizione</definedName>
    <definedName name="SelezionePosizione" localSheetId="12">'VI - Es 5'!SelezionePosizione</definedName>
    <definedName name="SelezionePosizione" localSheetId="13">'VI - Es 6'!SelezionePosizione</definedName>
    <definedName name="SelezionePosizione">[0]!SelezionePosizione</definedName>
    <definedName name="sesso" localSheetId="2">TCM_1!$C$16</definedName>
    <definedName name="sesso">'[1]Capitale Differito'!$C$16</definedName>
    <definedName name="Sx" localSheetId="1">'Tavole Attuariali'!$F$11:$F$122</definedName>
    <definedName name="Sx">#REF!</definedName>
    <definedName name="tasso">[1]Simboli_81!$E$2</definedName>
    <definedName name="TassoTecnico" localSheetId="2">TCM_1!$C$12</definedName>
    <definedName name="TassoTecnico">'[1]Capitale Differito'!$C$12</definedName>
    <definedName name="Tavola71" localSheetId="1">'[2]Tavole Sopravvivenza'!#REF!</definedName>
    <definedName name="Tavola71">'Tavole Sopravvivenza'!$B$4:$C$115</definedName>
    <definedName name="Tavola81" localSheetId="1">'[2]Tavole Sopravvivenza'!#REF!</definedName>
    <definedName name="Tavola81">'Tavole Sopravvivenza'!$D$4:$E$115</definedName>
    <definedName name="Tavola91" localSheetId="1">'[2]Tavole Sopravvivenza'!#REF!</definedName>
    <definedName name="Tavola91">'Tavole Sopravvivenza'!$F$4:$G$115</definedName>
    <definedName name="Tavola98" localSheetId="1">'[2]Tavole Sopravvivenza'!#REF!</definedName>
    <definedName name="Tavola98">'Tavole Sopravvivenza'!$H$4:$I$115</definedName>
    <definedName name="TavolaRG48">'Tavole Sopravvivenza'!$J$4:$K$115</definedName>
    <definedName name="TestAnnulla" localSheetId="1">'Tavole Attuariali'!TestAnnulla</definedName>
    <definedName name="TestAnnulla" localSheetId="3">TCM_2!TestAnnulla</definedName>
    <definedName name="TestAnnulla" localSheetId="4">'VI - Es 1'!TestAnnulla</definedName>
    <definedName name="TestAnnulla" localSheetId="8">'VI - Es 1 (2)'!TestAnnulla</definedName>
    <definedName name="TestAnnulla" localSheetId="5">'VI - Es 2'!TestAnnulla</definedName>
    <definedName name="TestAnnulla" localSheetId="9">'VI - Es 2 (2)'!TestAnnulla</definedName>
    <definedName name="TestAnnulla" localSheetId="6">'VI - Es 3'!TestAnnulla</definedName>
    <definedName name="TestAnnulla" localSheetId="10">'VI - Es 3 (2)'!TestAnnulla</definedName>
    <definedName name="TestAnnulla" localSheetId="7">'VI - Es 4'!TestAnnulla</definedName>
    <definedName name="TestAnnulla" localSheetId="11">'VI - Es 4 (2)'!TestAnnulla</definedName>
    <definedName name="TestAnnulla" localSheetId="12">'VI - Es 5'!TestAnnulla</definedName>
    <definedName name="TestAnnulla" localSheetId="13">'VI - Es 6'!TestAnnulla</definedName>
    <definedName name="TestAnnulla">[0]!TestAnnulla</definedName>
  </definedNames>
  <calcPr calcId="144525"/>
</workbook>
</file>

<file path=xl/calcChain.xml><?xml version="1.0" encoding="utf-8"?>
<calcChain xmlns="http://schemas.openxmlformats.org/spreadsheetml/2006/main">
  <c r="K32" i="56" l="1"/>
  <c r="K33" i="56" s="1"/>
  <c r="K34" i="56" s="1"/>
  <c r="K35" i="56" s="1"/>
  <c r="K36" i="56" s="1"/>
  <c r="K37" i="56" s="1"/>
  <c r="K38" i="56" s="1"/>
  <c r="K39" i="56" s="1"/>
  <c r="K40" i="56" s="1"/>
  <c r="K41" i="56" s="1"/>
  <c r="K42" i="56" s="1"/>
  <c r="K43" i="56" s="1"/>
  <c r="K44" i="56" s="1"/>
  <c r="K45" i="56" s="1"/>
  <c r="K46" i="56" s="1"/>
  <c r="K47" i="56" s="1"/>
  <c r="K48" i="56" s="1"/>
  <c r="K49" i="56" s="1"/>
  <c r="K50" i="56" s="1"/>
  <c r="K51" i="56" s="1"/>
  <c r="K52" i="56" s="1"/>
  <c r="K53" i="56" s="1"/>
  <c r="K54" i="56" s="1"/>
  <c r="K55" i="56" s="1"/>
  <c r="K56" i="56" s="1"/>
  <c r="K57" i="56" s="1"/>
  <c r="K58" i="56" s="1"/>
  <c r="K59" i="56" s="1"/>
  <c r="K60" i="56" s="1"/>
  <c r="K61" i="56" s="1"/>
  <c r="K62" i="56" s="1"/>
  <c r="K63" i="56" s="1"/>
  <c r="K64" i="56" s="1"/>
  <c r="K65" i="56" s="1"/>
  <c r="K66" i="56" s="1"/>
  <c r="K67" i="56" s="1"/>
  <c r="K68" i="56" s="1"/>
  <c r="K69" i="56" s="1"/>
  <c r="K70" i="56" s="1"/>
  <c r="K71" i="56" s="1"/>
  <c r="K72" i="56" s="1"/>
  <c r="K73" i="56" s="1"/>
  <c r="K74" i="56" s="1"/>
  <c r="K75" i="56" s="1"/>
  <c r="K76" i="56" s="1"/>
  <c r="K77" i="56" s="1"/>
  <c r="K78" i="56" s="1"/>
  <c r="K79" i="56" s="1"/>
  <c r="K80" i="56" s="1"/>
  <c r="K81" i="56" s="1"/>
  <c r="K82" i="56" s="1"/>
  <c r="K83" i="56" s="1"/>
  <c r="K84" i="56" s="1"/>
  <c r="K85" i="56" s="1"/>
  <c r="K86" i="56" s="1"/>
  <c r="K87" i="56" s="1"/>
  <c r="K88" i="56" s="1"/>
  <c r="K89" i="56" s="1"/>
  <c r="K90" i="56" s="1"/>
  <c r="K91" i="56" s="1"/>
  <c r="K92" i="56" s="1"/>
  <c r="K93" i="56" s="1"/>
  <c r="K94" i="56" s="1"/>
  <c r="K95" i="56" s="1"/>
  <c r="K96" i="56" s="1"/>
  <c r="K97" i="56" s="1"/>
  <c r="K98" i="56" s="1"/>
  <c r="K99" i="56" s="1"/>
  <c r="K100" i="56" s="1"/>
  <c r="B32" i="56"/>
  <c r="B33" i="56" s="1"/>
  <c r="B34" i="56" s="1"/>
  <c r="B35" i="56" s="1"/>
  <c r="B36" i="56" s="1"/>
  <c r="B37" i="56" s="1"/>
  <c r="B38" i="56" s="1"/>
  <c r="B39" i="56" s="1"/>
  <c r="B40" i="56" s="1"/>
  <c r="B41" i="56" s="1"/>
  <c r="B42" i="56" s="1"/>
  <c r="B43" i="56" s="1"/>
  <c r="B44" i="56" s="1"/>
  <c r="B45" i="56" s="1"/>
  <c r="B46" i="56" s="1"/>
  <c r="B47" i="56" s="1"/>
  <c r="B48" i="56" s="1"/>
  <c r="B49" i="56" s="1"/>
  <c r="B50" i="56" s="1"/>
  <c r="B51" i="56" s="1"/>
  <c r="B52" i="56" s="1"/>
  <c r="B53" i="56" s="1"/>
  <c r="B54" i="56" s="1"/>
  <c r="B55" i="56" s="1"/>
  <c r="B56" i="56" s="1"/>
  <c r="B57" i="56" s="1"/>
  <c r="B58" i="56" s="1"/>
  <c r="B59" i="56" s="1"/>
  <c r="B60" i="56" s="1"/>
  <c r="B61" i="56" s="1"/>
  <c r="B62" i="56" s="1"/>
  <c r="B63" i="56" s="1"/>
  <c r="B64" i="56" s="1"/>
  <c r="B65" i="56" s="1"/>
  <c r="B66" i="56" s="1"/>
  <c r="B67" i="56" s="1"/>
  <c r="B68" i="56" s="1"/>
  <c r="B69" i="56" s="1"/>
  <c r="B70" i="56" s="1"/>
  <c r="B71" i="56" s="1"/>
  <c r="B72" i="56" s="1"/>
  <c r="B73" i="56" s="1"/>
  <c r="B74" i="56" s="1"/>
  <c r="B75" i="56" s="1"/>
  <c r="B76" i="56" s="1"/>
  <c r="B77" i="56" s="1"/>
  <c r="B78" i="56" s="1"/>
  <c r="B79" i="56" s="1"/>
  <c r="B80" i="56" s="1"/>
  <c r="B81" i="56" s="1"/>
  <c r="B82" i="56" s="1"/>
  <c r="B83" i="56" s="1"/>
  <c r="B84" i="56" s="1"/>
  <c r="B85" i="56" s="1"/>
  <c r="B86" i="56" s="1"/>
  <c r="B87" i="56" s="1"/>
  <c r="B88" i="56" s="1"/>
  <c r="B89" i="56" s="1"/>
  <c r="B90" i="56" s="1"/>
  <c r="B91" i="56" s="1"/>
  <c r="B92" i="56" s="1"/>
  <c r="B93" i="56" s="1"/>
  <c r="B94" i="56" s="1"/>
  <c r="B95" i="56" s="1"/>
  <c r="B96" i="56" s="1"/>
  <c r="B97" i="56" s="1"/>
  <c r="B98" i="56" s="1"/>
  <c r="B99" i="56" s="1"/>
  <c r="B100" i="56" s="1"/>
  <c r="K32" i="49"/>
  <c r="K33" i="49" s="1"/>
  <c r="K34" i="49" s="1"/>
  <c r="K35" i="49" s="1"/>
  <c r="K36" i="49" s="1"/>
  <c r="K37" i="49" s="1"/>
  <c r="K38" i="49" s="1"/>
  <c r="K39" i="49" s="1"/>
  <c r="K40" i="49" s="1"/>
  <c r="K41" i="49" s="1"/>
  <c r="K42" i="49" s="1"/>
  <c r="K43" i="49" s="1"/>
  <c r="K44" i="49" s="1"/>
  <c r="K45" i="49" s="1"/>
  <c r="K46" i="49" s="1"/>
  <c r="K47" i="49" s="1"/>
  <c r="K48" i="49" s="1"/>
  <c r="K49" i="49" s="1"/>
  <c r="K50" i="49" s="1"/>
  <c r="K51" i="49" s="1"/>
  <c r="K52" i="49" s="1"/>
  <c r="K53" i="49" s="1"/>
  <c r="K54" i="49" s="1"/>
  <c r="K55" i="49" s="1"/>
  <c r="K56" i="49" s="1"/>
  <c r="K57" i="49" s="1"/>
  <c r="K58" i="49" s="1"/>
  <c r="K59" i="49" s="1"/>
  <c r="K60" i="49" s="1"/>
  <c r="K61" i="49" s="1"/>
  <c r="K62" i="49" s="1"/>
  <c r="K63" i="49" s="1"/>
  <c r="K64" i="49" s="1"/>
  <c r="K65" i="49" s="1"/>
  <c r="K66" i="49" s="1"/>
  <c r="K67" i="49" s="1"/>
  <c r="K68" i="49" s="1"/>
  <c r="K69" i="49" s="1"/>
  <c r="K70" i="49" s="1"/>
  <c r="K71" i="49" s="1"/>
  <c r="K72" i="49" s="1"/>
  <c r="K73" i="49" s="1"/>
  <c r="K74" i="49" s="1"/>
  <c r="K75" i="49" s="1"/>
  <c r="K76" i="49" s="1"/>
  <c r="K77" i="49" s="1"/>
  <c r="K78" i="49" s="1"/>
  <c r="K79" i="49" s="1"/>
  <c r="K80" i="49" s="1"/>
  <c r="K81" i="49" s="1"/>
  <c r="K82" i="49" s="1"/>
  <c r="K83" i="49" s="1"/>
  <c r="K84" i="49" s="1"/>
  <c r="K85" i="49" s="1"/>
  <c r="K86" i="49" s="1"/>
  <c r="K87" i="49" s="1"/>
  <c r="K88" i="49" s="1"/>
  <c r="K89" i="49" s="1"/>
  <c r="K90" i="49" s="1"/>
  <c r="K91" i="49" s="1"/>
  <c r="K92" i="49" s="1"/>
  <c r="K93" i="49" s="1"/>
  <c r="K94" i="49" s="1"/>
  <c r="K95" i="49" s="1"/>
  <c r="K96" i="49" s="1"/>
  <c r="K97" i="49" s="1"/>
  <c r="K98" i="49" s="1"/>
  <c r="K99" i="49" s="1"/>
  <c r="K100" i="49" s="1"/>
  <c r="B24" i="58" l="1"/>
  <c r="B25" i="58" s="1"/>
  <c r="B26" i="58" s="1"/>
  <c r="B27" i="58" s="1"/>
  <c r="B28" i="58" s="1"/>
  <c r="B29" i="58" s="1"/>
  <c r="B30" i="58" s="1"/>
  <c r="B31" i="58" s="1"/>
  <c r="B32" i="58" s="1"/>
  <c r="B33" i="58" s="1"/>
  <c r="B34" i="58" s="1"/>
  <c r="B35" i="58" s="1"/>
  <c r="B36" i="58" s="1"/>
  <c r="B37" i="58" s="1"/>
  <c r="B38" i="58" s="1"/>
  <c r="B39" i="58" s="1"/>
  <c r="B40" i="58" s="1"/>
  <c r="B41" i="58" s="1"/>
  <c r="B42" i="58" s="1"/>
  <c r="B43" i="58" s="1"/>
  <c r="B44" i="58" s="1"/>
  <c r="B45" i="58" s="1"/>
  <c r="B46" i="58" s="1"/>
  <c r="B47" i="58" s="1"/>
  <c r="B48" i="58" s="1"/>
  <c r="B49" i="58" s="1"/>
  <c r="B50" i="58" s="1"/>
  <c r="B51" i="58" s="1"/>
  <c r="B52" i="58" s="1"/>
  <c r="B53" i="58" s="1"/>
  <c r="B54" i="58" s="1"/>
  <c r="B55" i="58" s="1"/>
  <c r="B56" i="58" s="1"/>
  <c r="B57" i="58" s="1"/>
  <c r="B58" i="58" s="1"/>
  <c r="B59" i="58" s="1"/>
  <c r="B60" i="58" s="1"/>
  <c r="B61" i="58" s="1"/>
  <c r="B62" i="58" s="1"/>
  <c r="B63" i="58" s="1"/>
  <c r="B64" i="58" s="1"/>
  <c r="B65" i="58" s="1"/>
  <c r="B66" i="58" s="1"/>
  <c r="B67" i="58" s="1"/>
  <c r="B68" i="58" s="1"/>
  <c r="B69" i="58" s="1"/>
  <c r="B70" i="58" s="1"/>
  <c r="B71" i="58" s="1"/>
  <c r="B72" i="58" s="1"/>
  <c r="B73" i="58" s="1"/>
  <c r="B74" i="58" s="1"/>
  <c r="B75" i="58" s="1"/>
  <c r="B76" i="58" s="1"/>
  <c r="B77" i="58" s="1"/>
  <c r="B78" i="58" s="1"/>
  <c r="B79" i="58" s="1"/>
  <c r="B80" i="58" s="1"/>
  <c r="B81" i="58" s="1"/>
  <c r="B82" i="58" s="1"/>
  <c r="B83" i="58" s="1"/>
  <c r="B84" i="58" s="1"/>
  <c r="B85" i="58" s="1"/>
  <c r="B86" i="58" s="1"/>
  <c r="B87" i="58" s="1"/>
  <c r="B88" i="58" s="1"/>
  <c r="B89" i="58" s="1"/>
  <c r="B90" i="58" s="1"/>
  <c r="B91" i="58" s="1"/>
  <c r="B92" i="58" s="1"/>
  <c r="A24" i="58"/>
  <c r="A25" i="58" s="1"/>
  <c r="A26" i="58" s="1"/>
  <c r="A27" i="58" s="1"/>
  <c r="A28" i="58" s="1"/>
  <c r="A29" i="58" s="1"/>
  <c r="A30" i="58" s="1"/>
  <c r="A31" i="58" s="1"/>
  <c r="A32" i="58" s="1"/>
  <c r="A33" i="58" s="1"/>
  <c r="A34" i="58" s="1"/>
  <c r="A35" i="58" s="1"/>
  <c r="A36" i="58" s="1"/>
  <c r="A37" i="58" s="1"/>
  <c r="A38" i="58" s="1"/>
  <c r="A39" i="58" s="1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A52" i="58" s="1"/>
  <c r="A53" i="58" s="1"/>
  <c r="A54" i="58" s="1"/>
  <c r="A55" i="58" s="1"/>
  <c r="A56" i="58" s="1"/>
  <c r="A57" i="58" s="1"/>
  <c r="A58" i="58" s="1"/>
  <c r="A59" i="58" s="1"/>
  <c r="A60" i="58" s="1"/>
  <c r="A61" i="58" s="1"/>
  <c r="A62" i="58" s="1"/>
  <c r="A63" i="58" s="1"/>
  <c r="A64" i="58" s="1"/>
  <c r="A65" i="58" s="1"/>
  <c r="A66" i="58" s="1"/>
  <c r="A67" i="58" s="1"/>
  <c r="A68" i="58" s="1"/>
  <c r="A69" i="58" s="1"/>
  <c r="A70" i="58" s="1"/>
  <c r="A71" i="58" s="1"/>
  <c r="A72" i="58" s="1"/>
  <c r="A73" i="58" s="1"/>
  <c r="A74" i="58" s="1"/>
  <c r="A75" i="58" s="1"/>
  <c r="A76" i="58" s="1"/>
  <c r="A77" i="58" s="1"/>
  <c r="A78" i="58" s="1"/>
  <c r="A79" i="58" s="1"/>
  <c r="A80" i="58" s="1"/>
  <c r="A81" i="58" s="1"/>
  <c r="A82" i="58" s="1"/>
  <c r="A83" i="58" s="1"/>
  <c r="A84" i="58" s="1"/>
  <c r="A85" i="58" s="1"/>
  <c r="A86" i="58" s="1"/>
  <c r="A87" i="58" s="1"/>
  <c r="A88" i="58" s="1"/>
  <c r="A89" i="58" s="1"/>
  <c r="A90" i="58" s="1"/>
  <c r="A91" i="58" s="1"/>
  <c r="A92" i="58" s="1"/>
  <c r="B32" i="49"/>
  <c r="B33" i="49" s="1"/>
  <c r="B34" i="49" s="1"/>
  <c r="B35" i="49" s="1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47" i="49" s="1"/>
  <c r="B48" i="49" s="1"/>
  <c r="B49" i="49" s="1"/>
  <c r="B50" i="49" s="1"/>
  <c r="B51" i="49" s="1"/>
  <c r="B52" i="49" s="1"/>
  <c r="B53" i="49" s="1"/>
  <c r="B54" i="49" s="1"/>
  <c r="B55" i="49" s="1"/>
  <c r="B56" i="49" s="1"/>
  <c r="B57" i="49" s="1"/>
  <c r="B58" i="49" s="1"/>
  <c r="B59" i="49" s="1"/>
  <c r="B60" i="49" s="1"/>
  <c r="B61" i="49" s="1"/>
  <c r="B62" i="49" s="1"/>
  <c r="B63" i="49" s="1"/>
  <c r="B64" i="49" s="1"/>
  <c r="B65" i="49" s="1"/>
  <c r="B66" i="49" s="1"/>
  <c r="B67" i="49" s="1"/>
  <c r="B68" i="49" s="1"/>
  <c r="B69" i="49" s="1"/>
  <c r="B70" i="49" s="1"/>
  <c r="B71" i="49" s="1"/>
  <c r="B72" i="49" s="1"/>
  <c r="B73" i="49" s="1"/>
  <c r="B74" i="49" s="1"/>
  <c r="B75" i="49" s="1"/>
  <c r="B76" i="49" s="1"/>
  <c r="B77" i="49" s="1"/>
  <c r="B78" i="49" s="1"/>
  <c r="B79" i="49" s="1"/>
  <c r="B80" i="49" s="1"/>
  <c r="B81" i="49" s="1"/>
  <c r="B82" i="49" s="1"/>
  <c r="B83" i="49" s="1"/>
  <c r="B84" i="49" s="1"/>
  <c r="B85" i="49" s="1"/>
  <c r="B86" i="49" s="1"/>
  <c r="B87" i="49" s="1"/>
  <c r="B88" i="49" s="1"/>
  <c r="B89" i="49" s="1"/>
  <c r="B90" i="49" s="1"/>
  <c r="B91" i="49" s="1"/>
  <c r="B92" i="49" s="1"/>
  <c r="B93" i="49" s="1"/>
  <c r="B94" i="49" s="1"/>
  <c r="B95" i="49" s="1"/>
  <c r="B96" i="49" s="1"/>
  <c r="B97" i="49" s="1"/>
  <c r="B98" i="49" s="1"/>
  <c r="B99" i="49" s="1"/>
  <c r="B100" i="49" s="1"/>
  <c r="B24" i="55"/>
  <c r="B25" i="55" s="1"/>
  <c r="B26" i="55" s="1"/>
  <c r="B27" i="55" s="1"/>
  <c r="B28" i="55" s="1"/>
  <c r="B29" i="55" s="1"/>
  <c r="B30" i="55" s="1"/>
  <c r="B31" i="55" s="1"/>
  <c r="B32" i="55" s="1"/>
  <c r="B33" i="55" s="1"/>
  <c r="B34" i="55" s="1"/>
  <c r="B35" i="55" s="1"/>
  <c r="B36" i="55" s="1"/>
  <c r="B37" i="55" s="1"/>
  <c r="B24" i="48"/>
  <c r="B25" i="48" s="1"/>
  <c r="B26" i="48" s="1"/>
  <c r="B27" i="48" s="1"/>
  <c r="B28" i="48" s="1"/>
  <c r="B29" i="48" s="1"/>
  <c r="B30" i="48" s="1"/>
  <c r="B31" i="48" s="1"/>
  <c r="B32" i="48" s="1"/>
  <c r="B33" i="48" s="1"/>
  <c r="B34" i="48" s="1"/>
  <c r="B35" i="48" s="1"/>
  <c r="B36" i="48" s="1"/>
  <c r="B37" i="48" s="1"/>
  <c r="B38" i="48" s="1"/>
  <c r="B39" i="48" s="1"/>
  <c r="B40" i="48" s="1"/>
  <c r="B41" i="48" s="1"/>
  <c r="B42" i="48" s="1"/>
  <c r="B43" i="48" s="1"/>
  <c r="B44" i="48" s="1"/>
  <c r="B45" i="48" s="1"/>
  <c r="B46" i="48" s="1"/>
  <c r="B47" i="48" s="1"/>
  <c r="B48" i="48" s="1"/>
  <c r="B49" i="48" s="1"/>
  <c r="B50" i="48" s="1"/>
  <c r="B51" i="48" s="1"/>
  <c r="B52" i="48" s="1"/>
  <c r="B53" i="48" s="1"/>
  <c r="B54" i="48" s="1"/>
  <c r="B55" i="48" s="1"/>
  <c r="B56" i="48" s="1"/>
  <c r="B57" i="48" s="1"/>
  <c r="B58" i="48" s="1"/>
  <c r="B59" i="48" s="1"/>
  <c r="B60" i="48" s="1"/>
  <c r="B61" i="48" s="1"/>
  <c r="B62" i="48" s="1"/>
  <c r="B63" i="48" s="1"/>
  <c r="B64" i="48" s="1"/>
  <c r="B65" i="48" s="1"/>
  <c r="B66" i="48" s="1"/>
  <c r="B67" i="48" s="1"/>
  <c r="B68" i="48" s="1"/>
  <c r="B69" i="48" s="1"/>
  <c r="B70" i="48" s="1"/>
  <c r="B71" i="48" s="1"/>
  <c r="B72" i="48" s="1"/>
  <c r="B73" i="48" s="1"/>
  <c r="B74" i="48" s="1"/>
  <c r="B75" i="48" s="1"/>
  <c r="B76" i="48" s="1"/>
  <c r="B77" i="48" s="1"/>
  <c r="B78" i="48" s="1"/>
  <c r="B79" i="48" s="1"/>
  <c r="B80" i="48" s="1"/>
  <c r="B81" i="48" s="1"/>
  <c r="B82" i="48" s="1"/>
  <c r="B83" i="48" s="1"/>
  <c r="B84" i="48" s="1"/>
  <c r="B85" i="48" s="1"/>
  <c r="B86" i="48" s="1"/>
  <c r="B87" i="48" s="1"/>
  <c r="B88" i="48" s="1"/>
  <c r="B89" i="48" s="1"/>
  <c r="B90" i="48" s="1"/>
  <c r="B91" i="48" s="1"/>
  <c r="B92" i="48" s="1"/>
  <c r="B93" i="48" s="1"/>
  <c r="B94" i="48" s="1"/>
  <c r="B95" i="48" s="1"/>
  <c r="B96" i="48" s="1"/>
  <c r="B97" i="48" s="1"/>
  <c r="B98" i="48" s="1"/>
  <c r="C25" i="54"/>
  <c r="C26" i="54" s="1"/>
  <c r="B24" i="54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67" i="54" s="1"/>
  <c r="B68" i="54" s="1"/>
  <c r="B69" i="54" s="1"/>
  <c r="B70" i="54" s="1"/>
  <c r="B71" i="54" s="1"/>
  <c r="B72" i="54" s="1"/>
  <c r="B73" i="54" s="1"/>
  <c r="B74" i="54" s="1"/>
  <c r="B75" i="54" s="1"/>
  <c r="B76" i="54" s="1"/>
  <c r="B77" i="54" s="1"/>
  <c r="B78" i="54" s="1"/>
  <c r="B79" i="54" s="1"/>
  <c r="B80" i="54" s="1"/>
  <c r="B81" i="54" s="1"/>
  <c r="B82" i="54" s="1"/>
  <c r="B83" i="54" s="1"/>
  <c r="B84" i="54" s="1"/>
  <c r="B85" i="54" s="1"/>
  <c r="B86" i="54" s="1"/>
  <c r="B87" i="54" s="1"/>
  <c r="B88" i="54" s="1"/>
  <c r="B89" i="54" s="1"/>
  <c r="B90" i="54" s="1"/>
  <c r="B91" i="54" s="1"/>
  <c r="B92" i="54" s="1"/>
  <c r="B93" i="54" s="1"/>
  <c r="B94" i="54" s="1"/>
  <c r="B95" i="54" s="1"/>
  <c r="B96" i="54" s="1"/>
  <c r="B97" i="54" s="1"/>
  <c r="B98" i="54" s="1"/>
  <c r="B99" i="54" s="1"/>
  <c r="B100" i="54" s="1"/>
  <c r="B101" i="54" s="1"/>
  <c r="B102" i="54" s="1"/>
  <c r="C27" i="54" l="1"/>
  <c r="C28" i="54" l="1"/>
  <c r="C29" i="54" l="1"/>
  <c r="C30" i="54" l="1"/>
  <c r="C31" i="54" l="1"/>
  <c r="C32" i="54" l="1"/>
  <c r="C33" i="54" l="1"/>
  <c r="C34" i="54" l="1"/>
  <c r="C35" i="54" l="1"/>
  <c r="C36" i="54" l="1"/>
  <c r="C37" i="54" l="1"/>
  <c r="C38" i="54" l="1"/>
  <c r="C39" i="54" l="1"/>
  <c r="C40" i="54" l="1"/>
  <c r="C41" i="54" l="1"/>
  <c r="C42" i="54" l="1"/>
  <c r="C43" i="54" l="1"/>
  <c r="C44" i="54" l="1"/>
  <c r="C45" i="54" l="1"/>
  <c r="C46" i="54" l="1"/>
  <c r="C47" i="54" l="1"/>
  <c r="C48" i="54" l="1"/>
  <c r="C49" i="54" l="1"/>
  <c r="C50" i="54" l="1"/>
  <c r="C51" i="54" l="1"/>
  <c r="C52" i="54" l="1"/>
  <c r="C53" i="54" l="1"/>
  <c r="C54" i="54" l="1"/>
  <c r="C55" i="54" l="1"/>
  <c r="C56" i="54" l="1"/>
  <c r="C57" i="54" l="1"/>
  <c r="C58" i="54" l="1"/>
  <c r="C59" i="54" l="1"/>
  <c r="C60" i="54" l="1"/>
  <c r="C61" i="54" l="1"/>
  <c r="C62" i="54" l="1"/>
  <c r="C63" i="54" l="1"/>
  <c r="C64" i="54" l="1"/>
  <c r="C65" i="54" l="1"/>
  <c r="C66" i="54" l="1"/>
  <c r="C67" i="54" l="1"/>
  <c r="C68" i="54" l="1"/>
  <c r="C69" i="54" l="1"/>
  <c r="C70" i="54" l="1"/>
  <c r="C71" i="54" l="1"/>
  <c r="C72" i="54" l="1"/>
  <c r="C73" i="54" l="1"/>
  <c r="C74" i="54" l="1"/>
  <c r="C75" i="54" l="1"/>
  <c r="C76" i="54" l="1"/>
  <c r="C77" i="54" l="1"/>
  <c r="C78" i="54" l="1"/>
  <c r="C79" i="54" l="1"/>
  <c r="C80" i="54" l="1"/>
  <c r="C81" i="54" l="1"/>
  <c r="C82" i="54" l="1"/>
  <c r="C83" i="54" l="1"/>
  <c r="C84" i="54" l="1"/>
  <c r="C85" i="54" l="1"/>
  <c r="C86" i="54" l="1"/>
  <c r="C87" i="54" l="1"/>
  <c r="C88" i="54" l="1"/>
  <c r="C89" i="54" l="1"/>
  <c r="C90" i="54" l="1"/>
  <c r="C91" i="54" l="1"/>
  <c r="C92" i="54" l="1"/>
  <c r="C93" i="54" l="1"/>
  <c r="C94" i="54" l="1"/>
  <c r="C95" i="54" l="1"/>
  <c r="C96" i="54" l="1"/>
  <c r="C97" i="54" l="1"/>
  <c r="C98" i="54" l="1"/>
  <c r="C99" i="54" l="1"/>
  <c r="C100" i="54" l="1"/>
  <c r="C101" i="54" l="1"/>
  <c r="C102" i="54" l="1"/>
</calcChain>
</file>

<file path=xl/sharedStrings.xml><?xml version="1.0" encoding="utf-8"?>
<sst xmlns="http://schemas.openxmlformats.org/spreadsheetml/2006/main" count="377" uniqueCount="102">
  <si>
    <t>Dati:</t>
  </si>
  <si>
    <t>x</t>
  </si>
  <si>
    <t>n</t>
  </si>
  <si>
    <t>C</t>
  </si>
  <si>
    <t>m</t>
  </si>
  <si>
    <t>s</t>
  </si>
  <si>
    <t>Tavola qx :</t>
  </si>
  <si>
    <t>Base tecnica I</t>
  </si>
  <si>
    <t>T. Tecnico i =</t>
  </si>
  <si>
    <t>N° Tavola:</t>
  </si>
  <si>
    <t>Eta</t>
  </si>
  <si>
    <t>ITALIA 71</t>
  </si>
  <si>
    <t>ITALIA 81</t>
  </si>
  <si>
    <t>ITALIA 91</t>
  </si>
  <si>
    <t>ISTAT98</t>
  </si>
  <si>
    <t>RG48</t>
  </si>
  <si>
    <t>Maschi</t>
  </si>
  <si>
    <t>Femmine</t>
  </si>
  <si>
    <t>CONDIZIONI PURE</t>
  </si>
  <si>
    <t>illimitata</t>
  </si>
  <si>
    <t>R</t>
  </si>
  <si>
    <t>variabile</t>
  </si>
  <si>
    <t>A) Calcolo del premio</t>
  </si>
  <si>
    <t>SIM</t>
  </si>
  <si>
    <t>t</t>
  </si>
  <si>
    <t>ragione</t>
  </si>
  <si>
    <t>Polizza</t>
  </si>
  <si>
    <t>Forma</t>
  </si>
  <si>
    <t>Temporanea C.M.</t>
  </si>
  <si>
    <t>Durata</t>
  </si>
  <si>
    <t>Capitale</t>
  </si>
  <si>
    <t>Basi tecniche</t>
  </si>
  <si>
    <t>1) Finanziaria:</t>
  </si>
  <si>
    <t>2) Demografica:</t>
  </si>
  <si>
    <t>SIM/98</t>
  </si>
  <si>
    <t>Assicurato</t>
  </si>
  <si>
    <t>sesso</t>
  </si>
  <si>
    <t>età</t>
  </si>
  <si>
    <t>vt</t>
  </si>
  <si>
    <t>t-1/px</t>
  </si>
  <si>
    <t>M</t>
  </si>
  <si>
    <t>/tAx</t>
  </si>
  <si>
    <t>t-1/1Ax</t>
  </si>
  <si>
    <t>qx+t-1</t>
  </si>
  <si>
    <t>TCM</t>
  </si>
  <si>
    <t>Assic.Elem.</t>
  </si>
  <si>
    <t>SIM98</t>
  </si>
  <si>
    <t>PROBLEMA: Calcolare il premio unico puro che deve pagare un 40enne per assicurare ai propri eredi alla sua morte 100.000 euro in qualunque epoca accada.</t>
  </si>
  <si>
    <t>PROBLEMA: Calcolare il premio unico puro che deve pagare un 40enne per assicurare ai propri eredi alla sua morte 100.000 euro solo se accade entro 15 anni.</t>
  </si>
  <si>
    <t>Vita Intera</t>
  </si>
  <si>
    <t>Ax</t>
  </si>
  <si>
    <t>/15Ax</t>
  </si>
  <si>
    <t>vita intera</t>
  </si>
  <si>
    <t>PROBLEMA: Trovare il premio unico puro della seguente assicurazione di morte (fine anno) a capitale variabile stipulata da un 42 enne:
a) vita intera, in progressione aritmetica di primo termine 1 e ragione 1.</t>
  </si>
  <si>
    <t>t X t-1/1Ax</t>
  </si>
  <si>
    <t>(Ia)x</t>
  </si>
  <si>
    <t>PROBLEMA: Trovare il premio unico puro della seguente assicurazione di morte (fine anno) a capitale variabile stipulata da un 42 enne:
a) vita intera, in progressione aritmetica di primo termine 100.000 e ragione di 20.000.</t>
  </si>
  <si>
    <t>PROBLEMA: Trovare il premio unico puro della seguente assicurazione di morte (fine anno) a capitale variabile stipulata da un 42 enne:
b) temporanea 25 anni, in progressione aritmetica di primo termine di 200.000 euro e ragione di 25.000 euro.</t>
  </si>
  <si>
    <t>1/(IA)42</t>
  </si>
  <si>
    <t>(IA)43</t>
  </si>
  <si>
    <t>vpx</t>
  </si>
  <si>
    <t>1Ex</t>
  </si>
  <si>
    <t>U1</t>
  </si>
  <si>
    <t>U2</t>
  </si>
  <si>
    <t>/24(IA)43</t>
  </si>
  <si>
    <t>1/24(IA)42</t>
  </si>
  <si>
    <t>/nAx</t>
  </si>
  <si>
    <t>TAVOLE ATTUARIALI</t>
  </si>
  <si>
    <t>OPZIONI</t>
  </si>
  <si>
    <t>Base demografica</t>
  </si>
  <si>
    <t>Tasso interesse</t>
  </si>
  <si>
    <t>Sesso</t>
  </si>
  <si>
    <t>Zona Input ---&gt;</t>
  </si>
  <si>
    <t>Simboli di commutazione</t>
  </si>
  <si>
    <t>Età</t>
  </si>
  <si>
    <t>l(x)</t>
  </si>
  <si>
    <t>D(x)</t>
  </si>
  <si>
    <t>N(x)</t>
  </si>
  <si>
    <t>S(x)</t>
  </si>
  <si>
    <t>C(x)</t>
  </si>
  <si>
    <t>M(x)</t>
  </si>
  <si>
    <t>R(x)</t>
  </si>
  <si>
    <t>A(x)</t>
  </si>
  <si>
    <t>IA(x)</t>
  </si>
  <si>
    <r>
      <t>PROBLEMA: Calcolare il premio unico puro che deve pagare un 40enne per assicurare ai propri eredi alla sua morte (</t>
    </r>
    <r>
      <rPr>
        <b/>
        <sz val="16"/>
        <color rgb="FFC00000"/>
        <rFont val="Arial"/>
        <family val="2"/>
      </rPr>
      <t>atto morte</t>
    </r>
    <r>
      <rPr>
        <b/>
        <sz val="16"/>
        <rFont val="Arial"/>
        <family val="2"/>
      </rPr>
      <t>) 100.000 euro:
a) in qualunque epoca accada;
b) solo se accade entro 15 anni.</t>
    </r>
  </si>
  <si>
    <t>Dx</t>
  </si>
  <si>
    <t>Mx</t>
  </si>
  <si>
    <t>Premio</t>
  </si>
  <si>
    <t>B) Calcolo del premio</t>
  </si>
  <si>
    <t>PROBLEMA: Trovare il premio unico puro delle seguenti assicurazioni di morte (fine anno) a capitale variabile stipulata da un 42 enne:
a) vita intera, in progressione aritmetica di primo termine 100.000 e ragione di 20.000;
b) temporanea 25 anni, in progressione aritmetica di primo termine di 200.000 euro e ragione di 25.000 euro;
c) vita intera, in progressione aritmetica di primo termine 100.000 euro e ragione 10.000 euro sino al ventesimo anno, poi costante come nel ventesimo anno.</t>
  </si>
  <si>
    <t>Rx</t>
  </si>
  <si>
    <t>C) Calcolo del premio</t>
  </si>
  <si>
    <t>PROBLEMA: Un 40enne assicura i propri eredi all'atto della sua morte un capitale decrescente annualmente a partire da 100.000 euro in progressione aritmetica di ragione 
-5.000 euro che termina al ventesimo anno da oggi. Determinare il premio unico puro.</t>
  </si>
  <si>
    <t>Calcolo del premio</t>
  </si>
  <si>
    <t>PROBLEMA: Confrontare i premi annui delle seguenti assicurazioni stipulate da un 31enne per il capitale di 100.000 euro:
a) morte vita intera a premio vitalizio;
b) morte vita intera a premio temporaneo per 29 anni;
c) morte temporanea 29 anni con premio pagabile per la durata massima.</t>
  </si>
  <si>
    <t>Nx</t>
  </si>
  <si>
    <t>PROBLEMA: Per un'assicurazione di morte vita intera del capitale di 100.000 euro stipulata da un 40enne calcolare il premio trimestrale pagabile:
a) sino alla morte;
b) al massimo per 20 anni.</t>
  </si>
  <si>
    <t>k</t>
  </si>
  <si>
    <t>Premio annuo =</t>
  </si>
  <si>
    <t>Premio trimestrale =</t>
  </si>
  <si>
    <t>PROBLEMA: Per un assicurazione morte vita intera del capitale di 100.000 euro stipulata da un 30enne, calcolare il premio annuo sapendo che è pagabile per 25anni e diminuisce ogni anno del 4% (del premio iniziale).</t>
  </si>
  <si>
    <t>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</si>
</sst>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  <numFmt numFmtId="168" formatCode="0.0%"/>
    <numFmt numFmtId="169" formatCode="0.00000"/>
    <numFmt numFmtId="170" formatCode="0.000000"/>
  </numFmts>
  <fonts count="8" x14ac:knownFonts="1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6"/>
      <color rgb="FFC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91">
    <xf numFmtId="0" fontId="0" fillId="0" borderId="0" xfId="0"/>
    <xf numFmtId="9" fontId="0" fillId="0" borderId="0" xfId="0" applyNumberFormat="1"/>
    <xf numFmtId="165" fontId="0" fillId="0" borderId="0" xfId="0" applyNumberFormat="1"/>
    <xf numFmtId="0" fontId="1" fillId="0" borderId="0" xfId="0" applyFont="1"/>
    <xf numFmtId="0" fontId="2" fillId="0" borderId="0" xfId="0" applyFont="1"/>
    <xf numFmtId="0" fontId="3" fillId="2" borderId="3" xfId="1" applyFill="1" applyBorder="1"/>
    <xf numFmtId="0" fontId="1" fillId="2" borderId="4" xfId="1" applyFont="1" applyFill="1" applyBorder="1"/>
    <xf numFmtId="0" fontId="3" fillId="2" borderId="2" xfId="1" applyFill="1" applyBorder="1"/>
    <xf numFmtId="0" fontId="3" fillId="0" borderId="0" xfId="1" applyFill="1"/>
    <xf numFmtId="0" fontId="1" fillId="0" borderId="5" xfId="1" applyFont="1" applyFill="1" applyBorder="1" applyAlignment="1">
      <alignment horizontal="center"/>
    </xf>
    <xf numFmtId="0" fontId="1" fillId="0" borderId="5" xfId="1" applyFont="1" applyFill="1" applyBorder="1" applyAlignment="1">
      <alignment horizontal="left"/>
    </xf>
    <xf numFmtId="0" fontId="3" fillId="0" borderId="6" xfId="1" applyFill="1" applyBorder="1"/>
    <xf numFmtId="0" fontId="1" fillId="0" borderId="5" xfId="1" applyFont="1" applyFill="1" applyBorder="1" applyAlignment="1">
      <alignment horizontal="right"/>
    </xf>
    <xf numFmtId="0" fontId="1" fillId="0" borderId="5" xfId="1" applyFont="1" applyFill="1" applyBorder="1"/>
    <xf numFmtId="0" fontId="4" fillId="0" borderId="0" xfId="1" applyFont="1" applyFill="1"/>
    <xf numFmtId="0" fontId="3" fillId="0" borderId="7" xfId="1" applyFill="1" applyBorder="1"/>
    <xf numFmtId="0" fontId="3" fillId="0" borderId="8" xfId="1" applyFill="1" applyBorder="1" applyAlignment="1">
      <alignment horizontal="right"/>
    </xf>
    <xf numFmtId="0" fontId="3" fillId="0" borderId="9" xfId="1" applyFill="1" applyBorder="1" applyAlignment="1">
      <alignment horizontal="right"/>
    </xf>
    <xf numFmtId="0" fontId="3" fillId="0" borderId="10" xfId="1" applyFill="1" applyBorder="1" applyAlignment="1">
      <alignment horizontal="center"/>
    </xf>
    <xf numFmtId="1" fontId="3" fillId="0" borderId="11" xfId="1" applyNumberFormat="1" applyFill="1" applyBorder="1"/>
    <xf numFmtId="1" fontId="3" fillId="0" borderId="0" xfId="1" applyNumberFormat="1" applyFill="1" applyBorder="1"/>
    <xf numFmtId="1" fontId="3" fillId="0" borderId="0" xfId="1" applyNumberFormat="1" applyFill="1"/>
    <xf numFmtId="166" fontId="3" fillId="0" borderId="0" xfId="1" applyNumberFormat="1" applyFill="1"/>
    <xf numFmtId="1" fontId="3" fillId="0" borderId="11" xfId="1" applyNumberFormat="1" applyFill="1" applyBorder="1" applyAlignment="1">
      <alignment horizontal="right"/>
    </xf>
    <xf numFmtId="1" fontId="3" fillId="0" borderId="0" xfId="1" applyNumberFormat="1" applyFill="1" applyBorder="1" applyAlignment="1">
      <alignment horizontal="right"/>
    </xf>
    <xf numFmtId="0" fontId="3" fillId="0" borderId="12" xfId="1" applyFill="1" applyBorder="1" applyAlignment="1">
      <alignment horizontal="center"/>
    </xf>
    <xf numFmtId="0" fontId="1" fillId="4" borderId="0" xfId="0" applyFont="1" applyFill="1"/>
    <xf numFmtId="0" fontId="3" fillId="0" borderId="0" xfId="0" applyFont="1"/>
    <xf numFmtId="0" fontId="3" fillId="3" borderId="0" xfId="0" applyFont="1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9" fontId="3" fillId="0" borderId="0" xfId="0" applyNumberFormat="1" applyFont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5" borderId="0" xfId="0" applyNumberFormat="1" applyFill="1"/>
    <xf numFmtId="3" fontId="3" fillId="5" borderId="0" xfId="0" applyNumberFormat="1" applyFont="1" applyFill="1"/>
    <xf numFmtId="9" fontId="0" fillId="4" borderId="0" xfId="0" applyNumberFormat="1" applyFill="1"/>
    <xf numFmtId="9" fontId="0" fillId="3" borderId="0" xfId="0" applyNumberFormat="1" applyFill="1"/>
    <xf numFmtId="167" fontId="0" fillId="0" borderId="0" xfId="2" applyNumberFormat="1" applyFont="1"/>
    <xf numFmtId="0" fontId="3" fillId="0" borderId="0" xfId="0" applyFont="1" applyAlignment="1">
      <alignment horizontal="left"/>
    </xf>
    <xf numFmtId="0" fontId="3" fillId="6" borderId="0" xfId="0" applyFont="1" applyFill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2" fontId="0" fillId="0" borderId="0" xfId="0" applyNumberFormat="1"/>
    <xf numFmtId="169" fontId="0" fillId="0" borderId="1" xfId="0" applyNumberFormat="1" applyBorder="1" applyAlignment="1">
      <alignment horizontal="center"/>
    </xf>
    <xf numFmtId="165" fontId="0" fillId="0" borderId="1" xfId="0" applyNumberFormat="1" applyBorder="1"/>
    <xf numFmtId="165" fontId="0" fillId="5" borderId="1" xfId="0" applyNumberFormat="1" applyFill="1" applyBorder="1"/>
    <xf numFmtId="169" fontId="0" fillId="5" borderId="1" xfId="0" applyNumberFormat="1" applyFill="1" applyBorder="1" applyAlignment="1">
      <alignment horizontal="center"/>
    </xf>
    <xf numFmtId="0" fontId="0" fillId="5" borderId="1" xfId="0" applyFill="1" applyBorder="1"/>
    <xf numFmtId="169" fontId="0" fillId="4" borderId="1" xfId="0" applyNumberForma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0" borderId="0" xfId="0" applyFont="1" applyAlignment="1">
      <alignment horizontal="left" wrapText="1"/>
    </xf>
    <xf numFmtId="0" fontId="6" fillId="0" borderId="0" xfId="0" applyFont="1" applyAlignment="1"/>
    <xf numFmtId="0" fontId="1" fillId="0" borderId="0" xfId="1" applyFont="1"/>
    <xf numFmtId="0" fontId="3" fillId="0" borderId="0" xfId="1"/>
    <xf numFmtId="0" fontId="3" fillId="7" borderId="1" xfId="1" applyFill="1" applyBorder="1"/>
    <xf numFmtId="0" fontId="1" fillId="8" borderId="1" xfId="1" applyFont="1" applyFill="1" applyBorder="1"/>
    <xf numFmtId="0" fontId="3" fillId="8" borderId="1" xfId="1" applyFill="1" applyBorder="1"/>
    <xf numFmtId="0" fontId="3" fillId="9" borderId="1" xfId="1" applyFill="1" applyBorder="1"/>
    <xf numFmtId="168" fontId="3" fillId="9" borderId="1" xfId="1" applyNumberFormat="1" applyFill="1" applyBorder="1"/>
    <xf numFmtId="0" fontId="3" fillId="4" borderId="1" xfId="1" applyFill="1" applyBorder="1" applyAlignment="1">
      <alignment horizontal="center"/>
    </xf>
    <xf numFmtId="0" fontId="1" fillId="9" borderId="3" xfId="1" applyFont="1" applyFill="1" applyBorder="1"/>
    <xf numFmtId="0" fontId="1" fillId="9" borderId="4" xfId="1" applyFont="1" applyFill="1" applyBorder="1"/>
    <xf numFmtId="0" fontId="3" fillId="9" borderId="4" xfId="1" applyFill="1" applyBorder="1"/>
    <xf numFmtId="0" fontId="3" fillId="9" borderId="2" xfId="1" applyFill="1" applyBorder="1"/>
    <xf numFmtId="0" fontId="3" fillId="9" borderId="13" xfId="1" applyFill="1" applyBorder="1"/>
    <xf numFmtId="0" fontId="3" fillId="9" borderId="14" xfId="1" applyFill="1" applyBorder="1"/>
    <xf numFmtId="0" fontId="1" fillId="9" borderId="5" xfId="1" applyFont="1" applyFill="1" applyBorder="1"/>
    <xf numFmtId="0" fontId="3" fillId="9" borderId="6" xfId="1" applyFill="1" applyBorder="1"/>
    <xf numFmtId="0" fontId="1" fillId="9" borderId="6" xfId="1" applyFont="1" applyFill="1" applyBorder="1"/>
    <xf numFmtId="0" fontId="3" fillId="9" borderId="15" xfId="1" applyFill="1" applyBorder="1"/>
    <xf numFmtId="0" fontId="3" fillId="9" borderId="0" xfId="1" applyFill="1" applyBorder="1"/>
    <xf numFmtId="0" fontId="3" fillId="9" borderId="16" xfId="1" applyFill="1" applyBorder="1"/>
    <xf numFmtId="0" fontId="1" fillId="10" borderId="1" xfId="1" applyFont="1" applyFill="1" applyBorder="1" applyAlignment="1">
      <alignment horizontal="center"/>
    </xf>
    <xf numFmtId="0" fontId="1" fillId="7" borderId="1" xfId="1" applyFont="1" applyFill="1" applyBorder="1" applyAlignment="1">
      <alignment horizontal="center"/>
    </xf>
    <xf numFmtId="0" fontId="1" fillId="11" borderId="1" xfId="1" applyFont="1" applyFill="1" applyBorder="1" applyAlignment="1">
      <alignment horizontal="center"/>
    </xf>
    <xf numFmtId="0" fontId="3" fillId="12" borderId="1" xfId="1" applyFill="1" applyBorder="1" applyAlignment="1">
      <alignment horizontal="center"/>
    </xf>
    <xf numFmtId="170" fontId="3" fillId="13" borderId="1" xfId="1" applyNumberFormat="1" applyFill="1" applyBorder="1"/>
    <xf numFmtId="170" fontId="3" fillId="14" borderId="1" xfId="1" applyNumberFormat="1" applyFill="1" applyBorder="1"/>
    <xf numFmtId="0" fontId="3" fillId="12" borderId="1" xfId="1" applyFill="1" applyBorder="1"/>
    <xf numFmtId="170" fontId="3" fillId="0" borderId="0" xfId="1" applyNumberFormat="1"/>
    <xf numFmtId="164" fontId="1" fillId="4" borderId="0" xfId="0" applyNumberFormat="1" applyFont="1" applyFill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7" fontId="0" fillId="0" borderId="0" xfId="3" applyNumberFormat="1" applyFont="1"/>
    <xf numFmtId="164" fontId="3" fillId="0" borderId="0" xfId="3" applyFont="1"/>
    <xf numFmtId="3" fontId="0" fillId="5" borderId="0" xfId="0" applyNumberFormat="1" applyFill="1"/>
    <xf numFmtId="164" fontId="1" fillId="4" borderId="0" xfId="3" applyFont="1" applyFill="1"/>
    <xf numFmtId="164" fontId="1" fillId="0" borderId="0" xfId="0" applyNumberFormat="1" applyFont="1"/>
  </cellXfs>
  <cellStyles count="4">
    <cellStyle name="Comma 2" xfId="2"/>
    <cellStyle name="Migliaia 2" xfId="3"/>
    <cellStyle name="Normale" xfId="0" builtinId="0"/>
    <cellStyle name="Normale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10</xdr:col>
          <xdr:colOff>438150</xdr:colOff>
          <xdr:row>25</xdr:row>
          <xdr:rowOff>85725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14</xdr:col>
          <xdr:colOff>504825</xdr:colOff>
          <xdr:row>25</xdr:row>
          <xdr:rowOff>85725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tematica%20attuariale/Esercitazione/Dispensa%20n_3%20MatAtt_Prem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sercitazione%20MA%20n_6%20Student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pensa"/>
      <sheetName val="Simboli_81"/>
      <sheetName val="Simboli_92"/>
      <sheetName val="Simboli_98"/>
      <sheetName val="Simboli_RG48"/>
      <sheetName val="Capitale Differito"/>
      <sheetName val="Rendita_gen"/>
      <sheetName val="Rendita_antic"/>
      <sheetName val="TCM"/>
      <sheetName val="Mista semp."/>
    </sheetNames>
    <sheetDataSet>
      <sheetData sheetId="0"/>
      <sheetData sheetId="1">
        <row r="2">
          <cell r="E2">
            <v>0.04</v>
          </cell>
        </row>
        <row r="3">
          <cell r="E3">
            <v>100000</v>
          </cell>
        </row>
        <row r="8">
          <cell r="D8">
            <v>94679.807692307688</v>
          </cell>
          <cell r="E8">
            <v>94996.153846153829</v>
          </cell>
          <cell r="F8">
            <v>2277715.6790712015</v>
          </cell>
          <cell r="G8">
            <v>2331171.6703737648</v>
          </cell>
        </row>
        <row r="9">
          <cell r="D9">
            <v>90968.010355029575</v>
          </cell>
          <cell r="E9">
            <v>91277.736686390519</v>
          </cell>
          <cell r="F9">
            <v>2183035.8713788944</v>
          </cell>
          <cell r="G9">
            <v>2236175.5165276108</v>
          </cell>
        </row>
        <row r="10">
          <cell r="D10">
            <v>87423.012915339088</v>
          </cell>
          <cell r="E10">
            <v>87724.382680928538</v>
          </cell>
          <cell r="F10">
            <v>2092067.8610238642</v>
          </cell>
          <cell r="G10">
            <v>2144897.7798412205</v>
          </cell>
        </row>
        <row r="11">
          <cell r="D11">
            <v>84027.251978222033</v>
          </cell>
          <cell r="E11">
            <v>84323.014228318323</v>
          </cell>
          <cell r="F11">
            <v>2004644.8481085249</v>
          </cell>
          <cell r="G11">
            <v>2057173.3971602921</v>
          </cell>
        </row>
        <row r="12">
          <cell r="D12">
            <v>80768.310999921203</v>
          </cell>
          <cell r="E12">
            <v>81059.273195714006</v>
          </cell>
          <cell r="F12">
            <v>1920617.5961303029</v>
          </cell>
          <cell r="G12">
            <v>1972850.3829319738</v>
          </cell>
        </row>
        <row r="13">
          <cell r="D13">
            <v>77636.54743510086</v>
          </cell>
          <cell r="E13">
            <v>77923.431607940904</v>
          </cell>
          <cell r="F13">
            <v>1839849.2851303816</v>
          </cell>
          <cell r="G13">
            <v>1891791.10973626</v>
          </cell>
        </row>
        <row r="14">
          <cell r="D14">
            <v>74627.728845508624</v>
          </cell>
          <cell r="E14">
            <v>74910.4182720198</v>
          </cell>
          <cell r="F14">
            <v>1762212.7376952809</v>
          </cell>
          <cell r="G14">
            <v>1813867.6781283189</v>
          </cell>
        </row>
        <row r="15">
          <cell r="D15">
            <v>71736.241566274766</v>
          </cell>
          <cell r="E15">
            <v>72013.173153970507</v>
          </cell>
          <cell r="F15">
            <v>1687585.0088497724</v>
          </cell>
          <cell r="G15">
            <v>1738957.259856299</v>
          </cell>
        </row>
        <row r="16">
          <cell r="D16">
            <v>68956.780336855474</v>
          </cell>
          <cell r="E16">
            <v>69229.383990260045</v>
          </cell>
          <cell r="F16">
            <v>1615848.7672834974</v>
          </cell>
          <cell r="G16">
            <v>1666944.0867023284</v>
          </cell>
        </row>
        <row r="17">
          <cell r="D17">
            <v>66286.356245187344</v>
          </cell>
          <cell r="E17">
            <v>66555.230784380008</v>
          </cell>
          <cell r="F17">
            <v>1546891.9869466422</v>
          </cell>
          <cell r="G17">
            <v>1597714.7027120683</v>
          </cell>
        </row>
        <row r="18">
          <cell r="D18">
            <v>63719.34231983564</v>
          </cell>
          <cell r="E18">
            <v>63984.371339913458</v>
          </cell>
          <cell r="F18">
            <v>1480605.6307014548</v>
          </cell>
          <cell r="G18">
            <v>1531159.4719276882</v>
          </cell>
        </row>
        <row r="19">
          <cell r="D19">
            <v>61252.358861168243</v>
          </cell>
          <cell r="E19">
            <v>61512.191233793557</v>
          </cell>
          <cell r="F19">
            <v>1416886.2883816191</v>
          </cell>
          <cell r="G19">
            <v>1467175.1005877745</v>
          </cell>
        </row>
        <row r="20">
          <cell r="D20">
            <v>58878.48168238542</v>
          </cell>
          <cell r="E20">
            <v>59135.527391251075</v>
          </cell>
          <cell r="F20">
            <v>1355633.929520451</v>
          </cell>
          <cell r="G20">
            <v>1405662.909353981</v>
          </cell>
        </row>
        <row r="21">
          <cell r="D21">
            <v>56591.403166371325</v>
          </cell>
          <cell r="E21">
            <v>56848.379578227024</v>
          </cell>
          <cell r="F21">
            <v>1296755.4478380654</v>
          </cell>
          <cell r="G21">
            <v>1346527.3819627303</v>
          </cell>
        </row>
        <row r="22">
          <cell r="D22">
            <v>54386.49224725712</v>
          </cell>
          <cell r="E22">
            <v>54648.021828035075</v>
          </cell>
          <cell r="F22">
            <v>1240164.0446716938</v>
          </cell>
          <cell r="G22">
            <v>1289679.0023845031</v>
          </cell>
        </row>
        <row r="23">
          <cell r="D23">
            <v>52258.398327954434</v>
          </cell>
          <cell r="E23">
            <v>52532.293222081273</v>
          </cell>
          <cell r="F23">
            <v>1185777.5524244367</v>
          </cell>
          <cell r="G23">
            <v>1235030.980556468</v>
          </cell>
        </row>
        <row r="24">
          <cell r="D24">
            <v>50203.283085090465</v>
          </cell>
          <cell r="E24">
            <v>50497.445954963528</v>
          </cell>
          <cell r="F24">
            <v>1133519.1540964823</v>
          </cell>
          <cell r="G24">
            <v>1182498.6873343869</v>
          </cell>
        </row>
        <row r="25">
          <cell r="D25">
            <v>48222.531141595602</v>
          </cell>
          <cell r="E25">
            <v>48540.427651526894</v>
          </cell>
          <cell r="F25">
            <v>1083315.8710113922</v>
          </cell>
          <cell r="G25">
            <v>1132001.2413794235</v>
          </cell>
        </row>
        <row r="26">
          <cell r="D26">
            <v>46315.133096310914</v>
          </cell>
          <cell r="E26">
            <v>46657.824926474546</v>
          </cell>
          <cell r="F26">
            <v>1035093.3398697964</v>
          </cell>
          <cell r="G26">
            <v>1083460.8137278971</v>
          </cell>
        </row>
        <row r="27">
          <cell r="D27">
            <v>44482.666485401336</v>
          </cell>
          <cell r="E27">
            <v>44846.86326846997</v>
          </cell>
          <cell r="F27">
            <v>988778.20677348541</v>
          </cell>
          <cell r="G27">
            <v>1036802.9888014226</v>
          </cell>
        </row>
        <row r="28">
          <cell r="D28">
            <v>42724.839502074792</v>
          </cell>
          <cell r="E28">
            <v>43105.308235109907</v>
          </cell>
          <cell r="F28">
            <v>944295.54028808419</v>
          </cell>
          <cell r="G28">
            <v>991956.12553295272</v>
          </cell>
        </row>
        <row r="29">
          <cell r="D29">
            <v>41036.849173317722</v>
          </cell>
          <cell r="E29">
            <v>41431.37745983604</v>
          </cell>
          <cell r="F29">
            <v>901570.70078600931</v>
          </cell>
          <cell r="G29">
            <v>948850.8172978427</v>
          </cell>
        </row>
        <row r="30">
          <cell r="D30">
            <v>39415.501829166118</v>
          </cell>
          <cell r="E30">
            <v>39824.068246817231</v>
          </cell>
          <cell r="F30">
            <v>860533.85161269153</v>
          </cell>
          <cell r="G30">
            <v>907419.43983800674</v>
          </cell>
        </row>
        <row r="31">
          <cell r="D31">
            <v>37859.728599199705</v>
          </cell>
          <cell r="E31">
            <v>38279.109184119639</v>
          </cell>
          <cell r="F31">
            <v>821118.34978352545</v>
          </cell>
          <cell r="G31">
            <v>867595.37159118929</v>
          </cell>
        </row>
        <row r="32">
          <cell r="D32">
            <v>36365.698394510524</v>
          </cell>
          <cell r="E32">
            <v>36794.081782684545</v>
          </cell>
          <cell r="F32">
            <v>783258.62118432578</v>
          </cell>
          <cell r="G32">
            <v>829316.26240706968</v>
          </cell>
        </row>
        <row r="33">
          <cell r="D33">
            <v>34931.670142201576</v>
          </cell>
          <cell r="E33">
            <v>35365.218600191249</v>
          </cell>
          <cell r="F33">
            <v>746892.92278981523</v>
          </cell>
          <cell r="G33">
            <v>792522.18062438525</v>
          </cell>
        </row>
        <row r="34">
          <cell r="D34">
            <v>33555.196793339041</v>
          </cell>
          <cell r="E34">
            <v>33990.798405423891</v>
          </cell>
          <cell r="F34">
            <v>711961.25264761364</v>
          </cell>
          <cell r="G34">
            <v>757156.96202419384</v>
          </cell>
        </row>
        <row r="35">
          <cell r="D35">
            <v>32232.93194151593</v>
          </cell>
          <cell r="E35">
            <v>32669.7874288928</v>
          </cell>
          <cell r="F35">
            <v>678406.05585427466</v>
          </cell>
          <cell r="G35">
            <v>723166.16361876985</v>
          </cell>
        </row>
        <row r="36">
          <cell r="D36">
            <v>30963.062556938075</v>
          </cell>
          <cell r="E36">
            <v>31399.469132334372</v>
          </cell>
          <cell r="F36">
            <v>646173.12391275866</v>
          </cell>
          <cell r="G36">
            <v>690496.37618987705</v>
          </cell>
        </row>
        <row r="37">
          <cell r="D37">
            <v>29742.885262059914</v>
          </cell>
          <cell r="E37">
            <v>30178.231221238384</v>
          </cell>
          <cell r="F37">
            <v>615210.06135582062</v>
          </cell>
          <cell r="G37">
            <v>659096.90705754259</v>
          </cell>
        </row>
        <row r="38">
          <cell r="D38">
            <v>28570.764412117722</v>
          </cell>
          <cell r="E38">
            <v>29003.299928053511</v>
          </cell>
          <cell r="F38">
            <v>585467.17609376076</v>
          </cell>
          <cell r="G38">
            <v>628918.67583630432</v>
          </cell>
        </row>
        <row r="39">
          <cell r="D39">
            <v>27443.383063799083</v>
          </cell>
          <cell r="E39">
            <v>27873.250437415871</v>
          </cell>
          <cell r="F39">
            <v>556896.41168164287</v>
          </cell>
          <cell r="G39">
            <v>599915.37590825092</v>
          </cell>
        </row>
        <row r="40">
          <cell r="D40">
            <v>26359.63663074276</v>
          </cell>
          <cell r="E40">
            <v>26786.675352492763</v>
          </cell>
          <cell r="F40">
            <v>529453.02861784399</v>
          </cell>
          <cell r="G40">
            <v>572042.1254708349</v>
          </cell>
        </row>
        <row r="41">
          <cell r="D41">
            <v>25318.395035323403</v>
          </cell>
          <cell r="E41">
            <v>25741.923243240512</v>
          </cell>
          <cell r="F41">
            <v>503093.39198710141</v>
          </cell>
          <cell r="G41">
            <v>545255.45011834218</v>
          </cell>
        </row>
        <row r="42">
          <cell r="D42">
            <v>24316.22807816643</v>
          </cell>
          <cell r="E42">
            <v>24735.884097690821</v>
          </cell>
          <cell r="F42">
            <v>477774.99695177807</v>
          </cell>
          <cell r="G42">
            <v>519513.52687510219</v>
          </cell>
        </row>
        <row r="43">
          <cell r="D43">
            <v>23352.479296241676</v>
          </cell>
          <cell r="E43">
            <v>23767.690798279466</v>
          </cell>
          <cell r="F43">
            <v>453458.76887361158</v>
          </cell>
          <cell r="G43">
            <v>494777.64277741138</v>
          </cell>
        </row>
        <row r="44">
          <cell r="D44">
            <v>22424.317019081216</v>
          </cell>
          <cell r="E44">
            <v>22835.273690360493</v>
          </cell>
          <cell r="F44">
            <v>430106.28957736993</v>
          </cell>
          <cell r="G44">
            <v>471009.95197913202</v>
          </cell>
        </row>
        <row r="45">
          <cell r="D45">
            <v>21529.402185556224</v>
          </cell>
          <cell r="E45">
            <v>21937.168815136683</v>
          </cell>
          <cell r="F45">
            <v>407681.97255828872</v>
          </cell>
          <cell r="G45">
            <v>448174.67828877142</v>
          </cell>
        </row>
        <row r="46">
          <cell r="D46">
            <v>20666.255717097716</v>
          </cell>
          <cell r="E46">
            <v>21073.285836616247</v>
          </cell>
          <cell r="F46">
            <v>386152.57037273247</v>
          </cell>
          <cell r="G46">
            <v>426237.50947363477</v>
          </cell>
        </row>
        <row r="47">
          <cell r="D47">
            <v>19834.115988983893</v>
          </cell>
          <cell r="E47">
            <v>20241.529360344608</v>
          </cell>
          <cell r="F47">
            <v>365486.31465563469</v>
          </cell>
          <cell r="G47">
            <v>405164.22363701847</v>
          </cell>
        </row>
        <row r="48">
          <cell r="D48">
            <v>19031.410066438435</v>
          </cell>
          <cell r="E48">
            <v>19440.577872444577</v>
          </cell>
          <cell r="F48">
            <v>345652.1986666508</v>
          </cell>
          <cell r="G48">
            <v>384922.69427667384</v>
          </cell>
        </row>
        <row r="49">
          <cell r="D49">
            <v>18257.45142137523</v>
          </cell>
          <cell r="E49">
            <v>18669.946922177765</v>
          </cell>
          <cell r="F49">
            <v>326620.78860021231</v>
          </cell>
          <cell r="G49">
            <v>365482.11640422919</v>
          </cell>
        </row>
        <row r="50">
          <cell r="D50">
            <v>17510.801382780803</v>
          </cell>
          <cell r="E50">
            <v>17927.800174262211</v>
          </cell>
          <cell r="F50">
            <v>308363.33717883704</v>
          </cell>
          <cell r="G50">
            <v>346812.16948205151</v>
          </cell>
        </row>
        <row r="51">
          <cell r="D51">
            <v>16790.304785947224</v>
          </cell>
          <cell r="E51">
            <v>17212.630724170471</v>
          </cell>
          <cell r="F51">
            <v>290852.53579605627</v>
          </cell>
          <cell r="G51">
            <v>328884.36930778931</v>
          </cell>
        </row>
        <row r="52">
          <cell r="D52">
            <v>16093.164309086713</v>
          </cell>
          <cell r="E52">
            <v>16523.899513300006</v>
          </cell>
          <cell r="F52">
            <v>274062.23101010907</v>
          </cell>
          <cell r="G52">
            <v>311671.73858361878</v>
          </cell>
        </row>
        <row r="53">
          <cell r="D53">
            <v>15418.063125621195</v>
          </cell>
          <cell r="E53">
            <v>15858.734422276058</v>
          </cell>
          <cell r="F53">
            <v>257969.06670102224</v>
          </cell>
          <cell r="G53">
            <v>295147.83907031873</v>
          </cell>
        </row>
        <row r="54">
          <cell r="D54">
            <v>14763.647066243013</v>
          </cell>
          <cell r="E54">
            <v>15217.443152386193</v>
          </cell>
          <cell r="F54">
            <v>242551.00357540106</v>
          </cell>
          <cell r="G54">
            <v>279289.10464804264</v>
          </cell>
        </row>
        <row r="55">
          <cell r="D55">
            <v>14129.305374578809</v>
          </cell>
          <cell r="E55">
            <v>14598.978418580127</v>
          </cell>
          <cell r="F55">
            <v>227787.35650915807</v>
          </cell>
          <cell r="G55">
            <v>264071.66149565636</v>
          </cell>
        </row>
        <row r="56">
          <cell r="D56">
            <v>13514.895109305538</v>
          </cell>
          <cell r="E56">
            <v>14002.503720967507</v>
          </cell>
          <cell r="F56">
            <v>213658.05113457926</v>
          </cell>
          <cell r="G56">
            <v>249472.68307707619</v>
          </cell>
        </row>
        <row r="57">
          <cell r="D57">
            <v>12920.513765128708</v>
          </cell>
          <cell r="E57">
            <v>13427.501318174371</v>
          </cell>
          <cell r="F57">
            <v>200143.1560252737</v>
          </cell>
          <cell r="G57">
            <v>235470.17935610868</v>
          </cell>
        </row>
        <row r="58">
          <cell r="D58">
            <v>12343.743578925092</v>
          </cell>
          <cell r="E58">
            <v>12874.12189825807</v>
          </cell>
          <cell r="F58">
            <v>187222.64226014502</v>
          </cell>
          <cell r="G58">
            <v>222042.67803793433</v>
          </cell>
        </row>
        <row r="59">
          <cell r="D59">
            <v>11783.380566931233</v>
          </cell>
          <cell r="E59">
            <v>12339.544056714518</v>
          </cell>
          <cell r="F59">
            <v>174878.89868121996</v>
          </cell>
          <cell r="G59">
            <v>209168.55613967622</v>
          </cell>
        </row>
        <row r="60">
          <cell r="D60">
            <v>11238.480451106585</v>
          </cell>
          <cell r="E60">
            <v>11823.665517504738</v>
          </cell>
          <cell r="F60">
            <v>163095.51811428872</v>
          </cell>
          <cell r="G60">
            <v>196829.01208296171</v>
          </cell>
        </row>
        <row r="61">
          <cell r="D61">
            <v>10708.923280733157</v>
          </cell>
          <cell r="E61">
            <v>11324.645473585984</v>
          </cell>
          <cell r="F61">
            <v>151857.03766318216</v>
          </cell>
          <cell r="G61">
            <v>185005.34656545697</v>
          </cell>
        </row>
        <row r="62">
          <cell r="D62">
            <v>10193.992554179971</v>
          </cell>
          <cell r="E62">
            <v>10842.126047941381</v>
          </cell>
          <cell r="F62">
            <v>141148.11438244896</v>
          </cell>
          <cell r="G62">
            <v>173680.70109187099</v>
          </cell>
        </row>
        <row r="63">
          <cell r="D63">
            <v>9693.3776670018378</v>
          </cell>
          <cell r="E63">
            <v>10376.301228672901</v>
          </cell>
          <cell r="F63">
            <v>130954.12182826904</v>
          </cell>
          <cell r="G63">
            <v>162838.5750439296</v>
          </cell>
        </row>
        <row r="64">
          <cell r="D64">
            <v>9206.1403245008678</v>
          </cell>
          <cell r="E64">
            <v>9926.3140289612129</v>
          </cell>
          <cell r="F64">
            <v>121260.74416126718</v>
          </cell>
          <cell r="G64">
            <v>152462.27381525669</v>
          </cell>
        </row>
        <row r="65">
          <cell r="D65">
            <v>8733.303988473197</v>
          </cell>
          <cell r="E65">
            <v>9491.1705260177678</v>
          </cell>
          <cell r="F65">
            <v>112054.60383676633</v>
          </cell>
          <cell r="G65">
            <v>142535.95978629548</v>
          </cell>
        </row>
        <row r="66">
          <cell r="D66">
            <v>8275.3121021529769</v>
          </cell>
          <cell r="E66">
            <v>9070.8611910488034</v>
          </cell>
          <cell r="F66">
            <v>103321.29984829313</v>
          </cell>
          <cell r="G66">
            <v>133044.78926027776</v>
          </cell>
        </row>
        <row r="67">
          <cell r="D67">
            <v>7827.7487220663534</v>
          </cell>
          <cell r="E67">
            <v>8662.5691638319349</v>
          </cell>
          <cell r="F67">
            <v>95045.987746140163</v>
          </cell>
          <cell r="G67">
            <v>123973.9280692289</v>
          </cell>
        </row>
        <row r="68">
          <cell r="D68">
            <v>7394.5109444135833</v>
          </cell>
          <cell r="E68">
            <v>8266.6901237803795</v>
          </cell>
          <cell r="F68">
            <v>87218.239024073802</v>
          </cell>
          <cell r="G68">
            <v>115311.35890539696</v>
          </cell>
        </row>
        <row r="69">
          <cell r="D69">
            <v>6974.6702146975895</v>
          </cell>
          <cell r="E69">
            <v>7882.3845469312246</v>
          </cell>
          <cell r="F69">
            <v>79823.728079660228</v>
          </cell>
          <cell r="G69">
            <v>107044.66878161658</v>
          </cell>
        </row>
        <row r="70">
          <cell r="D70">
            <v>6568.8340735901256</v>
          </cell>
          <cell r="E70">
            <v>7509.9190632144609</v>
          </cell>
          <cell r="F70">
            <v>72849.057864962626</v>
          </cell>
          <cell r="G70">
            <v>99162.284234685358</v>
          </cell>
        </row>
        <row r="71">
          <cell r="D71">
            <v>6177.0728632417695</v>
          </cell>
          <cell r="E71">
            <v>7148.5126022516788</v>
          </cell>
          <cell r="F71">
            <v>66280.223791372511</v>
          </cell>
          <cell r="G71">
            <v>91652.365171470898</v>
          </cell>
        </row>
        <row r="72">
          <cell r="D72">
            <v>5797.0571884824722</v>
          </cell>
          <cell r="E72">
            <v>6798.2498674125145</v>
          </cell>
          <cell r="F72">
            <v>60103.15092813073</v>
          </cell>
          <cell r="G72">
            <v>84503.85256921922</v>
          </cell>
        </row>
        <row r="73">
          <cell r="D73">
            <v>5426.0169198235171</v>
          </cell>
          <cell r="E73">
            <v>6457.8195945141497</v>
          </cell>
          <cell r="F73">
            <v>54306.093739648255</v>
          </cell>
          <cell r="G73">
            <v>77705.602701806696</v>
          </cell>
        </row>
        <row r="74">
          <cell r="D74">
            <v>5066.057396582738</v>
          </cell>
          <cell r="E74">
            <v>6125.9346833738673</v>
          </cell>
          <cell r="F74">
            <v>48880.076819824732</v>
          </cell>
          <cell r="G74">
            <v>71247.783107292547</v>
          </cell>
        </row>
        <row r="75">
          <cell r="D75">
            <v>4716.5917342730827</v>
          </cell>
          <cell r="E75">
            <v>5802.3163660830287</v>
          </cell>
          <cell r="F75">
            <v>43814.019423241996</v>
          </cell>
          <cell r="G75">
            <v>65121.848423918709</v>
          </cell>
        </row>
        <row r="76">
          <cell r="D76">
            <v>4378.4992970204939</v>
          </cell>
          <cell r="E76">
            <v>5486.7823034385974</v>
          </cell>
          <cell r="F76">
            <v>39097.427688968921</v>
          </cell>
          <cell r="G76">
            <v>59319.532057835677</v>
          </cell>
        </row>
        <row r="77">
          <cell r="D77">
            <v>4050.638705708152</v>
          </cell>
          <cell r="E77">
            <v>5177.9460674204129</v>
          </cell>
          <cell r="F77">
            <v>34718.928391948422</v>
          </cell>
          <cell r="G77">
            <v>53832.749754397082</v>
          </cell>
        </row>
        <row r="78">
          <cell r="D78">
            <v>3730.7149407416291</v>
          </cell>
          <cell r="E78">
            <v>4873.6967762039594</v>
          </cell>
          <cell r="F78">
            <v>30668.289686240303</v>
          </cell>
          <cell r="G78">
            <v>48654.80368697668</v>
          </cell>
        </row>
        <row r="79">
          <cell r="D79">
            <v>3419.968090150343</v>
          </cell>
          <cell r="E79">
            <v>4573.9698227920462</v>
          </cell>
          <cell r="F79">
            <v>26937.574745498674</v>
          </cell>
          <cell r="G79">
            <v>43781.106910772716</v>
          </cell>
        </row>
        <row r="80">
          <cell r="D80">
            <v>3118.1860501440879</v>
          </cell>
          <cell r="E80">
            <v>4278.2142890557598</v>
          </cell>
          <cell r="F80">
            <v>23517.606655348325</v>
          </cell>
          <cell r="G80">
            <v>39207.137087980664</v>
          </cell>
        </row>
        <row r="81">
          <cell r="D81">
            <v>2826.8735870081559</v>
          </cell>
          <cell r="E81">
            <v>3986.6954206711262</v>
          </cell>
          <cell r="F81">
            <v>20399.420605204235</v>
          </cell>
          <cell r="G81">
            <v>34928.922798924898</v>
          </cell>
        </row>
        <row r="82">
          <cell r="D82">
            <v>2547.3397356668038</v>
          </cell>
          <cell r="E82">
            <v>3699.3960363436308</v>
          </cell>
          <cell r="F82">
            <v>17572.547018196085</v>
          </cell>
          <cell r="G82">
            <v>30942.227378253781</v>
          </cell>
        </row>
        <row r="83">
          <cell r="D83">
            <v>2280.6604123880957</v>
          </cell>
          <cell r="E83">
            <v>3416.8795830337313</v>
          </cell>
          <cell r="F83">
            <v>15025.207282529267</v>
          </cell>
          <cell r="G83">
            <v>27242.831341910151</v>
          </cell>
        </row>
        <row r="84">
          <cell r="D84">
            <v>2025.6512766320022</v>
          </cell>
          <cell r="E84">
            <v>3138.0807083277355</v>
          </cell>
          <cell r="F84">
            <v>12744.54687014117</v>
          </cell>
          <cell r="G84">
            <v>23825.951758876417</v>
          </cell>
        </row>
        <row r="85">
          <cell r="D85">
            <v>1785.3828866468375</v>
          </cell>
          <cell r="E85">
            <v>2864.3176194230869</v>
          </cell>
          <cell r="F85">
            <v>10718.895593509169</v>
          </cell>
          <cell r="G85">
            <v>20687.871050548685</v>
          </cell>
        </row>
        <row r="86">
          <cell r="D86">
            <v>1560.9159928437396</v>
          </cell>
          <cell r="E86">
            <v>2596.8191661259893</v>
          </cell>
          <cell r="F86">
            <v>8933.5127068623333</v>
          </cell>
          <cell r="G86">
            <v>17823.553431125598</v>
          </cell>
        </row>
        <row r="87">
          <cell r="D87">
            <v>1352.6365199751551</v>
          </cell>
          <cell r="E87">
            <v>2337.2004170922301</v>
          </cell>
          <cell r="F87">
            <v>7372.5967140185958</v>
          </cell>
          <cell r="G87">
            <v>15226.734264999604</v>
          </cell>
        </row>
        <row r="88">
          <cell r="D88">
            <v>1160.6975866793621</v>
          </cell>
          <cell r="E88">
            <v>2086.8695180858886</v>
          </cell>
          <cell r="F88">
            <v>6019.9601940434395</v>
          </cell>
          <cell r="G88">
            <v>12889.533847907374</v>
          </cell>
        </row>
        <row r="89">
          <cell r="D89">
            <v>984.73114497785298</v>
          </cell>
          <cell r="E89">
            <v>1847.0828714902302</v>
          </cell>
          <cell r="F89">
            <v>4859.2626073640768</v>
          </cell>
          <cell r="G89">
            <v>10802.664329821486</v>
          </cell>
        </row>
        <row r="90">
          <cell r="D90">
            <v>825.79032371615267</v>
          </cell>
          <cell r="E90">
            <v>1618.8745526907567</v>
          </cell>
          <cell r="F90">
            <v>3874.5314623862237</v>
          </cell>
          <cell r="G90">
            <v>8955.5814583312567</v>
          </cell>
        </row>
        <row r="91">
          <cell r="D91">
            <v>683.77514382786808</v>
          </cell>
          <cell r="E91">
            <v>1403.5970085474103</v>
          </cell>
          <cell r="F91">
            <v>3048.741138670071</v>
          </cell>
          <cell r="G91">
            <v>7336.706905640498</v>
          </cell>
        </row>
        <row r="92">
          <cell r="D92">
            <v>558.45174094304809</v>
          </cell>
          <cell r="E92">
            <v>1202.4844906507549</v>
          </cell>
          <cell r="F92">
            <v>2364.9659948422031</v>
          </cell>
          <cell r="G92">
            <v>5933.109897093088</v>
          </cell>
        </row>
        <row r="93">
          <cell r="D93">
            <v>449.33458327758365</v>
          </cell>
          <cell r="E93">
            <v>1016.6173517115873</v>
          </cell>
          <cell r="F93">
            <v>1806.5142538991552</v>
          </cell>
          <cell r="G93">
            <v>4730.625406442332</v>
          </cell>
        </row>
        <row r="94">
          <cell r="D94">
            <v>355.69738641900119</v>
          </cell>
          <cell r="E94">
            <v>847.02727332254869</v>
          </cell>
          <cell r="F94">
            <v>1357.1796706215716</v>
          </cell>
          <cell r="G94">
            <v>3714.0080547307448</v>
          </cell>
        </row>
        <row r="95">
          <cell r="D95">
            <v>276.68198277671002</v>
          </cell>
          <cell r="E95">
            <v>694.43120012678855</v>
          </cell>
          <cell r="F95">
            <v>1001.4822842025704</v>
          </cell>
          <cell r="G95">
            <v>2866.9807814081955</v>
          </cell>
        </row>
        <row r="96">
          <cell r="D96">
            <v>211.14363307902397</v>
          </cell>
          <cell r="E96">
            <v>559.27001295422724</v>
          </cell>
          <cell r="F96">
            <v>724.80030142586043</v>
          </cell>
          <cell r="G96">
            <v>2172.5495812814074</v>
          </cell>
        </row>
        <row r="97">
          <cell r="D97">
            <v>157.79909724731891</v>
          </cell>
          <cell r="E97">
            <v>441.62644823971056</v>
          </cell>
          <cell r="F97">
            <v>513.65666834683645</v>
          </cell>
          <cell r="G97">
            <v>1613.2795683271806</v>
          </cell>
        </row>
        <row r="98">
          <cell r="D98">
            <v>115.29105234147859</v>
          </cell>
          <cell r="E98">
            <v>341.22318791264303</v>
          </cell>
          <cell r="F98">
            <v>355.85757109951766</v>
          </cell>
          <cell r="G98">
            <v>1171.6531200874701</v>
          </cell>
        </row>
        <row r="99">
          <cell r="D99">
            <v>82.214488841369899</v>
          </cell>
          <cell r="E99">
            <v>257.37416447440057</v>
          </cell>
          <cell r="F99">
            <v>240.56651875803897</v>
          </cell>
          <cell r="G99">
            <v>830.42993217482694</v>
          </cell>
        </row>
        <row r="100">
          <cell r="D100">
            <v>57.087604917169969</v>
          </cell>
          <cell r="E100">
            <v>189.05872262847345</v>
          </cell>
          <cell r="F100">
            <v>158.3520299166691</v>
          </cell>
          <cell r="G100">
            <v>573.05576770042637</v>
          </cell>
        </row>
        <row r="101">
          <cell r="D101">
            <v>38.507025575646118</v>
          </cell>
          <cell r="E101">
            <v>134.86227630039235</v>
          </cell>
          <cell r="F101">
            <v>101.26442499949911</v>
          </cell>
          <cell r="G101">
            <v>383.9970450719531</v>
          </cell>
        </row>
        <row r="102">
          <cell r="D102">
            <v>25.173816204488126</v>
          </cell>
          <cell r="E102">
            <v>93.131075068469954</v>
          </cell>
          <cell r="F102">
            <v>62.757399423853002</v>
          </cell>
          <cell r="G102">
            <v>249.13476877156074</v>
          </cell>
        </row>
        <row r="103">
          <cell r="D103">
            <v>15.889987041110466</v>
          </cell>
          <cell r="E103">
            <v>62.054337147427027</v>
          </cell>
          <cell r="F103">
            <v>37.583583219364883</v>
          </cell>
          <cell r="G103">
            <v>156.00369370309076</v>
          </cell>
        </row>
        <row r="104">
          <cell r="D104">
            <v>9.666200908053856</v>
          </cell>
          <cell r="E104">
            <v>39.733876543705257</v>
          </cell>
          <cell r="F104">
            <v>21.693596178254413</v>
          </cell>
          <cell r="G104">
            <v>93.949356555663741</v>
          </cell>
        </row>
        <row r="105">
          <cell r="D105">
            <v>5.6537509742250478</v>
          </cell>
          <cell r="E105">
            <v>24.371093214651911</v>
          </cell>
          <cell r="F105">
            <v>12.027395270200554</v>
          </cell>
          <cell r="G105">
            <v>54.215480011958483</v>
          </cell>
        </row>
        <row r="106">
          <cell r="D106">
            <v>3.1711744246454594</v>
          </cell>
          <cell r="E106">
            <v>14.229100827467615</v>
          </cell>
          <cell r="F106">
            <v>6.3736442959755077</v>
          </cell>
          <cell r="G106">
            <v>29.844386797306573</v>
          </cell>
        </row>
        <row r="107">
          <cell r="D107">
            <v>1.6830034096832169</v>
          </cell>
          <cell r="E107">
            <v>7.8804159653402399</v>
          </cell>
          <cell r="F107">
            <v>3.2024698713300475</v>
          </cell>
          <cell r="G107">
            <v>15.615285969838956</v>
          </cell>
        </row>
        <row r="108">
          <cell r="D108">
            <v>0.85673250492923936</v>
          </cell>
          <cell r="E108">
            <v>4.1123160236603491</v>
          </cell>
          <cell r="F108">
            <v>1.5194664616468303</v>
          </cell>
          <cell r="G108">
            <v>7.7348700044987142</v>
          </cell>
        </row>
        <row r="109">
          <cell r="D109">
            <v>0.40273750231716382</v>
          </cell>
          <cell r="E109">
            <v>2.013687511585819</v>
          </cell>
          <cell r="F109">
            <v>0.66273395671759106</v>
          </cell>
          <cell r="G109">
            <v>3.6225539808383651</v>
          </cell>
        </row>
        <row r="110">
          <cell r="D110">
            <v>0.17602163562813106</v>
          </cell>
          <cell r="E110">
            <v>0.91531250526628138</v>
          </cell>
          <cell r="F110">
            <v>0.25999645440042729</v>
          </cell>
          <cell r="G110">
            <v>1.6088664692525469</v>
          </cell>
        </row>
        <row r="111">
          <cell r="D111">
            <v>6.7700629087742686E-2</v>
          </cell>
          <cell r="E111">
            <v>0.40620377452645617</v>
          </cell>
          <cell r="F111">
            <v>8.397481877229622E-2</v>
          </cell>
          <cell r="G111">
            <v>0.69355396398626534</v>
          </cell>
        </row>
        <row r="112">
          <cell r="D112">
            <v>1.6274189684553533E-2</v>
          </cell>
          <cell r="E112">
            <v>0.17901608653008888</v>
          </cell>
          <cell r="F112">
            <v>1.6274189684553533E-2</v>
          </cell>
          <cell r="G112">
            <v>0.28735018945980917</v>
          </cell>
        </row>
        <row r="113">
          <cell r="D113">
            <v>0</v>
          </cell>
          <cell r="E113">
            <v>7.8241296560353529E-2</v>
          </cell>
          <cell r="F113">
            <v>0</v>
          </cell>
          <cell r="G113">
            <v>0.10833410292972027</v>
          </cell>
        </row>
        <row r="114">
          <cell r="D114">
            <v>0</v>
          </cell>
          <cell r="E114">
            <v>3.0092806369366742E-2</v>
          </cell>
          <cell r="F114">
            <v>0</v>
          </cell>
          <cell r="G114">
            <v>3.0092806369366742E-2</v>
          </cell>
        </row>
        <row r="115">
          <cell r="D115">
            <v>0</v>
          </cell>
          <cell r="E115">
            <v>0</v>
          </cell>
          <cell r="F115">
            <v>0</v>
          </cell>
          <cell r="G115">
            <v>0</v>
          </cell>
        </row>
      </sheetData>
      <sheetData sheetId="2">
        <row r="8">
          <cell r="D8">
            <v>95308.653846153844</v>
          </cell>
          <cell r="E8">
            <v>95489.423076923078</v>
          </cell>
          <cell r="F8">
            <v>2307179.0956239067</v>
          </cell>
          <cell r="G8">
            <v>2356069.556351467</v>
          </cell>
        </row>
        <row r="9">
          <cell r="D9">
            <v>91601.33136094673</v>
          </cell>
          <cell r="E9">
            <v>91776.0724852071</v>
          </cell>
          <cell r="F9">
            <v>2211870.4417777532</v>
          </cell>
          <cell r="G9">
            <v>2260580.1332745445</v>
          </cell>
        </row>
        <row r="10">
          <cell r="D10">
            <v>88048.866351843419</v>
          </cell>
          <cell r="E10">
            <v>88219.553652708244</v>
          </cell>
          <cell r="F10">
            <v>2120269.1104168058</v>
          </cell>
          <cell r="G10">
            <v>2168804.0607893378</v>
          </cell>
        </row>
        <row r="11">
          <cell r="D11">
            <v>84641.001387381373</v>
          </cell>
          <cell r="E11">
            <v>84807.68820463217</v>
          </cell>
          <cell r="F11">
            <v>2032220.2440649616</v>
          </cell>
          <cell r="G11">
            <v>2080584.5071366315</v>
          </cell>
        </row>
        <row r="12">
          <cell r="D12">
            <v>81368.317787855529</v>
          </cell>
          <cell r="E12">
            <v>81531.059354993879</v>
          </cell>
          <cell r="F12">
            <v>1947579.2426775801</v>
          </cell>
          <cell r="G12">
            <v>1995776.8189319989</v>
          </cell>
        </row>
        <row r="13">
          <cell r="D13">
            <v>78222.960813192636</v>
          </cell>
          <cell r="E13">
            <v>78383.394661915852</v>
          </cell>
          <cell r="F13">
            <v>1866210.9248897245</v>
          </cell>
          <cell r="G13">
            <v>1914245.7595770054</v>
          </cell>
        </row>
        <row r="14">
          <cell r="D14">
            <v>75199.187041036581</v>
          </cell>
          <cell r="E14">
            <v>75358.769781809024</v>
          </cell>
          <cell r="F14">
            <v>1787987.9640765318</v>
          </cell>
          <cell r="G14">
            <v>1835862.3649150894</v>
          </cell>
        </row>
        <row r="15">
          <cell r="D15">
            <v>72292.29681228126</v>
          </cell>
          <cell r="E15">
            <v>72450.856586766706</v>
          </cell>
          <cell r="F15">
            <v>1712788.777035495</v>
          </cell>
          <cell r="G15">
            <v>1760503.5951332806</v>
          </cell>
        </row>
        <row r="16">
          <cell r="D16">
            <v>69498.474709986753</v>
          </cell>
          <cell r="E16">
            <v>69656.556725491988</v>
          </cell>
          <cell r="F16">
            <v>1640496.4802232138</v>
          </cell>
          <cell r="G16">
            <v>1688052.7385465142</v>
          </cell>
        </row>
        <row r="17">
          <cell r="D17">
            <v>66812.62073270265</v>
          </cell>
          <cell r="E17">
            <v>66969.351619870227</v>
          </cell>
          <cell r="F17">
            <v>1570998.0055132268</v>
          </cell>
          <cell r="G17">
            <v>1618396.1818210219</v>
          </cell>
        </row>
        <row r="18">
          <cell r="D18">
            <v>64231.212093907496</v>
          </cell>
          <cell r="E18">
            <v>64385.162774687989</v>
          </cell>
          <cell r="F18">
            <v>1504185.3847805245</v>
          </cell>
          <cell r="G18">
            <v>1551426.830201152</v>
          </cell>
        </row>
        <row r="19">
          <cell r="D19">
            <v>61750.162709683551</v>
          </cell>
          <cell r="E19">
            <v>61900.066001582774</v>
          </cell>
          <cell r="F19">
            <v>1439954.1726866169</v>
          </cell>
          <cell r="G19">
            <v>1487041.6674264639</v>
          </cell>
        </row>
        <row r="20">
          <cell r="D20">
            <v>59362.544395809979</v>
          </cell>
          <cell r="E20">
            <v>59510.285620999115</v>
          </cell>
          <cell r="F20">
            <v>1378204.0099769332</v>
          </cell>
          <cell r="G20">
            <v>1425141.601424881</v>
          </cell>
        </row>
        <row r="21">
          <cell r="D21">
            <v>57064.932734285198</v>
          </cell>
          <cell r="E21">
            <v>57211.61140532195</v>
          </cell>
          <cell r="F21">
            <v>1318841.4655811235</v>
          </cell>
          <cell r="G21">
            <v>1365631.315803882</v>
          </cell>
        </row>
        <row r="22">
          <cell r="D22">
            <v>54849.582842519994</v>
          </cell>
          <cell r="E22">
            <v>55000.614787258004</v>
          </cell>
          <cell r="F22">
            <v>1261776.5328468382</v>
          </cell>
          <cell r="G22">
            <v>1308419.7043985596</v>
          </cell>
        </row>
        <row r="23">
          <cell r="D23">
            <v>52711.152460936028</v>
          </cell>
          <cell r="E23">
            <v>52873.460546344519</v>
          </cell>
          <cell r="F23">
            <v>1206926.9500043187</v>
          </cell>
          <cell r="G23">
            <v>1253419.0896113019</v>
          </cell>
        </row>
        <row r="24">
          <cell r="D24">
            <v>50646.324196260539</v>
          </cell>
          <cell r="E24">
            <v>50827.031578800365</v>
          </cell>
          <cell r="F24">
            <v>1154215.7975433825</v>
          </cell>
          <cell r="G24">
            <v>1200545.6290649571</v>
          </cell>
        </row>
        <row r="25">
          <cell r="D25">
            <v>48655.443003722532</v>
          </cell>
          <cell r="E25">
            <v>48858.324161458186</v>
          </cell>
          <cell r="F25">
            <v>1103569.4733471218</v>
          </cell>
          <cell r="G25">
            <v>1149718.5974861565</v>
          </cell>
        </row>
        <row r="26">
          <cell r="D26">
            <v>46738.039496138881</v>
          </cell>
          <cell r="E26">
            <v>46965.393217258519</v>
          </cell>
          <cell r="F26">
            <v>1054914.0303433996</v>
          </cell>
          <cell r="G26">
            <v>1100860.2733246984</v>
          </cell>
        </row>
        <row r="27">
          <cell r="D27">
            <v>44893.414736982493</v>
          </cell>
          <cell r="E27">
            <v>45144.883944339403</v>
          </cell>
          <cell r="F27">
            <v>1008175.9908472605</v>
          </cell>
          <cell r="G27">
            <v>1053894.8801074401</v>
          </cell>
        </row>
        <row r="28">
          <cell r="D28">
            <v>43120.228577581867</v>
          </cell>
          <cell r="E28">
            <v>43394.938412506883</v>
          </cell>
          <cell r="F28">
            <v>963282.57611027779</v>
          </cell>
          <cell r="G28">
            <v>1008749.9961631011</v>
          </cell>
        </row>
        <row r="29">
          <cell r="D29">
            <v>41414.921199756667</v>
          </cell>
          <cell r="E29">
            <v>41713.243658118634</v>
          </cell>
          <cell r="F29">
            <v>920162.34753269609</v>
          </cell>
          <cell r="G29">
            <v>965355.05775059422</v>
          </cell>
        </row>
        <row r="30">
          <cell r="D30">
            <v>39774.975360485761</v>
          </cell>
          <cell r="E30">
            <v>40097.122069140169</v>
          </cell>
          <cell r="F30">
            <v>878747.42633293942</v>
          </cell>
          <cell r="G30">
            <v>923641.81409247557</v>
          </cell>
        </row>
        <row r="31">
          <cell r="D31">
            <v>38199.914524827785</v>
          </cell>
          <cell r="E31">
            <v>38542.831300776263</v>
          </cell>
          <cell r="F31">
            <v>838972.45097245346</v>
          </cell>
          <cell r="G31">
            <v>883544.69202333537</v>
          </cell>
        </row>
        <row r="32">
          <cell r="D32">
            <v>36686.048143635402</v>
          </cell>
          <cell r="E32">
            <v>37048.035857810471</v>
          </cell>
          <cell r="F32">
            <v>800772.53644762561</v>
          </cell>
          <cell r="G32">
            <v>845001.86072255915</v>
          </cell>
        </row>
        <row r="33">
          <cell r="D33">
            <v>35231.04220553887</v>
          </cell>
          <cell r="E33">
            <v>35609.405210889265</v>
          </cell>
          <cell r="F33">
            <v>764086.4883039901</v>
          </cell>
          <cell r="G33">
            <v>807953.82486474863</v>
          </cell>
        </row>
        <row r="34">
          <cell r="D34">
            <v>33831.609599733645</v>
          </cell>
          <cell r="E34">
            <v>34225.59322340275</v>
          </cell>
          <cell r="F34">
            <v>728855.44609845127</v>
          </cell>
          <cell r="G34">
            <v>772344.41965385946</v>
          </cell>
        </row>
        <row r="35">
          <cell r="D35">
            <v>32486.041342217486</v>
          </cell>
          <cell r="E35">
            <v>32894.551244535556</v>
          </cell>
          <cell r="F35">
            <v>695023.83649871766</v>
          </cell>
          <cell r="G35">
            <v>738118.82643045648</v>
          </cell>
        </row>
        <row r="36">
          <cell r="D36">
            <v>31191.687015613727</v>
          </cell>
          <cell r="E36">
            <v>31614.626231592945</v>
          </cell>
          <cell r="F36">
            <v>662537.79515650007</v>
          </cell>
          <cell r="G36">
            <v>705224.27518592088</v>
          </cell>
        </row>
        <row r="37">
          <cell r="D37">
            <v>29946.683901590342</v>
          </cell>
          <cell r="E37">
            <v>30383.571454108682</v>
          </cell>
          <cell r="F37">
            <v>631346.10814088641</v>
          </cell>
          <cell r="G37">
            <v>673609.64895432803</v>
          </cell>
        </row>
        <row r="38">
          <cell r="D38">
            <v>28750.419328263775</v>
          </cell>
          <cell r="E38">
            <v>29199.556618628903</v>
          </cell>
          <cell r="F38">
            <v>601399.424239296</v>
          </cell>
          <cell r="G38">
            <v>643226.07750021934</v>
          </cell>
        </row>
        <row r="39">
          <cell r="D39">
            <v>27600.735046714515</v>
          </cell>
          <cell r="E39">
            <v>28061.103619918169</v>
          </cell>
          <cell r="F39">
            <v>572649.00491103216</v>
          </cell>
          <cell r="G39">
            <v>614026.52088159055</v>
          </cell>
        </row>
        <row r="40">
          <cell r="D40">
            <v>26497.505999831494</v>
          </cell>
          <cell r="E40">
            <v>26966.481130071708</v>
          </cell>
          <cell r="F40">
            <v>545048.26986431784</v>
          </cell>
          <cell r="G40">
            <v>585965.41726167244</v>
          </cell>
        </row>
        <row r="41">
          <cell r="D41">
            <v>25439.36544442979</v>
          </cell>
          <cell r="E41">
            <v>25914.022757720835</v>
          </cell>
          <cell r="F41">
            <v>518550.76386448654</v>
          </cell>
          <cell r="G41">
            <v>558998.93613160052</v>
          </cell>
        </row>
        <row r="42">
          <cell r="D42">
            <v>24423.929653225528</v>
          </cell>
          <cell r="E42">
            <v>24902.378061958654</v>
          </cell>
          <cell r="F42">
            <v>493111.39842005685</v>
          </cell>
          <cell r="G42">
            <v>533084.91337387939</v>
          </cell>
        </row>
        <row r="43">
          <cell r="D43">
            <v>23449.215778817383</v>
          </cell>
          <cell r="E43">
            <v>23929.486829589965</v>
          </cell>
          <cell r="F43">
            <v>468687.46876683127</v>
          </cell>
          <cell r="G43">
            <v>508182.53531192068</v>
          </cell>
        </row>
        <row r="44">
          <cell r="D44">
            <v>22513.584118144732</v>
          </cell>
          <cell r="E44">
            <v>22993.658359565052</v>
          </cell>
          <cell r="F44">
            <v>445238.25298801385</v>
          </cell>
          <cell r="G44">
            <v>484253.04848233075</v>
          </cell>
        </row>
        <row r="45">
          <cell r="D45">
            <v>21614.560078363633</v>
          </cell>
          <cell r="E45">
            <v>22093.291618616935</v>
          </cell>
          <cell r="F45">
            <v>422724.66886986914</v>
          </cell>
          <cell r="G45">
            <v>461259.39012276579</v>
          </cell>
        </row>
        <row r="46">
          <cell r="D46">
            <v>20749.871271187203</v>
          </cell>
          <cell r="E46">
            <v>21227.08646719536</v>
          </cell>
          <cell r="F46">
            <v>401110.10879150545</v>
          </cell>
          <cell r="G46">
            <v>439166.09850414883</v>
          </cell>
        </row>
        <row r="47">
          <cell r="D47">
            <v>19918.889630161713</v>
          </cell>
          <cell r="E47">
            <v>20393.580362948556</v>
          </cell>
          <cell r="F47">
            <v>380360.23752031825</v>
          </cell>
          <cell r="G47">
            <v>417939.01203695347</v>
          </cell>
        </row>
        <row r="48">
          <cell r="D48">
            <v>19119.332076637504</v>
          </cell>
          <cell r="E48">
            <v>19591.78770775277</v>
          </cell>
          <cell r="F48">
            <v>360441.34789015661</v>
          </cell>
          <cell r="G48">
            <v>397545.43167400494</v>
          </cell>
        </row>
        <row r="49">
          <cell r="D49">
            <v>18349.309663150587</v>
          </cell>
          <cell r="E49">
            <v>18819.96279291781</v>
          </cell>
          <cell r="F49">
            <v>341322.01581351907</v>
          </cell>
          <cell r="G49">
            <v>377953.64396625216</v>
          </cell>
        </row>
        <row r="50">
          <cell r="D50">
            <v>17607.088847954128</v>
          </cell>
          <cell r="E50">
            <v>18076.860577078609</v>
          </cell>
          <cell r="F50">
            <v>322972.7061503685</v>
          </cell>
          <cell r="G50">
            <v>359133.68117333425</v>
          </cell>
        </row>
        <row r="51">
          <cell r="D51">
            <v>16891.791204491594</v>
          </cell>
          <cell r="E51">
            <v>17361.299425020556</v>
          </cell>
          <cell r="F51">
            <v>305365.61730241444</v>
          </cell>
          <cell r="G51">
            <v>341056.82059625565</v>
          </cell>
        </row>
        <row r="52">
          <cell r="D52">
            <v>16201.875300611135</v>
          </cell>
          <cell r="E52">
            <v>16671.986139549808</v>
          </cell>
          <cell r="F52">
            <v>288473.82609792275</v>
          </cell>
          <cell r="G52">
            <v>323695.52117123513</v>
          </cell>
        </row>
        <row r="53">
          <cell r="D53">
            <v>15536.749716912998</v>
          </cell>
          <cell r="E53">
            <v>16007.874577214165</v>
          </cell>
          <cell r="F53">
            <v>272271.9507973115</v>
          </cell>
          <cell r="G53">
            <v>307023.53503168531</v>
          </cell>
        </row>
        <row r="54">
          <cell r="D54">
            <v>14893.913609283069</v>
          </cell>
          <cell r="E54">
            <v>15367.495014843022</v>
          </cell>
          <cell r="F54">
            <v>256735.20108039852</v>
          </cell>
          <cell r="G54">
            <v>291015.66045447119</v>
          </cell>
        </row>
        <row r="55">
          <cell r="D55">
            <v>14271.607479614853</v>
          </cell>
          <cell r="E55">
            <v>14749.955625206601</v>
          </cell>
          <cell r="F55">
            <v>241841.28747111544</v>
          </cell>
          <cell r="G55">
            <v>275648.16543962812</v>
          </cell>
        </row>
        <row r="56">
          <cell r="D56">
            <v>13669.870355328956</v>
          </cell>
          <cell r="E56">
            <v>14154.698485711939</v>
          </cell>
          <cell r="F56">
            <v>227569.6799915006</v>
          </cell>
          <cell r="G56">
            <v>260898.20981442148</v>
          </cell>
        </row>
        <row r="57">
          <cell r="D57">
            <v>13088.524627836596</v>
          </cell>
          <cell r="E57">
            <v>13581.300206733602</v>
          </cell>
          <cell r="F57">
            <v>213899.80963617165</v>
          </cell>
          <cell r="G57">
            <v>246743.51132870954</v>
          </cell>
        </row>
        <row r="58">
          <cell r="D58">
            <v>12527.4817824083</v>
          </cell>
          <cell r="E58">
            <v>13029.311676899633</v>
          </cell>
          <cell r="F58">
            <v>200811.28500833505</v>
          </cell>
          <cell r="G58">
            <v>233162.21112197597</v>
          </cell>
        </row>
        <row r="59">
          <cell r="D59">
            <v>11985.811067540073</v>
          </cell>
          <cell r="E59">
            <v>12497.351381417939</v>
          </cell>
          <cell r="F59">
            <v>188283.80322592676</v>
          </cell>
          <cell r="G59">
            <v>220132.89944507633</v>
          </cell>
        </row>
        <row r="60">
          <cell r="D60">
            <v>11461.646367834737</v>
          </cell>
          <cell r="E60">
            <v>11984.284932907738</v>
          </cell>
          <cell r="F60">
            <v>176297.99215838668</v>
          </cell>
          <cell r="G60">
            <v>207635.54806365838</v>
          </cell>
        </row>
        <row r="61">
          <cell r="D61">
            <v>10952.734354167946</v>
          </cell>
          <cell r="E61">
            <v>11488.830039564518</v>
          </cell>
          <cell r="F61">
            <v>164836.34579055195</v>
          </cell>
          <cell r="G61">
            <v>195651.26313075062</v>
          </cell>
        </row>
        <row r="62">
          <cell r="D62">
            <v>10458.843678504316</v>
          </cell>
          <cell r="E62">
            <v>11010.751785611643</v>
          </cell>
          <cell r="F62">
            <v>153883.61143638406</v>
          </cell>
          <cell r="G62">
            <v>184162.4330911861</v>
          </cell>
        </row>
        <row r="63">
          <cell r="D63">
            <v>9978.4017817328131</v>
          </cell>
          <cell r="E63">
            <v>10549.450876209432</v>
          </cell>
          <cell r="F63">
            <v>143424.76775787977</v>
          </cell>
          <cell r="G63">
            <v>173151.68130557446</v>
          </cell>
        </row>
        <row r="64">
          <cell r="D64">
            <v>9511.3186099544419</v>
          </cell>
          <cell r="E64">
            <v>10103.924797054551</v>
          </cell>
          <cell r="F64">
            <v>133446.36597614695</v>
          </cell>
          <cell r="G64">
            <v>162602.23042936501</v>
          </cell>
        </row>
        <row r="65">
          <cell r="D65">
            <v>9056.9729425079695</v>
          </cell>
          <cell r="E65">
            <v>9673.15719966502</v>
          </cell>
          <cell r="F65">
            <v>123935.04736619252</v>
          </cell>
          <cell r="G65">
            <v>152498.30563231048</v>
          </cell>
        </row>
        <row r="66">
          <cell r="D66">
            <v>8614.5104274918085</v>
          </cell>
          <cell r="E66">
            <v>9256.525561490751</v>
          </cell>
          <cell r="F66">
            <v>114878.07442368455</v>
          </cell>
          <cell r="G66">
            <v>142825.14843264548</v>
          </cell>
        </row>
        <row r="67">
          <cell r="D67">
            <v>8183.2746218845359</v>
          </cell>
          <cell r="E67">
            <v>8853.6405698839535</v>
          </cell>
          <cell r="F67">
            <v>106263.56399619277</v>
          </cell>
          <cell r="G67">
            <v>133568.62287115472</v>
          </cell>
        </row>
        <row r="68">
          <cell r="D68">
            <v>7763.0528068330887</v>
          </cell>
          <cell r="E68">
            <v>8464.2146685940079</v>
          </cell>
          <cell r="F68">
            <v>98080.289374308224</v>
          </cell>
          <cell r="G68">
            <v>124714.98230127078</v>
          </cell>
        </row>
        <row r="69">
          <cell r="D69">
            <v>7353.5583330418194</v>
          </cell>
          <cell r="E69">
            <v>8087.6925136331784</v>
          </cell>
          <cell r="F69">
            <v>90317.236567475135</v>
          </cell>
          <cell r="G69">
            <v>116250.76763267677</v>
          </cell>
        </row>
        <row r="70">
          <cell r="D70">
            <v>6954.6146929898268</v>
          </cell>
          <cell r="E70">
            <v>7722.9646144755015</v>
          </cell>
          <cell r="F70">
            <v>82963.678234433319</v>
          </cell>
          <cell r="G70">
            <v>108163.0751190436</v>
          </cell>
        </row>
        <row r="71">
          <cell r="D71">
            <v>6565.9737909625082</v>
          </cell>
          <cell r="E71">
            <v>7369.1281515123992</v>
          </cell>
          <cell r="F71">
            <v>76009.063541443466</v>
          </cell>
          <cell r="G71">
            <v>100440.1105045681</v>
          </cell>
        </row>
        <row r="72">
          <cell r="D72">
            <v>6187.251994052679</v>
          </cell>
          <cell r="E72">
            <v>7025.4598182731788</v>
          </cell>
          <cell r="F72">
            <v>69443.089750480969</v>
          </cell>
          <cell r="G72">
            <v>93070.982353055704</v>
          </cell>
        </row>
        <row r="73">
          <cell r="D73">
            <v>5818.1830740309661</v>
          </cell>
          <cell r="E73">
            <v>6691.3913518764011</v>
          </cell>
          <cell r="F73">
            <v>63255.837756428256</v>
          </cell>
          <cell r="G73">
            <v>86045.522534782518</v>
          </cell>
        </row>
        <row r="74">
          <cell r="D74">
            <v>5459.0326174213251</v>
          </cell>
          <cell r="E74">
            <v>6366.7042442295678</v>
          </cell>
          <cell r="F74">
            <v>57437.654682397289</v>
          </cell>
          <cell r="G74">
            <v>79354.131182906101</v>
          </cell>
        </row>
        <row r="75">
          <cell r="D75">
            <v>5111.1228524792432</v>
          </cell>
          <cell r="E75">
            <v>6050.9821060791637</v>
          </cell>
          <cell r="F75">
            <v>51978.622064975963</v>
          </cell>
          <cell r="G75">
            <v>72987.426938676552</v>
          </cell>
        </row>
        <row r="76">
          <cell r="D76">
            <v>4774.0188802438279</v>
          </cell>
          <cell r="E76">
            <v>5742.6478088976637</v>
          </cell>
          <cell r="F76">
            <v>46867.49921249671</v>
          </cell>
          <cell r="G76">
            <v>66936.444832597379</v>
          </cell>
        </row>
        <row r="77">
          <cell r="D77">
            <v>4447.9641384820934</v>
          </cell>
          <cell r="E77">
            <v>5441.1813913157403</v>
          </cell>
          <cell r="F77">
            <v>42093.48033225289</v>
          </cell>
          <cell r="G77">
            <v>61193.797023699728</v>
          </cell>
        </row>
        <row r="78">
          <cell r="D78">
            <v>4130.4807107461202</v>
          </cell>
          <cell r="E78">
            <v>5145.6412388390809</v>
          </cell>
          <cell r="F78">
            <v>37645.516193770782</v>
          </cell>
          <cell r="G78">
            <v>55752.615632383997</v>
          </cell>
        </row>
        <row r="79">
          <cell r="D79">
            <v>3824.7236885974771</v>
          </cell>
          <cell r="E79">
            <v>4856.8296835815636</v>
          </cell>
          <cell r="F79">
            <v>33515.035483024672</v>
          </cell>
          <cell r="G79">
            <v>50606.974393544915</v>
          </cell>
        </row>
        <row r="80">
          <cell r="D80">
            <v>3529.4111795737244</v>
          </cell>
          <cell r="E80">
            <v>4574.629792595767</v>
          </cell>
          <cell r="F80">
            <v>29690.311794427209</v>
          </cell>
          <cell r="G80">
            <v>45750.144709963344</v>
          </cell>
        </row>
        <row r="81">
          <cell r="D81">
            <v>3245.1735857071262</v>
          </cell>
          <cell r="E81">
            <v>4298.8284643197285</v>
          </cell>
          <cell r="F81">
            <v>26160.900614853483</v>
          </cell>
          <cell r="G81">
            <v>41175.514917367575</v>
          </cell>
        </row>
        <row r="82">
          <cell r="D82">
            <v>2970.9814413953941</v>
          </cell>
          <cell r="E82">
            <v>4027.921575398545</v>
          </cell>
          <cell r="F82">
            <v>22915.727029146357</v>
          </cell>
          <cell r="G82">
            <v>36876.686453047841</v>
          </cell>
        </row>
        <row r="83">
          <cell r="D83">
            <v>2706.380982512525</v>
          </cell>
          <cell r="E83">
            <v>3761.1914985945482</v>
          </cell>
          <cell r="F83">
            <v>19944.745587750964</v>
          </cell>
          <cell r="G83">
            <v>32848.764877649308</v>
          </cell>
        </row>
        <row r="84">
          <cell r="D84">
            <v>2450.9560582607937</v>
          </cell>
          <cell r="E84">
            <v>3497.9915246802698</v>
          </cell>
          <cell r="F84">
            <v>17238.364605238432</v>
          </cell>
          <cell r="G84">
            <v>29087.573379054746</v>
          </cell>
        </row>
        <row r="85">
          <cell r="D85">
            <v>2207.4217239707878</v>
          </cell>
          <cell r="E85">
            <v>3238.4934798657355</v>
          </cell>
          <cell r="F85">
            <v>14787.408546977638</v>
          </cell>
          <cell r="G85">
            <v>25589.581854374479</v>
          </cell>
        </row>
        <row r="86">
          <cell r="D86">
            <v>1975.06971154045</v>
          </cell>
          <cell r="E86">
            <v>2983.0889107346102</v>
          </cell>
          <cell r="F86">
            <v>12579.986823006848</v>
          </cell>
          <cell r="G86">
            <v>22351.088374508745</v>
          </cell>
        </row>
        <row r="87">
          <cell r="D87">
            <v>1753.4643090588181</v>
          </cell>
          <cell r="E87">
            <v>2731.4337886046501</v>
          </cell>
          <cell r="F87">
            <v>10604.9171114664</v>
          </cell>
          <cell r="G87">
            <v>19367.999463774133</v>
          </cell>
        </row>
        <row r="88">
          <cell r="D88">
            <v>1542.9802449718313</v>
          </cell>
          <cell r="E88">
            <v>2483.9195335406816</v>
          </cell>
          <cell r="F88">
            <v>8851.4528024075826</v>
          </cell>
          <cell r="G88">
            <v>16636.565675169477</v>
          </cell>
        </row>
        <row r="89">
          <cell r="D89">
            <v>1342.9245920105302</v>
          </cell>
          <cell r="E89">
            <v>2239.7318807850652</v>
          </cell>
          <cell r="F89">
            <v>7308.4725574357544</v>
          </cell>
          <cell r="G89">
            <v>14152.646141628797</v>
          </cell>
        </row>
        <row r="90">
          <cell r="D90">
            <v>1155.6282037040344</v>
          </cell>
          <cell r="E90">
            <v>2000.625644379257</v>
          </cell>
          <cell r="F90">
            <v>5965.5479654252258</v>
          </cell>
          <cell r="G90">
            <v>11912.914260843732</v>
          </cell>
        </row>
        <row r="91">
          <cell r="D91">
            <v>982.31022940191826</v>
          </cell>
          <cell r="E91">
            <v>1768.1064937781355</v>
          </cell>
          <cell r="F91">
            <v>4809.9197617211912</v>
          </cell>
          <cell r="G91">
            <v>9912.2886164644751</v>
          </cell>
        </row>
        <row r="92">
          <cell r="D92">
            <v>823.96682063540084</v>
          </cell>
          <cell r="E92">
            <v>1544.8085257093885</v>
          </cell>
          <cell r="F92">
            <v>3827.6095323192731</v>
          </cell>
          <cell r="G92">
            <v>8144.1821226863394</v>
          </cell>
        </row>
        <row r="93">
          <cell r="D93">
            <v>680.94504569956587</v>
          </cell>
          <cell r="E93">
            <v>1332.1973215312653</v>
          </cell>
          <cell r="F93">
            <v>3003.6427116838718</v>
          </cell>
          <cell r="G93">
            <v>6599.3735969769505</v>
          </cell>
        </row>
        <row r="94">
          <cell r="D94">
            <v>554.06898472126545</v>
          </cell>
          <cell r="E94">
            <v>1131.9742110201505</v>
          </cell>
          <cell r="F94">
            <v>2322.6976659843062</v>
          </cell>
          <cell r="G94">
            <v>5267.176275445685</v>
          </cell>
        </row>
        <row r="95">
          <cell r="D95">
            <v>444.02893363352166</v>
          </cell>
          <cell r="E95">
            <v>947.08420227279896</v>
          </cell>
          <cell r="F95">
            <v>1768.6286812630401</v>
          </cell>
          <cell r="G95">
            <v>4135.2020644255363</v>
          </cell>
        </row>
        <row r="96">
          <cell r="D96">
            <v>350.26006752000359</v>
          </cell>
          <cell r="E96">
            <v>779.31417163727542</v>
          </cell>
          <cell r="F96">
            <v>1324.5997476295183</v>
          </cell>
          <cell r="G96">
            <v>3188.1178621527374</v>
          </cell>
        </row>
        <row r="97">
          <cell r="D97">
            <v>271.72277685362064</v>
          </cell>
          <cell r="E97">
            <v>629.67232638584687</v>
          </cell>
          <cell r="F97">
            <v>974.33968010951492</v>
          </cell>
          <cell r="G97">
            <v>2408.8036905154622</v>
          </cell>
        </row>
        <row r="98">
          <cell r="D98">
            <v>206.93771629026577</v>
          </cell>
          <cell r="E98">
            <v>498.5330520461394</v>
          </cell>
          <cell r="F98">
            <v>702.61690325589427</v>
          </cell>
          <cell r="G98">
            <v>1779.1313641296153</v>
          </cell>
        </row>
        <row r="99">
          <cell r="D99">
            <v>153.67118201035228</v>
          </cell>
          <cell r="E99">
            <v>383.18888816935134</v>
          </cell>
          <cell r="F99">
            <v>495.67918696562839</v>
          </cell>
          <cell r="G99">
            <v>1280.5983120834758</v>
          </cell>
        </row>
        <row r="100">
          <cell r="D100">
            <v>111.62177063676687</v>
          </cell>
          <cell r="E100">
            <v>286.87107719673276</v>
          </cell>
          <cell r="F100">
            <v>342.00800495527614</v>
          </cell>
          <cell r="G100">
            <v>897.4094239141242</v>
          </cell>
        </row>
        <row r="101">
          <cell r="D101">
            <v>79.143587373758024</v>
          </cell>
          <cell r="E101">
            <v>208.56928296503182</v>
          </cell>
          <cell r="F101">
            <v>230.38623431850925</v>
          </cell>
          <cell r="G101">
            <v>610.53834671739151</v>
          </cell>
        </row>
        <row r="102">
          <cell r="D102">
            <v>54.683792137979005</v>
          </cell>
          <cell r="E102">
            <v>146.75491705047054</v>
          </cell>
          <cell r="F102">
            <v>151.24264694475121</v>
          </cell>
          <cell r="G102">
            <v>401.96906375235966</v>
          </cell>
        </row>
        <row r="103">
          <cell r="D103">
            <v>36.736908815162096</v>
          </cell>
          <cell r="E103">
            <v>99.578796340719961</v>
          </cell>
          <cell r="F103">
            <v>96.558854806772203</v>
          </cell>
          <cell r="G103">
            <v>255.21414670188906</v>
          </cell>
        </row>
        <row r="104">
          <cell r="D104">
            <v>23.965051099230298</v>
          </cell>
          <cell r="E104">
            <v>64.879362316038907</v>
          </cell>
          <cell r="F104">
            <v>59.821945991610114</v>
          </cell>
          <cell r="G104">
            <v>155.63535036116909</v>
          </cell>
        </row>
        <row r="105">
          <cell r="D105">
            <v>15.11950071137456</v>
          </cell>
          <cell r="E105">
            <v>40.390054308289542</v>
          </cell>
          <cell r="F105">
            <v>35.85689489237982</v>
          </cell>
          <cell r="G105">
            <v>90.755988045130238</v>
          </cell>
        </row>
        <row r="106">
          <cell r="D106">
            <v>9.2046426481592238</v>
          </cell>
          <cell r="E106">
            <v>23.927952476870285</v>
          </cell>
          <cell r="F106">
            <v>20.737394181005264</v>
          </cell>
          <cell r="G106">
            <v>50.365933736840717</v>
          </cell>
        </row>
        <row r="107">
          <cell r="D107">
            <v>5.3856109109862951</v>
          </cell>
          <cell r="E107">
            <v>13.384827117010056</v>
          </cell>
          <cell r="F107">
            <v>11.532751532846035</v>
          </cell>
          <cell r="G107">
            <v>26.437981259970417</v>
          </cell>
        </row>
        <row r="108">
          <cell r="D108">
            <v>3.0271215174166457</v>
          </cell>
          <cell r="E108">
            <v>7.0442450405293018</v>
          </cell>
          <cell r="F108">
            <v>6.14714062185974</v>
          </cell>
          <cell r="G108">
            <v>13.053154142960359</v>
          </cell>
        </row>
        <row r="109">
          <cell r="D109">
            <v>1.6292562593739806</v>
          </cell>
          <cell r="E109">
            <v>3.4598812699065431</v>
          </cell>
          <cell r="F109">
            <v>3.1200191044430943</v>
          </cell>
          <cell r="G109">
            <v>6.0089091024310566</v>
          </cell>
        </row>
        <row r="110">
          <cell r="D110">
            <v>0.82730168745221588</v>
          </cell>
          <cell r="E110">
            <v>1.5665925570903663</v>
          </cell>
          <cell r="F110">
            <v>1.4907628450691146</v>
          </cell>
          <cell r="G110">
            <v>2.5490278325245135</v>
          </cell>
        </row>
        <row r="111">
          <cell r="D111">
            <v>0.40620377452645617</v>
          </cell>
          <cell r="E111">
            <v>0.66008113360549114</v>
          </cell>
          <cell r="F111">
            <v>0.66346115761689861</v>
          </cell>
          <cell r="G111">
            <v>0.98243527543414755</v>
          </cell>
        </row>
        <row r="112">
          <cell r="D112">
            <v>0.17901608653008888</v>
          </cell>
          <cell r="E112">
            <v>0.24411284526830296</v>
          </cell>
          <cell r="F112">
            <v>0.25725738309044244</v>
          </cell>
          <cell r="G112">
            <v>0.32235414182865652</v>
          </cell>
        </row>
        <row r="113">
          <cell r="D113">
            <v>7.8241296560353529E-2</v>
          </cell>
          <cell r="E113">
            <v>7.8241296560353529E-2</v>
          </cell>
          <cell r="F113">
            <v>7.8241296560353529E-2</v>
          </cell>
          <cell r="G113">
            <v>7.8241296560353529E-2</v>
          </cell>
        </row>
        <row r="114">
          <cell r="D114">
            <v>0</v>
          </cell>
          <cell r="E114">
            <v>0</v>
          </cell>
          <cell r="F114">
            <v>0</v>
          </cell>
          <cell r="G114">
            <v>0</v>
          </cell>
        </row>
        <row r="115">
          <cell r="D115">
            <v>0</v>
          </cell>
          <cell r="E115">
            <v>0</v>
          </cell>
          <cell r="F115">
            <v>0</v>
          </cell>
          <cell r="G115">
            <v>0</v>
          </cell>
        </row>
      </sheetData>
      <sheetData sheetId="3">
        <row r="8">
          <cell r="D8">
            <v>95579.807692307688</v>
          </cell>
          <cell r="E8">
            <v>95643.26923076922</v>
          </cell>
          <cell r="F8">
            <v>2325434.0427405452</v>
          </cell>
          <cell r="G8">
            <v>2365758.2758618095</v>
          </cell>
        </row>
        <row r="9">
          <cell r="D9">
            <v>91872.226331360929</v>
          </cell>
          <cell r="E9">
            <v>91928.62426035502</v>
          </cell>
          <cell r="F9">
            <v>2229854.2350482377</v>
          </cell>
          <cell r="G9">
            <v>2270115.0066310395</v>
          </cell>
        </row>
        <row r="10">
          <cell r="D10">
            <v>88312.898270368678</v>
          </cell>
          <cell r="E10">
            <v>88367.12704824761</v>
          </cell>
          <cell r="F10">
            <v>2137982.0087168766</v>
          </cell>
          <cell r="G10">
            <v>2178186.3823706838</v>
          </cell>
        </row>
        <row r="11">
          <cell r="D11">
            <v>84895.733036308244</v>
          </cell>
          <cell r="E11">
            <v>84949.585700343116</v>
          </cell>
          <cell r="F11">
            <v>2049669.1104465092</v>
          </cell>
          <cell r="G11">
            <v>2089819.2553224349</v>
          </cell>
        </row>
        <row r="12">
          <cell r="D12">
            <v>81614.073992776568</v>
          </cell>
          <cell r="E12">
            <v>81668.321181822685</v>
          </cell>
          <cell r="F12">
            <v>1964773.3774102011</v>
          </cell>
          <cell r="G12">
            <v>2004869.669622092</v>
          </cell>
        </row>
        <row r="13">
          <cell r="D13">
            <v>78460.845485437399</v>
          </cell>
          <cell r="E13">
            <v>78514.586873187058</v>
          </cell>
          <cell r="F13">
            <v>1883159.3034174249</v>
          </cell>
          <cell r="G13">
            <v>1923201.3484402695</v>
          </cell>
        </row>
        <row r="14">
          <cell r="D14">
            <v>75430.202056250011</v>
          </cell>
          <cell r="E14">
            <v>75484.156220987352</v>
          </cell>
          <cell r="F14">
            <v>1804698.4579319877</v>
          </cell>
          <cell r="G14">
            <v>1844686.7615670823</v>
          </cell>
        </row>
        <row r="15">
          <cell r="D15">
            <v>72518.080085626876</v>
          </cell>
          <cell r="E15">
            <v>72570.689780387023</v>
          </cell>
          <cell r="F15">
            <v>1729268.2558757376</v>
          </cell>
          <cell r="G15">
            <v>1769202.6053460948</v>
          </cell>
        </row>
        <row r="16">
          <cell r="D16">
            <v>69717.681771487332</v>
          </cell>
          <cell r="E16">
            <v>69771.078363391338</v>
          </cell>
          <cell r="F16">
            <v>1656750.1757901108</v>
          </cell>
          <cell r="G16">
            <v>1696631.9155657077</v>
          </cell>
        </row>
        <row r="17">
          <cell r="D17">
            <v>67026.099010051592</v>
          </cell>
          <cell r="E17">
            <v>67080.144143557656</v>
          </cell>
          <cell r="F17">
            <v>1587032.4940186236</v>
          </cell>
          <cell r="G17">
            <v>1626860.8372023166</v>
          </cell>
        </row>
        <row r="18">
          <cell r="D18">
            <v>64437.77883014462</v>
          </cell>
          <cell r="E18">
            <v>64492.993209327484</v>
          </cell>
          <cell r="F18">
            <v>1520006.3950085719</v>
          </cell>
          <cell r="G18">
            <v>1559780.693058759</v>
          </cell>
        </row>
        <row r="19">
          <cell r="D19">
            <v>61948.784571450022</v>
          </cell>
          <cell r="E19">
            <v>62004.998305912231</v>
          </cell>
          <cell r="F19">
            <v>1455568.6161784271</v>
          </cell>
          <cell r="G19">
            <v>1495287.6998494314</v>
          </cell>
        </row>
        <row r="20">
          <cell r="D20">
            <v>59554.12752928694</v>
          </cell>
          <cell r="E20">
            <v>59612.383215642003</v>
          </cell>
          <cell r="F20">
            <v>1393619.8316069769</v>
          </cell>
          <cell r="G20">
            <v>1433282.7015435197</v>
          </cell>
        </row>
        <row r="21">
          <cell r="D21">
            <v>57249.14728570536</v>
          </cell>
          <cell r="E21">
            <v>57309.782169401646</v>
          </cell>
          <cell r="F21">
            <v>1334065.7040776899</v>
          </cell>
          <cell r="G21">
            <v>1373670.3183278777</v>
          </cell>
        </row>
        <row r="22">
          <cell r="D22">
            <v>55028.933276896387</v>
          </cell>
          <cell r="E22">
            <v>55095.565017221983</v>
          </cell>
          <cell r="F22">
            <v>1276816.5567919847</v>
          </cell>
          <cell r="G22">
            <v>1316360.5361584765</v>
          </cell>
        </row>
        <row r="23">
          <cell r="D23">
            <v>52888.94388343941</v>
          </cell>
          <cell r="E23">
            <v>52965.826660738181</v>
          </cell>
          <cell r="F23">
            <v>1221787.6235150881</v>
          </cell>
          <cell r="G23">
            <v>1261264.9711412545</v>
          </cell>
        </row>
        <row r="24">
          <cell r="D24">
            <v>50826.004832308659</v>
          </cell>
          <cell r="E24">
            <v>50917.385270070285</v>
          </cell>
          <cell r="F24">
            <v>1168898.6796316486</v>
          </cell>
          <cell r="G24">
            <v>1208299.1444805162</v>
          </cell>
        </row>
        <row r="25">
          <cell r="D25">
            <v>48836.604524133683</v>
          </cell>
          <cell r="E25">
            <v>48946.683595119204</v>
          </cell>
          <cell r="F25">
            <v>1118072.6747993396</v>
          </cell>
          <cell r="G25">
            <v>1157381.7592104462</v>
          </cell>
        </row>
        <row r="26">
          <cell r="D26">
            <v>46919.827544549778</v>
          </cell>
          <cell r="E26">
            <v>47050.828853587394</v>
          </cell>
          <cell r="F26">
            <v>1069236.0702752057</v>
          </cell>
          <cell r="G26">
            <v>1108435.0756153273</v>
          </cell>
        </row>
        <row r="27">
          <cell r="D27">
            <v>45074.600354624403</v>
          </cell>
          <cell r="E27">
            <v>45227.946368548044</v>
          </cell>
          <cell r="F27">
            <v>1022316.2427306558</v>
          </cell>
          <cell r="G27">
            <v>1061384.2467617397</v>
          </cell>
        </row>
        <row r="28">
          <cell r="D28">
            <v>43299.272687245451</v>
          </cell>
          <cell r="E28">
            <v>43475.244961694225</v>
          </cell>
          <cell r="F28">
            <v>977241.64237603138</v>
          </cell>
          <cell r="G28">
            <v>1016156.300393192</v>
          </cell>
        </row>
        <row r="29">
          <cell r="D29">
            <v>41592.986372923217</v>
          </cell>
          <cell r="E29">
            <v>41790.4614938757</v>
          </cell>
          <cell r="F29">
            <v>933942.36968878598</v>
          </cell>
          <cell r="G29">
            <v>972681.05543149763</v>
          </cell>
        </row>
        <row r="30">
          <cell r="D30">
            <v>39952.683494479003</v>
          </cell>
          <cell r="E30">
            <v>40170.964261804023</v>
          </cell>
          <cell r="F30">
            <v>892349.38331586297</v>
          </cell>
          <cell r="G30">
            <v>930890.59393762192</v>
          </cell>
        </row>
        <row r="31">
          <cell r="D31">
            <v>38376.249431231321</v>
          </cell>
          <cell r="E31">
            <v>38614.223530581236</v>
          </cell>
          <cell r="F31">
            <v>852396.69982138381</v>
          </cell>
          <cell r="G31">
            <v>890719.62967581779</v>
          </cell>
        </row>
        <row r="32">
          <cell r="D32">
            <v>36863.103274299276</v>
          </cell>
          <cell r="E32">
            <v>37117.807583029717</v>
          </cell>
          <cell r="F32">
            <v>814020.45039015252</v>
          </cell>
          <cell r="G32">
            <v>852105.40614523669</v>
          </cell>
        </row>
        <row r="33">
          <cell r="D33">
            <v>35410.304754308308</v>
          </cell>
          <cell r="E33">
            <v>35679.37892207894</v>
          </cell>
          <cell r="F33">
            <v>777157.34711585322</v>
          </cell>
          <cell r="G33">
            <v>814987.59856220696</v>
          </cell>
        </row>
        <row r="34">
          <cell r="D34">
            <v>34014.728748762951</v>
          </cell>
          <cell r="E34">
            <v>34296.343803709526</v>
          </cell>
          <cell r="F34">
            <v>741747.04236154479</v>
          </cell>
          <cell r="G34">
            <v>779308.21964012797</v>
          </cell>
        </row>
        <row r="35">
          <cell r="D35">
            <v>32674.456113490713</v>
          </cell>
          <cell r="E35">
            <v>32965.915423389481</v>
          </cell>
          <cell r="F35">
            <v>707732.31361278181</v>
          </cell>
          <cell r="G35">
            <v>745011.87583641836</v>
          </cell>
        </row>
        <row r="36">
          <cell r="D36">
            <v>31385.681121502603</v>
          </cell>
          <cell r="E36">
            <v>31685.810845654651</v>
          </cell>
          <cell r="F36">
            <v>675057.85749929131</v>
          </cell>
          <cell r="G36">
            <v>712045.96041302884</v>
          </cell>
        </row>
        <row r="37">
          <cell r="D37">
            <v>30146.166079769144</v>
          </cell>
          <cell r="E37">
            <v>30454.484747742565</v>
          </cell>
          <cell r="F37">
            <v>643672.17637778877</v>
          </cell>
          <cell r="G37">
            <v>680360.14956737426</v>
          </cell>
        </row>
        <row r="38">
          <cell r="D38">
            <v>28953.791065023164</v>
          </cell>
          <cell r="E38">
            <v>29269.817699695923</v>
          </cell>
          <cell r="F38">
            <v>613526.01029801962</v>
          </cell>
          <cell r="G38">
            <v>649905.66481963184</v>
          </cell>
        </row>
        <row r="39">
          <cell r="D39">
            <v>27806.831937380917</v>
          </cell>
          <cell r="E39">
            <v>28130.657757293829</v>
          </cell>
          <cell r="F39">
            <v>584572.21923299634</v>
          </cell>
          <cell r="G39">
            <v>620635.8471199359</v>
          </cell>
        </row>
        <row r="40">
          <cell r="D40">
            <v>26703.076629685474</v>
          </cell>
          <cell r="E40">
            <v>27034.730579183226</v>
          </cell>
          <cell r="F40">
            <v>556765.38729561574</v>
          </cell>
          <cell r="G40">
            <v>592505.18936264212</v>
          </cell>
        </row>
        <row r="41">
          <cell r="D41">
            <v>25642.300553388202</v>
          </cell>
          <cell r="E41">
            <v>25981.228540557709</v>
          </cell>
          <cell r="F41">
            <v>530062.31066593016</v>
          </cell>
          <cell r="G41">
            <v>565470.45878345915</v>
          </cell>
        </row>
        <row r="42">
          <cell r="D42">
            <v>24622.860797746453</v>
          </cell>
          <cell r="E42">
            <v>24968.012668877025</v>
          </cell>
          <cell r="F42">
            <v>504420.01011254184</v>
          </cell>
          <cell r="G42">
            <v>539489.23024290137</v>
          </cell>
        </row>
        <row r="43">
          <cell r="D43">
            <v>23643.419750134355</v>
          </cell>
          <cell r="E43">
            <v>23994.059040881057</v>
          </cell>
          <cell r="F43">
            <v>479797.1493147955</v>
          </cell>
          <cell r="G43">
            <v>514521.21757402417</v>
          </cell>
        </row>
        <row r="44">
          <cell r="D44">
            <v>22702.427377580934</v>
          </cell>
          <cell r="E44">
            <v>23056.449914811827</v>
          </cell>
          <cell r="F44">
            <v>456153.72956466116</v>
          </cell>
          <cell r="G44">
            <v>490527.15853314311</v>
          </cell>
        </row>
        <row r="45">
          <cell r="D45">
            <v>21797.94241895949</v>
          </cell>
          <cell r="E45">
            <v>22155.019826630774</v>
          </cell>
          <cell r="F45">
            <v>433451.30218708015</v>
          </cell>
          <cell r="G45">
            <v>467470.70861833129</v>
          </cell>
        </row>
        <row r="46">
          <cell r="D46">
            <v>20928.799892114454</v>
          </cell>
          <cell r="E46">
            <v>21287.74023700121</v>
          </cell>
          <cell r="F46">
            <v>411653.35976812057</v>
          </cell>
          <cell r="G46">
            <v>445315.68879170052</v>
          </cell>
        </row>
        <row r="47">
          <cell r="D47">
            <v>20092.602693410605</v>
          </cell>
          <cell r="E47">
            <v>20453.359318766819</v>
          </cell>
          <cell r="F47">
            <v>390724.5598760061</v>
          </cell>
          <cell r="G47">
            <v>424027.94855469937</v>
          </cell>
        </row>
        <row r="48">
          <cell r="D48">
            <v>19288.967481281263</v>
          </cell>
          <cell r="E48">
            <v>19650.268862600438</v>
          </cell>
          <cell r="F48">
            <v>370631.95718259551</v>
          </cell>
          <cell r="G48">
            <v>403574.58923593257</v>
          </cell>
        </row>
        <row r="49">
          <cell r="D49">
            <v>18515.694402970097</v>
          </cell>
          <cell r="E49">
            <v>18877.54269709146</v>
          </cell>
          <cell r="F49">
            <v>351342.98970131425</v>
          </cell>
          <cell r="G49">
            <v>383924.32037333201</v>
          </cell>
        </row>
        <row r="50">
          <cell r="D50">
            <v>17771.703379760063</v>
          </cell>
          <cell r="E50">
            <v>18133.336878766811</v>
          </cell>
          <cell r="F50">
            <v>332827.29529834422</v>
          </cell>
          <cell r="G50">
            <v>365046.77767624054</v>
          </cell>
        </row>
        <row r="51">
          <cell r="D51">
            <v>17055.593844949177</v>
          </cell>
          <cell r="E51">
            <v>17417.027932045799</v>
          </cell>
          <cell r="F51">
            <v>315055.59191858408</v>
          </cell>
          <cell r="G51">
            <v>346913.44079747371</v>
          </cell>
        </row>
        <row r="52">
          <cell r="D52">
            <v>16365.19858551554</v>
          </cell>
          <cell r="E52">
            <v>16727.28322657719</v>
          </cell>
          <cell r="F52">
            <v>297999.99807363492</v>
          </cell>
          <cell r="G52">
            <v>329496.4128654279</v>
          </cell>
        </row>
        <row r="53">
          <cell r="D53">
            <v>15698.235911167172</v>
          </cell>
          <cell r="E53">
            <v>16062.197150204865</v>
          </cell>
          <cell r="F53">
            <v>281634.79948811943</v>
          </cell>
          <cell r="G53">
            <v>312769.12963885069</v>
          </cell>
        </row>
        <row r="54">
          <cell r="D54">
            <v>15054.253837836621</v>
          </cell>
          <cell r="E54">
            <v>15420.994518545984</v>
          </cell>
          <cell r="F54">
            <v>265936.56357695232</v>
          </cell>
          <cell r="G54">
            <v>296706.93248864578</v>
          </cell>
        </row>
        <row r="55">
          <cell r="D55">
            <v>14432.020761655484</v>
          </cell>
          <cell r="E55">
            <v>14802.462819043432</v>
          </cell>
          <cell r="F55">
            <v>250882.30973911574</v>
          </cell>
          <cell r="G55">
            <v>281285.9379700998</v>
          </cell>
        </row>
        <row r="56">
          <cell r="D56">
            <v>13831.28461063002</v>
          </cell>
          <cell r="E56">
            <v>14206.64958329297</v>
          </cell>
          <cell r="F56">
            <v>236450.28897746027</v>
          </cell>
          <cell r="G56">
            <v>266483.47515105631</v>
          </cell>
        </row>
        <row r="57">
          <cell r="D57">
            <v>13251.610549007819</v>
          </cell>
          <cell r="E57">
            <v>13633.082449176232</v>
          </cell>
          <cell r="F57">
            <v>222619.00436683025</v>
          </cell>
          <cell r="G57">
            <v>252276.82556776336</v>
          </cell>
        </row>
        <row r="58">
          <cell r="D58">
            <v>12694.036810749856</v>
          </cell>
          <cell r="E58">
            <v>13081.53770528293</v>
          </cell>
          <cell r="F58">
            <v>209367.39381782242</v>
          </cell>
          <cell r="G58">
            <v>238643.74311858712</v>
          </cell>
        </row>
        <row r="59">
          <cell r="D59">
            <v>12155.717387459832</v>
          </cell>
          <cell r="E59">
            <v>12550.040554134248</v>
          </cell>
          <cell r="F59">
            <v>196673.3570070726</v>
          </cell>
          <cell r="G59">
            <v>225562.20541330421</v>
          </cell>
        </row>
        <row r="60">
          <cell r="D60">
            <v>11634.775083502769</v>
          </cell>
          <cell r="E60">
            <v>12037.94983104472</v>
          </cell>
          <cell r="F60">
            <v>184517.63961961278</v>
          </cell>
          <cell r="G60">
            <v>213012.16485916998</v>
          </cell>
        </row>
        <row r="61">
          <cell r="D61">
            <v>11128.826811744921</v>
          </cell>
          <cell r="E61">
            <v>11543.197383024075</v>
          </cell>
          <cell r="F61">
            <v>172882.86453610996</v>
          </cell>
          <cell r="G61">
            <v>200974.21502812521</v>
          </cell>
        </row>
        <row r="62">
          <cell r="D62">
            <v>10638.572345403893</v>
          </cell>
          <cell r="E62">
            <v>11065.688154194204</v>
          </cell>
          <cell r="F62">
            <v>161754.03772436501</v>
          </cell>
          <cell r="G62">
            <v>189431.01764510118</v>
          </cell>
        </row>
        <row r="63">
          <cell r="D63">
            <v>10161.226457744413</v>
          </cell>
          <cell r="E63">
            <v>10603.942415896587</v>
          </cell>
          <cell r="F63">
            <v>151115.46537896112</v>
          </cell>
          <cell r="G63">
            <v>178365.32949090697</v>
          </cell>
        </row>
        <row r="64">
          <cell r="D64">
            <v>9699.3015902723764</v>
          </cell>
          <cell r="E64">
            <v>10158.993758865548</v>
          </cell>
          <cell r="F64">
            <v>140954.23892121666</v>
          </cell>
          <cell r="G64">
            <v>167761.3870750104</v>
          </cell>
        </row>
        <row r="65">
          <cell r="D65">
            <v>9252.3258690219682</v>
          </cell>
          <cell r="E65">
            <v>9730.118000343311</v>
          </cell>
          <cell r="F65">
            <v>131254.93733094426</v>
          </cell>
          <cell r="G65">
            <v>157602.39331614482</v>
          </cell>
        </row>
        <row r="66">
          <cell r="D66">
            <v>8819.5519100778583</v>
          </cell>
          <cell r="E66">
            <v>9317.2273311666595</v>
          </cell>
          <cell r="F66">
            <v>122002.61146192231</v>
          </cell>
          <cell r="G66">
            <v>147872.2753158015</v>
          </cell>
        </row>
        <row r="67">
          <cell r="D67">
            <v>8400.3925778162811</v>
          </cell>
          <cell r="E67">
            <v>8919.3273069893967</v>
          </cell>
          <cell r="F67">
            <v>113183.05955184445</v>
          </cell>
          <cell r="G67">
            <v>138555.04798463488</v>
          </cell>
        </row>
        <row r="68">
          <cell r="D68">
            <v>7993.1172581500277</v>
          </cell>
          <cell r="E68">
            <v>8535.1443524326824</v>
          </cell>
          <cell r="F68">
            <v>104782.66697402816</v>
          </cell>
          <cell r="G68">
            <v>129635.72067764554</v>
          </cell>
        </row>
        <row r="69">
          <cell r="D69">
            <v>7596.0432132347514</v>
          </cell>
          <cell r="E69">
            <v>8162.7494500901412</v>
          </cell>
          <cell r="F69">
            <v>96789.549715878136</v>
          </cell>
          <cell r="G69">
            <v>121100.57632521287</v>
          </cell>
        </row>
        <row r="70">
          <cell r="D70">
            <v>7208.3087607746929</v>
          </cell>
          <cell r="E70">
            <v>7801.1348385597794</v>
          </cell>
          <cell r="F70">
            <v>89193.506502643388</v>
          </cell>
          <cell r="G70">
            <v>112937.82687512272</v>
          </cell>
        </row>
        <row r="71">
          <cell r="D71">
            <v>6829.3310635790804</v>
          </cell>
          <cell r="E71">
            <v>7450.2236646476467</v>
          </cell>
          <cell r="F71">
            <v>81985.197741868702</v>
          </cell>
          <cell r="G71">
            <v>105136.69203656293</v>
          </cell>
        </row>
        <row r="72">
          <cell r="D72">
            <v>6460.013320894006</v>
          </cell>
          <cell r="E72">
            <v>7110.5463507653603</v>
          </cell>
          <cell r="F72">
            <v>75155.866678289618</v>
          </cell>
          <cell r="G72">
            <v>97686.468371915296</v>
          </cell>
        </row>
        <row r="73">
          <cell r="D73">
            <v>6098.1836979258251</v>
          </cell>
          <cell r="E73">
            <v>6780.8683422329295</v>
          </cell>
          <cell r="F73">
            <v>68695.853357395623</v>
          </cell>
          <cell r="G73">
            <v>90575.922021149934</v>
          </cell>
        </row>
        <row r="74">
          <cell r="D74">
            <v>5744.7342715420245</v>
          </cell>
          <cell r="E74">
            <v>6461.0471924676549</v>
          </cell>
          <cell r="F74">
            <v>62597.669659469822</v>
          </cell>
          <cell r="G74">
            <v>83795.053678917015</v>
          </cell>
        </row>
        <row r="75">
          <cell r="D75">
            <v>5400.7003580780956</v>
          </cell>
          <cell r="E75">
            <v>6150.448402077619</v>
          </cell>
          <cell r="F75">
            <v>56852.935387927799</v>
          </cell>
          <cell r="G75">
            <v>77334.006486449347</v>
          </cell>
        </row>
        <row r="76">
          <cell r="D76">
            <v>5064.0131440661371</v>
          </cell>
          <cell r="E76">
            <v>5847.5052465303279</v>
          </cell>
          <cell r="F76">
            <v>51452.235029849704</v>
          </cell>
          <cell r="G76">
            <v>71183.558084371718</v>
          </cell>
        </row>
        <row r="77">
          <cell r="D77">
            <v>4735.3459570796986</v>
          </cell>
          <cell r="E77">
            <v>5553.1158069169969</v>
          </cell>
          <cell r="F77">
            <v>46388.221885783569</v>
          </cell>
          <cell r="G77">
            <v>65336.052837841395</v>
          </cell>
        </row>
        <row r="78">
          <cell r="D78">
            <v>4414.1575639127295</v>
          </cell>
          <cell r="E78">
            <v>5265.4351211079584</v>
          </cell>
          <cell r="F78">
            <v>41652.87592870387</v>
          </cell>
          <cell r="G78">
            <v>59782.937030924397</v>
          </cell>
        </row>
        <row r="79">
          <cell r="D79">
            <v>4099.8648714057517</v>
          </cell>
          <cell r="E79">
            <v>4984.3066191640773</v>
          </cell>
          <cell r="F79">
            <v>37238.718364791137</v>
          </cell>
          <cell r="G79">
            <v>54517.501909816448</v>
          </cell>
        </row>
        <row r="80">
          <cell r="D80">
            <v>3795.625642787717</v>
          </cell>
          <cell r="E80">
            <v>4708.2222961172656</v>
          </cell>
          <cell r="F80">
            <v>33138.853493385381</v>
          </cell>
          <cell r="G80">
            <v>49533.195290652373</v>
          </cell>
        </row>
        <row r="81">
          <cell r="D81">
            <v>3503.0154615455854</v>
          </cell>
          <cell r="E81">
            <v>4437.4932670380476</v>
          </cell>
          <cell r="F81">
            <v>29343.227850597679</v>
          </cell>
          <cell r="G81">
            <v>44824.972994535106</v>
          </cell>
        </row>
        <row r="82">
          <cell r="D82">
            <v>3219.4341586723031</v>
          </cell>
          <cell r="E82">
            <v>4170.912527406862</v>
          </cell>
          <cell r="F82">
            <v>25840.212389052096</v>
          </cell>
          <cell r="G82">
            <v>40387.479727497062</v>
          </cell>
        </row>
        <row r="83">
          <cell r="D83">
            <v>2945.937621876772</v>
          </cell>
          <cell r="E83">
            <v>3908.2244613568828</v>
          </cell>
          <cell r="F83">
            <v>22620.778230379794</v>
          </cell>
          <cell r="G83">
            <v>36216.56720009019</v>
          </cell>
        </row>
        <row r="84">
          <cell r="D84">
            <v>2684.2758701904845</v>
          </cell>
          <cell r="E84">
            <v>3651.4721372129779</v>
          </cell>
          <cell r="F84">
            <v>19674.840608503022</v>
          </cell>
          <cell r="G84">
            <v>32308.342738733299</v>
          </cell>
        </row>
        <row r="85">
          <cell r="D85">
            <v>2436.9763150524827</v>
          </cell>
          <cell r="E85">
            <v>3402.8699583120101</v>
          </cell>
          <cell r="F85">
            <v>16990.564738312529</v>
          </cell>
          <cell r="G85">
            <v>28656.870601520324</v>
          </cell>
        </row>
        <row r="86">
          <cell r="D86">
            <v>2200.3974892037431</v>
          </cell>
          <cell r="E86">
            <v>3159.867892089193</v>
          </cell>
          <cell r="F86">
            <v>14553.588423260046</v>
          </cell>
          <cell r="G86">
            <v>25254.00064320831</v>
          </cell>
        </row>
        <row r="87">
          <cell r="D87">
            <v>1969.778559126049</v>
          </cell>
          <cell r="E87">
            <v>2917.5525476877669</v>
          </cell>
          <cell r="F87">
            <v>12353.190934056302</v>
          </cell>
          <cell r="G87">
            <v>22094.132751119119</v>
          </cell>
        </row>
        <row r="88">
          <cell r="D88">
            <v>1740.1703503568713</v>
          </cell>
          <cell r="E88">
            <v>2669.0538021463103</v>
          </cell>
          <cell r="F88">
            <v>10383.412374930254</v>
          </cell>
          <cell r="G88">
            <v>19176.580203431353</v>
          </cell>
        </row>
        <row r="89">
          <cell r="D89">
            <v>1517.4486332243241</v>
          </cell>
          <cell r="E89">
            <v>2417.3444881154905</v>
          </cell>
          <cell r="F89">
            <v>8643.2420245733829</v>
          </cell>
          <cell r="G89">
            <v>16507.526401285046</v>
          </cell>
        </row>
        <row r="90">
          <cell r="D90">
            <v>1309.0922968368434</v>
          </cell>
          <cell r="E90">
            <v>2172.0240937087879</v>
          </cell>
          <cell r="F90">
            <v>7125.7933913490569</v>
          </cell>
          <cell r="G90">
            <v>14090.181913169552</v>
          </cell>
        </row>
        <row r="91">
          <cell r="D91">
            <v>1120.4151559457398</v>
          </cell>
          <cell r="E91">
            <v>1937.4370777198887</v>
          </cell>
          <cell r="F91">
            <v>5816.7010945122138</v>
          </cell>
          <cell r="G91">
            <v>11918.157819460765</v>
          </cell>
        </row>
        <row r="92">
          <cell r="D92">
            <v>953.30112013099108</v>
          </cell>
          <cell r="E92">
            <v>1718.2527034724296</v>
          </cell>
          <cell r="F92">
            <v>4696.2859385664733</v>
          </cell>
          <cell r="G92">
            <v>9980.7207417408736</v>
          </cell>
        </row>
        <row r="93">
          <cell r="D93">
            <v>802.11623358991164</v>
          </cell>
          <cell r="E93">
            <v>1510.3196534753361</v>
          </cell>
          <cell r="F93">
            <v>3742.984818435481</v>
          </cell>
          <cell r="G93">
            <v>8262.4680382684437</v>
          </cell>
        </row>
        <row r="94">
          <cell r="D94">
            <v>665.89821215042957</v>
          </cell>
          <cell r="E94">
            <v>1312.6746814031837</v>
          </cell>
          <cell r="F94">
            <v>2940.8685848455693</v>
          </cell>
          <cell r="G94">
            <v>6752.1483847931122</v>
          </cell>
        </row>
        <row r="95">
          <cell r="D95">
            <v>543.53680988651126</v>
          </cell>
          <cell r="E95">
            <v>1124.1949077922168</v>
          </cell>
          <cell r="F95">
            <v>2274.9703726951398</v>
          </cell>
          <cell r="G95">
            <v>5439.4737033899291</v>
          </cell>
        </row>
        <row r="96">
          <cell r="D96">
            <v>436.79634214269009</v>
          </cell>
          <cell r="E96">
            <v>949.30811442372215</v>
          </cell>
          <cell r="F96">
            <v>1731.4335628086276</v>
          </cell>
          <cell r="G96">
            <v>4315.2787955977119</v>
          </cell>
        </row>
        <row r="97">
          <cell r="D97">
            <v>344.81916402576286</v>
          </cell>
          <cell r="E97">
            <v>788.26276383109996</v>
          </cell>
          <cell r="F97">
            <v>1294.6372206659378</v>
          </cell>
          <cell r="G97">
            <v>3365.9706811739879</v>
          </cell>
        </row>
        <row r="98">
          <cell r="D98">
            <v>267.02095354082371</v>
          </cell>
          <cell r="E98">
            <v>642.62573124975233</v>
          </cell>
          <cell r="F98">
            <v>949.81805664017543</v>
          </cell>
          <cell r="G98">
            <v>2577.7079173428879</v>
          </cell>
        </row>
        <row r="99">
          <cell r="D99">
            <v>202.28449545182147</v>
          </cell>
          <cell r="E99">
            <v>512.60760890316237</v>
          </cell>
          <cell r="F99">
            <v>682.79710309935172</v>
          </cell>
          <cell r="G99">
            <v>1935.0821860931362</v>
          </cell>
        </row>
        <row r="100">
          <cell r="D100">
            <v>150.20996912253989</v>
          </cell>
          <cell r="E100">
            <v>400.86389851696032</v>
          </cell>
          <cell r="F100">
            <v>480.51260764753005</v>
          </cell>
          <cell r="G100">
            <v>1422.4745771899741</v>
          </cell>
        </row>
        <row r="101">
          <cell r="D101">
            <v>109.28278826347973</v>
          </cell>
          <cell r="E101">
            <v>306.90374970830504</v>
          </cell>
          <cell r="F101">
            <v>330.30263852499019</v>
          </cell>
          <cell r="G101">
            <v>1021.6106786730134</v>
          </cell>
        </row>
        <row r="102">
          <cell r="D102">
            <v>77.641348925421283</v>
          </cell>
          <cell r="E102">
            <v>229.19013145406706</v>
          </cell>
          <cell r="F102">
            <v>221.01985026151064</v>
          </cell>
          <cell r="G102">
            <v>714.7069289647086</v>
          </cell>
        </row>
        <row r="103">
          <cell r="D103">
            <v>53.530262466481467</v>
          </cell>
          <cell r="E103">
            <v>166.12680329277592</v>
          </cell>
          <cell r="F103">
            <v>143.37850133608936</v>
          </cell>
          <cell r="G103">
            <v>485.51679751064114</v>
          </cell>
        </row>
        <row r="104">
          <cell r="D104">
            <v>35.47985725006864</v>
          </cell>
          <cell r="E104">
            <v>116.06122795361436</v>
          </cell>
          <cell r="F104">
            <v>89.848238869607854</v>
          </cell>
          <cell r="G104">
            <v>319.38999421786525</v>
          </cell>
        </row>
        <row r="105">
          <cell r="D105">
            <v>22.700666790449056</v>
          </cell>
          <cell r="E105">
            <v>78.360131873823661</v>
          </cell>
          <cell r="F105">
            <v>54.368381619539186</v>
          </cell>
          <cell r="G105">
            <v>203.32876626425087</v>
          </cell>
        </row>
        <row r="106">
          <cell r="D106">
            <v>13.961404285127411</v>
          </cell>
          <cell r="E106">
            <v>51.006487336667547</v>
          </cell>
          <cell r="F106">
            <v>31.667714829090141</v>
          </cell>
          <cell r="G106">
            <v>124.96863439042723</v>
          </cell>
        </row>
        <row r="107">
          <cell r="D107">
            <v>8.2566167275047242</v>
          </cell>
          <cell r="E107">
            <v>31.917664663639364</v>
          </cell>
          <cell r="F107">
            <v>17.706310543962733</v>
          </cell>
          <cell r="G107">
            <v>73.962147053759679</v>
          </cell>
        </row>
        <row r="108">
          <cell r="D108">
            <v>4.6644325268369693</v>
          </cell>
          <cell r="E108">
            <v>19.133692610086346</v>
          </cell>
          <cell r="F108">
            <v>9.4496938164580087</v>
          </cell>
          <cell r="G108">
            <v>42.044482390120322</v>
          </cell>
        </row>
        <row r="109">
          <cell r="D109">
            <v>2.5079562644296103</v>
          </cell>
          <cell r="E109">
            <v>10.983750063195377</v>
          </cell>
          <cell r="F109">
            <v>4.7852612896210394</v>
          </cell>
          <cell r="G109">
            <v>22.91078978003398</v>
          </cell>
        </row>
        <row r="110">
          <cell r="D110">
            <v>1.2673557765225436</v>
          </cell>
          <cell r="E110">
            <v>6.0199399384820822</v>
          </cell>
          <cell r="F110">
            <v>2.2773050251914291</v>
          </cell>
          <cell r="G110">
            <v>11.927039716838605</v>
          </cell>
        </row>
        <row r="111">
          <cell r="D111">
            <v>0.60930566178968426</v>
          </cell>
          <cell r="E111">
            <v>3.1480792525800352</v>
          </cell>
          <cell r="F111">
            <v>1.0099492486688855</v>
          </cell>
          <cell r="G111">
            <v>5.9070997783565211</v>
          </cell>
        </row>
        <row r="112">
          <cell r="D112">
            <v>0.27666122463741011</v>
          </cell>
          <cell r="E112">
            <v>1.5623222097171392</v>
          </cell>
          <cell r="F112">
            <v>0.4006435868792011</v>
          </cell>
          <cell r="G112">
            <v>2.7590205257764873</v>
          </cell>
        </row>
        <row r="113">
          <cell r="D113">
            <v>9.388955587242423E-2</v>
          </cell>
          <cell r="E113">
            <v>0.73546818766732303</v>
          </cell>
          <cell r="F113">
            <v>0.12398236224179097</v>
          </cell>
          <cell r="G113">
            <v>1.1966983160593478</v>
          </cell>
        </row>
        <row r="114">
          <cell r="D114">
            <v>3.0092806369366742E-2</v>
          </cell>
          <cell r="E114">
            <v>0.33102087006303416</v>
          </cell>
          <cell r="F114">
            <v>3.0092806369366742E-2</v>
          </cell>
          <cell r="G114">
            <v>0.46123012839202482</v>
          </cell>
        </row>
        <row r="115">
          <cell r="D115">
            <v>0</v>
          </cell>
          <cell r="E115">
            <v>0.13020925832899069</v>
          </cell>
          <cell r="F115">
            <v>0</v>
          </cell>
          <cell r="G115">
            <v>0.13020925832899069</v>
          </cell>
        </row>
      </sheetData>
      <sheetData sheetId="4">
        <row r="8">
          <cell r="D8">
            <v>95698.173076923078</v>
          </cell>
          <cell r="E8">
            <v>95764.134615384595</v>
          </cell>
          <cell r="F8">
            <v>2363894.9688894614</v>
          </cell>
          <cell r="G8">
            <v>2395455.0763372802</v>
          </cell>
        </row>
        <row r="9">
          <cell r="D9">
            <v>91993.186020710054</v>
          </cell>
          <cell r="E9">
            <v>92056.222263313597</v>
          </cell>
          <cell r="F9">
            <v>2268196.7958125384</v>
          </cell>
          <cell r="G9">
            <v>2299690.9417218957</v>
          </cell>
        </row>
        <row r="10">
          <cell r="D10">
            <v>88439.509131770596</v>
          </cell>
          <cell r="E10">
            <v>88500.280922849328</v>
          </cell>
          <cell r="F10">
            <v>2176203.6097918288</v>
          </cell>
          <cell r="G10">
            <v>2207634.7194585823</v>
          </cell>
        </row>
        <row r="11">
          <cell r="D11">
            <v>85026.253088236568</v>
          </cell>
          <cell r="E11">
            <v>85085.106356788951</v>
          </cell>
          <cell r="F11">
            <v>2087764.1006600566</v>
          </cell>
          <cell r="G11">
            <v>2119134.4385357336</v>
          </cell>
        </row>
        <row r="12">
          <cell r="D12">
            <v>81746.363160609486</v>
          </cell>
          <cell r="E12">
            <v>81803.602164324213</v>
          </cell>
          <cell r="F12">
            <v>2002737.8475718203</v>
          </cell>
          <cell r="G12">
            <v>2034049.3321789454</v>
          </cell>
        </row>
        <row r="13">
          <cell r="D13">
            <v>78593.705260357907</v>
          </cell>
          <cell r="E13">
            <v>78649.762269667932</v>
          </cell>
          <cell r="F13">
            <v>1920991.484411211</v>
          </cell>
          <cell r="G13">
            <v>1952245.7300146215</v>
          </cell>
        </row>
        <row r="14">
          <cell r="D14">
            <v>75563.16487602597</v>
          </cell>
          <cell r="E14">
            <v>75618.266516661242</v>
          </cell>
          <cell r="F14">
            <v>1842397.7791508527</v>
          </cell>
          <cell r="G14">
            <v>1873595.9677449532</v>
          </cell>
        </row>
        <row r="15">
          <cell r="D15">
            <v>72650.203488495346</v>
          </cell>
          <cell r="E15">
            <v>72704.128425624483</v>
          </cell>
          <cell r="F15">
            <v>1766834.6142748271</v>
          </cell>
          <cell r="G15">
            <v>1797977.7012282924</v>
          </cell>
        </row>
        <row r="16">
          <cell r="D16">
            <v>69850.168552215458</v>
          </cell>
          <cell r="E16">
            <v>69902.715014169386</v>
          </cell>
          <cell r="F16">
            <v>1694184.4107863316</v>
          </cell>
          <cell r="G16">
            <v>1725273.5728026677</v>
          </cell>
        </row>
        <row r="17">
          <cell r="D17">
            <v>67158.387985591078</v>
          </cell>
          <cell r="E17">
            <v>67209.447125470921</v>
          </cell>
          <cell r="F17">
            <v>1624334.242234116</v>
          </cell>
          <cell r="G17">
            <v>1655370.8577884987</v>
          </cell>
        </row>
        <row r="18">
          <cell r="D18">
            <v>64570.143936569271</v>
          </cell>
          <cell r="E18">
            <v>64619.947306592221</v>
          </cell>
          <cell r="F18">
            <v>1557175.8542485246</v>
          </cell>
          <cell r="G18">
            <v>1588161.4106630275</v>
          </cell>
        </row>
        <row r="19">
          <cell r="D19">
            <v>62080.961799082143</v>
          </cell>
          <cell r="E19">
            <v>62130.155062707083</v>
          </cell>
          <cell r="F19">
            <v>1492605.7103119555</v>
          </cell>
          <cell r="G19">
            <v>1523541.4633564355</v>
          </cell>
        </row>
        <row r="20">
          <cell r="D20">
            <v>59686.48805213016</v>
          </cell>
          <cell r="E20">
            <v>59736.113488867471</v>
          </cell>
          <cell r="F20">
            <v>1430524.7485128734</v>
          </cell>
          <cell r="G20">
            <v>1461411.3082937284</v>
          </cell>
        </row>
        <row r="21">
          <cell r="D21">
            <v>57382.705722860395</v>
          </cell>
          <cell r="E21">
            <v>57434.031708221592</v>
          </cell>
          <cell r="F21">
            <v>1370838.2604607434</v>
          </cell>
          <cell r="G21">
            <v>1401675.194804861</v>
          </cell>
        </row>
        <row r="22">
          <cell r="D22">
            <v>55165.633844819364</v>
          </cell>
          <cell r="E22">
            <v>55220.282977176408</v>
          </cell>
          <cell r="F22">
            <v>1313455.5547378829</v>
          </cell>
          <cell r="G22">
            <v>1344241.1630966396</v>
          </cell>
        </row>
        <row r="23">
          <cell r="D23">
            <v>53030.301412033987</v>
          </cell>
          <cell r="E23">
            <v>53091.166944062177</v>
          </cell>
          <cell r="F23">
            <v>1258289.9208930635</v>
          </cell>
          <cell r="G23">
            <v>1289020.8801194632</v>
          </cell>
        </row>
        <row r="24">
          <cell r="D24">
            <v>50972.829580622267</v>
          </cell>
          <cell r="E24">
            <v>51043.377332067219</v>
          </cell>
          <cell r="F24">
            <v>1205259.6194810299</v>
          </cell>
          <cell r="G24">
            <v>1235929.7131754013</v>
          </cell>
        </row>
        <row r="25">
          <cell r="D25">
            <v>48990.86824823093</v>
          </cell>
          <cell r="E25">
            <v>49073.837262810513</v>
          </cell>
          <cell r="F25">
            <v>1154286.7899004074</v>
          </cell>
          <cell r="G25">
            <v>1184886.335843334</v>
          </cell>
        </row>
        <row r="26">
          <cell r="D26">
            <v>47082.862470786487</v>
          </cell>
          <cell r="E26">
            <v>47179.77496092888</v>
          </cell>
          <cell r="F26">
            <v>1105295.9216521769</v>
          </cell>
          <cell r="G26">
            <v>1135812.4985805235</v>
          </cell>
        </row>
        <row r="27">
          <cell r="D27">
            <v>45248.214512828847</v>
          </cell>
          <cell r="E27">
            <v>45358.591695767616</v>
          </cell>
          <cell r="F27">
            <v>1058213.0591813906</v>
          </cell>
          <cell r="G27">
            <v>1088632.7236195949</v>
          </cell>
        </row>
        <row r="28">
          <cell r="D28">
            <v>43484.271768889768</v>
          </cell>
          <cell r="E28">
            <v>43607.443584331857</v>
          </cell>
          <cell r="F28">
            <v>1012964.8446685614</v>
          </cell>
          <cell r="G28">
            <v>1043274.1319238264</v>
          </cell>
        </row>
        <row r="29">
          <cell r="D29">
            <v>41787.592197246478</v>
          </cell>
          <cell r="E29">
            <v>41923.567320594637</v>
          </cell>
          <cell r="F29">
            <v>969480.5728996715</v>
          </cell>
          <cell r="G29">
            <v>999666.68833949463</v>
          </cell>
        </row>
        <row r="30">
          <cell r="D30">
            <v>40155.786039674604</v>
          </cell>
          <cell r="E30">
            <v>40304.350851145609</v>
          </cell>
          <cell r="F30">
            <v>927692.98070242512</v>
          </cell>
          <cell r="G30">
            <v>957743.12101889984</v>
          </cell>
        </row>
        <row r="31">
          <cell r="D31">
            <v>38586.544411976523</v>
          </cell>
          <cell r="E31">
            <v>38747.364187345403</v>
          </cell>
          <cell r="F31">
            <v>887537.19466275047</v>
          </cell>
          <cell r="G31">
            <v>917438.77016775426</v>
          </cell>
        </row>
        <row r="32">
          <cell r="D32">
            <v>37077.662582852492</v>
          </cell>
          <cell r="E32">
            <v>37250.190053713159</v>
          </cell>
          <cell r="F32">
            <v>848950.65025077388</v>
          </cell>
          <cell r="G32">
            <v>878691.40598040877</v>
          </cell>
        </row>
        <row r="33">
          <cell r="D33">
            <v>35627.035700595203</v>
          </cell>
          <cell r="E33">
            <v>35810.471423789713</v>
          </cell>
          <cell r="F33">
            <v>811872.98766792158</v>
          </cell>
          <cell r="G33">
            <v>841441.21592669562</v>
          </cell>
        </row>
        <row r="34">
          <cell r="D34">
            <v>34232.647472439217</v>
          </cell>
          <cell r="E34">
            <v>34426.053200938615</v>
          </cell>
          <cell r="F34">
            <v>776245.95196732623</v>
          </cell>
          <cell r="G34">
            <v>805630.74450290599</v>
          </cell>
        </row>
        <row r="35">
          <cell r="D35">
            <v>32892.473679889481</v>
          </cell>
          <cell r="E35">
            <v>33094.824474687499</v>
          </cell>
          <cell r="F35">
            <v>742013.30449488678</v>
          </cell>
          <cell r="G35">
            <v>771204.69130196737</v>
          </cell>
        </row>
        <row r="36">
          <cell r="D36">
            <v>31604.480820832083</v>
          </cell>
          <cell r="E36">
            <v>31814.754399044887</v>
          </cell>
          <cell r="F36">
            <v>709120.8308149972</v>
          </cell>
          <cell r="G36">
            <v>738109.86682727991</v>
          </cell>
        </row>
        <row r="37">
          <cell r="D37">
            <v>30366.678674290419</v>
          </cell>
          <cell r="E37">
            <v>30583.889175877692</v>
          </cell>
          <cell r="F37">
            <v>677516.34999416512</v>
          </cell>
          <cell r="G37">
            <v>706295.11242823489</v>
          </cell>
        </row>
        <row r="38">
          <cell r="D38">
            <v>29177.209444405977</v>
          </cell>
          <cell r="E38">
            <v>29400.322469723407</v>
          </cell>
          <cell r="F38">
            <v>647149.67131987482</v>
          </cell>
          <cell r="G38">
            <v>675711.22325235722</v>
          </cell>
        </row>
        <row r="39">
          <cell r="D39">
            <v>28034.248311384719</v>
          </cell>
          <cell r="E39">
            <v>28262.163536783642</v>
          </cell>
          <cell r="F39">
            <v>617972.46187546884</v>
          </cell>
          <cell r="G39">
            <v>646310.90078263369</v>
          </cell>
        </row>
        <row r="40">
          <cell r="D40">
            <v>26936.007339902153</v>
          </cell>
          <cell r="E40">
            <v>27167.658030330273</v>
          </cell>
          <cell r="F40">
            <v>589938.21356408414</v>
          </cell>
          <cell r="G40">
            <v>618048.73724585003</v>
          </cell>
        </row>
        <row r="41">
          <cell r="D41">
            <v>25880.762484018815</v>
          </cell>
          <cell r="E41">
            <v>26115.094553406081</v>
          </cell>
          <cell r="F41">
            <v>563002.20622418192</v>
          </cell>
          <cell r="G41">
            <v>590881.07921551971</v>
          </cell>
        </row>
        <row r="42">
          <cell r="D42">
            <v>24866.783324940297</v>
          </cell>
          <cell r="E42">
            <v>25102.80942606628</v>
          </cell>
          <cell r="F42">
            <v>537121.44374016311</v>
          </cell>
          <cell r="G42">
            <v>564765.98466211359</v>
          </cell>
        </row>
        <row r="43">
          <cell r="D43">
            <v>23892.602695163056</v>
          </cell>
          <cell r="E43">
            <v>24129.183093897507</v>
          </cell>
          <cell r="F43">
            <v>512254.66041522281</v>
          </cell>
          <cell r="G43">
            <v>539663.17523604736</v>
          </cell>
        </row>
        <row r="44">
          <cell r="D44">
            <v>22956.608999000971</v>
          </cell>
          <cell r="E44">
            <v>23192.646672516868</v>
          </cell>
          <cell r="F44">
            <v>488362.05772005976</v>
          </cell>
          <cell r="G44">
            <v>515533.99214215006</v>
          </cell>
        </row>
        <row r="45">
          <cell r="D45">
            <v>22056.975607186898</v>
          </cell>
          <cell r="E45">
            <v>22291.745554527119</v>
          </cell>
          <cell r="F45">
            <v>465405.44872105884</v>
          </cell>
          <cell r="G45">
            <v>492341.34546963323</v>
          </cell>
        </row>
        <row r="46">
          <cell r="D46">
            <v>21191.896449677646</v>
          </cell>
          <cell r="E46">
            <v>21425.047374605263</v>
          </cell>
          <cell r="F46">
            <v>443348.47311387194</v>
          </cell>
          <cell r="G46">
            <v>470049.59991510608</v>
          </cell>
        </row>
        <row r="47">
          <cell r="D47">
            <v>20359.585507969117</v>
          </cell>
          <cell r="E47">
            <v>20591.263329457259</v>
          </cell>
          <cell r="F47">
            <v>422156.57666419429</v>
          </cell>
          <cell r="G47">
            <v>448624.55254050088</v>
          </cell>
        </row>
        <row r="48">
          <cell r="D48">
            <v>19558.651724637883</v>
          </cell>
          <cell r="E48">
            <v>19789.095513647564</v>
          </cell>
          <cell r="F48">
            <v>401796.99115622521</v>
          </cell>
          <cell r="G48">
            <v>428033.28921104362</v>
          </cell>
        </row>
        <row r="49">
          <cell r="D49">
            <v>18787.814334045739</v>
          </cell>
          <cell r="E49">
            <v>19017.244254562134</v>
          </cell>
          <cell r="F49">
            <v>382238.33943158726</v>
          </cell>
          <cell r="G49">
            <v>408244.19369739608</v>
          </cell>
        </row>
        <row r="50">
          <cell r="D50">
            <v>18045.785649375939</v>
          </cell>
          <cell r="E50">
            <v>18274.52948466934</v>
          </cell>
          <cell r="F50">
            <v>363450.52509754151</v>
          </cell>
          <cell r="G50">
            <v>389226.94944283401</v>
          </cell>
        </row>
        <row r="51">
          <cell r="D51">
            <v>17331.311078572438</v>
          </cell>
          <cell r="E51">
            <v>17559.783713668068</v>
          </cell>
          <cell r="F51">
            <v>345404.73944816564</v>
          </cell>
          <cell r="G51">
            <v>370952.41995816468</v>
          </cell>
        </row>
        <row r="52">
          <cell r="D52">
            <v>16643.190566676727</v>
          </cell>
          <cell r="E52">
            <v>16871.896237050565</v>
          </cell>
          <cell r="F52">
            <v>328073.42836959328</v>
          </cell>
          <cell r="G52">
            <v>353392.63624449656</v>
          </cell>
        </row>
        <row r="53">
          <cell r="D53">
            <v>15980.216156869017</v>
          </cell>
          <cell r="E53">
            <v>16209.771827357694</v>
          </cell>
          <cell r="F53">
            <v>311430.2378029165</v>
          </cell>
          <cell r="G53">
            <v>336520.74000744603</v>
          </cell>
        </row>
        <row r="54">
          <cell r="D54">
            <v>15341.315080190745</v>
          </cell>
          <cell r="E54">
            <v>15572.353794909874</v>
          </cell>
          <cell r="F54">
            <v>295450.02164604748</v>
          </cell>
          <cell r="G54">
            <v>320310.96818008833</v>
          </cell>
        </row>
        <row r="55">
          <cell r="D55">
            <v>14726.172149319988</v>
          </cell>
          <cell r="E55">
            <v>14959.132109871349</v>
          </cell>
          <cell r="F55">
            <v>280108.70656585676</v>
          </cell>
          <cell r="G55">
            <v>304738.61438517843</v>
          </cell>
        </row>
        <row r="56">
          <cell r="D56">
            <v>14134.534142794502</v>
          </cell>
          <cell r="E56">
            <v>14369.656029979056</v>
          </cell>
          <cell r="F56">
            <v>265382.53441653668</v>
          </cell>
          <cell r="G56">
            <v>289779.48227530712</v>
          </cell>
        </row>
        <row r="57">
          <cell r="D57">
            <v>13565.59245748395</v>
          </cell>
          <cell r="E57">
            <v>13803.104095157232</v>
          </cell>
          <cell r="F57">
            <v>251248.00027374236</v>
          </cell>
          <cell r="G57">
            <v>275409.826245328</v>
          </cell>
        </row>
        <row r="58">
          <cell r="D58">
            <v>13018.338798915471</v>
          </cell>
          <cell r="E58">
            <v>13258.558234389897</v>
          </cell>
          <cell r="F58">
            <v>237682.40781625838</v>
          </cell>
          <cell r="G58">
            <v>261606.72215017065</v>
          </cell>
        </row>
        <row r="59">
          <cell r="D59">
            <v>12491.759824273871</v>
          </cell>
          <cell r="E59">
            <v>12735.164287714815</v>
          </cell>
          <cell r="F59">
            <v>224664.06901734293</v>
          </cell>
          <cell r="G59">
            <v>248348.16391578078</v>
          </cell>
        </row>
        <row r="60">
          <cell r="D60">
            <v>11984.894135830644</v>
          </cell>
          <cell r="E60">
            <v>12232.076658137632</v>
          </cell>
          <cell r="F60">
            <v>212172.30919306906</v>
          </cell>
          <cell r="G60">
            <v>235612.99962806594</v>
          </cell>
        </row>
        <row r="61">
          <cell r="D61">
            <v>11496.774648050146</v>
          </cell>
          <cell r="E61">
            <v>11748.462972199904</v>
          </cell>
          <cell r="F61">
            <v>200187.41505723837</v>
          </cell>
          <cell r="G61">
            <v>223380.9229699283</v>
          </cell>
        </row>
        <row r="62">
          <cell r="D62">
            <v>11026.468213246766</v>
          </cell>
          <cell r="E62">
            <v>11283.562322327256</v>
          </cell>
          <cell r="F62">
            <v>188690.64040918823</v>
          </cell>
          <cell r="G62">
            <v>211632.45999772841</v>
          </cell>
        </row>
        <row r="63">
          <cell r="D63">
            <v>10572.728772305996</v>
          </cell>
          <cell r="E63">
            <v>10836.59237648254</v>
          </cell>
          <cell r="F63">
            <v>177664.1721959415</v>
          </cell>
          <cell r="G63">
            <v>200348.89767540118</v>
          </cell>
        </row>
        <row r="64">
          <cell r="D64">
            <v>10134.631891740501</v>
          </cell>
          <cell r="E64">
            <v>10406.848997624675</v>
          </cell>
          <cell r="F64">
            <v>167091.4434236355</v>
          </cell>
          <cell r="G64">
            <v>189512.30529891863</v>
          </cell>
        </row>
        <row r="65">
          <cell r="D65">
            <v>9711.6180782024367</v>
          </cell>
          <cell r="E65">
            <v>9993.5874078128491</v>
          </cell>
          <cell r="F65">
            <v>156956.81153189496</v>
          </cell>
          <cell r="G65">
            <v>179105.45630129395</v>
          </cell>
        </row>
        <row r="66">
          <cell r="D66">
            <v>9303.37566186814</v>
          </cell>
          <cell r="E66">
            <v>9596.0926451372216</v>
          </cell>
          <cell r="F66">
            <v>147245.19345369254</v>
          </cell>
          <cell r="G66">
            <v>169111.86889348112</v>
          </cell>
        </row>
        <row r="67">
          <cell r="D67">
            <v>8909.8878091680217</v>
          </cell>
          <cell r="E67">
            <v>9213.7341219711889</v>
          </cell>
          <cell r="F67">
            <v>137941.8177918244</v>
          </cell>
          <cell r="G67">
            <v>159515.77624834387</v>
          </cell>
        </row>
        <row r="68">
          <cell r="D68">
            <v>8529.9068899533577</v>
          </cell>
          <cell r="E68">
            <v>8845.6363013095288</v>
          </cell>
          <cell r="F68">
            <v>129031.92998265631</v>
          </cell>
          <cell r="G68">
            <v>150302.04212637269</v>
          </cell>
        </row>
        <row r="69">
          <cell r="D69">
            <v>8162.4892995843884</v>
          </cell>
          <cell r="E69">
            <v>8491.181553621047</v>
          </cell>
          <cell r="F69">
            <v>120502.02309270296</v>
          </cell>
          <cell r="G69">
            <v>141456.40582506318</v>
          </cell>
        </row>
        <row r="70">
          <cell r="D70">
            <v>7806.9185900585117</v>
          </cell>
          <cell r="E70">
            <v>8149.7376993850003</v>
          </cell>
          <cell r="F70">
            <v>112339.53379311856</v>
          </cell>
          <cell r="G70">
            <v>132965.22427144213</v>
          </cell>
        </row>
        <row r="71">
          <cell r="D71">
            <v>7462.4310583734059</v>
          </cell>
          <cell r="E71">
            <v>7820.6684561976354</v>
          </cell>
          <cell r="F71">
            <v>104532.61520306005</v>
          </cell>
          <cell r="G71">
            <v>124815.48657205715</v>
          </cell>
        </row>
        <row r="72">
          <cell r="D72">
            <v>7128.3434218131742</v>
          </cell>
          <cell r="E72">
            <v>7503.3445385785799</v>
          </cell>
          <cell r="F72">
            <v>97070.184144686631</v>
          </cell>
          <cell r="G72">
            <v>116994.81811585953</v>
          </cell>
        </row>
        <row r="73">
          <cell r="D73">
            <v>6803.9903685318604</v>
          </cell>
          <cell r="E73">
            <v>7197.1572225810796</v>
          </cell>
          <cell r="F73">
            <v>89941.840722873458</v>
          </cell>
          <cell r="G73">
            <v>109491.47357728095</v>
          </cell>
        </row>
        <row r="74">
          <cell r="D74">
            <v>6488.7172712525835</v>
          </cell>
          <cell r="E74">
            <v>6901.4994545547224</v>
          </cell>
          <cell r="F74">
            <v>83137.850354341615</v>
          </cell>
          <cell r="G74">
            <v>102294.31635469987</v>
          </cell>
        </row>
        <row r="75">
          <cell r="D75">
            <v>6181.8136259750081</v>
          </cell>
          <cell r="E75">
            <v>6615.9103807221172</v>
          </cell>
          <cell r="F75">
            <v>76649.133083089037</v>
          </cell>
          <cell r="G75">
            <v>95392.816900145146</v>
          </cell>
        </row>
        <row r="76">
          <cell r="D76">
            <v>5882.5129373007339</v>
          </cell>
          <cell r="E76">
            <v>6339.8296169051991</v>
          </cell>
          <cell r="F76">
            <v>70467.319457114034</v>
          </cell>
          <cell r="G76">
            <v>88776.90651942305</v>
          </cell>
        </row>
        <row r="77">
          <cell r="D77">
            <v>5590.0670079455722</v>
          </cell>
          <cell r="E77">
            <v>6072.6237872724878</v>
          </cell>
          <cell r="F77">
            <v>64584.806519813326</v>
          </cell>
          <cell r="G77">
            <v>82437.076902517845</v>
          </cell>
        </row>
        <row r="78">
          <cell r="D78">
            <v>5303.7370537335964</v>
          </cell>
          <cell r="E78">
            <v>5813.5853741180845</v>
          </cell>
          <cell r="F78">
            <v>58994.739511867752</v>
          </cell>
          <cell r="G78">
            <v>76364.453115245356</v>
          </cell>
        </row>
        <row r="79">
          <cell r="D79">
            <v>5022.8020412343722</v>
          </cell>
          <cell r="E79">
            <v>5561.9742605136153</v>
          </cell>
          <cell r="F79">
            <v>53691.002458134157</v>
          </cell>
          <cell r="G79">
            <v>70550.86774112728</v>
          </cell>
        </row>
        <row r="80">
          <cell r="D80">
            <v>4746.5239519666402</v>
          </cell>
          <cell r="E80">
            <v>5317.0278837145233</v>
          </cell>
          <cell r="F80">
            <v>48668.200416899781</v>
          </cell>
          <cell r="G80">
            <v>64988.893480613668</v>
          </cell>
        </row>
        <row r="81">
          <cell r="D81">
            <v>4474.1966216482988</v>
          </cell>
          <cell r="E81">
            <v>5077.940757303295</v>
          </cell>
          <cell r="F81">
            <v>43921.676464933131</v>
          </cell>
          <cell r="G81">
            <v>59671.865596899152</v>
          </cell>
        </row>
        <row r="82">
          <cell r="D82">
            <v>4205.1770443858941</v>
          </cell>
          <cell r="E82">
            <v>4843.8572952764644</v>
          </cell>
          <cell r="F82">
            <v>39447.479843284833</v>
          </cell>
          <cell r="G82">
            <v>54593.924839595857</v>
          </cell>
        </row>
        <row r="83">
          <cell r="D83">
            <v>3938.6659182899934</v>
          </cell>
          <cell r="E83">
            <v>4613.8674721136886</v>
          </cell>
          <cell r="F83">
            <v>35242.302798898934</v>
          </cell>
          <cell r="G83">
            <v>49750.06754431939</v>
          </cell>
        </row>
        <row r="84">
          <cell r="D84">
            <v>3674.2638861704181</v>
          </cell>
          <cell r="E84">
            <v>4386.9673369537013</v>
          </cell>
          <cell r="F84">
            <v>31303.636880608923</v>
          </cell>
          <cell r="G84">
            <v>45136.200072205691</v>
          </cell>
        </row>
        <row r="85">
          <cell r="D85">
            <v>3412.1192439718861</v>
          </cell>
          <cell r="E85">
            <v>4162.160715639041</v>
          </cell>
          <cell r="F85">
            <v>27629.372994438505</v>
          </cell>
          <cell r="G85">
            <v>40749.232735251986</v>
          </cell>
        </row>
        <row r="86">
          <cell r="D86">
            <v>3152.6505450096929</v>
          </cell>
          <cell r="E86">
            <v>3938.4926751337175</v>
          </cell>
          <cell r="F86">
            <v>24217.253750466618</v>
          </cell>
          <cell r="G86">
            <v>36587.072019612948</v>
          </cell>
        </row>
        <row r="87">
          <cell r="D87">
            <v>2896.5614753346727</v>
          </cell>
          <cell r="E87">
            <v>3715.066658083048</v>
          </cell>
          <cell r="F87">
            <v>21064.60320545693</v>
          </cell>
          <cell r="G87">
            <v>32648.57934447924</v>
          </cell>
        </row>
        <row r="88">
          <cell r="D88">
            <v>2644.2154411248675</v>
          </cell>
          <cell r="E88">
            <v>3490.9982272895345</v>
          </cell>
          <cell r="F88">
            <v>18168.041730122255</v>
          </cell>
          <cell r="G88">
            <v>28933.512686396192</v>
          </cell>
        </row>
        <row r="89">
          <cell r="D89">
            <v>2395.8244023072598</v>
          </cell>
          <cell r="E89">
            <v>3265.1338259441936</v>
          </cell>
          <cell r="F89">
            <v>15523.826288997398</v>
          </cell>
          <cell r="G89">
            <v>25442.514459106656</v>
          </cell>
        </row>
        <row r="90">
          <cell r="D90">
            <v>2152.2083656942677</v>
          </cell>
          <cell r="E90">
            <v>3036.4141658663189</v>
          </cell>
          <cell r="F90">
            <v>13128.001886690136</v>
          </cell>
          <cell r="G90">
            <v>22177.380633162462</v>
          </cell>
        </row>
        <row r="91">
          <cell r="D91">
            <v>1914.4450550671932</v>
          </cell>
          <cell r="E91">
            <v>2803.9620502988232</v>
          </cell>
          <cell r="F91">
            <v>10975.79352099587</v>
          </cell>
          <cell r="G91">
            <v>19140.966467296141</v>
          </cell>
        </row>
        <row r="92">
          <cell r="D92">
            <v>1683.8502077116464</v>
          </cell>
          <cell r="E92">
            <v>2567.2862015749988</v>
          </cell>
          <cell r="F92">
            <v>9061.3484659286751</v>
          </cell>
          <cell r="G92">
            <v>16337.004416997315</v>
          </cell>
        </row>
        <row r="93">
          <cell r="D93">
            <v>1461.7520881287612</v>
          </cell>
          <cell r="E93">
            <v>2326.5660110724602</v>
          </cell>
          <cell r="F93">
            <v>7377.4982582170287</v>
          </cell>
          <cell r="G93">
            <v>13769.718215422317</v>
          </cell>
        </row>
        <row r="94">
          <cell r="D94">
            <v>1249.857118502541</v>
          </cell>
          <cell r="E94">
            <v>2082.6858383531207</v>
          </cell>
          <cell r="F94">
            <v>5915.7461700882677</v>
          </cell>
          <cell r="G94">
            <v>11443.152204349859</v>
          </cell>
        </row>
        <row r="95">
          <cell r="D95">
            <v>1050.5194537373154</v>
          </cell>
          <cell r="E95">
            <v>1837.4073874235755</v>
          </cell>
          <cell r="F95">
            <v>4665.8890515857274</v>
          </cell>
          <cell r="G95">
            <v>9360.4663659967373</v>
          </cell>
        </row>
        <row r="96">
          <cell r="D96">
            <v>866.49664880381579</v>
          </cell>
          <cell r="E96">
            <v>1593.4473823250053</v>
          </cell>
          <cell r="F96">
            <v>3615.3695978484097</v>
          </cell>
          <cell r="G96">
            <v>7523.0589785731618</v>
          </cell>
        </row>
        <row r="97">
          <cell r="D97">
            <v>700.55003011415135</v>
          </cell>
          <cell r="E97">
            <v>1354.5267586902546</v>
          </cell>
          <cell r="F97">
            <v>2748.8729490445944</v>
          </cell>
          <cell r="G97">
            <v>5929.6115962481554</v>
          </cell>
        </row>
        <row r="98">
          <cell r="D98">
            <v>555.23505721164952</v>
          </cell>
          <cell r="E98">
            <v>1127.2618574267569</v>
          </cell>
          <cell r="F98">
            <v>2048.3229189304443</v>
          </cell>
          <cell r="G98">
            <v>4575.0848375579008</v>
          </cell>
        </row>
        <row r="99">
          <cell r="D99">
            <v>429.58804673829962</v>
          </cell>
          <cell r="E99">
            <v>913.33251695016827</v>
          </cell>
          <cell r="F99">
            <v>1493.087861718795</v>
          </cell>
          <cell r="G99">
            <v>3447.822980131144</v>
          </cell>
        </row>
        <row r="100">
          <cell r="D100">
            <v>324.14816282105807</v>
          </cell>
          <cell r="E100">
            <v>719.6287340664818</v>
          </cell>
          <cell r="F100">
            <v>1063.4998149804953</v>
          </cell>
          <cell r="G100">
            <v>2534.4904631809763</v>
          </cell>
        </row>
        <row r="101">
          <cell r="D101">
            <v>238.27455953271698</v>
          </cell>
          <cell r="E101">
            <v>550.7561909418431</v>
          </cell>
          <cell r="F101">
            <v>739.35165215943664</v>
          </cell>
          <cell r="G101">
            <v>1814.861729114494</v>
          </cell>
        </row>
        <row r="102">
          <cell r="D102">
            <v>170.43637161489355</v>
          </cell>
          <cell r="E102">
            <v>408.91479810624713</v>
          </cell>
          <cell r="F102">
            <v>501.07709262671972</v>
          </cell>
          <cell r="G102">
            <v>1264.1055381726508</v>
          </cell>
        </row>
        <row r="103">
          <cell r="D103">
            <v>118.49251356892454</v>
          </cell>
          <cell r="E103">
            <v>294.13084073734359</v>
          </cell>
          <cell r="F103">
            <v>330.64072101182614</v>
          </cell>
          <cell r="G103">
            <v>855.19074006640346</v>
          </cell>
        </row>
        <row r="104">
          <cell r="D104">
            <v>79.962644756020993</v>
          </cell>
          <cell r="E104">
            <v>204.66821809312356</v>
          </cell>
          <cell r="F104">
            <v>212.14820744290168</v>
          </cell>
          <cell r="G104">
            <v>561.05989932905982</v>
          </cell>
        </row>
        <row r="105">
          <cell r="D105">
            <v>52.308546844976917</v>
          </cell>
          <cell r="E105">
            <v>137.55618951736318</v>
          </cell>
          <cell r="F105">
            <v>132.1855626868807</v>
          </cell>
          <cell r="G105">
            <v>356.39168123593646</v>
          </cell>
        </row>
        <row r="106">
          <cell r="D106">
            <v>33.119210297912495</v>
          </cell>
          <cell r="E106">
            <v>89.13965387261203</v>
          </cell>
          <cell r="F106">
            <v>79.877015841903756</v>
          </cell>
          <cell r="G106">
            <v>218.83549171857331</v>
          </cell>
        </row>
        <row r="107">
          <cell r="D107">
            <v>20.264747055393912</v>
          </cell>
          <cell r="E107">
            <v>55.595542633870835</v>
          </cell>
          <cell r="F107">
            <v>46.757805543991246</v>
          </cell>
          <cell r="G107">
            <v>129.69583784596128</v>
          </cell>
        </row>
        <row r="108">
          <cell r="D108">
            <v>11.961318463819849</v>
          </cell>
          <cell r="E108">
            <v>33.305380936623628</v>
          </cell>
          <cell r="F108">
            <v>26.493058488597342</v>
          </cell>
          <cell r="G108">
            <v>74.100295212090444</v>
          </cell>
        </row>
        <row r="109">
          <cell r="D109">
            <v>6.8361029768317483</v>
          </cell>
          <cell r="E109">
            <v>19.205636173000276</v>
          </cell>
          <cell r="F109">
            <v>14.531740024777497</v>
          </cell>
          <cell r="G109">
            <v>40.794914275466816</v>
          </cell>
        </row>
        <row r="110">
          <cell r="D110">
            <v>3.7788324736647172</v>
          </cell>
          <cell r="E110">
            <v>10.64455637133997</v>
          </cell>
          <cell r="F110">
            <v>7.6956370479457457</v>
          </cell>
          <cell r="G110">
            <v>21.58927810246653</v>
          </cell>
        </row>
        <row r="111">
          <cell r="D111">
            <v>2.0181557531056096</v>
          </cell>
          <cell r="E111">
            <v>5.6611266043170438</v>
          </cell>
          <cell r="F111">
            <v>3.9168045742810285</v>
          </cell>
          <cell r="G111">
            <v>10.94472173112656</v>
          </cell>
        </row>
        <row r="112">
          <cell r="D112">
            <v>1.0400834627398163</v>
          </cell>
          <cell r="E112">
            <v>2.8837864121028862</v>
          </cell>
          <cell r="F112">
            <v>1.8986488211754189</v>
          </cell>
          <cell r="G112">
            <v>5.2835951268095158</v>
          </cell>
        </row>
        <row r="113">
          <cell r="D113">
            <v>0.51654903989145384</v>
          </cell>
          <cell r="E113">
            <v>1.4044312732583457</v>
          </cell>
          <cell r="F113">
            <v>0.85856535843560278</v>
          </cell>
          <cell r="G113">
            <v>2.3998087147066305</v>
          </cell>
        </row>
        <row r="114">
          <cell r="D114">
            <v>0.24074245095493393</v>
          </cell>
          <cell r="E114">
            <v>0.67708814331075162</v>
          </cell>
          <cell r="F114">
            <v>0.34201631854414888</v>
          </cell>
          <cell r="G114">
            <v>0.99537744144828433</v>
          </cell>
        </row>
        <row r="115">
          <cell r="D115">
            <v>0.10127386758921496</v>
          </cell>
          <cell r="E115">
            <v>0.31828929813753276</v>
          </cell>
          <cell r="F115">
            <v>0.10127386758921496</v>
          </cell>
          <cell r="G115">
            <v>0.31828929813753276</v>
          </cell>
        </row>
      </sheetData>
      <sheetData sheetId="5">
        <row r="7">
          <cell r="C7">
            <v>20</v>
          </cell>
        </row>
        <row r="9">
          <cell r="C9">
            <v>100</v>
          </cell>
        </row>
        <row r="12">
          <cell r="C12">
            <v>0.04</v>
          </cell>
        </row>
        <row r="16">
          <cell r="C16">
            <v>1</v>
          </cell>
        </row>
        <row r="17">
          <cell r="C17">
            <v>30</v>
          </cell>
        </row>
      </sheetData>
      <sheetData sheetId="6">
        <row r="10">
          <cell r="C10">
            <v>0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vole Sopravvivenza"/>
      <sheetName val="Tavole Attuariali"/>
      <sheetName val="Miste - Es 1"/>
      <sheetName val="Miste - Es 2"/>
      <sheetName val="Miste - Es 3"/>
      <sheetName val="Miste - Es 4"/>
      <sheetName val="Miste - Es 5"/>
      <sheetName val="Miste - Es 6"/>
      <sheetName val="TCM_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A1:S115"/>
  <sheetViews>
    <sheetView zoomScale="110" zoomScaleNormal="110" workbookViewId="0">
      <selection activeCell="J4" sqref="J4"/>
    </sheetView>
  </sheetViews>
  <sheetFormatPr defaultRowHeight="12.75" x14ac:dyDescent="0.2"/>
  <cols>
    <col min="1" max="1" width="11" style="8" customWidth="1"/>
    <col min="2" max="2" width="8" style="8" customWidth="1"/>
    <col min="3" max="5" width="8.7109375" style="8" customWidth="1"/>
    <col min="6" max="11" width="9.140625" style="8"/>
    <col min="12" max="13" width="12" style="8" customWidth="1"/>
    <col min="14" max="14" width="10" style="8" customWidth="1"/>
    <col min="15" max="15" width="9.140625" style="8"/>
    <col min="16" max="19" width="10" style="8" customWidth="1"/>
    <col min="20" max="22" width="12" style="8" customWidth="1"/>
    <col min="23" max="23" width="9" style="8" customWidth="1"/>
    <col min="24" max="25" width="9.140625" style="8"/>
    <col min="26" max="26" width="11" style="8" customWidth="1"/>
    <col min="27" max="256" width="9.140625" style="8"/>
    <col min="257" max="257" width="11" style="8" customWidth="1"/>
    <col min="258" max="258" width="8" style="8" customWidth="1"/>
    <col min="259" max="261" width="8.7109375" style="8" customWidth="1"/>
    <col min="262" max="267" width="9.140625" style="8"/>
    <col min="268" max="269" width="12" style="8" customWidth="1"/>
    <col min="270" max="270" width="10" style="8" customWidth="1"/>
    <col min="271" max="271" width="9.140625" style="8"/>
    <col min="272" max="275" width="10" style="8" customWidth="1"/>
    <col min="276" max="278" width="12" style="8" customWidth="1"/>
    <col min="279" max="279" width="9" style="8" customWidth="1"/>
    <col min="280" max="281" width="9.140625" style="8"/>
    <col min="282" max="282" width="11" style="8" customWidth="1"/>
    <col min="283" max="512" width="9.140625" style="8"/>
    <col min="513" max="513" width="11" style="8" customWidth="1"/>
    <col min="514" max="514" width="8" style="8" customWidth="1"/>
    <col min="515" max="517" width="8.7109375" style="8" customWidth="1"/>
    <col min="518" max="523" width="9.140625" style="8"/>
    <col min="524" max="525" width="12" style="8" customWidth="1"/>
    <col min="526" max="526" width="10" style="8" customWidth="1"/>
    <col min="527" max="527" width="9.140625" style="8"/>
    <col min="528" max="531" width="10" style="8" customWidth="1"/>
    <col min="532" max="534" width="12" style="8" customWidth="1"/>
    <col min="535" max="535" width="9" style="8" customWidth="1"/>
    <col min="536" max="537" width="9.140625" style="8"/>
    <col min="538" max="538" width="11" style="8" customWidth="1"/>
    <col min="539" max="768" width="9.140625" style="8"/>
    <col min="769" max="769" width="11" style="8" customWidth="1"/>
    <col min="770" max="770" width="8" style="8" customWidth="1"/>
    <col min="771" max="773" width="8.7109375" style="8" customWidth="1"/>
    <col min="774" max="779" width="9.140625" style="8"/>
    <col min="780" max="781" width="12" style="8" customWidth="1"/>
    <col min="782" max="782" width="10" style="8" customWidth="1"/>
    <col min="783" max="783" width="9.140625" style="8"/>
    <col min="784" max="787" width="10" style="8" customWidth="1"/>
    <col min="788" max="790" width="12" style="8" customWidth="1"/>
    <col min="791" max="791" width="9" style="8" customWidth="1"/>
    <col min="792" max="793" width="9.140625" style="8"/>
    <col min="794" max="794" width="11" style="8" customWidth="1"/>
    <col min="795" max="1024" width="9.140625" style="8"/>
    <col min="1025" max="1025" width="11" style="8" customWidth="1"/>
    <col min="1026" max="1026" width="8" style="8" customWidth="1"/>
    <col min="1027" max="1029" width="8.7109375" style="8" customWidth="1"/>
    <col min="1030" max="1035" width="9.140625" style="8"/>
    <col min="1036" max="1037" width="12" style="8" customWidth="1"/>
    <col min="1038" max="1038" width="10" style="8" customWidth="1"/>
    <col min="1039" max="1039" width="9.140625" style="8"/>
    <col min="1040" max="1043" width="10" style="8" customWidth="1"/>
    <col min="1044" max="1046" width="12" style="8" customWidth="1"/>
    <col min="1047" max="1047" width="9" style="8" customWidth="1"/>
    <col min="1048" max="1049" width="9.140625" style="8"/>
    <col min="1050" max="1050" width="11" style="8" customWidth="1"/>
    <col min="1051" max="1280" width="9.140625" style="8"/>
    <col min="1281" max="1281" width="11" style="8" customWidth="1"/>
    <col min="1282" max="1282" width="8" style="8" customWidth="1"/>
    <col min="1283" max="1285" width="8.7109375" style="8" customWidth="1"/>
    <col min="1286" max="1291" width="9.140625" style="8"/>
    <col min="1292" max="1293" width="12" style="8" customWidth="1"/>
    <col min="1294" max="1294" width="10" style="8" customWidth="1"/>
    <col min="1295" max="1295" width="9.140625" style="8"/>
    <col min="1296" max="1299" width="10" style="8" customWidth="1"/>
    <col min="1300" max="1302" width="12" style="8" customWidth="1"/>
    <col min="1303" max="1303" width="9" style="8" customWidth="1"/>
    <col min="1304" max="1305" width="9.140625" style="8"/>
    <col min="1306" max="1306" width="11" style="8" customWidth="1"/>
    <col min="1307" max="1536" width="9.140625" style="8"/>
    <col min="1537" max="1537" width="11" style="8" customWidth="1"/>
    <col min="1538" max="1538" width="8" style="8" customWidth="1"/>
    <col min="1539" max="1541" width="8.7109375" style="8" customWidth="1"/>
    <col min="1542" max="1547" width="9.140625" style="8"/>
    <col min="1548" max="1549" width="12" style="8" customWidth="1"/>
    <col min="1550" max="1550" width="10" style="8" customWidth="1"/>
    <col min="1551" max="1551" width="9.140625" style="8"/>
    <col min="1552" max="1555" width="10" style="8" customWidth="1"/>
    <col min="1556" max="1558" width="12" style="8" customWidth="1"/>
    <col min="1559" max="1559" width="9" style="8" customWidth="1"/>
    <col min="1560" max="1561" width="9.140625" style="8"/>
    <col min="1562" max="1562" width="11" style="8" customWidth="1"/>
    <col min="1563" max="1792" width="9.140625" style="8"/>
    <col min="1793" max="1793" width="11" style="8" customWidth="1"/>
    <col min="1794" max="1794" width="8" style="8" customWidth="1"/>
    <col min="1795" max="1797" width="8.7109375" style="8" customWidth="1"/>
    <col min="1798" max="1803" width="9.140625" style="8"/>
    <col min="1804" max="1805" width="12" style="8" customWidth="1"/>
    <col min="1806" max="1806" width="10" style="8" customWidth="1"/>
    <col min="1807" max="1807" width="9.140625" style="8"/>
    <col min="1808" max="1811" width="10" style="8" customWidth="1"/>
    <col min="1812" max="1814" width="12" style="8" customWidth="1"/>
    <col min="1815" max="1815" width="9" style="8" customWidth="1"/>
    <col min="1816" max="1817" width="9.140625" style="8"/>
    <col min="1818" max="1818" width="11" style="8" customWidth="1"/>
    <col min="1819" max="2048" width="9.140625" style="8"/>
    <col min="2049" max="2049" width="11" style="8" customWidth="1"/>
    <col min="2050" max="2050" width="8" style="8" customWidth="1"/>
    <col min="2051" max="2053" width="8.7109375" style="8" customWidth="1"/>
    <col min="2054" max="2059" width="9.140625" style="8"/>
    <col min="2060" max="2061" width="12" style="8" customWidth="1"/>
    <col min="2062" max="2062" width="10" style="8" customWidth="1"/>
    <col min="2063" max="2063" width="9.140625" style="8"/>
    <col min="2064" max="2067" width="10" style="8" customWidth="1"/>
    <col min="2068" max="2070" width="12" style="8" customWidth="1"/>
    <col min="2071" max="2071" width="9" style="8" customWidth="1"/>
    <col min="2072" max="2073" width="9.140625" style="8"/>
    <col min="2074" max="2074" width="11" style="8" customWidth="1"/>
    <col min="2075" max="2304" width="9.140625" style="8"/>
    <col min="2305" max="2305" width="11" style="8" customWidth="1"/>
    <col min="2306" max="2306" width="8" style="8" customWidth="1"/>
    <col min="2307" max="2309" width="8.7109375" style="8" customWidth="1"/>
    <col min="2310" max="2315" width="9.140625" style="8"/>
    <col min="2316" max="2317" width="12" style="8" customWidth="1"/>
    <col min="2318" max="2318" width="10" style="8" customWidth="1"/>
    <col min="2319" max="2319" width="9.140625" style="8"/>
    <col min="2320" max="2323" width="10" style="8" customWidth="1"/>
    <col min="2324" max="2326" width="12" style="8" customWidth="1"/>
    <col min="2327" max="2327" width="9" style="8" customWidth="1"/>
    <col min="2328" max="2329" width="9.140625" style="8"/>
    <col min="2330" max="2330" width="11" style="8" customWidth="1"/>
    <col min="2331" max="2560" width="9.140625" style="8"/>
    <col min="2561" max="2561" width="11" style="8" customWidth="1"/>
    <col min="2562" max="2562" width="8" style="8" customWidth="1"/>
    <col min="2563" max="2565" width="8.7109375" style="8" customWidth="1"/>
    <col min="2566" max="2571" width="9.140625" style="8"/>
    <col min="2572" max="2573" width="12" style="8" customWidth="1"/>
    <col min="2574" max="2574" width="10" style="8" customWidth="1"/>
    <col min="2575" max="2575" width="9.140625" style="8"/>
    <col min="2576" max="2579" width="10" style="8" customWidth="1"/>
    <col min="2580" max="2582" width="12" style="8" customWidth="1"/>
    <col min="2583" max="2583" width="9" style="8" customWidth="1"/>
    <col min="2584" max="2585" width="9.140625" style="8"/>
    <col min="2586" max="2586" width="11" style="8" customWidth="1"/>
    <col min="2587" max="2816" width="9.140625" style="8"/>
    <col min="2817" max="2817" width="11" style="8" customWidth="1"/>
    <col min="2818" max="2818" width="8" style="8" customWidth="1"/>
    <col min="2819" max="2821" width="8.7109375" style="8" customWidth="1"/>
    <col min="2822" max="2827" width="9.140625" style="8"/>
    <col min="2828" max="2829" width="12" style="8" customWidth="1"/>
    <col min="2830" max="2830" width="10" style="8" customWidth="1"/>
    <col min="2831" max="2831" width="9.140625" style="8"/>
    <col min="2832" max="2835" width="10" style="8" customWidth="1"/>
    <col min="2836" max="2838" width="12" style="8" customWidth="1"/>
    <col min="2839" max="2839" width="9" style="8" customWidth="1"/>
    <col min="2840" max="2841" width="9.140625" style="8"/>
    <col min="2842" max="2842" width="11" style="8" customWidth="1"/>
    <col min="2843" max="3072" width="9.140625" style="8"/>
    <col min="3073" max="3073" width="11" style="8" customWidth="1"/>
    <col min="3074" max="3074" width="8" style="8" customWidth="1"/>
    <col min="3075" max="3077" width="8.7109375" style="8" customWidth="1"/>
    <col min="3078" max="3083" width="9.140625" style="8"/>
    <col min="3084" max="3085" width="12" style="8" customWidth="1"/>
    <col min="3086" max="3086" width="10" style="8" customWidth="1"/>
    <col min="3087" max="3087" width="9.140625" style="8"/>
    <col min="3088" max="3091" width="10" style="8" customWidth="1"/>
    <col min="3092" max="3094" width="12" style="8" customWidth="1"/>
    <col min="3095" max="3095" width="9" style="8" customWidth="1"/>
    <col min="3096" max="3097" width="9.140625" style="8"/>
    <col min="3098" max="3098" width="11" style="8" customWidth="1"/>
    <col min="3099" max="3328" width="9.140625" style="8"/>
    <col min="3329" max="3329" width="11" style="8" customWidth="1"/>
    <col min="3330" max="3330" width="8" style="8" customWidth="1"/>
    <col min="3331" max="3333" width="8.7109375" style="8" customWidth="1"/>
    <col min="3334" max="3339" width="9.140625" style="8"/>
    <col min="3340" max="3341" width="12" style="8" customWidth="1"/>
    <col min="3342" max="3342" width="10" style="8" customWidth="1"/>
    <col min="3343" max="3343" width="9.140625" style="8"/>
    <col min="3344" max="3347" width="10" style="8" customWidth="1"/>
    <col min="3348" max="3350" width="12" style="8" customWidth="1"/>
    <col min="3351" max="3351" width="9" style="8" customWidth="1"/>
    <col min="3352" max="3353" width="9.140625" style="8"/>
    <col min="3354" max="3354" width="11" style="8" customWidth="1"/>
    <col min="3355" max="3584" width="9.140625" style="8"/>
    <col min="3585" max="3585" width="11" style="8" customWidth="1"/>
    <col min="3586" max="3586" width="8" style="8" customWidth="1"/>
    <col min="3587" max="3589" width="8.7109375" style="8" customWidth="1"/>
    <col min="3590" max="3595" width="9.140625" style="8"/>
    <col min="3596" max="3597" width="12" style="8" customWidth="1"/>
    <col min="3598" max="3598" width="10" style="8" customWidth="1"/>
    <col min="3599" max="3599" width="9.140625" style="8"/>
    <col min="3600" max="3603" width="10" style="8" customWidth="1"/>
    <col min="3604" max="3606" width="12" style="8" customWidth="1"/>
    <col min="3607" max="3607" width="9" style="8" customWidth="1"/>
    <col min="3608" max="3609" width="9.140625" style="8"/>
    <col min="3610" max="3610" width="11" style="8" customWidth="1"/>
    <col min="3611" max="3840" width="9.140625" style="8"/>
    <col min="3841" max="3841" width="11" style="8" customWidth="1"/>
    <col min="3842" max="3842" width="8" style="8" customWidth="1"/>
    <col min="3843" max="3845" width="8.7109375" style="8" customWidth="1"/>
    <col min="3846" max="3851" width="9.140625" style="8"/>
    <col min="3852" max="3853" width="12" style="8" customWidth="1"/>
    <col min="3854" max="3854" width="10" style="8" customWidth="1"/>
    <col min="3855" max="3855" width="9.140625" style="8"/>
    <col min="3856" max="3859" width="10" style="8" customWidth="1"/>
    <col min="3860" max="3862" width="12" style="8" customWidth="1"/>
    <col min="3863" max="3863" width="9" style="8" customWidth="1"/>
    <col min="3864" max="3865" width="9.140625" style="8"/>
    <col min="3866" max="3866" width="11" style="8" customWidth="1"/>
    <col min="3867" max="4096" width="9.140625" style="8"/>
    <col min="4097" max="4097" width="11" style="8" customWidth="1"/>
    <col min="4098" max="4098" width="8" style="8" customWidth="1"/>
    <col min="4099" max="4101" width="8.7109375" style="8" customWidth="1"/>
    <col min="4102" max="4107" width="9.140625" style="8"/>
    <col min="4108" max="4109" width="12" style="8" customWidth="1"/>
    <col min="4110" max="4110" width="10" style="8" customWidth="1"/>
    <col min="4111" max="4111" width="9.140625" style="8"/>
    <col min="4112" max="4115" width="10" style="8" customWidth="1"/>
    <col min="4116" max="4118" width="12" style="8" customWidth="1"/>
    <col min="4119" max="4119" width="9" style="8" customWidth="1"/>
    <col min="4120" max="4121" width="9.140625" style="8"/>
    <col min="4122" max="4122" width="11" style="8" customWidth="1"/>
    <col min="4123" max="4352" width="9.140625" style="8"/>
    <col min="4353" max="4353" width="11" style="8" customWidth="1"/>
    <col min="4354" max="4354" width="8" style="8" customWidth="1"/>
    <col min="4355" max="4357" width="8.7109375" style="8" customWidth="1"/>
    <col min="4358" max="4363" width="9.140625" style="8"/>
    <col min="4364" max="4365" width="12" style="8" customWidth="1"/>
    <col min="4366" max="4366" width="10" style="8" customWidth="1"/>
    <col min="4367" max="4367" width="9.140625" style="8"/>
    <col min="4368" max="4371" width="10" style="8" customWidth="1"/>
    <col min="4372" max="4374" width="12" style="8" customWidth="1"/>
    <col min="4375" max="4375" width="9" style="8" customWidth="1"/>
    <col min="4376" max="4377" width="9.140625" style="8"/>
    <col min="4378" max="4378" width="11" style="8" customWidth="1"/>
    <col min="4379" max="4608" width="9.140625" style="8"/>
    <col min="4609" max="4609" width="11" style="8" customWidth="1"/>
    <col min="4610" max="4610" width="8" style="8" customWidth="1"/>
    <col min="4611" max="4613" width="8.7109375" style="8" customWidth="1"/>
    <col min="4614" max="4619" width="9.140625" style="8"/>
    <col min="4620" max="4621" width="12" style="8" customWidth="1"/>
    <col min="4622" max="4622" width="10" style="8" customWidth="1"/>
    <col min="4623" max="4623" width="9.140625" style="8"/>
    <col min="4624" max="4627" width="10" style="8" customWidth="1"/>
    <col min="4628" max="4630" width="12" style="8" customWidth="1"/>
    <col min="4631" max="4631" width="9" style="8" customWidth="1"/>
    <col min="4632" max="4633" width="9.140625" style="8"/>
    <col min="4634" max="4634" width="11" style="8" customWidth="1"/>
    <col min="4635" max="4864" width="9.140625" style="8"/>
    <col min="4865" max="4865" width="11" style="8" customWidth="1"/>
    <col min="4866" max="4866" width="8" style="8" customWidth="1"/>
    <col min="4867" max="4869" width="8.7109375" style="8" customWidth="1"/>
    <col min="4870" max="4875" width="9.140625" style="8"/>
    <col min="4876" max="4877" width="12" style="8" customWidth="1"/>
    <col min="4878" max="4878" width="10" style="8" customWidth="1"/>
    <col min="4879" max="4879" width="9.140625" style="8"/>
    <col min="4880" max="4883" width="10" style="8" customWidth="1"/>
    <col min="4884" max="4886" width="12" style="8" customWidth="1"/>
    <col min="4887" max="4887" width="9" style="8" customWidth="1"/>
    <col min="4888" max="4889" width="9.140625" style="8"/>
    <col min="4890" max="4890" width="11" style="8" customWidth="1"/>
    <col min="4891" max="5120" width="9.140625" style="8"/>
    <col min="5121" max="5121" width="11" style="8" customWidth="1"/>
    <col min="5122" max="5122" width="8" style="8" customWidth="1"/>
    <col min="5123" max="5125" width="8.7109375" style="8" customWidth="1"/>
    <col min="5126" max="5131" width="9.140625" style="8"/>
    <col min="5132" max="5133" width="12" style="8" customWidth="1"/>
    <col min="5134" max="5134" width="10" style="8" customWidth="1"/>
    <col min="5135" max="5135" width="9.140625" style="8"/>
    <col min="5136" max="5139" width="10" style="8" customWidth="1"/>
    <col min="5140" max="5142" width="12" style="8" customWidth="1"/>
    <col min="5143" max="5143" width="9" style="8" customWidth="1"/>
    <col min="5144" max="5145" width="9.140625" style="8"/>
    <col min="5146" max="5146" width="11" style="8" customWidth="1"/>
    <col min="5147" max="5376" width="9.140625" style="8"/>
    <col min="5377" max="5377" width="11" style="8" customWidth="1"/>
    <col min="5378" max="5378" width="8" style="8" customWidth="1"/>
    <col min="5379" max="5381" width="8.7109375" style="8" customWidth="1"/>
    <col min="5382" max="5387" width="9.140625" style="8"/>
    <col min="5388" max="5389" width="12" style="8" customWidth="1"/>
    <col min="5390" max="5390" width="10" style="8" customWidth="1"/>
    <col min="5391" max="5391" width="9.140625" style="8"/>
    <col min="5392" max="5395" width="10" style="8" customWidth="1"/>
    <col min="5396" max="5398" width="12" style="8" customWidth="1"/>
    <col min="5399" max="5399" width="9" style="8" customWidth="1"/>
    <col min="5400" max="5401" width="9.140625" style="8"/>
    <col min="5402" max="5402" width="11" style="8" customWidth="1"/>
    <col min="5403" max="5632" width="9.140625" style="8"/>
    <col min="5633" max="5633" width="11" style="8" customWidth="1"/>
    <col min="5634" max="5634" width="8" style="8" customWidth="1"/>
    <col min="5635" max="5637" width="8.7109375" style="8" customWidth="1"/>
    <col min="5638" max="5643" width="9.140625" style="8"/>
    <col min="5644" max="5645" width="12" style="8" customWidth="1"/>
    <col min="5646" max="5646" width="10" style="8" customWidth="1"/>
    <col min="5647" max="5647" width="9.140625" style="8"/>
    <col min="5648" max="5651" width="10" style="8" customWidth="1"/>
    <col min="5652" max="5654" width="12" style="8" customWidth="1"/>
    <col min="5655" max="5655" width="9" style="8" customWidth="1"/>
    <col min="5656" max="5657" width="9.140625" style="8"/>
    <col min="5658" max="5658" width="11" style="8" customWidth="1"/>
    <col min="5659" max="5888" width="9.140625" style="8"/>
    <col min="5889" max="5889" width="11" style="8" customWidth="1"/>
    <col min="5890" max="5890" width="8" style="8" customWidth="1"/>
    <col min="5891" max="5893" width="8.7109375" style="8" customWidth="1"/>
    <col min="5894" max="5899" width="9.140625" style="8"/>
    <col min="5900" max="5901" width="12" style="8" customWidth="1"/>
    <col min="5902" max="5902" width="10" style="8" customWidth="1"/>
    <col min="5903" max="5903" width="9.140625" style="8"/>
    <col min="5904" max="5907" width="10" style="8" customWidth="1"/>
    <col min="5908" max="5910" width="12" style="8" customWidth="1"/>
    <col min="5911" max="5911" width="9" style="8" customWidth="1"/>
    <col min="5912" max="5913" width="9.140625" style="8"/>
    <col min="5914" max="5914" width="11" style="8" customWidth="1"/>
    <col min="5915" max="6144" width="9.140625" style="8"/>
    <col min="6145" max="6145" width="11" style="8" customWidth="1"/>
    <col min="6146" max="6146" width="8" style="8" customWidth="1"/>
    <col min="6147" max="6149" width="8.7109375" style="8" customWidth="1"/>
    <col min="6150" max="6155" width="9.140625" style="8"/>
    <col min="6156" max="6157" width="12" style="8" customWidth="1"/>
    <col min="6158" max="6158" width="10" style="8" customWidth="1"/>
    <col min="6159" max="6159" width="9.140625" style="8"/>
    <col min="6160" max="6163" width="10" style="8" customWidth="1"/>
    <col min="6164" max="6166" width="12" style="8" customWidth="1"/>
    <col min="6167" max="6167" width="9" style="8" customWidth="1"/>
    <col min="6168" max="6169" width="9.140625" style="8"/>
    <col min="6170" max="6170" width="11" style="8" customWidth="1"/>
    <col min="6171" max="6400" width="9.140625" style="8"/>
    <col min="6401" max="6401" width="11" style="8" customWidth="1"/>
    <col min="6402" max="6402" width="8" style="8" customWidth="1"/>
    <col min="6403" max="6405" width="8.7109375" style="8" customWidth="1"/>
    <col min="6406" max="6411" width="9.140625" style="8"/>
    <col min="6412" max="6413" width="12" style="8" customWidth="1"/>
    <col min="6414" max="6414" width="10" style="8" customWidth="1"/>
    <col min="6415" max="6415" width="9.140625" style="8"/>
    <col min="6416" max="6419" width="10" style="8" customWidth="1"/>
    <col min="6420" max="6422" width="12" style="8" customWidth="1"/>
    <col min="6423" max="6423" width="9" style="8" customWidth="1"/>
    <col min="6424" max="6425" width="9.140625" style="8"/>
    <col min="6426" max="6426" width="11" style="8" customWidth="1"/>
    <col min="6427" max="6656" width="9.140625" style="8"/>
    <col min="6657" max="6657" width="11" style="8" customWidth="1"/>
    <col min="6658" max="6658" width="8" style="8" customWidth="1"/>
    <col min="6659" max="6661" width="8.7109375" style="8" customWidth="1"/>
    <col min="6662" max="6667" width="9.140625" style="8"/>
    <col min="6668" max="6669" width="12" style="8" customWidth="1"/>
    <col min="6670" max="6670" width="10" style="8" customWidth="1"/>
    <col min="6671" max="6671" width="9.140625" style="8"/>
    <col min="6672" max="6675" width="10" style="8" customWidth="1"/>
    <col min="6676" max="6678" width="12" style="8" customWidth="1"/>
    <col min="6679" max="6679" width="9" style="8" customWidth="1"/>
    <col min="6680" max="6681" width="9.140625" style="8"/>
    <col min="6682" max="6682" width="11" style="8" customWidth="1"/>
    <col min="6683" max="6912" width="9.140625" style="8"/>
    <col min="6913" max="6913" width="11" style="8" customWidth="1"/>
    <col min="6914" max="6914" width="8" style="8" customWidth="1"/>
    <col min="6915" max="6917" width="8.7109375" style="8" customWidth="1"/>
    <col min="6918" max="6923" width="9.140625" style="8"/>
    <col min="6924" max="6925" width="12" style="8" customWidth="1"/>
    <col min="6926" max="6926" width="10" style="8" customWidth="1"/>
    <col min="6927" max="6927" width="9.140625" style="8"/>
    <col min="6928" max="6931" width="10" style="8" customWidth="1"/>
    <col min="6932" max="6934" width="12" style="8" customWidth="1"/>
    <col min="6935" max="6935" width="9" style="8" customWidth="1"/>
    <col min="6936" max="6937" width="9.140625" style="8"/>
    <col min="6938" max="6938" width="11" style="8" customWidth="1"/>
    <col min="6939" max="7168" width="9.140625" style="8"/>
    <col min="7169" max="7169" width="11" style="8" customWidth="1"/>
    <col min="7170" max="7170" width="8" style="8" customWidth="1"/>
    <col min="7171" max="7173" width="8.7109375" style="8" customWidth="1"/>
    <col min="7174" max="7179" width="9.140625" style="8"/>
    <col min="7180" max="7181" width="12" style="8" customWidth="1"/>
    <col min="7182" max="7182" width="10" style="8" customWidth="1"/>
    <col min="7183" max="7183" width="9.140625" style="8"/>
    <col min="7184" max="7187" width="10" style="8" customWidth="1"/>
    <col min="7188" max="7190" width="12" style="8" customWidth="1"/>
    <col min="7191" max="7191" width="9" style="8" customWidth="1"/>
    <col min="7192" max="7193" width="9.140625" style="8"/>
    <col min="7194" max="7194" width="11" style="8" customWidth="1"/>
    <col min="7195" max="7424" width="9.140625" style="8"/>
    <col min="7425" max="7425" width="11" style="8" customWidth="1"/>
    <col min="7426" max="7426" width="8" style="8" customWidth="1"/>
    <col min="7427" max="7429" width="8.7109375" style="8" customWidth="1"/>
    <col min="7430" max="7435" width="9.140625" style="8"/>
    <col min="7436" max="7437" width="12" style="8" customWidth="1"/>
    <col min="7438" max="7438" width="10" style="8" customWidth="1"/>
    <col min="7439" max="7439" width="9.140625" style="8"/>
    <col min="7440" max="7443" width="10" style="8" customWidth="1"/>
    <col min="7444" max="7446" width="12" style="8" customWidth="1"/>
    <col min="7447" max="7447" width="9" style="8" customWidth="1"/>
    <col min="7448" max="7449" width="9.140625" style="8"/>
    <col min="7450" max="7450" width="11" style="8" customWidth="1"/>
    <col min="7451" max="7680" width="9.140625" style="8"/>
    <col min="7681" max="7681" width="11" style="8" customWidth="1"/>
    <col min="7682" max="7682" width="8" style="8" customWidth="1"/>
    <col min="7683" max="7685" width="8.7109375" style="8" customWidth="1"/>
    <col min="7686" max="7691" width="9.140625" style="8"/>
    <col min="7692" max="7693" width="12" style="8" customWidth="1"/>
    <col min="7694" max="7694" width="10" style="8" customWidth="1"/>
    <col min="7695" max="7695" width="9.140625" style="8"/>
    <col min="7696" max="7699" width="10" style="8" customWidth="1"/>
    <col min="7700" max="7702" width="12" style="8" customWidth="1"/>
    <col min="7703" max="7703" width="9" style="8" customWidth="1"/>
    <col min="7704" max="7705" width="9.140625" style="8"/>
    <col min="7706" max="7706" width="11" style="8" customWidth="1"/>
    <col min="7707" max="7936" width="9.140625" style="8"/>
    <col min="7937" max="7937" width="11" style="8" customWidth="1"/>
    <col min="7938" max="7938" width="8" style="8" customWidth="1"/>
    <col min="7939" max="7941" width="8.7109375" style="8" customWidth="1"/>
    <col min="7942" max="7947" width="9.140625" style="8"/>
    <col min="7948" max="7949" width="12" style="8" customWidth="1"/>
    <col min="7950" max="7950" width="10" style="8" customWidth="1"/>
    <col min="7951" max="7951" width="9.140625" style="8"/>
    <col min="7952" max="7955" width="10" style="8" customWidth="1"/>
    <col min="7956" max="7958" width="12" style="8" customWidth="1"/>
    <col min="7959" max="7959" width="9" style="8" customWidth="1"/>
    <col min="7960" max="7961" width="9.140625" style="8"/>
    <col min="7962" max="7962" width="11" style="8" customWidth="1"/>
    <col min="7963" max="8192" width="9.140625" style="8"/>
    <col min="8193" max="8193" width="11" style="8" customWidth="1"/>
    <col min="8194" max="8194" width="8" style="8" customWidth="1"/>
    <col min="8195" max="8197" width="8.7109375" style="8" customWidth="1"/>
    <col min="8198" max="8203" width="9.140625" style="8"/>
    <col min="8204" max="8205" width="12" style="8" customWidth="1"/>
    <col min="8206" max="8206" width="10" style="8" customWidth="1"/>
    <col min="8207" max="8207" width="9.140625" style="8"/>
    <col min="8208" max="8211" width="10" style="8" customWidth="1"/>
    <col min="8212" max="8214" width="12" style="8" customWidth="1"/>
    <col min="8215" max="8215" width="9" style="8" customWidth="1"/>
    <col min="8216" max="8217" width="9.140625" style="8"/>
    <col min="8218" max="8218" width="11" style="8" customWidth="1"/>
    <col min="8219" max="8448" width="9.140625" style="8"/>
    <col min="8449" max="8449" width="11" style="8" customWidth="1"/>
    <col min="8450" max="8450" width="8" style="8" customWidth="1"/>
    <col min="8451" max="8453" width="8.7109375" style="8" customWidth="1"/>
    <col min="8454" max="8459" width="9.140625" style="8"/>
    <col min="8460" max="8461" width="12" style="8" customWidth="1"/>
    <col min="8462" max="8462" width="10" style="8" customWidth="1"/>
    <col min="8463" max="8463" width="9.140625" style="8"/>
    <col min="8464" max="8467" width="10" style="8" customWidth="1"/>
    <col min="8468" max="8470" width="12" style="8" customWidth="1"/>
    <col min="8471" max="8471" width="9" style="8" customWidth="1"/>
    <col min="8472" max="8473" width="9.140625" style="8"/>
    <col min="8474" max="8474" width="11" style="8" customWidth="1"/>
    <col min="8475" max="8704" width="9.140625" style="8"/>
    <col min="8705" max="8705" width="11" style="8" customWidth="1"/>
    <col min="8706" max="8706" width="8" style="8" customWidth="1"/>
    <col min="8707" max="8709" width="8.7109375" style="8" customWidth="1"/>
    <col min="8710" max="8715" width="9.140625" style="8"/>
    <col min="8716" max="8717" width="12" style="8" customWidth="1"/>
    <col min="8718" max="8718" width="10" style="8" customWidth="1"/>
    <col min="8719" max="8719" width="9.140625" style="8"/>
    <col min="8720" max="8723" width="10" style="8" customWidth="1"/>
    <col min="8724" max="8726" width="12" style="8" customWidth="1"/>
    <col min="8727" max="8727" width="9" style="8" customWidth="1"/>
    <col min="8728" max="8729" width="9.140625" style="8"/>
    <col min="8730" max="8730" width="11" style="8" customWidth="1"/>
    <col min="8731" max="8960" width="9.140625" style="8"/>
    <col min="8961" max="8961" width="11" style="8" customWidth="1"/>
    <col min="8962" max="8962" width="8" style="8" customWidth="1"/>
    <col min="8963" max="8965" width="8.7109375" style="8" customWidth="1"/>
    <col min="8966" max="8971" width="9.140625" style="8"/>
    <col min="8972" max="8973" width="12" style="8" customWidth="1"/>
    <col min="8974" max="8974" width="10" style="8" customWidth="1"/>
    <col min="8975" max="8975" width="9.140625" style="8"/>
    <col min="8976" max="8979" width="10" style="8" customWidth="1"/>
    <col min="8980" max="8982" width="12" style="8" customWidth="1"/>
    <col min="8983" max="8983" width="9" style="8" customWidth="1"/>
    <col min="8984" max="8985" width="9.140625" style="8"/>
    <col min="8986" max="8986" width="11" style="8" customWidth="1"/>
    <col min="8987" max="9216" width="9.140625" style="8"/>
    <col min="9217" max="9217" width="11" style="8" customWidth="1"/>
    <col min="9218" max="9218" width="8" style="8" customWidth="1"/>
    <col min="9219" max="9221" width="8.7109375" style="8" customWidth="1"/>
    <col min="9222" max="9227" width="9.140625" style="8"/>
    <col min="9228" max="9229" width="12" style="8" customWidth="1"/>
    <col min="9230" max="9230" width="10" style="8" customWidth="1"/>
    <col min="9231" max="9231" width="9.140625" style="8"/>
    <col min="9232" max="9235" width="10" style="8" customWidth="1"/>
    <col min="9236" max="9238" width="12" style="8" customWidth="1"/>
    <col min="9239" max="9239" width="9" style="8" customWidth="1"/>
    <col min="9240" max="9241" width="9.140625" style="8"/>
    <col min="9242" max="9242" width="11" style="8" customWidth="1"/>
    <col min="9243" max="9472" width="9.140625" style="8"/>
    <col min="9473" max="9473" width="11" style="8" customWidth="1"/>
    <col min="9474" max="9474" width="8" style="8" customWidth="1"/>
    <col min="9475" max="9477" width="8.7109375" style="8" customWidth="1"/>
    <col min="9478" max="9483" width="9.140625" style="8"/>
    <col min="9484" max="9485" width="12" style="8" customWidth="1"/>
    <col min="9486" max="9486" width="10" style="8" customWidth="1"/>
    <col min="9487" max="9487" width="9.140625" style="8"/>
    <col min="9488" max="9491" width="10" style="8" customWidth="1"/>
    <col min="9492" max="9494" width="12" style="8" customWidth="1"/>
    <col min="9495" max="9495" width="9" style="8" customWidth="1"/>
    <col min="9496" max="9497" width="9.140625" style="8"/>
    <col min="9498" max="9498" width="11" style="8" customWidth="1"/>
    <col min="9499" max="9728" width="9.140625" style="8"/>
    <col min="9729" max="9729" width="11" style="8" customWidth="1"/>
    <col min="9730" max="9730" width="8" style="8" customWidth="1"/>
    <col min="9731" max="9733" width="8.7109375" style="8" customWidth="1"/>
    <col min="9734" max="9739" width="9.140625" style="8"/>
    <col min="9740" max="9741" width="12" style="8" customWidth="1"/>
    <col min="9742" max="9742" width="10" style="8" customWidth="1"/>
    <col min="9743" max="9743" width="9.140625" style="8"/>
    <col min="9744" max="9747" width="10" style="8" customWidth="1"/>
    <col min="9748" max="9750" width="12" style="8" customWidth="1"/>
    <col min="9751" max="9751" width="9" style="8" customWidth="1"/>
    <col min="9752" max="9753" width="9.140625" style="8"/>
    <col min="9754" max="9754" width="11" style="8" customWidth="1"/>
    <col min="9755" max="9984" width="9.140625" style="8"/>
    <col min="9985" max="9985" width="11" style="8" customWidth="1"/>
    <col min="9986" max="9986" width="8" style="8" customWidth="1"/>
    <col min="9987" max="9989" width="8.7109375" style="8" customWidth="1"/>
    <col min="9990" max="9995" width="9.140625" style="8"/>
    <col min="9996" max="9997" width="12" style="8" customWidth="1"/>
    <col min="9998" max="9998" width="10" style="8" customWidth="1"/>
    <col min="9999" max="9999" width="9.140625" style="8"/>
    <col min="10000" max="10003" width="10" style="8" customWidth="1"/>
    <col min="10004" max="10006" width="12" style="8" customWidth="1"/>
    <col min="10007" max="10007" width="9" style="8" customWidth="1"/>
    <col min="10008" max="10009" width="9.140625" style="8"/>
    <col min="10010" max="10010" width="11" style="8" customWidth="1"/>
    <col min="10011" max="10240" width="9.140625" style="8"/>
    <col min="10241" max="10241" width="11" style="8" customWidth="1"/>
    <col min="10242" max="10242" width="8" style="8" customWidth="1"/>
    <col min="10243" max="10245" width="8.7109375" style="8" customWidth="1"/>
    <col min="10246" max="10251" width="9.140625" style="8"/>
    <col min="10252" max="10253" width="12" style="8" customWidth="1"/>
    <col min="10254" max="10254" width="10" style="8" customWidth="1"/>
    <col min="10255" max="10255" width="9.140625" style="8"/>
    <col min="10256" max="10259" width="10" style="8" customWidth="1"/>
    <col min="10260" max="10262" width="12" style="8" customWidth="1"/>
    <col min="10263" max="10263" width="9" style="8" customWidth="1"/>
    <col min="10264" max="10265" width="9.140625" style="8"/>
    <col min="10266" max="10266" width="11" style="8" customWidth="1"/>
    <col min="10267" max="10496" width="9.140625" style="8"/>
    <col min="10497" max="10497" width="11" style="8" customWidth="1"/>
    <col min="10498" max="10498" width="8" style="8" customWidth="1"/>
    <col min="10499" max="10501" width="8.7109375" style="8" customWidth="1"/>
    <col min="10502" max="10507" width="9.140625" style="8"/>
    <col min="10508" max="10509" width="12" style="8" customWidth="1"/>
    <col min="10510" max="10510" width="10" style="8" customWidth="1"/>
    <col min="10511" max="10511" width="9.140625" style="8"/>
    <col min="10512" max="10515" width="10" style="8" customWidth="1"/>
    <col min="10516" max="10518" width="12" style="8" customWidth="1"/>
    <col min="10519" max="10519" width="9" style="8" customWidth="1"/>
    <col min="10520" max="10521" width="9.140625" style="8"/>
    <col min="10522" max="10522" width="11" style="8" customWidth="1"/>
    <col min="10523" max="10752" width="9.140625" style="8"/>
    <col min="10753" max="10753" width="11" style="8" customWidth="1"/>
    <col min="10754" max="10754" width="8" style="8" customWidth="1"/>
    <col min="10755" max="10757" width="8.7109375" style="8" customWidth="1"/>
    <col min="10758" max="10763" width="9.140625" style="8"/>
    <col min="10764" max="10765" width="12" style="8" customWidth="1"/>
    <col min="10766" max="10766" width="10" style="8" customWidth="1"/>
    <col min="10767" max="10767" width="9.140625" style="8"/>
    <col min="10768" max="10771" width="10" style="8" customWidth="1"/>
    <col min="10772" max="10774" width="12" style="8" customWidth="1"/>
    <col min="10775" max="10775" width="9" style="8" customWidth="1"/>
    <col min="10776" max="10777" width="9.140625" style="8"/>
    <col min="10778" max="10778" width="11" style="8" customWidth="1"/>
    <col min="10779" max="11008" width="9.140625" style="8"/>
    <col min="11009" max="11009" width="11" style="8" customWidth="1"/>
    <col min="11010" max="11010" width="8" style="8" customWidth="1"/>
    <col min="11011" max="11013" width="8.7109375" style="8" customWidth="1"/>
    <col min="11014" max="11019" width="9.140625" style="8"/>
    <col min="11020" max="11021" width="12" style="8" customWidth="1"/>
    <col min="11022" max="11022" width="10" style="8" customWidth="1"/>
    <col min="11023" max="11023" width="9.140625" style="8"/>
    <col min="11024" max="11027" width="10" style="8" customWidth="1"/>
    <col min="11028" max="11030" width="12" style="8" customWidth="1"/>
    <col min="11031" max="11031" width="9" style="8" customWidth="1"/>
    <col min="11032" max="11033" width="9.140625" style="8"/>
    <col min="11034" max="11034" width="11" style="8" customWidth="1"/>
    <col min="11035" max="11264" width="9.140625" style="8"/>
    <col min="11265" max="11265" width="11" style="8" customWidth="1"/>
    <col min="11266" max="11266" width="8" style="8" customWidth="1"/>
    <col min="11267" max="11269" width="8.7109375" style="8" customWidth="1"/>
    <col min="11270" max="11275" width="9.140625" style="8"/>
    <col min="11276" max="11277" width="12" style="8" customWidth="1"/>
    <col min="11278" max="11278" width="10" style="8" customWidth="1"/>
    <col min="11279" max="11279" width="9.140625" style="8"/>
    <col min="11280" max="11283" width="10" style="8" customWidth="1"/>
    <col min="11284" max="11286" width="12" style="8" customWidth="1"/>
    <col min="11287" max="11287" width="9" style="8" customWidth="1"/>
    <col min="11288" max="11289" width="9.140625" style="8"/>
    <col min="11290" max="11290" width="11" style="8" customWidth="1"/>
    <col min="11291" max="11520" width="9.140625" style="8"/>
    <col min="11521" max="11521" width="11" style="8" customWidth="1"/>
    <col min="11522" max="11522" width="8" style="8" customWidth="1"/>
    <col min="11523" max="11525" width="8.7109375" style="8" customWidth="1"/>
    <col min="11526" max="11531" width="9.140625" style="8"/>
    <col min="11532" max="11533" width="12" style="8" customWidth="1"/>
    <col min="11534" max="11534" width="10" style="8" customWidth="1"/>
    <col min="11535" max="11535" width="9.140625" style="8"/>
    <col min="11536" max="11539" width="10" style="8" customWidth="1"/>
    <col min="11540" max="11542" width="12" style="8" customWidth="1"/>
    <col min="11543" max="11543" width="9" style="8" customWidth="1"/>
    <col min="11544" max="11545" width="9.140625" style="8"/>
    <col min="11546" max="11546" width="11" style="8" customWidth="1"/>
    <col min="11547" max="11776" width="9.140625" style="8"/>
    <col min="11777" max="11777" width="11" style="8" customWidth="1"/>
    <col min="11778" max="11778" width="8" style="8" customWidth="1"/>
    <col min="11779" max="11781" width="8.7109375" style="8" customWidth="1"/>
    <col min="11782" max="11787" width="9.140625" style="8"/>
    <col min="11788" max="11789" width="12" style="8" customWidth="1"/>
    <col min="11790" max="11790" width="10" style="8" customWidth="1"/>
    <col min="11791" max="11791" width="9.140625" style="8"/>
    <col min="11792" max="11795" width="10" style="8" customWidth="1"/>
    <col min="11796" max="11798" width="12" style="8" customWidth="1"/>
    <col min="11799" max="11799" width="9" style="8" customWidth="1"/>
    <col min="11800" max="11801" width="9.140625" style="8"/>
    <col min="11802" max="11802" width="11" style="8" customWidth="1"/>
    <col min="11803" max="12032" width="9.140625" style="8"/>
    <col min="12033" max="12033" width="11" style="8" customWidth="1"/>
    <col min="12034" max="12034" width="8" style="8" customWidth="1"/>
    <col min="12035" max="12037" width="8.7109375" style="8" customWidth="1"/>
    <col min="12038" max="12043" width="9.140625" style="8"/>
    <col min="12044" max="12045" width="12" style="8" customWidth="1"/>
    <col min="12046" max="12046" width="10" style="8" customWidth="1"/>
    <col min="12047" max="12047" width="9.140625" style="8"/>
    <col min="12048" max="12051" width="10" style="8" customWidth="1"/>
    <col min="12052" max="12054" width="12" style="8" customWidth="1"/>
    <col min="12055" max="12055" width="9" style="8" customWidth="1"/>
    <col min="12056" max="12057" width="9.140625" style="8"/>
    <col min="12058" max="12058" width="11" style="8" customWidth="1"/>
    <col min="12059" max="12288" width="9.140625" style="8"/>
    <col min="12289" max="12289" width="11" style="8" customWidth="1"/>
    <col min="12290" max="12290" width="8" style="8" customWidth="1"/>
    <col min="12291" max="12293" width="8.7109375" style="8" customWidth="1"/>
    <col min="12294" max="12299" width="9.140625" style="8"/>
    <col min="12300" max="12301" width="12" style="8" customWidth="1"/>
    <col min="12302" max="12302" width="10" style="8" customWidth="1"/>
    <col min="12303" max="12303" width="9.140625" style="8"/>
    <col min="12304" max="12307" width="10" style="8" customWidth="1"/>
    <col min="12308" max="12310" width="12" style="8" customWidth="1"/>
    <col min="12311" max="12311" width="9" style="8" customWidth="1"/>
    <col min="12312" max="12313" width="9.140625" style="8"/>
    <col min="12314" max="12314" width="11" style="8" customWidth="1"/>
    <col min="12315" max="12544" width="9.140625" style="8"/>
    <col min="12545" max="12545" width="11" style="8" customWidth="1"/>
    <col min="12546" max="12546" width="8" style="8" customWidth="1"/>
    <col min="12547" max="12549" width="8.7109375" style="8" customWidth="1"/>
    <col min="12550" max="12555" width="9.140625" style="8"/>
    <col min="12556" max="12557" width="12" style="8" customWidth="1"/>
    <col min="12558" max="12558" width="10" style="8" customWidth="1"/>
    <col min="12559" max="12559" width="9.140625" style="8"/>
    <col min="12560" max="12563" width="10" style="8" customWidth="1"/>
    <col min="12564" max="12566" width="12" style="8" customWidth="1"/>
    <col min="12567" max="12567" width="9" style="8" customWidth="1"/>
    <col min="12568" max="12569" width="9.140625" style="8"/>
    <col min="12570" max="12570" width="11" style="8" customWidth="1"/>
    <col min="12571" max="12800" width="9.140625" style="8"/>
    <col min="12801" max="12801" width="11" style="8" customWidth="1"/>
    <col min="12802" max="12802" width="8" style="8" customWidth="1"/>
    <col min="12803" max="12805" width="8.7109375" style="8" customWidth="1"/>
    <col min="12806" max="12811" width="9.140625" style="8"/>
    <col min="12812" max="12813" width="12" style="8" customWidth="1"/>
    <col min="12814" max="12814" width="10" style="8" customWidth="1"/>
    <col min="12815" max="12815" width="9.140625" style="8"/>
    <col min="12816" max="12819" width="10" style="8" customWidth="1"/>
    <col min="12820" max="12822" width="12" style="8" customWidth="1"/>
    <col min="12823" max="12823" width="9" style="8" customWidth="1"/>
    <col min="12824" max="12825" width="9.140625" style="8"/>
    <col min="12826" max="12826" width="11" style="8" customWidth="1"/>
    <col min="12827" max="13056" width="9.140625" style="8"/>
    <col min="13057" max="13057" width="11" style="8" customWidth="1"/>
    <col min="13058" max="13058" width="8" style="8" customWidth="1"/>
    <col min="13059" max="13061" width="8.7109375" style="8" customWidth="1"/>
    <col min="13062" max="13067" width="9.140625" style="8"/>
    <col min="13068" max="13069" width="12" style="8" customWidth="1"/>
    <col min="13070" max="13070" width="10" style="8" customWidth="1"/>
    <col min="13071" max="13071" width="9.140625" style="8"/>
    <col min="13072" max="13075" width="10" style="8" customWidth="1"/>
    <col min="13076" max="13078" width="12" style="8" customWidth="1"/>
    <col min="13079" max="13079" width="9" style="8" customWidth="1"/>
    <col min="13080" max="13081" width="9.140625" style="8"/>
    <col min="13082" max="13082" width="11" style="8" customWidth="1"/>
    <col min="13083" max="13312" width="9.140625" style="8"/>
    <col min="13313" max="13313" width="11" style="8" customWidth="1"/>
    <col min="13314" max="13314" width="8" style="8" customWidth="1"/>
    <col min="13315" max="13317" width="8.7109375" style="8" customWidth="1"/>
    <col min="13318" max="13323" width="9.140625" style="8"/>
    <col min="13324" max="13325" width="12" style="8" customWidth="1"/>
    <col min="13326" max="13326" width="10" style="8" customWidth="1"/>
    <col min="13327" max="13327" width="9.140625" style="8"/>
    <col min="13328" max="13331" width="10" style="8" customWidth="1"/>
    <col min="13332" max="13334" width="12" style="8" customWidth="1"/>
    <col min="13335" max="13335" width="9" style="8" customWidth="1"/>
    <col min="13336" max="13337" width="9.140625" style="8"/>
    <col min="13338" max="13338" width="11" style="8" customWidth="1"/>
    <col min="13339" max="13568" width="9.140625" style="8"/>
    <col min="13569" max="13569" width="11" style="8" customWidth="1"/>
    <col min="13570" max="13570" width="8" style="8" customWidth="1"/>
    <col min="13571" max="13573" width="8.7109375" style="8" customWidth="1"/>
    <col min="13574" max="13579" width="9.140625" style="8"/>
    <col min="13580" max="13581" width="12" style="8" customWidth="1"/>
    <col min="13582" max="13582" width="10" style="8" customWidth="1"/>
    <col min="13583" max="13583" width="9.140625" style="8"/>
    <col min="13584" max="13587" width="10" style="8" customWidth="1"/>
    <col min="13588" max="13590" width="12" style="8" customWidth="1"/>
    <col min="13591" max="13591" width="9" style="8" customWidth="1"/>
    <col min="13592" max="13593" width="9.140625" style="8"/>
    <col min="13594" max="13594" width="11" style="8" customWidth="1"/>
    <col min="13595" max="13824" width="9.140625" style="8"/>
    <col min="13825" max="13825" width="11" style="8" customWidth="1"/>
    <col min="13826" max="13826" width="8" style="8" customWidth="1"/>
    <col min="13827" max="13829" width="8.7109375" style="8" customWidth="1"/>
    <col min="13830" max="13835" width="9.140625" style="8"/>
    <col min="13836" max="13837" width="12" style="8" customWidth="1"/>
    <col min="13838" max="13838" width="10" style="8" customWidth="1"/>
    <col min="13839" max="13839" width="9.140625" style="8"/>
    <col min="13840" max="13843" width="10" style="8" customWidth="1"/>
    <col min="13844" max="13846" width="12" style="8" customWidth="1"/>
    <col min="13847" max="13847" width="9" style="8" customWidth="1"/>
    <col min="13848" max="13849" width="9.140625" style="8"/>
    <col min="13850" max="13850" width="11" style="8" customWidth="1"/>
    <col min="13851" max="14080" width="9.140625" style="8"/>
    <col min="14081" max="14081" width="11" style="8" customWidth="1"/>
    <col min="14082" max="14082" width="8" style="8" customWidth="1"/>
    <col min="14083" max="14085" width="8.7109375" style="8" customWidth="1"/>
    <col min="14086" max="14091" width="9.140625" style="8"/>
    <col min="14092" max="14093" width="12" style="8" customWidth="1"/>
    <col min="14094" max="14094" width="10" style="8" customWidth="1"/>
    <col min="14095" max="14095" width="9.140625" style="8"/>
    <col min="14096" max="14099" width="10" style="8" customWidth="1"/>
    <col min="14100" max="14102" width="12" style="8" customWidth="1"/>
    <col min="14103" max="14103" width="9" style="8" customWidth="1"/>
    <col min="14104" max="14105" width="9.140625" style="8"/>
    <col min="14106" max="14106" width="11" style="8" customWidth="1"/>
    <col min="14107" max="14336" width="9.140625" style="8"/>
    <col min="14337" max="14337" width="11" style="8" customWidth="1"/>
    <col min="14338" max="14338" width="8" style="8" customWidth="1"/>
    <col min="14339" max="14341" width="8.7109375" style="8" customWidth="1"/>
    <col min="14342" max="14347" width="9.140625" style="8"/>
    <col min="14348" max="14349" width="12" style="8" customWidth="1"/>
    <col min="14350" max="14350" width="10" style="8" customWidth="1"/>
    <col min="14351" max="14351" width="9.140625" style="8"/>
    <col min="14352" max="14355" width="10" style="8" customWidth="1"/>
    <col min="14356" max="14358" width="12" style="8" customWidth="1"/>
    <col min="14359" max="14359" width="9" style="8" customWidth="1"/>
    <col min="14360" max="14361" width="9.140625" style="8"/>
    <col min="14362" max="14362" width="11" style="8" customWidth="1"/>
    <col min="14363" max="14592" width="9.140625" style="8"/>
    <col min="14593" max="14593" width="11" style="8" customWidth="1"/>
    <col min="14594" max="14594" width="8" style="8" customWidth="1"/>
    <col min="14595" max="14597" width="8.7109375" style="8" customWidth="1"/>
    <col min="14598" max="14603" width="9.140625" style="8"/>
    <col min="14604" max="14605" width="12" style="8" customWidth="1"/>
    <col min="14606" max="14606" width="10" style="8" customWidth="1"/>
    <col min="14607" max="14607" width="9.140625" style="8"/>
    <col min="14608" max="14611" width="10" style="8" customWidth="1"/>
    <col min="14612" max="14614" width="12" style="8" customWidth="1"/>
    <col min="14615" max="14615" width="9" style="8" customWidth="1"/>
    <col min="14616" max="14617" width="9.140625" style="8"/>
    <col min="14618" max="14618" width="11" style="8" customWidth="1"/>
    <col min="14619" max="14848" width="9.140625" style="8"/>
    <col min="14849" max="14849" width="11" style="8" customWidth="1"/>
    <col min="14850" max="14850" width="8" style="8" customWidth="1"/>
    <col min="14851" max="14853" width="8.7109375" style="8" customWidth="1"/>
    <col min="14854" max="14859" width="9.140625" style="8"/>
    <col min="14860" max="14861" width="12" style="8" customWidth="1"/>
    <col min="14862" max="14862" width="10" style="8" customWidth="1"/>
    <col min="14863" max="14863" width="9.140625" style="8"/>
    <col min="14864" max="14867" width="10" style="8" customWidth="1"/>
    <col min="14868" max="14870" width="12" style="8" customWidth="1"/>
    <col min="14871" max="14871" width="9" style="8" customWidth="1"/>
    <col min="14872" max="14873" width="9.140625" style="8"/>
    <col min="14874" max="14874" width="11" style="8" customWidth="1"/>
    <col min="14875" max="15104" width="9.140625" style="8"/>
    <col min="15105" max="15105" width="11" style="8" customWidth="1"/>
    <col min="15106" max="15106" width="8" style="8" customWidth="1"/>
    <col min="15107" max="15109" width="8.7109375" style="8" customWidth="1"/>
    <col min="15110" max="15115" width="9.140625" style="8"/>
    <col min="15116" max="15117" width="12" style="8" customWidth="1"/>
    <col min="15118" max="15118" width="10" style="8" customWidth="1"/>
    <col min="15119" max="15119" width="9.140625" style="8"/>
    <col min="15120" max="15123" width="10" style="8" customWidth="1"/>
    <col min="15124" max="15126" width="12" style="8" customWidth="1"/>
    <col min="15127" max="15127" width="9" style="8" customWidth="1"/>
    <col min="15128" max="15129" width="9.140625" style="8"/>
    <col min="15130" max="15130" width="11" style="8" customWidth="1"/>
    <col min="15131" max="15360" width="9.140625" style="8"/>
    <col min="15361" max="15361" width="11" style="8" customWidth="1"/>
    <col min="15362" max="15362" width="8" style="8" customWidth="1"/>
    <col min="15363" max="15365" width="8.7109375" style="8" customWidth="1"/>
    <col min="15366" max="15371" width="9.140625" style="8"/>
    <col min="15372" max="15373" width="12" style="8" customWidth="1"/>
    <col min="15374" max="15374" width="10" style="8" customWidth="1"/>
    <col min="15375" max="15375" width="9.140625" style="8"/>
    <col min="15376" max="15379" width="10" style="8" customWidth="1"/>
    <col min="15380" max="15382" width="12" style="8" customWidth="1"/>
    <col min="15383" max="15383" width="9" style="8" customWidth="1"/>
    <col min="15384" max="15385" width="9.140625" style="8"/>
    <col min="15386" max="15386" width="11" style="8" customWidth="1"/>
    <col min="15387" max="15616" width="9.140625" style="8"/>
    <col min="15617" max="15617" width="11" style="8" customWidth="1"/>
    <col min="15618" max="15618" width="8" style="8" customWidth="1"/>
    <col min="15619" max="15621" width="8.7109375" style="8" customWidth="1"/>
    <col min="15622" max="15627" width="9.140625" style="8"/>
    <col min="15628" max="15629" width="12" style="8" customWidth="1"/>
    <col min="15630" max="15630" width="10" style="8" customWidth="1"/>
    <col min="15631" max="15631" width="9.140625" style="8"/>
    <col min="15632" max="15635" width="10" style="8" customWidth="1"/>
    <col min="15636" max="15638" width="12" style="8" customWidth="1"/>
    <col min="15639" max="15639" width="9" style="8" customWidth="1"/>
    <col min="15640" max="15641" width="9.140625" style="8"/>
    <col min="15642" max="15642" width="11" style="8" customWidth="1"/>
    <col min="15643" max="15872" width="9.140625" style="8"/>
    <col min="15873" max="15873" width="11" style="8" customWidth="1"/>
    <col min="15874" max="15874" width="8" style="8" customWidth="1"/>
    <col min="15875" max="15877" width="8.7109375" style="8" customWidth="1"/>
    <col min="15878" max="15883" width="9.140625" style="8"/>
    <col min="15884" max="15885" width="12" style="8" customWidth="1"/>
    <col min="15886" max="15886" width="10" style="8" customWidth="1"/>
    <col min="15887" max="15887" width="9.140625" style="8"/>
    <col min="15888" max="15891" width="10" style="8" customWidth="1"/>
    <col min="15892" max="15894" width="12" style="8" customWidth="1"/>
    <col min="15895" max="15895" width="9" style="8" customWidth="1"/>
    <col min="15896" max="15897" width="9.140625" style="8"/>
    <col min="15898" max="15898" width="11" style="8" customWidth="1"/>
    <col min="15899" max="16128" width="9.140625" style="8"/>
    <col min="16129" max="16129" width="11" style="8" customWidth="1"/>
    <col min="16130" max="16130" width="8" style="8" customWidth="1"/>
    <col min="16131" max="16133" width="8.7109375" style="8" customWidth="1"/>
    <col min="16134" max="16139" width="9.140625" style="8"/>
    <col min="16140" max="16141" width="12" style="8" customWidth="1"/>
    <col min="16142" max="16142" width="10" style="8" customWidth="1"/>
    <col min="16143" max="16143" width="9.140625" style="8"/>
    <col min="16144" max="16147" width="10" style="8" customWidth="1"/>
    <col min="16148" max="16150" width="12" style="8" customWidth="1"/>
    <col min="16151" max="16151" width="9" style="8" customWidth="1"/>
    <col min="16152" max="16153" width="9.140625" style="8"/>
    <col min="16154" max="16154" width="11" style="8" customWidth="1"/>
    <col min="16155" max="16384" width="9.140625" style="8"/>
  </cols>
  <sheetData>
    <row r="1" spans="1:19" ht="23.25" customHeight="1" x14ac:dyDescent="0.2">
      <c r="A1" s="5" t="s">
        <v>9</v>
      </c>
      <c r="B1" s="6">
        <v>1</v>
      </c>
      <c r="C1" s="6"/>
      <c r="D1" s="6">
        <v>2</v>
      </c>
      <c r="E1" s="6"/>
      <c r="F1" s="6">
        <v>3</v>
      </c>
      <c r="G1" s="6"/>
      <c r="H1" s="6">
        <v>4</v>
      </c>
      <c r="I1" s="6"/>
      <c r="J1" s="6">
        <v>5</v>
      </c>
      <c r="K1" s="7"/>
    </row>
    <row r="2" spans="1:19" x14ac:dyDescent="0.2">
      <c r="A2" s="9" t="s">
        <v>10</v>
      </c>
      <c r="B2" s="10" t="s">
        <v>11</v>
      </c>
      <c r="C2" s="11"/>
      <c r="D2" s="10" t="s">
        <v>12</v>
      </c>
      <c r="E2" s="11"/>
      <c r="F2" s="12" t="s">
        <v>13</v>
      </c>
      <c r="G2" s="11"/>
      <c r="H2" s="13" t="s">
        <v>14</v>
      </c>
      <c r="I2" s="11"/>
      <c r="J2" s="13" t="s">
        <v>15</v>
      </c>
      <c r="K2" s="11"/>
      <c r="L2" s="14"/>
      <c r="M2" s="14"/>
    </row>
    <row r="3" spans="1:19" ht="13.5" thickBot="1" x14ac:dyDescent="0.25">
      <c r="A3" s="15"/>
      <c r="B3" s="16" t="s">
        <v>16</v>
      </c>
      <c r="C3" s="17" t="s">
        <v>17</v>
      </c>
      <c r="D3" s="16" t="s">
        <v>16</v>
      </c>
      <c r="E3" s="17" t="s">
        <v>17</v>
      </c>
      <c r="F3" s="16" t="s">
        <v>16</v>
      </c>
      <c r="G3" s="17" t="s">
        <v>17</v>
      </c>
      <c r="H3" s="16" t="s">
        <v>16</v>
      </c>
      <c r="I3" s="17" t="s">
        <v>17</v>
      </c>
      <c r="J3" s="16" t="s">
        <v>16</v>
      </c>
      <c r="K3" s="17" t="s">
        <v>17</v>
      </c>
      <c r="L3" s="14"/>
      <c r="M3" s="14"/>
    </row>
    <row r="4" spans="1:19" ht="13.5" thickTop="1" x14ac:dyDescent="0.2">
      <c r="A4" s="18">
        <v>0</v>
      </c>
      <c r="B4" s="19">
        <v>100000</v>
      </c>
      <c r="C4" s="20">
        <v>100000</v>
      </c>
      <c r="D4" s="19">
        <v>100000</v>
      </c>
      <c r="E4" s="21">
        <v>100000</v>
      </c>
      <c r="F4" s="19">
        <v>100000</v>
      </c>
      <c r="G4" s="21">
        <v>100000</v>
      </c>
      <c r="H4" s="19">
        <v>100000</v>
      </c>
      <c r="I4" s="21">
        <v>100000</v>
      </c>
      <c r="J4" s="19">
        <v>100000</v>
      </c>
      <c r="K4" s="21">
        <v>100000</v>
      </c>
      <c r="L4" s="14"/>
      <c r="M4" s="14"/>
    </row>
    <row r="5" spans="1:19" x14ac:dyDescent="0.2">
      <c r="A5" s="18">
        <v>1</v>
      </c>
      <c r="B5" s="19">
        <v>96920</v>
      </c>
      <c r="C5" s="20">
        <v>97525</v>
      </c>
      <c r="D5" s="19">
        <v>98467</v>
      </c>
      <c r="E5" s="21">
        <v>98796</v>
      </c>
      <c r="F5" s="19">
        <v>99121</v>
      </c>
      <c r="G5" s="21">
        <v>99309</v>
      </c>
      <c r="H5" s="19">
        <v>99403</v>
      </c>
      <c r="I5" s="21">
        <v>99469</v>
      </c>
      <c r="J5" s="19">
        <v>99526.1</v>
      </c>
      <c r="K5" s="21">
        <v>99594.7</v>
      </c>
    </row>
    <row r="6" spans="1:19" x14ac:dyDescent="0.2">
      <c r="A6" s="18">
        <v>2</v>
      </c>
      <c r="B6" s="19">
        <v>96770</v>
      </c>
      <c r="C6" s="20">
        <v>97385</v>
      </c>
      <c r="D6" s="19">
        <v>98391</v>
      </c>
      <c r="E6" s="21">
        <v>98726</v>
      </c>
      <c r="F6" s="19">
        <v>99076</v>
      </c>
      <c r="G6" s="21">
        <v>99265</v>
      </c>
      <c r="H6" s="19">
        <v>99369</v>
      </c>
      <c r="I6" s="21">
        <v>99430</v>
      </c>
      <c r="J6" s="19">
        <v>99499.83</v>
      </c>
      <c r="K6" s="21">
        <v>99568.01</v>
      </c>
    </row>
    <row r="7" spans="1:19" x14ac:dyDescent="0.2">
      <c r="A7" s="18">
        <v>3</v>
      </c>
      <c r="B7" s="19">
        <v>96676</v>
      </c>
      <c r="C7" s="20">
        <v>97310</v>
      </c>
      <c r="D7" s="19">
        <v>98339</v>
      </c>
      <c r="E7" s="21">
        <v>98678</v>
      </c>
      <c r="F7" s="19">
        <v>99043</v>
      </c>
      <c r="G7" s="21">
        <v>99235</v>
      </c>
      <c r="H7" s="19">
        <v>99340</v>
      </c>
      <c r="I7" s="21">
        <v>99401</v>
      </c>
      <c r="J7" s="19">
        <v>99482.42</v>
      </c>
      <c r="K7" s="21">
        <v>99550.78</v>
      </c>
    </row>
    <row r="8" spans="1:19" x14ac:dyDescent="0.2">
      <c r="A8" s="18">
        <v>4</v>
      </c>
      <c r="B8" s="19">
        <v>96610</v>
      </c>
      <c r="C8" s="20">
        <v>97256</v>
      </c>
      <c r="D8" s="19">
        <v>98300</v>
      </c>
      <c r="E8" s="21">
        <v>98646</v>
      </c>
      <c r="F8" s="19">
        <v>99018</v>
      </c>
      <c r="G8" s="21">
        <v>99213</v>
      </c>
      <c r="H8" s="19">
        <v>99316</v>
      </c>
      <c r="I8" s="21">
        <v>99379</v>
      </c>
      <c r="J8" s="19">
        <v>99468.69</v>
      </c>
      <c r="K8" s="21">
        <v>99537.54</v>
      </c>
    </row>
    <row r="9" spans="1:19" x14ac:dyDescent="0.2">
      <c r="A9" s="18">
        <v>5</v>
      </c>
      <c r="B9" s="19">
        <v>96552</v>
      </c>
      <c r="C9" s="20">
        <v>97207</v>
      </c>
      <c r="D9" s="19">
        <v>98267</v>
      </c>
      <c r="E9" s="21">
        <v>98621</v>
      </c>
      <c r="F9" s="19">
        <v>98997</v>
      </c>
      <c r="G9" s="21">
        <v>99195</v>
      </c>
      <c r="H9" s="19">
        <v>99296</v>
      </c>
      <c r="I9" s="21">
        <v>99362</v>
      </c>
      <c r="J9" s="19">
        <v>99456.95</v>
      </c>
      <c r="K9" s="21">
        <v>99526.59</v>
      </c>
    </row>
    <row r="10" spans="1:19" x14ac:dyDescent="0.2">
      <c r="A10" s="18">
        <v>6</v>
      </c>
      <c r="B10" s="19">
        <v>96496</v>
      </c>
      <c r="C10" s="20">
        <v>97164</v>
      </c>
      <c r="D10" s="19">
        <v>98235</v>
      </c>
      <c r="E10" s="21">
        <v>98598</v>
      </c>
      <c r="F10" s="19">
        <v>98977</v>
      </c>
      <c r="G10" s="21">
        <v>99180</v>
      </c>
      <c r="H10" s="19">
        <v>99278</v>
      </c>
      <c r="I10" s="21">
        <v>99346</v>
      </c>
      <c r="J10" s="19">
        <v>99446.11</v>
      </c>
      <c r="K10" s="21">
        <v>99517.04</v>
      </c>
    </row>
    <row r="11" spans="1:19" x14ac:dyDescent="0.2">
      <c r="A11" s="18">
        <v>7</v>
      </c>
      <c r="B11" s="19">
        <v>96445</v>
      </c>
      <c r="C11" s="20">
        <v>97127</v>
      </c>
      <c r="D11" s="19">
        <v>98205</v>
      </c>
      <c r="E11" s="21">
        <v>98577</v>
      </c>
      <c r="F11" s="19">
        <v>98957</v>
      </c>
      <c r="G11" s="21">
        <v>99167</v>
      </c>
      <c r="H11" s="19">
        <v>99261</v>
      </c>
      <c r="I11" s="21">
        <v>99332</v>
      </c>
      <c r="J11" s="19">
        <v>99435.97</v>
      </c>
      <c r="K11" s="21">
        <v>99508.479999999996</v>
      </c>
    </row>
    <row r="12" spans="1:19" x14ac:dyDescent="0.2">
      <c r="A12" s="18">
        <v>8</v>
      </c>
      <c r="B12" s="19">
        <v>96398</v>
      </c>
      <c r="C12" s="20">
        <v>97094</v>
      </c>
      <c r="D12" s="19">
        <v>98176</v>
      </c>
      <c r="E12" s="21">
        <v>98555</v>
      </c>
      <c r="F12" s="19">
        <v>98937</v>
      </c>
      <c r="G12" s="21">
        <v>99154</v>
      </c>
      <c r="H12" s="19">
        <v>99246</v>
      </c>
      <c r="I12" s="21">
        <v>99318</v>
      </c>
      <c r="J12" s="19">
        <v>99426.82</v>
      </c>
      <c r="K12" s="21">
        <v>99500.62</v>
      </c>
    </row>
    <row r="13" spans="1:19" x14ac:dyDescent="0.2">
      <c r="A13" s="18">
        <v>9</v>
      </c>
      <c r="B13" s="19">
        <v>96353</v>
      </c>
      <c r="C13" s="20">
        <v>97065</v>
      </c>
      <c r="D13" s="19">
        <v>98147</v>
      </c>
      <c r="E13" s="21">
        <v>98535</v>
      </c>
      <c r="F13" s="19">
        <v>98918</v>
      </c>
      <c r="G13" s="21">
        <v>99143</v>
      </c>
      <c r="H13" s="19">
        <v>99230</v>
      </c>
      <c r="I13" s="21">
        <v>99306</v>
      </c>
      <c r="J13" s="19">
        <v>99418.57</v>
      </c>
      <c r="K13" s="21">
        <v>99493.36</v>
      </c>
    </row>
    <row r="14" spans="1:19" x14ac:dyDescent="0.2">
      <c r="A14" s="18">
        <v>10</v>
      </c>
      <c r="B14" s="19">
        <v>96311</v>
      </c>
      <c r="C14" s="20">
        <v>97038</v>
      </c>
      <c r="D14" s="19">
        <v>98120</v>
      </c>
      <c r="E14" s="21">
        <v>98518</v>
      </c>
      <c r="F14" s="19">
        <v>98899</v>
      </c>
      <c r="G14" s="21">
        <v>99131</v>
      </c>
      <c r="H14" s="19">
        <v>99215</v>
      </c>
      <c r="I14" s="21">
        <v>99295</v>
      </c>
      <c r="J14" s="19">
        <v>99410.82</v>
      </c>
      <c r="K14" s="21">
        <v>99486.399999999994</v>
      </c>
      <c r="S14" s="22"/>
    </row>
    <row r="15" spans="1:19" x14ac:dyDescent="0.2">
      <c r="A15" s="18">
        <v>11</v>
      </c>
      <c r="B15" s="19">
        <v>96270</v>
      </c>
      <c r="C15" s="20">
        <v>97012</v>
      </c>
      <c r="D15" s="19">
        <v>98093</v>
      </c>
      <c r="E15" s="21">
        <v>98501</v>
      </c>
      <c r="F15" s="19">
        <v>98881</v>
      </c>
      <c r="G15" s="21">
        <v>99118</v>
      </c>
      <c r="H15" s="19">
        <v>99199</v>
      </c>
      <c r="I15" s="21">
        <v>99284</v>
      </c>
      <c r="J15" s="19">
        <v>99402.77</v>
      </c>
      <c r="K15" s="21">
        <v>99479.44</v>
      </c>
    </row>
    <row r="16" spans="1:19" x14ac:dyDescent="0.2">
      <c r="A16" s="18">
        <v>12</v>
      </c>
      <c r="B16" s="19">
        <v>96227</v>
      </c>
      <c r="C16" s="20">
        <v>96986</v>
      </c>
      <c r="D16" s="19">
        <v>98067</v>
      </c>
      <c r="E16" s="21">
        <v>98483</v>
      </c>
      <c r="F16" s="19">
        <v>98864</v>
      </c>
      <c r="G16" s="21">
        <v>99104</v>
      </c>
      <c r="H16" s="19">
        <v>99182</v>
      </c>
      <c r="I16" s="21">
        <v>99272</v>
      </c>
      <c r="J16" s="19">
        <v>99393.62</v>
      </c>
      <c r="K16" s="21">
        <v>99472.38</v>
      </c>
    </row>
    <row r="17" spans="1:11" x14ac:dyDescent="0.2">
      <c r="A17" s="18">
        <v>13</v>
      </c>
      <c r="B17" s="19">
        <v>96180</v>
      </c>
      <c r="C17" s="20">
        <v>96958</v>
      </c>
      <c r="D17" s="19">
        <v>98037</v>
      </c>
      <c r="E17" s="21">
        <v>98465</v>
      </c>
      <c r="F17" s="19">
        <v>98843</v>
      </c>
      <c r="G17" s="21">
        <v>99089</v>
      </c>
      <c r="H17" s="19">
        <v>99162</v>
      </c>
      <c r="I17" s="21">
        <v>99259</v>
      </c>
      <c r="J17" s="19">
        <v>99382.39</v>
      </c>
      <c r="K17" s="21">
        <v>99465.02</v>
      </c>
    </row>
    <row r="18" spans="1:11" x14ac:dyDescent="0.2">
      <c r="A18" s="18">
        <v>14</v>
      </c>
      <c r="B18" s="19">
        <v>96124</v>
      </c>
      <c r="C18" s="20">
        <v>96929</v>
      </c>
      <c r="D18" s="19">
        <v>97998</v>
      </c>
      <c r="E18" s="21">
        <v>98443</v>
      </c>
      <c r="F18" s="19">
        <v>98818</v>
      </c>
      <c r="G18" s="21">
        <v>99072</v>
      </c>
      <c r="H18" s="19">
        <v>99137</v>
      </c>
      <c r="I18" s="21">
        <v>99242</v>
      </c>
      <c r="J18" s="19">
        <v>99368.28</v>
      </c>
      <c r="K18" s="21">
        <v>99457.16</v>
      </c>
    </row>
    <row r="19" spans="1:11" x14ac:dyDescent="0.2">
      <c r="A19" s="18">
        <v>15</v>
      </c>
      <c r="B19" s="19">
        <v>96058</v>
      </c>
      <c r="C19" s="20">
        <v>96897</v>
      </c>
      <c r="D19" s="19">
        <v>97947</v>
      </c>
      <c r="E19" s="21">
        <v>98418</v>
      </c>
      <c r="F19" s="19">
        <v>98781</v>
      </c>
      <c r="G19" s="21">
        <v>99053</v>
      </c>
      <c r="H19" s="19">
        <v>99104</v>
      </c>
      <c r="I19" s="21">
        <v>99224</v>
      </c>
      <c r="J19" s="19">
        <v>99350.19</v>
      </c>
      <c r="K19" s="21">
        <v>99448.61</v>
      </c>
    </row>
    <row r="20" spans="1:11" x14ac:dyDescent="0.2">
      <c r="A20" s="18">
        <v>16</v>
      </c>
      <c r="B20" s="19">
        <v>95979</v>
      </c>
      <c r="C20" s="20">
        <v>96863</v>
      </c>
      <c r="D20" s="19">
        <v>97879</v>
      </c>
      <c r="E20" s="21">
        <v>98392</v>
      </c>
      <c r="F20" s="19">
        <v>98727</v>
      </c>
      <c r="G20" s="21">
        <v>99031</v>
      </c>
      <c r="H20" s="19">
        <v>99060</v>
      </c>
      <c r="I20" s="21">
        <v>99204</v>
      </c>
      <c r="J20" s="19">
        <v>99324.76</v>
      </c>
      <c r="K20" s="21">
        <v>99438.76</v>
      </c>
    </row>
    <row r="21" spans="1:11" x14ac:dyDescent="0.2">
      <c r="A21" s="18">
        <v>17</v>
      </c>
      <c r="B21" s="19">
        <v>95888</v>
      </c>
      <c r="C21" s="20">
        <v>96826</v>
      </c>
      <c r="D21" s="19">
        <v>97791</v>
      </c>
      <c r="E21" s="21">
        <v>98364</v>
      </c>
      <c r="F21" s="19">
        <v>98654</v>
      </c>
      <c r="G21" s="21">
        <v>99006</v>
      </c>
      <c r="H21" s="19">
        <v>99004</v>
      </c>
      <c r="I21" s="21">
        <v>99182</v>
      </c>
      <c r="J21" s="19">
        <v>99290</v>
      </c>
      <c r="K21" s="21">
        <v>99427.42</v>
      </c>
    </row>
    <row r="22" spans="1:11" x14ac:dyDescent="0.2">
      <c r="A22" s="18">
        <v>18</v>
      </c>
      <c r="B22" s="19">
        <v>95786</v>
      </c>
      <c r="C22" s="20">
        <v>96787</v>
      </c>
      <c r="D22" s="19">
        <v>97690</v>
      </c>
      <c r="E22" s="21">
        <v>98334</v>
      </c>
      <c r="F22" s="19">
        <v>98567</v>
      </c>
      <c r="G22" s="21">
        <v>98978</v>
      </c>
      <c r="H22" s="19">
        <v>98934</v>
      </c>
      <c r="I22" s="21">
        <v>99157</v>
      </c>
      <c r="J22" s="19">
        <v>99246.51</v>
      </c>
      <c r="K22" s="21">
        <v>99414.59</v>
      </c>
    </row>
    <row r="23" spans="1:11" x14ac:dyDescent="0.2">
      <c r="A23" s="18">
        <v>19</v>
      </c>
      <c r="B23" s="19">
        <v>95677</v>
      </c>
      <c r="C23" s="20">
        <v>96745</v>
      </c>
      <c r="D23" s="19">
        <v>97579</v>
      </c>
      <c r="E23" s="21">
        <v>98301</v>
      </c>
      <c r="F23" s="19">
        <v>98470</v>
      </c>
      <c r="G23" s="21">
        <v>98949</v>
      </c>
      <c r="H23" s="19">
        <v>98853</v>
      </c>
      <c r="I23" s="21">
        <v>99129</v>
      </c>
      <c r="J23" s="19">
        <v>99196.49</v>
      </c>
      <c r="K23" s="21">
        <v>99400.67</v>
      </c>
    </row>
    <row r="24" spans="1:11" x14ac:dyDescent="0.2">
      <c r="A24" s="18">
        <v>20</v>
      </c>
      <c r="B24" s="19">
        <v>95564</v>
      </c>
      <c r="C24" s="20">
        <v>96701</v>
      </c>
      <c r="D24" s="19">
        <v>97467</v>
      </c>
      <c r="E24" s="21">
        <v>98265</v>
      </c>
      <c r="F24" s="19">
        <v>98367</v>
      </c>
      <c r="G24" s="21">
        <v>98918</v>
      </c>
      <c r="H24" s="19">
        <v>98764</v>
      </c>
      <c r="I24" s="21">
        <v>99100</v>
      </c>
      <c r="J24" s="19">
        <v>99144.41</v>
      </c>
      <c r="K24" s="21">
        <v>99386.26</v>
      </c>
    </row>
    <row r="25" spans="1:11" x14ac:dyDescent="0.2">
      <c r="A25" s="18">
        <v>21</v>
      </c>
      <c r="B25" s="19">
        <v>95451</v>
      </c>
      <c r="C25" s="20">
        <v>96656</v>
      </c>
      <c r="D25" s="19">
        <v>97360</v>
      </c>
      <c r="E25" s="21">
        <v>98227</v>
      </c>
      <c r="F25" s="19">
        <v>98261</v>
      </c>
      <c r="G25" s="21">
        <v>98887</v>
      </c>
      <c r="H25" s="19">
        <v>98669</v>
      </c>
      <c r="I25" s="21">
        <v>99070</v>
      </c>
      <c r="J25" s="19">
        <v>99090.57</v>
      </c>
      <c r="K25" s="21">
        <v>99371.25</v>
      </c>
    </row>
    <row r="26" spans="1:11" x14ac:dyDescent="0.2">
      <c r="A26" s="18">
        <v>22</v>
      </c>
      <c r="B26" s="19">
        <v>95339</v>
      </c>
      <c r="C26" s="20">
        <v>96609</v>
      </c>
      <c r="D26" s="19">
        <v>97254</v>
      </c>
      <c r="E26" s="21">
        <v>98189</v>
      </c>
      <c r="F26" s="19">
        <v>98150</v>
      </c>
      <c r="G26" s="21">
        <v>98857</v>
      </c>
      <c r="H26" s="19">
        <v>98572</v>
      </c>
      <c r="I26" s="21">
        <v>99040</v>
      </c>
      <c r="J26" s="19">
        <v>99033.2</v>
      </c>
      <c r="K26" s="21">
        <v>99355.45</v>
      </c>
    </row>
    <row r="27" spans="1:11" x14ac:dyDescent="0.2">
      <c r="A27" s="18">
        <v>23</v>
      </c>
      <c r="B27" s="19">
        <v>95228</v>
      </c>
      <c r="C27" s="20">
        <v>96561</v>
      </c>
      <c r="D27" s="19">
        <v>97148</v>
      </c>
      <c r="E27" s="21">
        <v>98155</v>
      </c>
      <c r="F27" s="19">
        <v>98034</v>
      </c>
      <c r="G27" s="21">
        <v>98828</v>
      </c>
      <c r="H27" s="19">
        <v>98472</v>
      </c>
      <c r="I27" s="21">
        <v>99010</v>
      </c>
      <c r="J27" s="19">
        <v>98972.59</v>
      </c>
      <c r="K27" s="21">
        <v>99338.76</v>
      </c>
    </row>
    <row r="28" spans="1:11" x14ac:dyDescent="0.2">
      <c r="A28" s="18">
        <v>24</v>
      </c>
      <c r="B28" s="19">
        <v>95118</v>
      </c>
      <c r="C28" s="20">
        <v>96511</v>
      </c>
      <c r="D28" s="19">
        <v>97046</v>
      </c>
      <c r="E28" s="21">
        <v>98121</v>
      </c>
      <c r="F28" s="19">
        <v>97918</v>
      </c>
      <c r="G28" s="21">
        <v>98797</v>
      </c>
      <c r="H28" s="19">
        <v>98370</v>
      </c>
      <c r="I28" s="21">
        <v>98980</v>
      </c>
      <c r="J28" s="19">
        <v>98909.05</v>
      </c>
      <c r="K28" s="21">
        <v>99321.279999999999</v>
      </c>
    </row>
    <row r="29" spans="1:11" x14ac:dyDescent="0.2">
      <c r="A29" s="18">
        <v>25</v>
      </c>
      <c r="B29" s="19">
        <v>95010</v>
      </c>
      <c r="C29" s="20">
        <v>96459</v>
      </c>
      <c r="D29" s="19">
        <v>96945</v>
      </c>
      <c r="E29" s="21">
        <v>98087</v>
      </c>
      <c r="F29" s="19">
        <v>97799</v>
      </c>
      <c r="G29" s="21">
        <v>98764</v>
      </c>
      <c r="H29" s="19">
        <v>98271</v>
      </c>
      <c r="I29" s="21">
        <v>98950</v>
      </c>
      <c r="J29" s="19">
        <v>98842.98</v>
      </c>
      <c r="K29" s="21">
        <v>99302.91</v>
      </c>
    </row>
    <row r="30" spans="1:11" x14ac:dyDescent="0.2">
      <c r="A30" s="18">
        <v>26</v>
      </c>
      <c r="B30" s="19">
        <v>94902</v>
      </c>
      <c r="C30" s="20">
        <v>96405</v>
      </c>
      <c r="D30" s="19">
        <v>96847</v>
      </c>
      <c r="E30" s="21">
        <v>98049</v>
      </c>
      <c r="F30" s="19">
        <v>97677</v>
      </c>
      <c r="G30" s="21">
        <v>98726</v>
      </c>
      <c r="H30" s="19">
        <v>98174</v>
      </c>
      <c r="I30" s="21">
        <v>98920</v>
      </c>
      <c r="J30" s="19">
        <v>98774.88</v>
      </c>
      <c r="K30" s="21">
        <v>99283.45</v>
      </c>
    </row>
    <row r="31" spans="1:11" x14ac:dyDescent="0.2">
      <c r="A31" s="18">
        <v>27</v>
      </c>
      <c r="B31" s="19">
        <v>94793</v>
      </c>
      <c r="C31" s="20">
        <v>96348</v>
      </c>
      <c r="D31" s="19">
        <v>96752</v>
      </c>
      <c r="E31" s="21">
        <v>98008</v>
      </c>
      <c r="F31" s="19">
        <v>97549</v>
      </c>
      <c r="G31" s="21">
        <v>98685</v>
      </c>
      <c r="H31" s="19">
        <v>98077</v>
      </c>
      <c r="I31" s="21">
        <v>98889</v>
      </c>
      <c r="J31" s="19">
        <v>98705.34</v>
      </c>
      <c r="K31" s="21">
        <v>99263</v>
      </c>
    </row>
    <row r="32" spans="1:11" x14ac:dyDescent="0.2">
      <c r="A32" s="18">
        <v>28</v>
      </c>
      <c r="B32" s="19">
        <v>94683</v>
      </c>
      <c r="C32" s="20">
        <v>96289</v>
      </c>
      <c r="D32" s="19">
        <v>96657</v>
      </c>
      <c r="E32" s="21">
        <v>97967</v>
      </c>
      <c r="F32" s="19">
        <v>97416</v>
      </c>
      <c r="G32" s="21">
        <v>98641</v>
      </c>
      <c r="H32" s="19">
        <v>97981</v>
      </c>
      <c r="I32" s="21">
        <v>98855</v>
      </c>
      <c r="J32" s="19">
        <v>98634.77</v>
      </c>
      <c r="K32" s="21">
        <v>99241.56</v>
      </c>
    </row>
    <row r="33" spans="1:11" x14ac:dyDescent="0.2">
      <c r="A33" s="18">
        <v>29</v>
      </c>
      <c r="B33" s="19">
        <v>94571</v>
      </c>
      <c r="C33" s="20">
        <v>96228</v>
      </c>
      <c r="D33" s="19">
        <v>96563</v>
      </c>
      <c r="E33" s="21">
        <v>97924</v>
      </c>
      <c r="F33" s="19">
        <v>97276</v>
      </c>
      <c r="G33" s="21">
        <v>98595</v>
      </c>
      <c r="H33" s="19">
        <v>97881</v>
      </c>
      <c r="I33" s="21">
        <v>98817</v>
      </c>
      <c r="J33" s="19">
        <v>98563.36</v>
      </c>
      <c r="K33" s="21">
        <v>99219.13</v>
      </c>
    </row>
    <row r="34" spans="1:11" x14ac:dyDescent="0.2">
      <c r="A34" s="18">
        <v>30</v>
      </c>
      <c r="B34" s="19">
        <v>94458</v>
      </c>
      <c r="C34" s="20">
        <v>96165</v>
      </c>
      <c r="D34" s="19">
        <v>96468</v>
      </c>
      <c r="E34" s="21">
        <v>97880</v>
      </c>
      <c r="F34" s="19">
        <v>97129</v>
      </c>
      <c r="G34" s="21">
        <v>98546</v>
      </c>
      <c r="H34" s="19">
        <v>97776</v>
      </c>
      <c r="I34" s="21">
        <v>98776</v>
      </c>
      <c r="J34" s="19">
        <v>98491.21</v>
      </c>
      <c r="K34" s="21">
        <v>99195.71</v>
      </c>
    </row>
    <row r="35" spans="1:11" x14ac:dyDescent="0.2">
      <c r="A35" s="18">
        <v>31</v>
      </c>
      <c r="B35" s="19">
        <v>94342</v>
      </c>
      <c r="C35" s="20">
        <v>96100</v>
      </c>
      <c r="D35" s="19">
        <v>96373</v>
      </c>
      <c r="E35" s="21">
        <v>97832</v>
      </c>
      <c r="F35" s="19">
        <v>96979</v>
      </c>
      <c r="G35" s="21">
        <v>98494</v>
      </c>
      <c r="H35" s="19">
        <v>97665</v>
      </c>
      <c r="I35" s="21">
        <v>98731</v>
      </c>
      <c r="J35" s="19">
        <v>98418.62</v>
      </c>
      <c r="K35" s="21">
        <v>99171.21</v>
      </c>
    </row>
    <row r="36" spans="1:11" x14ac:dyDescent="0.2">
      <c r="A36" s="18">
        <v>32</v>
      </c>
      <c r="B36" s="19">
        <v>94221</v>
      </c>
      <c r="C36" s="20">
        <v>96031</v>
      </c>
      <c r="D36" s="19">
        <v>96273</v>
      </c>
      <c r="E36" s="21">
        <v>97781</v>
      </c>
      <c r="F36" s="19">
        <v>96825</v>
      </c>
      <c r="G36" s="21">
        <v>98440</v>
      </c>
      <c r="H36" s="19">
        <v>97548</v>
      </c>
      <c r="I36" s="21">
        <v>98684</v>
      </c>
      <c r="J36" s="19">
        <v>98345.79</v>
      </c>
      <c r="K36" s="21">
        <v>99145.33</v>
      </c>
    </row>
    <row r="37" spans="1:11" x14ac:dyDescent="0.2">
      <c r="A37" s="18">
        <v>33</v>
      </c>
      <c r="B37" s="19">
        <v>94094</v>
      </c>
      <c r="C37" s="20">
        <v>95956</v>
      </c>
      <c r="D37" s="19">
        <v>96170</v>
      </c>
      <c r="E37" s="21">
        <v>97728</v>
      </c>
      <c r="F37" s="19">
        <v>96673</v>
      </c>
      <c r="G37" s="21">
        <v>98384</v>
      </c>
      <c r="H37" s="19">
        <v>97423</v>
      </c>
      <c r="I37" s="21">
        <v>98633</v>
      </c>
      <c r="J37" s="19">
        <v>98272.82</v>
      </c>
      <c r="K37" s="21">
        <v>99117.97</v>
      </c>
    </row>
    <row r="38" spans="1:11" x14ac:dyDescent="0.2">
      <c r="A38" s="18">
        <v>34</v>
      </c>
      <c r="B38" s="19">
        <v>93959</v>
      </c>
      <c r="C38" s="20">
        <v>95874</v>
      </c>
      <c r="D38" s="19">
        <v>96066</v>
      </c>
      <c r="E38" s="21">
        <v>97673</v>
      </c>
      <c r="F38" s="19">
        <v>96525</v>
      </c>
      <c r="G38" s="21">
        <v>98326</v>
      </c>
      <c r="H38" s="19">
        <v>97295</v>
      </c>
      <c r="I38" s="21">
        <v>98581</v>
      </c>
      <c r="J38" s="19">
        <v>98199.8</v>
      </c>
      <c r="K38" s="21">
        <v>99088.93</v>
      </c>
    </row>
    <row r="39" spans="1:11" x14ac:dyDescent="0.2">
      <c r="A39" s="18">
        <v>35</v>
      </c>
      <c r="B39" s="19">
        <v>93815</v>
      </c>
      <c r="C39" s="20">
        <v>95786</v>
      </c>
      <c r="D39" s="19">
        <v>95954</v>
      </c>
      <c r="E39" s="21">
        <v>97610</v>
      </c>
      <c r="F39" s="19">
        <v>96379</v>
      </c>
      <c r="G39" s="21">
        <v>98267</v>
      </c>
      <c r="H39" s="19">
        <v>97164</v>
      </c>
      <c r="I39" s="21">
        <v>98526</v>
      </c>
      <c r="J39" s="19">
        <v>98126.54</v>
      </c>
      <c r="K39" s="21">
        <v>99057.919999999998</v>
      </c>
    </row>
    <row r="40" spans="1:11" x14ac:dyDescent="0.2">
      <c r="A40" s="18">
        <v>36</v>
      </c>
      <c r="B40" s="19">
        <v>93659</v>
      </c>
      <c r="C40" s="20">
        <v>95690</v>
      </c>
      <c r="D40" s="19">
        <v>95837</v>
      </c>
      <c r="E40" s="21">
        <v>97541</v>
      </c>
      <c r="F40" s="19">
        <v>96234</v>
      </c>
      <c r="G40" s="21">
        <v>98205</v>
      </c>
      <c r="H40" s="19">
        <v>97031</v>
      </c>
      <c r="I40" s="21">
        <v>98470</v>
      </c>
      <c r="J40" s="19">
        <v>98053.63</v>
      </c>
      <c r="K40" s="21">
        <v>99024.54</v>
      </c>
    </row>
    <row r="41" spans="1:11" x14ac:dyDescent="0.2">
      <c r="A41" s="18">
        <v>37</v>
      </c>
      <c r="B41" s="19">
        <v>93489</v>
      </c>
      <c r="C41" s="20">
        <v>95586</v>
      </c>
      <c r="D41" s="19">
        <v>95709</v>
      </c>
      <c r="E41" s="21">
        <v>97463</v>
      </c>
      <c r="F41" s="19">
        <v>96090</v>
      </c>
      <c r="G41" s="21">
        <v>98139</v>
      </c>
      <c r="H41" s="19">
        <v>96896</v>
      </c>
      <c r="I41" s="21">
        <v>98407</v>
      </c>
      <c r="J41" s="19">
        <v>97980.87</v>
      </c>
      <c r="K41" s="21">
        <v>98988.3</v>
      </c>
    </row>
    <row r="42" spans="1:11" x14ac:dyDescent="0.2">
      <c r="A42" s="18">
        <v>38</v>
      </c>
      <c r="B42" s="19">
        <v>93302</v>
      </c>
      <c r="C42" s="20">
        <v>95473</v>
      </c>
      <c r="D42" s="19">
        <v>95565</v>
      </c>
      <c r="E42" s="21">
        <v>97375</v>
      </c>
      <c r="F42" s="19">
        <v>95943</v>
      </c>
      <c r="G42" s="21">
        <v>98068</v>
      </c>
      <c r="H42" s="19">
        <v>96757</v>
      </c>
      <c r="I42" s="21">
        <v>98342</v>
      </c>
      <c r="J42" s="19">
        <v>97906.8</v>
      </c>
      <c r="K42" s="21">
        <v>98948.9</v>
      </c>
    </row>
    <row r="43" spans="1:11" x14ac:dyDescent="0.2">
      <c r="A43" s="18">
        <v>39</v>
      </c>
      <c r="B43" s="19">
        <v>93096</v>
      </c>
      <c r="C43" s="20">
        <v>95351</v>
      </c>
      <c r="D43" s="19">
        <v>95403</v>
      </c>
      <c r="E43" s="21">
        <v>97282</v>
      </c>
      <c r="F43" s="19">
        <v>95789</v>
      </c>
      <c r="G43" s="21">
        <v>97992</v>
      </c>
      <c r="H43" s="19">
        <v>96615</v>
      </c>
      <c r="I43" s="21">
        <v>98272</v>
      </c>
      <c r="J43" s="19">
        <v>97829.55</v>
      </c>
      <c r="K43" s="21">
        <v>98905.86</v>
      </c>
    </row>
    <row r="44" spans="1:11" x14ac:dyDescent="0.2">
      <c r="A44" s="18">
        <v>40</v>
      </c>
      <c r="B44" s="19">
        <v>92870</v>
      </c>
      <c r="C44" s="20">
        <v>95219</v>
      </c>
      <c r="D44" s="19">
        <v>95224</v>
      </c>
      <c r="E44" s="21">
        <v>97180</v>
      </c>
      <c r="F44" s="19">
        <v>95631</v>
      </c>
      <c r="G44" s="21">
        <v>97910</v>
      </c>
      <c r="H44" s="19">
        <v>96465</v>
      </c>
      <c r="I44" s="21">
        <v>98197</v>
      </c>
      <c r="J44" s="19">
        <v>97746.79</v>
      </c>
      <c r="K44" s="21">
        <v>98859.08</v>
      </c>
    </row>
    <row r="45" spans="1:11" x14ac:dyDescent="0.2">
      <c r="A45" s="18">
        <v>41</v>
      </c>
      <c r="B45" s="19">
        <v>92621</v>
      </c>
      <c r="C45" s="20">
        <v>95077</v>
      </c>
      <c r="D45" s="19">
        <v>95025</v>
      </c>
      <c r="E45" s="21">
        <v>97068</v>
      </c>
      <c r="F45" s="19">
        <v>95464</v>
      </c>
      <c r="G45" s="21">
        <v>97823</v>
      </c>
      <c r="H45" s="19">
        <v>96311</v>
      </c>
      <c r="I45" s="21">
        <v>98115</v>
      </c>
      <c r="J45" s="19">
        <v>97657.55</v>
      </c>
      <c r="K45" s="21">
        <v>98808.17</v>
      </c>
    </row>
    <row r="46" spans="1:11" x14ac:dyDescent="0.2">
      <c r="A46" s="18">
        <v>42</v>
      </c>
      <c r="B46" s="19">
        <v>92347</v>
      </c>
      <c r="C46" s="20">
        <v>94924</v>
      </c>
      <c r="D46" s="19">
        <v>94807</v>
      </c>
      <c r="E46" s="21">
        <v>96949</v>
      </c>
      <c r="F46" s="19">
        <v>95284</v>
      </c>
      <c r="G46" s="21">
        <v>97728</v>
      </c>
      <c r="H46" s="19">
        <v>96148</v>
      </c>
      <c r="I46" s="21">
        <v>98027</v>
      </c>
      <c r="J46" s="19">
        <v>97561.06</v>
      </c>
      <c r="K46" s="21">
        <v>98752.44</v>
      </c>
    </row>
    <row r="47" spans="1:11" x14ac:dyDescent="0.2">
      <c r="A47" s="18">
        <v>43</v>
      </c>
      <c r="B47" s="19">
        <v>92043</v>
      </c>
      <c r="C47" s="20">
        <v>94758</v>
      </c>
      <c r="D47" s="19">
        <v>94567</v>
      </c>
      <c r="E47" s="21">
        <v>96819</v>
      </c>
      <c r="F47" s="19">
        <v>95087</v>
      </c>
      <c r="G47" s="21">
        <v>97624</v>
      </c>
      <c r="H47" s="19">
        <v>95976</v>
      </c>
      <c r="I47" s="21">
        <v>97929</v>
      </c>
      <c r="J47" s="19">
        <v>97456.18</v>
      </c>
      <c r="K47" s="21">
        <v>98691.51</v>
      </c>
    </row>
    <row r="48" spans="1:11" x14ac:dyDescent="0.2">
      <c r="A48" s="18">
        <v>44</v>
      </c>
      <c r="B48" s="19">
        <v>91705</v>
      </c>
      <c r="C48" s="20">
        <v>94577</v>
      </c>
      <c r="D48" s="19">
        <v>94303</v>
      </c>
      <c r="E48" s="21">
        <v>96675</v>
      </c>
      <c r="F48" s="19">
        <v>94873</v>
      </c>
      <c r="G48" s="21">
        <v>97510</v>
      </c>
      <c r="H48" s="19">
        <v>95793</v>
      </c>
      <c r="I48" s="21">
        <v>97823</v>
      </c>
      <c r="J48" s="19">
        <v>97341.57</v>
      </c>
      <c r="K48" s="21">
        <v>98624.79</v>
      </c>
    </row>
    <row r="49" spans="1:11" x14ac:dyDescent="0.2">
      <c r="A49" s="18">
        <v>45</v>
      </c>
      <c r="B49" s="19">
        <v>91332</v>
      </c>
      <c r="C49" s="20">
        <v>94379</v>
      </c>
      <c r="D49" s="19">
        <v>94003</v>
      </c>
      <c r="E49" s="21">
        <v>96519</v>
      </c>
      <c r="F49" s="19">
        <v>94638</v>
      </c>
      <c r="G49" s="21">
        <v>97384</v>
      </c>
      <c r="H49" s="19">
        <v>95592</v>
      </c>
      <c r="I49" s="21">
        <v>97707</v>
      </c>
      <c r="J49" s="19">
        <v>97215.8</v>
      </c>
      <c r="K49" s="21">
        <v>98551.71</v>
      </c>
    </row>
    <row r="50" spans="1:11" x14ac:dyDescent="0.2">
      <c r="A50" s="18">
        <v>46</v>
      </c>
      <c r="B50" s="19">
        <v>90921</v>
      </c>
      <c r="C50" s="20">
        <v>94161</v>
      </c>
      <c r="D50" s="19">
        <v>93662</v>
      </c>
      <c r="E50" s="21">
        <v>96339</v>
      </c>
      <c r="F50" s="19">
        <v>94383</v>
      </c>
      <c r="G50" s="21">
        <v>97245</v>
      </c>
      <c r="H50" s="19">
        <v>95364</v>
      </c>
      <c r="I50" s="21">
        <v>97575</v>
      </c>
      <c r="J50" s="19">
        <v>97076.98</v>
      </c>
      <c r="K50" s="21">
        <v>98471.49</v>
      </c>
    </row>
    <row r="51" spans="1:11" x14ac:dyDescent="0.2">
      <c r="A51" s="18">
        <v>47</v>
      </c>
      <c r="B51" s="19">
        <v>90471</v>
      </c>
      <c r="C51" s="20">
        <v>93921</v>
      </c>
      <c r="D51" s="19">
        <v>93274</v>
      </c>
      <c r="E51" s="21">
        <v>96141</v>
      </c>
      <c r="F51" s="19">
        <v>94097</v>
      </c>
      <c r="G51" s="21">
        <v>97089</v>
      </c>
      <c r="H51" s="19">
        <v>95110</v>
      </c>
      <c r="I51" s="21">
        <v>97427</v>
      </c>
      <c r="J51" s="19">
        <v>96923.6</v>
      </c>
      <c r="K51" s="21">
        <v>98383.26</v>
      </c>
    </row>
    <row r="52" spans="1:11" x14ac:dyDescent="0.2">
      <c r="A52" s="18">
        <v>48</v>
      </c>
      <c r="B52" s="19">
        <v>89982</v>
      </c>
      <c r="C52" s="20">
        <v>93655</v>
      </c>
      <c r="D52" s="19">
        <v>92837</v>
      </c>
      <c r="E52" s="21">
        <v>95923</v>
      </c>
      <c r="F52" s="19">
        <v>93772</v>
      </c>
      <c r="G52" s="21">
        <v>96915</v>
      </c>
      <c r="H52" s="19">
        <v>94826</v>
      </c>
      <c r="I52" s="21">
        <v>97260</v>
      </c>
      <c r="J52" s="19">
        <v>96758.73</v>
      </c>
      <c r="K52" s="21">
        <v>98289.4</v>
      </c>
    </row>
    <row r="53" spans="1:11" x14ac:dyDescent="0.2">
      <c r="A53" s="18">
        <v>49</v>
      </c>
      <c r="B53" s="19">
        <v>89448</v>
      </c>
      <c r="C53" s="20">
        <v>93362</v>
      </c>
      <c r="D53" s="19">
        <v>92352</v>
      </c>
      <c r="E53" s="21">
        <v>95684</v>
      </c>
      <c r="F53" s="19">
        <v>93411</v>
      </c>
      <c r="G53" s="21">
        <v>96724</v>
      </c>
      <c r="H53" s="19">
        <v>94514</v>
      </c>
      <c r="I53" s="21">
        <v>97079</v>
      </c>
      <c r="J53" s="19">
        <v>96586.21</v>
      </c>
      <c r="K53" s="21">
        <v>98192.88</v>
      </c>
    </row>
    <row r="54" spans="1:11" x14ac:dyDescent="0.2">
      <c r="A54" s="18">
        <v>50</v>
      </c>
      <c r="B54" s="19">
        <v>88867</v>
      </c>
      <c r="C54" s="20">
        <v>93039</v>
      </c>
      <c r="D54" s="19">
        <v>91822</v>
      </c>
      <c r="E54" s="21">
        <v>95425</v>
      </c>
      <c r="F54" s="19">
        <v>93016</v>
      </c>
      <c r="G54" s="21">
        <v>96518</v>
      </c>
      <c r="H54" s="19">
        <v>94175</v>
      </c>
      <c r="I54" s="21">
        <v>96886</v>
      </c>
      <c r="J54" s="19">
        <v>96406.37</v>
      </c>
      <c r="K54" s="21">
        <v>98094.29</v>
      </c>
    </row>
    <row r="55" spans="1:11" x14ac:dyDescent="0.2">
      <c r="A55" s="18">
        <v>51</v>
      </c>
      <c r="B55" s="19">
        <v>88233</v>
      </c>
      <c r="C55" s="20">
        <v>92685</v>
      </c>
      <c r="D55" s="19">
        <v>91232</v>
      </c>
      <c r="E55" s="21">
        <v>95152</v>
      </c>
      <c r="F55" s="19">
        <v>92590</v>
      </c>
      <c r="G55" s="21">
        <v>96299</v>
      </c>
      <c r="H55" s="19">
        <v>93821</v>
      </c>
      <c r="I55" s="21">
        <v>96685</v>
      </c>
      <c r="J55" s="19">
        <v>96217.9</v>
      </c>
      <c r="K55" s="21">
        <v>97993.35</v>
      </c>
    </row>
    <row r="56" spans="1:11" x14ac:dyDescent="0.2">
      <c r="A56" s="18">
        <v>52</v>
      </c>
      <c r="B56" s="19">
        <v>87539</v>
      </c>
      <c r="C56" s="20">
        <v>92300</v>
      </c>
      <c r="D56" s="19">
        <v>90574</v>
      </c>
      <c r="E56" s="21">
        <v>94849</v>
      </c>
      <c r="F56" s="19">
        <v>92130</v>
      </c>
      <c r="G56" s="21">
        <v>96062</v>
      </c>
      <c r="H56" s="19">
        <v>93436</v>
      </c>
      <c r="I56" s="21">
        <v>96467</v>
      </c>
      <c r="J56" s="19">
        <v>96019.02</v>
      </c>
      <c r="K56" s="21">
        <v>97889.97</v>
      </c>
    </row>
    <row r="57" spans="1:11" x14ac:dyDescent="0.2">
      <c r="A57" s="18">
        <v>53</v>
      </c>
      <c r="B57" s="19">
        <v>86781</v>
      </c>
      <c r="C57" s="20">
        <v>91884</v>
      </c>
      <c r="D57" s="19">
        <v>89841</v>
      </c>
      <c r="E57" s="21">
        <v>94519</v>
      </c>
      <c r="F57" s="19">
        <v>91625</v>
      </c>
      <c r="G57" s="21">
        <v>95803</v>
      </c>
      <c r="H57" s="19">
        <v>93009</v>
      </c>
      <c r="I57" s="21">
        <v>96232</v>
      </c>
      <c r="J57" s="19">
        <v>95807.87</v>
      </c>
      <c r="K57" s="21">
        <v>97783.86</v>
      </c>
    </row>
    <row r="58" spans="1:11" x14ac:dyDescent="0.2">
      <c r="A58" s="18">
        <v>54</v>
      </c>
      <c r="B58" s="19">
        <v>85956</v>
      </c>
      <c r="C58" s="20">
        <v>91436</v>
      </c>
      <c r="D58" s="19">
        <v>89032</v>
      </c>
      <c r="E58" s="21">
        <v>94151</v>
      </c>
      <c r="F58" s="19">
        <v>91059</v>
      </c>
      <c r="G58" s="21">
        <v>95516</v>
      </c>
      <c r="H58" s="19">
        <v>92523</v>
      </c>
      <c r="I58" s="21">
        <v>95968</v>
      </c>
      <c r="J58" s="19">
        <v>95582.05</v>
      </c>
      <c r="K58" s="21">
        <v>97674.54</v>
      </c>
    </row>
    <row r="59" spans="1:11" x14ac:dyDescent="0.2">
      <c r="A59" s="18">
        <v>55</v>
      </c>
      <c r="B59" s="19">
        <v>85059</v>
      </c>
      <c r="C59" s="20">
        <v>90953</v>
      </c>
      <c r="D59" s="19">
        <v>88141</v>
      </c>
      <c r="E59" s="21">
        <v>93745</v>
      </c>
      <c r="F59" s="19">
        <v>90431</v>
      </c>
      <c r="G59" s="21">
        <v>95203</v>
      </c>
      <c r="H59" s="19">
        <v>91985</v>
      </c>
      <c r="I59" s="21">
        <v>95678</v>
      </c>
      <c r="J59" s="19">
        <v>95338.89</v>
      </c>
      <c r="K59" s="21">
        <v>97561.82</v>
      </c>
    </row>
    <row r="60" spans="1:11" x14ac:dyDescent="0.2">
      <c r="A60" s="18">
        <v>56</v>
      </c>
      <c r="B60" s="19">
        <v>84091</v>
      </c>
      <c r="C60" s="20">
        <v>90433</v>
      </c>
      <c r="D60" s="19">
        <v>87165</v>
      </c>
      <c r="E60" s="21">
        <v>93306</v>
      </c>
      <c r="F60" s="19">
        <v>89728</v>
      </c>
      <c r="G60" s="21">
        <v>94863</v>
      </c>
      <c r="H60" s="19">
        <v>91372</v>
      </c>
      <c r="I60" s="21">
        <v>95353</v>
      </c>
      <c r="J60" s="19">
        <v>95072.320000000007</v>
      </c>
      <c r="K60" s="21">
        <v>97445.04</v>
      </c>
    </row>
    <row r="61" spans="1:11" x14ac:dyDescent="0.2">
      <c r="A61" s="18">
        <v>57</v>
      </c>
      <c r="B61" s="19">
        <v>83046</v>
      </c>
      <c r="C61" s="20">
        <v>89871</v>
      </c>
      <c r="D61" s="19">
        <v>86095</v>
      </c>
      <c r="E61" s="21">
        <v>92830</v>
      </c>
      <c r="F61" s="19">
        <v>88949</v>
      </c>
      <c r="G61" s="21">
        <v>94491</v>
      </c>
      <c r="H61" s="19">
        <v>90707</v>
      </c>
      <c r="I61" s="21">
        <v>95006</v>
      </c>
      <c r="J61" s="19">
        <v>94778.17</v>
      </c>
      <c r="K61" s="21">
        <v>97323.92</v>
      </c>
    </row>
    <row r="62" spans="1:11" x14ac:dyDescent="0.2">
      <c r="A62" s="18">
        <v>58</v>
      </c>
      <c r="B62" s="19">
        <v>81917</v>
      </c>
      <c r="C62" s="20">
        <v>89263</v>
      </c>
      <c r="D62" s="19">
        <v>84940</v>
      </c>
      <c r="E62" s="21">
        <v>92311</v>
      </c>
      <c r="F62" s="19">
        <v>88088</v>
      </c>
      <c r="G62" s="21">
        <v>94081</v>
      </c>
      <c r="H62" s="19">
        <v>89988</v>
      </c>
      <c r="I62" s="21">
        <v>94635</v>
      </c>
      <c r="J62" s="19">
        <v>94455.07</v>
      </c>
      <c r="K62" s="21">
        <v>97197.5</v>
      </c>
    </row>
    <row r="63" spans="1:11" x14ac:dyDescent="0.2">
      <c r="A63" s="18">
        <v>59</v>
      </c>
      <c r="B63" s="19">
        <v>80699</v>
      </c>
      <c r="C63" s="20">
        <v>88603</v>
      </c>
      <c r="D63" s="19">
        <v>83705</v>
      </c>
      <c r="E63" s="21">
        <v>91752</v>
      </c>
      <c r="F63" s="19">
        <v>87136</v>
      </c>
      <c r="G63" s="21">
        <v>93630</v>
      </c>
      <c r="H63" s="19">
        <v>89210</v>
      </c>
      <c r="I63" s="21">
        <v>94244</v>
      </c>
      <c r="J63" s="19">
        <v>94103.89</v>
      </c>
      <c r="K63" s="21">
        <v>97064.73</v>
      </c>
    </row>
    <row r="64" spans="1:11" x14ac:dyDescent="0.2">
      <c r="A64" s="18">
        <v>60</v>
      </c>
      <c r="B64" s="19">
        <v>79380</v>
      </c>
      <c r="C64" s="20">
        <v>87886</v>
      </c>
      <c r="D64" s="19">
        <v>82345</v>
      </c>
      <c r="E64" s="21">
        <v>91127</v>
      </c>
      <c r="F64" s="19">
        <v>86085</v>
      </c>
      <c r="G64" s="21">
        <v>93137</v>
      </c>
      <c r="H64" s="19">
        <v>88369</v>
      </c>
      <c r="I64" s="21">
        <v>93828</v>
      </c>
      <c r="J64" s="19">
        <v>93728.7</v>
      </c>
      <c r="K64" s="21">
        <v>96925.05</v>
      </c>
    </row>
    <row r="65" spans="1:11" x14ac:dyDescent="0.2">
      <c r="A65" s="18">
        <v>61</v>
      </c>
      <c r="B65" s="19">
        <v>77954</v>
      </c>
      <c r="C65" s="20">
        <v>87105</v>
      </c>
      <c r="D65" s="19">
        <v>80899</v>
      </c>
      <c r="E65" s="21">
        <v>90441</v>
      </c>
      <c r="F65" s="19">
        <v>84931</v>
      </c>
      <c r="G65" s="21">
        <v>92602</v>
      </c>
      <c r="H65" s="19">
        <v>87448</v>
      </c>
      <c r="I65" s="21">
        <v>93378</v>
      </c>
      <c r="J65" s="19">
        <v>93320.7</v>
      </c>
      <c r="K65" s="21">
        <v>96774.91</v>
      </c>
    </row>
    <row r="66" spans="1:11" x14ac:dyDescent="0.2">
      <c r="A66" s="18">
        <v>62</v>
      </c>
      <c r="B66" s="19">
        <v>76411</v>
      </c>
      <c r="C66" s="20">
        <v>86253</v>
      </c>
      <c r="D66" s="19">
        <v>79358</v>
      </c>
      <c r="E66" s="21">
        <v>89686</v>
      </c>
      <c r="F66" s="19">
        <v>83669</v>
      </c>
      <c r="G66" s="21">
        <v>92022</v>
      </c>
      <c r="H66" s="19">
        <v>86428</v>
      </c>
      <c r="I66" s="21">
        <v>92876</v>
      </c>
      <c r="J66" s="19">
        <v>92873.04</v>
      </c>
      <c r="K66" s="21">
        <v>96612.91</v>
      </c>
    </row>
    <row r="67" spans="1:11" x14ac:dyDescent="0.2">
      <c r="A67" s="18">
        <v>63</v>
      </c>
      <c r="B67" s="19">
        <v>74744</v>
      </c>
      <c r="C67" s="20">
        <v>85321</v>
      </c>
      <c r="D67" s="19">
        <v>77730</v>
      </c>
      <c r="E67" s="21">
        <v>88866</v>
      </c>
      <c r="F67" s="19">
        <v>82295</v>
      </c>
      <c r="G67" s="21">
        <v>91387</v>
      </c>
      <c r="H67" s="19">
        <v>85297</v>
      </c>
      <c r="I67" s="21">
        <v>92312</v>
      </c>
      <c r="J67" s="19">
        <v>92380.44</v>
      </c>
      <c r="K67" s="21">
        <v>96437.07</v>
      </c>
    </row>
    <row r="68" spans="1:11" x14ac:dyDescent="0.2">
      <c r="A68" s="18">
        <v>64</v>
      </c>
      <c r="B68" s="19">
        <v>72954</v>
      </c>
      <c r="C68" s="20">
        <v>84304</v>
      </c>
      <c r="D68" s="19">
        <v>76018</v>
      </c>
      <c r="E68" s="21">
        <v>87973</v>
      </c>
      <c r="F68" s="19">
        <v>80804</v>
      </c>
      <c r="G68" s="21">
        <v>90688</v>
      </c>
      <c r="H68" s="19">
        <v>84045</v>
      </c>
      <c r="I68" s="21">
        <v>91686</v>
      </c>
      <c r="J68" s="19">
        <v>91836.23</v>
      </c>
      <c r="K68" s="21">
        <v>96244.87</v>
      </c>
    </row>
    <row r="69" spans="1:11" x14ac:dyDescent="0.2">
      <c r="A69" s="18">
        <v>65</v>
      </c>
      <c r="B69" s="19">
        <v>71038</v>
      </c>
      <c r="C69" s="20">
        <v>83195</v>
      </c>
      <c r="D69" s="19">
        <v>74195</v>
      </c>
      <c r="E69" s="21">
        <v>87009</v>
      </c>
      <c r="F69" s="19">
        <v>79189</v>
      </c>
      <c r="G69" s="21">
        <v>89917</v>
      </c>
      <c r="H69" s="19">
        <v>82680</v>
      </c>
      <c r="I69" s="21">
        <v>91006</v>
      </c>
      <c r="J69" s="19">
        <v>91233.78</v>
      </c>
      <c r="K69" s="21">
        <v>96033.32</v>
      </c>
    </row>
    <row r="70" spans="1:11" x14ac:dyDescent="0.2">
      <c r="A70" s="18">
        <v>66</v>
      </c>
      <c r="B70" s="19">
        <v>69000</v>
      </c>
      <c r="C70" s="20">
        <v>81986</v>
      </c>
      <c r="D70" s="19">
        <v>72224</v>
      </c>
      <c r="E70" s="21">
        <v>85958</v>
      </c>
      <c r="F70" s="19">
        <v>77444</v>
      </c>
      <c r="G70" s="21">
        <v>89067</v>
      </c>
      <c r="H70" s="19">
        <v>81171</v>
      </c>
      <c r="I70" s="21">
        <v>90258</v>
      </c>
      <c r="J70" s="19">
        <v>90565.77</v>
      </c>
      <c r="K70" s="21">
        <v>95799.09</v>
      </c>
    </row>
    <row r="71" spans="1:11" x14ac:dyDescent="0.2">
      <c r="A71" s="18">
        <v>67</v>
      </c>
      <c r="B71" s="19">
        <v>66845</v>
      </c>
      <c r="C71" s="20">
        <v>80667</v>
      </c>
      <c r="D71" s="19">
        <v>70130</v>
      </c>
      <c r="E71" s="21">
        <v>84802</v>
      </c>
      <c r="F71" s="19">
        <v>75570</v>
      </c>
      <c r="G71" s="21">
        <v>88135</v>
      </c>
      <c r="H71" s="19">
        <v>79525</v>
      </c>
      <c r="I71" s="21">
        <v>89441</v>
      </c>
      <c r="J71" s="19">
        <v>89824.04</v>
      </c>
      <c r="K71" s="21">
        <v>95538.23</v>
      </c>
    </row>
    <row r="72" spans="1:11" x14ac:dyDescent="0.2">
      <c r="A72" s="18">
        <v>68</v>
      </c>
      <c r="B72" s="19">
        <v>64577</v>
      </c>
      <c r="C72" s="20">
        <v>79229</v>
      </c>
      <c r="D72" s="19">
        <v>67904</v>
      </c>
      <c r="E72" s="21">
        <v>83535</v>
      </c>
      <c r="F72" s="19">
        <v>73584</v>
      </c>
      <c r="G72" s="21">
        <v>87115</v>
      </c>
      <c r="H72" s="19">
        <v>77753</v>
      </c>
      <c r="I72" s="21">
        <v>88547</v>
      </c>
      <c r="J72" s="19">
        <v>88998.56</v>
      </c>
      <c r="K72" s="21">
        <v>95248.18</v>
      </c>
    </row>
    <row r="73" spans="1:11" x14ac:dyDescent="0.2">
      <c r="A73" s="18">
        <v>69</v>
      </c>
      <c r="B73" s="19">
        <v>62197</v>
      </c>
      <c r="C73" s="20">
        <v>77656</v>
      </c>
      <c r="D73" s="19">
        <v>65558</v>
      </c>
      <c r="E73" s="21">
        <v>82152</v>
      </c>
      <c r="F73" s="19">
        <v>71480</v>
      </c>
      <c r="G73" s="21">
        <v>85983</v>
      </c>
      <c r="H73" s="19">
        <v>75822</v>
      </c>
      <c r="I73" s="21">
        <v>87553</v>
      </c>
      <c r="J73" s="19">
        <v>88077.16</v>
      </c>
      <c r="K73" s="21">
        <v>94924.43</v>
      </c>
    </row>
    <row r="74" spans="1:11" x14ac:dyDescent="0.2">
      <c r="A74" s="18">
        <v>70</v>
      </c>
      <c r="B74" s="19">
        <v>59690</v>
      </c>
      <c r="C74" s="20">
        <v>75923</v>
      </c>
      <c r="D74" s="19">
        <v>63075</v>
      </c>
      <c r="E74" s="21">
        <v>80629</v>
      </c>
      <c r="F74" s="19">
        <v>69262</v>
      </c>
      <c r="G74" s="21">
        <v>84728</v>
      </c>
      <c r="H74" s="19">
        <v>73737</v>
      </c>
      <c r="I74" s="21">
        <v>86471</v>
      </c>
      <c r="J74" s="19">
        <v>87046.39</v>
      </c>
      <c r="K74" s="21">
        <v>94560.58</v>
      </c>
    </row>
    <row r="75" spans="1:11" x14ac:dyDescent="0.2">
      <c r="A75" s="18">
        <v>71</v>
      </c>
      <c r="B75" s="19">
        <v>57046</v>
      </c>
      <c r="C75" s="20">
        <v>74007</v>
      </c>
      <c r="D75" s="19">
        <v>60417</v>
      </c>
      <c r="E75" s="21">
        <v>78927</v>
      </c>
      <c r="F75" s="19">
        <v>66891</v>
      </c>
      <c r="G75" s="21">
        <v>83331</v>
      </c>
      <c r="H75" s="19">
        <v>71485</v>
      </c>
      <c r="I75" s="21">
        <v>85271</v>
      </c>
      <c r="J75" s="19">
        <v>85891.28</v>
      </c>
      <c r="K75" s="21">
        <v>94148.01</v>
      </c>
    </row>
    <row r="76" spans="1:11" x14ac:dyDescent="0.2">
      <c r="A76" s="18">
        <v>72</v>
      </c>
      <c r="B76" s="19">
        <v>54247</v>
      </c>
      <c r="C76" s="20">
        <v>71874</v>
      </c>
      <c r="D76" s="19">
        <v>57600</v>
      </c>
      <c r="E76" s="21">
        <v>77036</v>
      </c>
      <c r="F76" s="19">
        <v>64417</v>
      </c>
      <c r="G76" s="21">
        <v>81800</v>
      </c>
      <c r="H76" s="19">
        <v>69051</v>
      </c>
      <c r="I76" s="21">
        <v>83947</v>
      </c>
      <c r="J76" s="19">
        <v>84595.35</v>
      </c>
      <c r="K76" s="21">
        <v>93676.23</v>
      </c>
    </row>
    <row r="77" spans="1:11" x14ac:dyDescent="0.2">
      <c r="A77" s="18">
        <v>73</v>
      </c>
      <c r="B77" s="19">
        <v>51294</v>
      </c>
      <c r="C77" s="20">
        <v>69503</v>
      </c>
      <c r="D77" s="19">
        <v>54618</v>
      </c>
      <c r="E77" s="21">
        <v>74937</v>
      </c>
      <c r="F77" s="19">
        <v>61821</v>
      </c>
      <c r="G77" s="21">
        <v>80129</v>
      </c>
      <c r="H77" s="19">
        <v>66484</v>
      </c>
      <c r="I77" s="21">
        <v>82469</v>
      </c>
      <c r="J77" s="19">
        <v>83139.89</v>
      </c>
      <c r="K77" s="21">
        <v>93132.81</v>
      </c>
    </row>
    <row r="78" spans="1:11" x14ac:dyDescent="0.2">
      <c r="A78" s="18">
        <v>74</v>
      </c>
      <c r="B78" s="19">
        <v>48218</v>
      </c>
      <c r="C78" s="20">
        <v>66896</v>
      </c>
      <c r="D78" s="19">
        <v>51496</v>
      </c>
      <c r="E78" s="21">
        <v>72624</v>
      </c>
      <c r="F78" s="19">
        <v>59116</v>
      </c>
      <c r="G78" s="21">
        <v>78310</v>
      </c>
      <c r="H78" s="19">
        <v>63813</v>
      </c>
      <c r="I78" s="21">
        <v>80836</v>
      </c>
      <c r="J78" s="19">
        <v>81504.61</v>
      </c>
      <c r="K78" s="21">
        <v>92502.77</v>
      </c>
    </row>
    <row r="79" spans="1:11" x14ac:dyDescent="0.2">
      <c r="A79" s="18">
        <v>75</v>
      </c>
      <c r="B79" s="19">
        <v>45050</v>
      </c>
      <c r="C79" s="20">
        <v>64052</v>
      </c>
      <c r="D79" s="19">
        <v>48260</v>
      </c>
      <c r="E79" s="21">
        <v>70086</v>
      </c>
      <c r="F79" s="19">
        <v>56286</v>
      </c>
      <c r="G79" s="21">
        <v>76310</v>
      </c>
      <c r="H79" s="19">
        <v>60993</v>
      </c>
      <c r="I79" s="21">
        <v>79019</v>
      </c>
      <c r="J79" s="19">
        <v>79668.149999999994</v>
      </c>
      <c r="K79" s="21">
        <v>91768.11</v>
      </c>
    </row>
    <row r="80" spans="1:11" x14ac:dyDescent="0.2">
      <c r="A80" s="18">
        <v>76</v>
      </c>
      <c r="B80" s="19">
        <v>41828</v>
      </c>
      <c r="C80" s="20">
        <v>60986</v>
      </c>
      <c r="D80" s="19">
        <v>44936</v>
      </c>
      <c r="E80" s="21">
        <v>67323</v>
      </c>
      <c r="F80" s="19">
        <v>53324</v>
      </c>
      <c r="G80" s="21">
        <v>74107</v>
      </c>
      <c r="H80" s="19">
        <v>58044</v>
      </c>
      <c r="I80" s="21">
        <v>77004</v>
      </c>
      <c r="J80" s="19">
        <v>77603.789999999994</v>
      </c>
      <c r="K80" s="21">
        <v>90907.33</v>
      </c>
    </row>
    <row r="81" spans="1:11" x14ac:dyDescent="0.2">
      <c r="A81" s="18">
        <v>77</v>
      </c>
      <c r="B81" s="19">
        <v>38584</v>
      </c>
      <c r="C81" s="20">
        <v>57704</v>
      </c>
      <c r="D81" s="19">
        <v>41508</v>
      </c>
      <c r="E81" s="21">
        <v>64303</v>
      </c>
      <c r="F81" s="19">
        <v>50223</v>
      </c>
      <c r="G81" s="21">
        <v>71678</v>
      </c>
      <c r="H81" s="19">
        <v>55004</v>
      </c>
      <c r="I81" s="21">
        <v>74823</v>
      </c>
      <c r="J81" s="19">
        <v>75290.03</v>
      </c>
      <c r="K81" s="21">
        <v>89894.17</v>
      </c>
    </row>
    <row r="82" spans="1:11" x14ac:dyDescent="0.2">
      <c r="A82" s="18">
        <v>78</v>
      </c>
      <c r="B82" s="19">
        <v>35347</v>
      </c>
      <c r="C82" s="20">
        <v>54215</v>
      </c>
      <c r="D82" s="19">
        <v>38048</v>
      </c>
      <c r="E82" s="21">
        <v>61041</v>
      </c>
      <c r="F82" s="19">
        <v>47042</v>
      </c>
      <c r="G82" s="21">
        <v>69015</v>
      </c>
      <c r="H82" s="19">
        <v>51934</v>
      </c>
      <c r="I82" s="21">
        <v>72518</v>
      </c>
      <c r="J82" s="19">
        <v>72715.11</v>
      </c>
      <c r="K82" s="21">
        <v>88699.12</v>
      </c>
    </row>
    <row r="83" spans="1:11" x14ac:dyDescent="0.2">
      <c r="A83" s="18">
        <v>79</v>
      </c>
      <c r="B83" s="19">
        <v>32144</v>
      </c>
      <c r="C83" s="20">
        <v>50546</v>
      </c>
      <c r="D83" s="19">
        <v>34595</v>
      </c>
      <c r="E83" s="21">
        <v>57554</v>
      </c>
      <c r="F83" s="19">
        <v>43774</v>
      </c>
      <c r="G83" s="21">
        <v>66115</v>
      </c>
      <c r="H83" s="19">
        <v>48768</v>
      </c>
      <c r="I83" s="21">
        <v>70033</v>
      </c>
      <c r="J83" s="19">
        <v>69873.039999999994</v>
      </c>
      <c r="K83" s="21">
        <v>87289.87</v>
      </c>
    </row>
    <row r="84" spans="1:11" x14ac:dyDescent="0.2">
      <c r="A84" s="18">
        <v>80</v>
      </c>
      <c r="B84" s="19">
        <v>28998</v>
      </c>
      <c r="C84" s="20">
        <v>46726</v>
      </c>
      <c r="D84" s="19">
        <v>31178</v>
      </c>
      <c r="E84" s="21">
        <v>53872</v>
      </c>
      <c r="F84" s="19">
        <v>40417</v>
      </c>
      <c r="G84" s="21">
        <v>62959</v>
      </c>
      <c r="H84" s="19">
        <v>45403</v>
      </c>
      <c r="I84" s="21">
        <v>67249</v>
      </c>
      <c r="J84" s="19">
        <v>66765.16</v>
      </c>
      <c r="K84" s="21">
        <v>85631.54</v>
      </c>
    </row>
    <row r="85" spans="1:11" x14ac:dyDescent="0.2">
      <c r="A85" s="18">
        <v>81</v>
      </c>
      <c r="B85" s="19">
        <v>25931</v>
      </c>
      <c r="C85" s="20">
        <v>42799</v>
      </c>
      <c r="D85" s="19">
        <v>27824</v>
      </c>
      <c r="E85" s="21">
        <v>50026</v>
      </c>
      <c r="F85" s="19">
        <v>36988</v>
      </c>
      <c r="G85" s="21">
        <v>59544</v>
      </c>
      <c r="H85" s="19">
        <v>41715</v>
      </c>
      <c r="I85" s="21">
        <v>63982</v>
      </c>
      <c r="J85" s="19">
        <v>63386.58</v>
      </c>
      <c r="K85" s="21">
        <v>83685.48</v>
      </c>
    </row>
    <row r="86" spans="1:11" x14ac:dyDescent="0.2">
      <c r="A86" s="18">
        <v>82</v>
      </c>
      <c r="B86" s="19">
        <v>22960</v>
      </c>
      <c r="C86" s="20">
        <v>38795</v>
      </c>
      <c r="D86" s="19">
        <v>24550</v>
      </c>
      <c r="E86" s="21">
        <v>46049</v>
      </c>
      <c r="F86" s="19">
        <v>33480</v>
      </c>
      <c r="G86" s="21">
        <v>55838</v>
      </c>
      <c r="H86" s="19">
        <v>37831</v>
      </c>
      <c r="I86" s="21">
        <v>60266</v>
      </c>
      <c r="J86" s="19">
        <v>59729.49</v>
      </c>
      <c r="K86" s="21">
        <v>81401.95</v>
      </c>
    </row>
    <row r="87" spans="1:11" x14ac:dyDescent="0.2">
      <c r="A87" s="18">
        <v>83</v>
      </c>
      <c r="B87" s="19">
        <v>20089</v>
      </c>
      <c r="C87" s="20">
        <v>34764</v>
      </c>
      <c r="D87" s="19">
        <v>21411</v>
      </c>
      <c r="E87" s="21">
        <v>41974</v>
      </c>
      <c r="F87" s="19">
        <v>29963</v>
      </c>
      <c r="G87" s="21">
        <v>51872</v>
      </c>
      <c r="H87" s="19">
        <v>33942</v>
      </c>
      <c r="I87" s="21">
        <v>56316</v>
      </c>
      <c r="J87" s="19">
        <v>55802.22</v>
      </c>
      <c r="K87" s="21">
        <v>78727.81</v>
      </c>
    </row>
    <row r="88" spans="1:11" x14ac:dyDescent="0.2">
      <c r="A88" s="18">
        <v>84</v>
      </c>
      <c r="B88" s="19">
        <v>17335</v>
      </c>
      <c r="C88" s="20">
        <v>30766</v>
      </c>
      <c r="D88" s="19">
        <v>18438</v>
      </c>
      <c r="E88" s="21">
        <v>37848</v>
      </c>
      <c r="F88" s="19">
        <v>26488</v>
      </c>
      <c r="G88" s="21">
        <v>47677</v>
      </c>
      <c r="H88" s="19">
        <v>30212</v>
      </c>
      <c r="I88" s="21">
        <v>52243</v>
      </c>
      <c r="J88" s="19">
        <v>51623.02</v>
      </c>
      <c r="K88" s="21">
        <v>75608.850000000006</v>
      </c>
    </row>
    <row r="89" spans="1:11" x14ac:dyDescent="0.2">
      <c r="A89" s="18">
        <v>85</v>
      </c>
      <c r="B89" s="19">
        <v>14725</v>
      </c>
      <c r="C89" s="20">
        <v>26864</v>
      </c>
      <c r="D89" s="19">
        <v>15661</v>
      </c>
      <c r="E89" s="21">
        <v>33722</v>
      </c>
      <c r="F89" s="19">
        <v>23107</v>
      </c>
      <c r="G89" s="21">
        <v>43322</v>
      </c>
      <c r="H89" s="19">
        <v>26734</v>
      </c>
      <c r="I89" s="21">
        <v>48186</v>
      </c>
      <c r="J89" s="19">
        <v>47221.23</v>
      </c>
      <c r="K89" s="21">
        <v>71995.960000000006</v>
      </c>
    </row>
    <row r="90" spans="1:11" x14ac:dyDescent="0.2">
      <c r="A90" s="18">
        <v>86</v>
      </c>
      <c r="B90" s="19">
        <v>12291</v>
      </c>
      <c r="C90" s="20">
        <v>23123</v>
      </c>
      <c r="D90" s="19">
        <v>13105</v>
      </c>
      <c r="E90" s="21">
        <v>29650</v>
      </c>
      <c r="F90" s="19">
        <v>19860</v>
      </c>
      <c r="G90" s="21">
        <v>38854</v>
      </c>
      <c r="H90" s="19">
        <v>23394</v>
      </c>
      <c r="I90" s="21">
        <v>44049</v>
      </c>
      <c r="J90" s="19">
        <v>42632.51</v>
      </c>
      <c r="K90" s="21">
        <v>67855.11</v>
      </c>
    </row>
    <row r="91" spans="1:11" x14ac:dyDescent="0.2">
      <c r="A91" s="18">
        <v>87</v>
      </c>
      <c r="B91" s="19">
        <v>10065</v>
      </c>
      <c r="C91" s="20">
        <v>19602</v>
      </c>
      <c r="D91" s="19">
        <v>10789</v>
      </c>
      <c r="E91" s="21">
        <v>25692</v>
      </c>
      <c r="F91" s="19">
        <v>16806</v>
      </c>
      <c r="G91" s="21">
        <v>34335</v>
      </c>
      <c r="H91" s="19">
        <v>20198</v>
      </c>
      <c r="I91" s="21">
        <v>39816</v>
      </c>
      <c r="J91" s="19">
        <v>37910.620000000003</v>
      </c>
      <c r="K91" s="21">
        <v>63171.95</v>
      </c>
    </row>
    <row r="92" spans="1:11" x14ac:dyDescent="0.2">
      <c r="A92" s="18">
        <v>88</v>
      </c>
      <c r="B92" s="19">
        <v>8073</v>
      </c>
      <c r="C92" s="20">
        <v>16352</v>
      </c>
      <c r="D92" s="19">
        <v>8728</v>
      </c>
      <c r="E92" s="21">
        <v>21906</v>
      </c>
      <c r="F92" s="19">
        <v>14007</v>
      </c>
      <c r="G92" s="21">
        <v>29876</v>
      </c>
      <c r="H92" s="19">
        <v>17146</v>
      </c>
      <c r="I92" s="21">
        <v>35463</v>
      </c>
      <c r="J92" s="19">
        <v>33138.89</v>
      </c>
      <c r="K92" s="21">
        <v>57961.46</v>
      </c>
    </row>
    <row r="93" spans="1:11" x14ac:dyDescent="0.2">
      <c r="A93" s="18">
        <v>89</v>
      </c>
      <c r="B93" s="19">
        <v>6333</v>
      </c>
      <c r="C93" s="20">
        <v>13413</v>
      </c>
      <c r="D93" s="19">
        <v>6927</v>
      </c>
      <c r="E93" s="21">
        <v>18348</v>
      </c>
      <c r="F93" s="19">
        <v>11491</v>
      </c>
      <c r="G93" s="21">
        <v>25567</v>
      </c>
      <c r="H93" s="19">
        <v>14330</v>
      </c>
      <c r="I93" s="21">
        <v>31144</v>
      </c>
      <c r="J93" s="19">
        <v>28427.200000000001</v>
      </c>
      <c r="K93" s="21">
        <v>52276.31</v>
      </c>
    </row>
    <row r="94" spans="1:11" x14ac:dyDescent="0.2">
      <c r="A94" s="18">
        <v>90</v>
      </c>
      <c r="B94" s="19">
        <v>4852</v>
      </c>
      <c r="C94" s="20">
        <v>10810</v>
      </c>
      <c r="D94" s="19">
        <v>5384</v>
      </c>
      <c r="E94" s="21">
        <v>15068</v>
      </c>
      <c r="F94" s="19">
        <v>9271</v>
      </c>
      <c r="G94" s="21">
        <v>21484</v>
      </c>
      <c r="H94" s="19">
        <v>11765</v>
      </c>
      <c r="I94" s="21">
        <v>26895</v>
      </c>
      <c r="J94" s="19">
        <v>23902.3</v>
      </c>
      <c r="K94" s="21">
        <v>46215.55</v>
      </c>
    </row>
    <row r="95" spans="1:11" x14ac:dyDescent="0.2">
      <c r="A95" s="18">
        <v>91</v>
      </c>
      <c r="B95" s="19">
        <v>3626</v>
      </c>
      <c r="C95" s="20">
        <v>8554</v>
      </c>
      <c r="D95" s="19">
        <v>4091</v>
      </c>
      <c r="E95" s="21">
        <v>12108</v>
      </c>
      <c r="F95" s="19">
        <v>7343</v>
      </c>
      <c r="G95" s="21">
        <v>17690</v>
      </c>
      <c r="H95" s="19">
        <v>9475</v>
      </c>
      <c r="I95" s="21">
        <v>22803</v>
      </c>
      <c r="J95" s="19">
        <v>19702.02</v>
      </c>
      <c r="K95" s="21">
        <v>39999.879999999997</v>
      </c>
    </row>
    <row r="96" spans="1:11" x14ac:dyDescent="0.2">
      <c r="A96" s="18">
        <v>92</v>
      </c>
      <c r="B96" s="19">
        <v>2640</v>
      </c>
      <c r="C96" s="20">
        <v>6641</v>
      </c>
      <c r="D96" s="19">
        <v>3034</v>
      </c>
      <c r="E96" s="21">
        <v>9498</v>
      </c>
      <c r="F96" s="19">
        <v>5671</v>
      </c>
      <c r="G96" s="21">
        <v>14141</v>
      </c>
      <c r="H96" s="19">
        <v>7465</v>
      </c>
      <c r="I96" s="21">
        <v>18917</v>
      </c>
      <c r="J96" s="19">
        <v>15853.29</v>
      </c>
      <c r="K96" s="21">
        <v>33705.14</v>
      </c>
    </row>
    <row r="97" spans="1:11" x14ac:dyDescent="0.2">
      <c r="A97" s="18">
        <v>93</v>
      </c>
      <c r="B97" s="19">
        <v>1871</v>
      </c>
      <c r="C97" s="20">
        <v>5056</v>
      </c>
      <c r="D97" s="19">
        <v>2191</v>
      </c>
      <c r="E97" s="21">
        <v>7256</v>
      </c>
      <c r="F97" s="19">
        <v>4284</v>
      </c>
      <c r="G97" s="21">
        <v>11010</v>
      </c>
      <c r="H97" s="19">
        <v>5765</v>
      </c>
      <c r="I97" s="21">
        <v>15385</v>
      </c>
      <c r="J97" s="19">
        <v>12440.68</v>
      </c>
      <c r="K97" s="21">
        <v>27619.07</v>
      </c>
    </row>
    <row r="98" spans="1:11" x14ac:dyDescent="0.2">
      <c r="A98" s="18">
        <v>94</v>
      </c>
      <c r="B98" s="19">
        <v>1289</v>
      </c>
      <c r="C98" s="20">
        <v>3772</v>
      </c>
      <c r="D98" s="19">
        <v>1537</v>
      </c>
      <c r="E98" s="21">
        <v>5383</v>
      </c>
      <c r="F98" s="19">
        <v>3159</v>
      </c>
      <c r="G98" s="21">
        <v>8325</v>
      </c>
      <c r="H98" s="19">
        <v>4362</v>
      </c>
      <c r="I98" s="21">
        <v>12250</v>
      </c>
      <c r="J98" s="19">
        <v>9510.68</v>
      </c>
      <c r="K98" s="21">
        <v>21983.32</v>
      </c>
    </row>
    <row r="99" spans="1:11" x14ac:dyDescent="0.2">
      <c r="A99" s="18">
        <v>95</v>
      </c>
      <c r="B99" s="19">
        <v>863</v>
      </c>
      <c r="C99" s="20">
        <v>2757</v>
      </c>
      <c r="D99" s="19">
        <v>1045</v>
      </c>
      <c r="E99" s="21">
        <v>3866</v>
      </c>
      <c r="F99" s="19">
        <v>2270</v>
      </c>
      <c r="G99" s="21">
        <v>6092</v>
      </c>
      <c r="H99" s="19">
        <v>3223</v>
      </c>
      <c r="I99" s="21">
        <v>9514</v>
      </c>
      <c r="J99" s="19">
        <v>7075.05</v>
      </c>
      <c r="K99" s="21">
        <v>16974.62</v>
      </c>
    </row>
    <row r="100" spans="1:11" x14ac:dyDescent="0.2">
      <c r="A100" s="18">
        <v>96</v>
      </c>
      <c r="B100" s="19">
        <v>561</v>
      </c>
      <c r="C100" s="20">
        <v>1972</v>
      </c>
      <c r="D100" s="19">
        <v>686</v>
      </c>
      <c r="E100" s="21">
        <v>2679</v>
      </c>
      <c r="F100" s="19">
        <v>1586</v>
      </c>
      <c r="G100" s="21">
        <v>4299</v>
      </c>
      <c r="H100" s="19">
        <v>2311</v>
      </c>
      <c r="I100" s="21">
        <v>7172</v>
      </c>
      <c r="J100" s="19">
        <v>5115.54</v>
      </c>
      <c r="K100" s="21">
        <v>12698.17</v>
      </c>
    </row>
    <row r="101" spans="1:11" x14ac:dyDescent="0.2">
      <c r="A101" s="18">
        <v>97</v>
      </c>
      <c r="B101" s="19">
        <v>354</v>
      </c>
      <c r="C101" s="20">
        <v>1381</v>
      </c>
      <c r="D101" s="19">
        <v>434</v>
      </c>
      <c r="E101" s="21">
        <v>1784</v>
      </c>
      <c r="F101" s="19">
        <v>1076</v>
      </c>
      <c r="G101" s="21">
        <v>2913</v>
      </c>
      <c r="H101" s="19">
        <v>1593</v>
      </c>
      <c r="I101" s="21">
        <v>5211</v>
      </c>
      <c r="J101" s="19">
        <v>3590.22</v>
      </c>
      <c r="K101" s="21">
        <v>9189.34</v>
      </c>
    </row>
    <row r="102" spans="1:11" x14ac:dyDescent="0.2">
      <c r="A102" s="18">
        <v>98</v>
      </c>
      <c r="B102" s="19">
        <v>216</v>
      </c>
      <c r="C102" s="20">
        <v>946</v>
      </c>
      <c r="D102" s="19">
        <v>264</v>
      </c>
      <c r="E102" s="21">
        <v>1138</v>
      </c>
      <c r="F102" s="19">
        <v>706</v>
      </c>
      <c r="G102" s="21">
        <v>1886</v>
      </c>
      <c r="H102" s="19">
        <v>1060</v>
      </c>
      <c r="I102" s="21">
        <v>3659</v>
      </c>
      <c r="J102" s="19">
        <v>2442.5300000000002</v>
      </c>
      <c r="K102" s="21">
        <v>6423.14</v>
      </c>
    </row>
    <row r="103" spans="1:11" x14ac:dyDescent="0.2">
      <c r="A103" s="18">
        <v>99</v>
      </c>
      <c r="B103" s="19">
        <v>128</v>
      </c>
      <c r="C103" s="20">
        <v>633</v>
      </c>
      <c r="D103" s="19">
        <v>154</v>
      </c>
      <c r="E103" s="21">
        <v>691</v>
      </c>
      <c r="F103" s="19">
        <v>447</v>
      </c>
      <c r="G103" s="21">
        <v>1162</v>
      </c>
      <c r="H103" s="19">
        <v>678</v>
      </c>
      <c r="I103" s="21">
        <v>2477</v>
      </c>
      <c r="J103" s="19">
        <v>1608.35</v>
      </c>
      <c r="K103" s="21">
        <v>4328.84</v>
      </c>
    </row>
    <row r="104" spans="1:11" x14ac:dyDescent="0.2">
      <c r="A104" s="18">
        <v>100</v>
      </c>
      <c r="B104" s="19">
        <v>73</v>
      </c>
      <c r="C104" s="20">
        <v>414</v>
      </c>
      <c r="D104" s="19">
        <v>85</v>
      </c>
      <c r="E104" s="21">
        <v>398</v>
      </c>
      <c r="F104" s="19">
        <v>272</v>
      </c>
      <c r="G104" s="21">
        <v>676</v>
      </c>
      <c r="H104" s="19">
        <v>417</v>
      </c>
      <c r="I104" s="21">
        <v>1612</v>
      </c>
      <c r="J104" s="19">
        <v>1023.47</v>
      </c>
      <c r="K104" s="21">
        <v>2807.85</v>
      </c>
    </row>
    <row r="105" spans="1:11" x14ac:dyDescent="0.2">
      <c r="A105" s="18">
        <v>101</v>
      </c>
      <c r="B105" s="19">
        <v>41</v>
      </c>
      <c r="C105" s="20">
        <v>265</v>
      </c>
      <c r="D105" s="19">
        <v>45</v>
      </c>
      <c r="E105" s="21">
        <v>216</v>
      </c>
      <c r="F105" s="19">
        <v>159</v>
      </c>
      <c r="G105" s="21">
        <v>370</v>
      </c>
      <c r="H105" s="19">
        <v>245</v>
      </c>
      <c r="I105" s="21">
        <v>1005</v>
      </c>
      <c r="J105" s="19">
        <v>628.27</v>
      </c>
      <c r="K105" s="21">
        <v>1749.37</v>
      </c>
    </row>
    <row r="106" spans="1:11" x14ac:dyDescent="0.2">
      <c r="A106" s="18">
        <v>102</v>
      </c>
      <c r="B106" s="19">
        <v>22</v>
      </c>
      <c r="C106" s="20">
        <v>166</v>
      </c>
      <c r="D106" s="19">
        <v>22</v>
      </c>
      <c r="E106" s="21">
        <v>110</v>
      </c>
      <c r="F106" s="19">
        <v>89</v>
      </c>
      <c r="G106" s="21">
        <v>189</v>
      </c>
      <c r="H106" s="19">
        <v>137</v>
      </c>
      <c r="I106" s="21">
        <v>600</v>
      </c>
      <c r="J106" s="19">
        <v>373.43</v>
      </c>
      <c r="K106" s="21">
        <v>1049.1300000000001</v>
      </c>
    </row>
    <row r="107" spans="1:11" x14ac:dyDescent="0.2">
      <c r="A107" s="18">
        <v>103</v>
      </c>
      <c r="B107" s="19">
        <v>11</v>
      </c>
      <c r="C107" s="20">
        <v>101</v>
      </c>
      <c r="D107" s="19">
        <v>11</v>
      </c>
      <c r="E107" s="21">
        <v>52</v>
      </c>
      <c r="F107" s="19">
        <v>47</v>
      </c>
      <c r="G107" s="21">
        <v>89</v>
      </c>
      <c r="H107" s="19">
        <v>72</v>
      </c>
      <c r="I107" s="21">
        <v>342</v>
      </c>
      <c r="J107" s="19">
        <v>214.68</v>
      </c>
      <c r="K107" s="21">
        <v>604.73</v>
      </c>
    </row>
    <row r="108" spans="1:11" x14ac:dyDescent="0.2">
      <c r="A108" s="18">
        <v>104</v>
      </c>
      <c r="B108" s="19">
        <v>6</v>
      </c>
      <c r="C108" s="20">
        <v>60</v>
      </c>
      <c r="D108" s="19">
        <v>5</v>
      </c>
      <c r="E108" s="21">
        <v>23</v>
      </c>
      <c r="F108" s="19">
        <v>24</v>
      </c>
      <c r="G108" s="21">
        <v>39</v>
      </c>
      <c r="H108" s="19">
        <v>36</v>
      </c>
      <c r="I108" s="21">
        <v>186</v>
      </c>
      <c r="J108" s="19">
        <v>119.24</v>
      </c>
      <c r="K108" s="21">
        <v>334.48</v>
      </c>
    </row>
    <row r="109" spans="1:11" x14ac:dyDescent="0.2">
      <c r="A109" s="18">
        <v>105</v>
      </c>
      <c r="B109" s="19">
        <v>3</v>
      </c>
      <c r="C109" s="20">
        <v>35</v>
      </c>
      <c r="D109" s="19">
        <v>0</v>
      </c>
      <c r="E109" s="21">
        <v>0</v>
      </c>
      <c r="F109" s="19">
        <v>11</v>
      </c>
      <c r="G109" s="21">
        <v>15</v>
      </c>
      <c r="H109" s="19">
        <v>17</v>
      </c>
      <c r="I109" s="21">
        <v>96</v>
      </c>
      <c r="J109" s="23">
        <v>63.91</v>
      </c>
      <c r="K109" s="24">
        <v>177.2</v>
      </c>
    </row>
    <row r="110" spans="1:11" x14ac:dyDescent="0.2">
      <c r="A110" s="18">
        <v>106</v>
      </c>
      <c r="B110" s="19">
        <v>1</v>
      </c>
      <c r="C110" s="20">
        <v>20</v>
      </c>
      <c r="D110" s="19">
        <v>0</v>
      </c>
      <c r="E110" s="21">
        <v>0</v>
      </c>
      <c r="F110" s="19">
        <v>5</v>
      </c>
      <c r="G110" s="21">
        <v>5</v>
      </c>
      <c r="H110" s="19">
        <v>7</v>
      </c>
      <c r="I110" s="21">
        <v>47</v>
      </c>
      <c r="J110" s="23">
        <v>33.01</v>
      </c>
      <c r="K110" s="24">
        <v>89.75</v>
      </c>
    </row>
    <row r="111" spans="1:11" x14ac:dyDescent="0.2">
      <c r="A111" s="18">
        <v>107</v>
      </c>
      <c r="B111" s="19">
        <v>0</v>
      </c>
      <c r="C111" s="20">
        <v>11</v>
      </c>
      <c r="D111" s="19">
        <v>0</v>
      </c>
      <c r="E111" s="21">
        <v>0</v>
      </c>
      <c r="F111" s="19">
        <v>0</v>
      </c>
      <c r="G111" s="21">
        <v>0</v>
      </c>
      <c r="H111" s="19">
        <v>3</v>
      </c>
      <c r="I111" s="21">
        <v>22</v>
      </c>
      <c r="J111" s="23">
        <v>0</v>
      </c>
      <c r="K111" s="24">
        <v>0</v>
      </c>
    </row>
    <row r="112" spans="1:11" x14ac:dyDescent="0.2">
      <c r="A112" s="18">
        <v>108</v>
      </c>
      <c r="B112" s="19">
        <v>0</v>
      </c>
      <c r="C112" s="20">
        <v>6</v>
      </c>
      <c r="D112" s="19">
        <v>0</v>
      </c>
      <c r="E112" s="21">
        <v>0</v>
      </c>
      <c r="F112" s="19">
        <v>0</v>
      </c>
      <c r="G112" s="21">
        <v>0</v>
      </c>
      <c r="H112" s="19">
        <v>1</v>
      </c>
      <c r="I112" s="21">
        <v>9</v>
      </c>
      <c r="J112" s="23">
        <v>0</v>
      </c>
      <c r="K112" s="24">
        <v>0</v>
      </c>
    </row>
    <row r="113" spans="1:11" x14ac:dyDescent="0.2">
      <c r="A113" s="18">
        <v>109</v>
      </c>
      <c r="B113" s="19">
        <v>0</v>
      </c>
      <c r="C113" s="20">
        <v>3</v>
      </c>
      <c r="D113" s="19">
        <v>0</v>
      </c>
      <c r="E113" s="21">
        <v>0</v>
      </c>
      <c r="F113" s="19">
        <v>0</v>
      </c>
      <c r="G113" s="21">
        <v>0</v>
      </c>
      <c r="H113" s="19">
        <v>0</v>
      </c>
      <c r="I113" s="21">
        <v>4</v>
      </c>
      <c r="J113" s="23">
        <v>0</v>
      </c>
      <c r="K113" s="24">
        <v>0</v>
      </c>
    </row>
    <row r="114" spans="1:11" x14ac:dyDescent="0.2">
      <c r="A114" s="18">
        <v>110</v>
      </c>
      <c r="B114" s="19">
        <v>0</v>
      </c>
      <c r="C114" s="20">
        <v>2</v>
      </c>
      <c r="D114" s="19">
        <v>0</v>
      </c>
      <c r="E114" s="21">
        <v>0</v>
      </c>
      <c r="F114" s="19">
        <v>0</v>
      </c>
      <c r="G114" s="21">
        <v>0</v>
      </c>
      <c r="H114" s="19">
        <v>0</v>
      </c>
      <c r="I114" s="21">
        <v>1</v>
      </c>
      <c r="J114" s="23">
        <v>0</v>
      </c>
      <c r="K114" s="24">
        <v>0</v>
      </c>
    </row>
    <row r="115" spans="1:11" x14ac:dyDescent="0.2">
      <c r="A115" s="25">
        <v>111</v>
      </c>
      <c r="B115" s="19">
        <v>0</v>
      </c>
      <c r="C115" s="20">
        <v>1</v>
      </c>
      <c r="D115" s="19">
        <v>0</v>
      </c>
      <c r="E115" s="21">
        <v>0</v>
      </c>
      <c r="F115" s="19">
        <v>0</v>
      </c>
      <c r="G115" s="21">
        <v>0</v>
      </c>
      <c r="H115" s="19">
        <v>0</v>
      </c>
      <c r="I115" s="21">
        <v>1</v>
      </c>
      <c r="J115" s="23">
        <v>0</v>
      </c>
      <c r="K115" s="24">
        <v>0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zoomScale="80" zoomScaleNormal="80" workbookViewId="0">
      <selection activeCell="B8" sqref="B8"/>
    </sheetView>
  </sheetViews>
  <sheetFormatPr defaultRowHeight="12.75" x14ac:dyDescent="0.2"/>
  <cols>
    <col min="1" max="1" width="14.5703125" customWidth="1"/>
    <col min="2" max="2" width="15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28" t="s">
        <v>18</v>
      </c>
      <c r="B1" s="29"/>
      <c r="C1" s="29"/>
      <c r="D1" s="29"/>
      <c r="E1" s="29"/>
      <c r="F1" s="29"/>
      <c r="G1" s="29"/>
    </row>
    <row r="3" spans="1:11" s="3" customFormat="1" ht="158.25" customHeight="1" x14ac:dyDescent="0.3">
      <c r="A3" s="53" t="s">
        <v>89</v>
      </c>
      <c r="B3" s="54"/>
      <c r="C3" s="54"/>
      <c r="D3" s="54"/>
      <c r="E3" s="54"/>
      <c r="F3" s="54"/>
      <c r="G3" s="54"/>
      <c r="H3" s="54"/>
      <c r="I3" s="54"/>
      <c r="J3" s="54"/>
      <c r="K3" s="54"/>
    </row>
    <row r="6" spans="1:11" x14ac:dyDescent="0.2">
      <c r="A6" t="s">
        <v>0</v>
      </c>
    </row>
    <row r="7" spans="1:11" x14ac:dyDescent="0.2">
      <c r="A7" t="s">
        <v>5</v>
      </c>
      <c r="B7" s="29" t="s">
        <v>40</v>
      </c>
    </row>
    <row r="8" spans="1:11" x14ac:dyDescent="0.2">
      <c r="A8" t="s">
        <v>1</v>
      </c>
      <c r="B8" s="31">
        <v>42</v>
      </c>
    </row>
    <row r="9" spans="1:11" x14ac:dyDescent="0.2">
      <c r="A9" s="3"/>
      <c r="B9" s="3"/>
    </row>
    <row r="10" spans="1:11" x14ac:dyDescent="0.2">
      <c r="A10" s="4" t="s">
        <v>7</v>
      </c>
      <c r="C10" s="4"/>
    </row>
    <row r="11" spans="1:11" x14ac:dyDescent="0.2">
      <c r="A11" t="s">
        <v>8</v>
      </c>
      <c r="B11" s="38">
        <v>0.03</v>
      </c>
      <c r="C11" s="1"/>
    </row>
    <row r="12" spans="1:11" x14ac:dyDescent="0.2">
      <c r="A12" t="s">
        <v>6</v>
      </c>
      <c r="B12" s="32" t="s">
        <v>23</v>
      </c>
      <c r="C12" s="1"/>
    </row>
    <row r="13" spans="1:11" x14ac:dyDescent="0.2">
      <c r="B13" s="1"/>
      <c r="C13" s="1"/>
    </row>
    <row r="14" spans="1:11" x14ac:dyDescent="0.2">
      <c r="B14" s="1"/>
      <c r="C14" s="1"/>
    </row>
    <row r="15" spans="1:11" x14ac:dyDescent="0.2">
      <c r="A15" s="26" t="s">
        <v>22</v>
      </c>
      <c r="B15" s="37"/>
      <c r="C15" s="37"/>
    </row>
    <row r="16" spans="1:11" x14ac:dyDescent="0.2">
      <c r="B16" s="1"/>
      <c r="C16" s="1"/>
    </row>
    <row r="17" spans="1:7" x14ac:dyDescent="0.2">
      <c r="A17" s="27" t="s">
        <v>2</v>
      </c>
      <c r="B17" s="32" t="s">
        <v>19</v>
      </c>
      <c r="C17" s="1"/>
    </row>
    <row r="18" spans="1:7" x14ac:dyDescent="0.2">
      <c r="A18" s="27" t="s">
        <v>20</v>
      </c>
      <c r="B18" s="86">
        <v>100000</v>
      </c>
      <c r="C18" s="1"/>
    </row>
    <row r="19" spans="1:7" x14ac:dyDescent="0.2">
      <c r="A19" s="27" t="s">
        <v>25</v>
      </c>
      <c r="B19" s="86">
        <v>20000</v>
      </c>
      <c r="C19" s="1"/>
    </row>
    <row r="20" spans="1:7" x14ac:dyDescent="0.2">
      <c r="C20" s="32"/>
      <c r="D20" s="2"/>
      <c r="F20" s="2"/>
      <c r="G20" s="2"/>
    </row>
    <row r="21" spans="1:7" x14ac:dyDescent="0.2">
      <c r="F21" s="2"/>
    </row>
    <row r="29" spans="1:7" x14ac:dyDescent="0.2">
      <c r="A29" s="27" t="s">
        <v>73</v>
      </c>
    </row>
    <row r="30" spans="1:7" x14ac:dyDescent="0.2">
      <c r="A30" s="33" t="s">
        <v>74</v>
      </c>
      <c r="B30" s="33" t="s">
        <v>85</v>
      </c>
      <c r="C30" s="33" t="s">
        <v>86</v>
      </c>
      <c r="D30" s="33" t="s">
        <v>90</v>
      </c>
    </row>
    <row r="31" spans="1:7" x14ac:dyDescent="0.2">
      <c r="A31" s="34">
        <v>42</v>
      </c>
      <c r="B31" s="34"/>
      <c r="C31" s="34"/>
      <c r="D31" s="34"/>
    </row>
    <row r="32" spans="1:7" x14ac:dyDescent="0.2">
      <c r="A32" s="33">
        <v>43</v>
      </c>
      <c r="B32" s="34"/>
      <c r="C32" s="34"/>
      <c r="D32" s="34"/>
    </row>
    <row r="33" spans="1:7" x14ac:dyDescent="0.2">
      <c r="A33" s="33"/>
      <c r="B33" s="34"/>
      <c r="C33" s="34"/>
      <c r="D33" s="34"/>
    </row>
    <row r="35" spans="1:7" x14ac:dyDescent="0.2">
      <c r="A35" s="3" t="s">
        <v>87</v>
      </c>
      <c r="B35" s="83"/>
    </row>
    <row r="38" spans="1:7" x14ac:dyDescent="0.2">
      <c r="A38" s="26" t="s">
        <v>88</v>
      </c>
      <c r="B38" s="37"/>
      <c r="C38" s="37"/>
    </row>
    <row r="39" spans="1:7" x14ac:dyDescent="0.2">
      <c r="B39" s="1"/>
      <c r="C39" s="1"/>
    </row>
    <row r="40" spans="1:7" x14ac:dyDescent="0.2">
      <c r="A40" s="27" t="s">
        <v>2</v>
      </c>
      <c r="B40" s="86">
        <v>25</v>
      </c>
      <c r="C40" s="1"/>
    </row>
    <row r="41" spans="1:7" x14ac:dyDescent="0.2">
      <c r="A41" s="27" t="s">
        <v>20</v>
      </c>
      <c r="B41" s="86">
        <v>200000</v>
      </c>
      <c r="C41" s="1"/>
    </row>
    <row r="42" spans="1:7" x14ac:dyDescent="0.2">
      <c r="A42" s="27" t="s">
        <v>25</v>
      </c>
      <c r="B42" s="86">
        <v>25000</v>
      </c>
      <c r="C42" s="1"/>
    </row>
    <row r="43" spans="1:7" x14ac:dyDescent="0.2">
      <c r="C43" s="32"/>
      <c r="D43" s="2"/>
      <c r="F43" s="2"/>
      <c r="G43" s="2"/>
    </row>
    <row r="44" spans="1:7" x14ac:dyDescent="0.2">
      <c r="F44" s="2"/>
    </row>
    <row r="52" spans="1:4" x14ac:dyDescent="0.2">
      <c r="A52" s="27" t="s">
        <v>73</v>
      </c>
    </row>
    <row r="53" spans="1:4" x14ac:dyDescent="0.2">
      <c r="A53" s="33" t="s">
        <v>74</v>
      </c>
      <c r="B53" s="33" t="s">
        <v>85</v>
      </c>
      <c r="C53" s="33" t="s">
        <v>86</v>
      </c>
      <c r="D53" s="33" t="s">
        <v>90</v>
      </c>
    </row>
    <row r="54" spans="1:4" x14ac:dyDescent="0.2">
      <c r="A54" s="34">
        <v>42</v>
      </c>
      <c r="B54" s="34"/>
      <c r="C54" s="34"/>
      <c r="D54" s="34"/>
    </row>
    <row r="55" spans="1:4" x14ac:dyDescent="0.2">
      <c r="A55" s="33">
        <v>43</v>
      </c>
      <c r="B55" s="34"/>
      <c r="C55" s="34"/>
      <c r="D55" s="34"/>
    </row>
    <row r="56" spans="1:4" x14ac:dyDescent="0.2">
      <c r="A56" s="33">
        <v>67</v>
      </c>
      <c r="B56" s="34"/>
      <c r="C56" s="34"/>
      <c r="D56" s="34"/>
    </row>
    <row r="57" spans="1:4" x14ac:dyDescent="0.2">
      <c r="A57" s="33"/>
      <c r="B57" s="34"/>
      <c r="C57" s="34"/>
    </row>
    <row r="58" spans="1:4" x14ac:dyDescent="0.2">
      <c r="A58" s="84"/>
      <c r="B58" s="85"/>
      <c r="C58" s="85"/>
    </row>
    <row r="59" spans="1:4" x14ac:dyDescent="0.2">
      <c r="A59" s="3" t="s">
        <v>87</v>
      </c>
      <c r="B59" s="83"/>
    </row>
    <row r="62" spans="1:4" x14ac:dyDescent="0.2">
      <c r="A62" s="26" t="s">
        <v>91</v>
      </c>
      <c r="B62" s="37"/>
      <c r="C62" s="37"/>
    </row>
    <row r="63" spans="1:4" x14ac:dyDescent="0.2">
      <c r="B63" s="1"/>
      <c r="C63" s="1"/>
    </row>
    <row r="64" spans="1:4" x14ac:dyDescent="0.2">
      <c r="A64" s="27" t="s">
        <v>2</v>
      </c>
      <c r="B64" s="87" t="s">
        <v>19</v>
      </c>
      <c r="C64" s="1"/>
    </row>
    <row r="65" spans="1:7" x14ac:dyDescent="0.2">
      <c r="A65" s="27" t="s">
        <v>20</v>
      </c>
      <c r="B65" s="86">
        <v>100000</v>
      </c>
      <c r="C65" s="1"/>
    </row>
    <row r="66" spans="1:7" x14ac:dyDescent="0.2">
      <c r="A66" s="27" t="s">
        <v>25</v>
      </c>
      <c r="B66" s="86">
        <v>10000</v>
      </c>
      <c r="C66" s="1"/>
    </row>
    <row r="67" spans="1:7" x14ac:dyDescent="0.2">
      <c r="C67" s="32"/>
      <c r="D67" s="2"/>
      <c r="F67" s="2"/>
      <c r="G67" s="2"/>
    </row>
    <row r="68" spans="1:7" x14ac:dyDescent="0.2">
      <c r="F68" s="2"/>
    </row>
    <row r="76" spans="1:7" x14ac:dyDescent="0.2">
      <c r="A76" s="27" t="s">
        <v>73</v>
      </c>
    </row>
    <row r="77" spans="1:7" x14ac:dyDescent="0.2">
      <c r="A77" s="33" t="s">
        <v>74</v>
      </c>
      <c r="B77" s="33" t="s">
        <v>85</v>
      </c>
      <c r="C77" s="33" t="s">
        <v>86</v>
      </c>
      <c r="D77" s="33" t="s">
        <v>90</v>
      </c>
    </row>
    <row r="78" spans="1:7" x14ac:dyDescent="0.2">
      <c r="A78" s="34">
        <v>42</v>
      </c>
      <c r="B78" s="34"/>
      <c r="C78" s="34"/>
      <c r="D78" s="34"/>
    </row>
    <row r="79" spans="1:7" x14ac:dyDescent="0.2">
      <c r="A79" s="33">
        <v>43</v>
      </c>
      <c r="B79" s="34"/>
      <c r="C79" s="34"/>
      <c r="D79" s="34"/>
    </row>
    <row r="80" spans="1:7" x14ac:dyDescent="0.2">
      <c r="A80" s="33">
        <v>62</v>
      </c>
      <c r="B80" s="34"/>
      <c r="C80" s="34"/>
      <c r="D80" s="34"/>
    </row>
    <row r="81" spans="1:4" x14ac:dyDescent="0.2">
      <c r="A81" s="33"/>
      <c r="B81" s="34"/>
      <c r="C81" s="34"/>
      <c r="D81" s="34"/>
    </row>
    <row r="82" spans="1:4" x14ac:dyDescent="0.2">
      <c r="A82" s="84"/>
      <c r="B82" s="85"/>
      <c r="C82" s="85"/>
    </row>
    <row r="83" spans="1:4" x14ac:dyDescent="0.2">
      <c r="A83" s="3" t="s">
        <v>87</v>
      </c>
      <c r="B83" s="83"/>
    </row>
  </sheetData>
  <mergeCells count="1">
    <mergeCell ref="A3:K3"/>
  </mergeCells>
  <pageMargins left="0.75" right="0.75" top="1" bottom="1" header="0.5" footer="0.5"/>
  <pageSetup paperSize="9" scale="8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zoomScale="80" zoomScaleNormal="80" workbookViewId="0">
      <selection activeCell="B8" sqref="B8"/>
    </sheetView>
  </sheetViews>
  <sheetFormatPr defaultRowHeight="12.75" x14ac:dyDescent="0.2"/>
  <cols>
    <col min="1" max="1" width="14.5703125" customWidth="1"/>
    <col min="2" max="2" width="15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28" t="s">
        <v>18</v>
      </c>
      <c r="B1" s="29"/>
      <c r="C1" s="29"/>
      <c r="D1" s="29"/>
      <c r="E1" s="29"/>
      <c r="F1" s="29"/>
      <c r="G1" s="29"/>
    </row>
    <row r="3" spans="1:11" s="3" customFormat="1" ht="74.25" customHeight="1" x14ac:dyDescent="0.3">
      <c r="A3" s="53" t="s">
        <v>92</v>
      </c>
      <c r="B3" s="54"/>
      <c r="C3" s="54"/>
      <c r="D3" s="54"/>
      <c r="E3" s="54"/>
      <c r="F3" s="54"/>
      <c r="G3" s="54"/>
      <c r="H3" s="54"/>
      <c r="I3" s="54"/>
      <c r="J3" s="54"/>
      <c r="K3" s="54"/>
    </row>
    <row r="6" spans="1:11" x14ac:dyDescent="0.2">
      <c r="A6" t="s">
        <v>0</v>
      </c>
    </row>
    <row r="7" spans="1:11" x14ac:dyDescent="0.2">
      <c r="A7" t="s">
        <v>5</v>
      </c>
      <c r="B7" s="29" t="s">
        <v>40</v>
      </c>
    </row>
    <row r="8" spans="1:11" x14ac:dyDescent="0.2">
      <c r="A8" t="s">
        <v>1</v>
      </c>
      <c r="B8" s="31">
        <v>40</v>
      </c>
    </row>
    <row r="9" spans="1:11" x14ac:dyDescent="0.2">
      <c r="A9" s="27" t="s">
        <v>2</v>
      </c>
      <c r="B9" s="31">
        <v>20</v>
      </c>
    </row>
    <row r="10" spans="1:11" x14ac:dyDescent="0.2">
      <c r="A10" s="27" t="s">
        <v>3</v>
      </c>
      <c r="B10" s="88">
        <v>100000</v>
      </c>
    </row>
    <row r="11" spans="1:11" x14ac:dyDescent="0.2">
      <c r="A11" s="27" t="s">
        <v>25</v>
      </c>
      <c r="B11" s="88">
        <v>-5000</v>
      </c>
    </row>
    <row r="12" spans="1:11" x14ac:dyDescent="0.2">
      <c r="A12" s="27"/>
    </row>
    <row r="13" spans="1:11" x14ac:dyDescent="0.2">
      <c r="A13" s="3"/>
      <c r="B13" s="3"/>
    </row>
    <row r="14" spans="1:11" x14ac:dyDescent="0.2">
      <c r="A14" s="4" t="s">
        <v>7</v>
      </c>
      <c r="C14" s="4"/>
    </row>
    <row r="15" spans="1:11" x14ac:dyDescent="0.2">
      <c r="A15" t="s">
        <v>8</v>
      </c>
      <c r="B15" s="38">
        <v>0.03</v>
      </c>
      <c r="C15" s="1"/>
    </row>
    <row r="16" spans="1:11" x14ac:dyDescent="0.2">
      <c r="A16" t="s">
        <v>6</v>
      </c>
      <c r="B16" s="32" t="s">
        <v>23</v>
      </c>
      <c r="C16" s="1"/>
    </row>
    <row r="17" spans="1:7" x14ac:dyDescent="0.2">
      <c r="B17" s="1"/>
      <c r="C17" s="1"/>
    </row>
    <row r="18" spans="1:7" x14ac:dyDescent="0.2">
      <c r="B18" s="1"/>
      <c r="C18" s="1"/>
    </row>
    <row r="19" spans="1:7" x14ac:dyDescent="0.2">
      <c r="A19" s="26" t="s">
        <v>93</v>
      </c>
      <c r="B19" s="37"/>
      <c r="C19" s="37"/>
    </row>
    <row r="20" spans="1:7" x14ac:dyDescent="0.2">
      <c r="B20" s="1"/>
      <c r="C20" s="1"/>
    </row>
    <row r="21" spans="1:7" x14ac:dyDescent="0.2">
      <c r="C21" s="32"/>
      <c r="D21" s="2"/>
      <c r="F21" s="2"/>
      <c r="G21" s="2"/>
    </row>
    <row r="22" spans="1:7" x14ac:dyDescent="0.2">
      <c r="F22" s="2"/>
    </row>
    <row r="30" spans="1:7" x14ac:dyDescent="0.2">
      <c r="A30" s="27" t="s">
        <v>73</v>
      </c>
    </row>
    <row r="31" spans="1:7" x14ac:dyDescent="0.2">
      <c r="A31" s="33" t="s">
        <v>74</v>
      </c>
      <c r="B31" s="33" t="s">
        <v>85</v>
      </c>
      <c r="C31" s="33" t="s">
        <v>86</v>
      </c>
      <c r="D31" s="33" t="s">
        <v>90</v>
      </c>
    </row>
    <row r="32" spans="1:7" x14ac:dyDescent="0.2">
      <c r="A32" s="34">
        <v>40</v>
      </c>
      <c r="B32" s="34"/>
      <c r="C32" s="34"/>
      <c r="D32" s="34"/>
    </row>
    <row r="33" spans="1:4" x14ac:dyDescent="0.2">
      <c r="A33" s="33">
        <v>41</v>
      </c>
      <c r="B33" s="34"/>
      <c r="C33" s="34"/>
      <c r="D33" s="34"/>
    </row>
    <row r="34" spans="1:4" x14ac:dyDescent="0.2">
      <c r="A34" s="33">
        <v>60</v>
      </c>
      <c r="B34" s="34"/>
      <c r="C34" s="34"/>
      <c r="D34" s="34"/>
    </row>
    <row r="36" spans="1:4" x14ac:dyDescent="0.2">
      <c r="A36" s="3" t="s">
        <v>87</v>
      </c>
      <c r="B36" s="83"/>
    </row>
  </sheetData>
  <mergeCells count="1">
    <mergeCell ref="A3:K3"/>
  </mergeCells>
  <pageMargins left="0.75" right="0.75" top="1" bottom="1" header="0.5" footer="0.5"/>
  <pageSetup paperSize="9" scale="8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zoomScale="80" zoomScaleNormal="80" workbookViewId="0">
      <selection activeCell="B8" sqref="B8"/>
    </sheetView>
  </sheetViews>
  <sheetFormatPr defaultRowHeight="12.75" x14ac:dyDescent="0.2"/>
  <cols>
    <col min="1" max="1" width="14.5703125" customWidth="1"/>
    <col min="2" max="2" width="15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28" t="s">
        <v>18</v>
      </c>
      <c r="B1" s="29"/>
      <c r="C1" s="29"/>
      <c r="D1" s="29"/>
      <c r="E1" s="29"/>
      <c r="F1" s="29"/>
      <c r="G1" s="29"/>
    </row>
    <row r="3" spans="1:11" s="3" customFormat="1" ht="107.25" customHeight="1" x14ac:dyDescent="0.3">
      <c r="A3" s="53" t="s">
        <v>94</v>
      </c>
      <c r="B3" s="54"/>
      <c r="C3" s="54"/>
      <c r="D3" s="54"/>
      <c r="E3" s="54"/>
      <c r="F3" s="54"/>
      <c r="G3" s="54"/>
      <c r="H3" s="54"/>
      <c r="I3" s="54"/>
      <c r="J3" s="54"/>
      <c r="K3" s="54"/>
    </row>
    <row r="6" spans="1:11" x14ac:dyDescent="0.2">
      <c r="A6" t="s">
        <v>0</v>
      </c>
    </row>
    <row r="7" spans="1:11" x14ac:dyDescent="0.2">
      <c r="A7" t="s">
        <v>5</v>
      </c>
      <c r="B7" s="29" t="s">
        <v>40</v>
      </c>
    </row>
    <row r="8" spans="1:11" x14ac:dyDescent="0.2">
      <c r="A8" t="s">
        <v>1</v>
      </c>
      <c r="B8" s="31">
        <v>31</v>
      </c>
    </row>
    <row r="9" spans="1:11" ht="12" customHeight="1" x14ac:dyDescent="0.2">
      <c r="A9" s="27" t="s">
        <v>2</v>
      </c>
      <c r="B9" s="30" t="s">
        <v>21</v>
      </c>
    </row>
    <row r="10" spans="1:11" ht="12" customHeight="1" x14ac:dyDescent="0.2">
      <c r="A10" s="27" t="s">
        <v>4</v>
      </c>
      <c r="B10" s="30" t="s">
        <v>21</v>
      </c>
    </row>
    <row r="11" spans="1:11" x14ac:dyDescent="0.2">
      <c r="A11" s="27" t="s">
        <v>3</v>
      </c>
      <c r="B11" s="88">
        <v>100000</v>
      </c>
    </row>
    <row r="12" spans="1:11" x14ac:dyDescent="0.2">
      <c r="A12" s="27"/>
      <c r="B12" s="27"/>
    </row>
    <row r="13" spans="1:11" x14ac:dyDescent="0.2">
      <c r="A13" s="27"/>
    </row>
    <row r="14" spans="1:11" x14ac:dyDescent="0.2">
      <c r="A14" s="3"/>
      <c r="B14" s="3"/>
    </row>
    <row r="15" spans="1:11" x14ac:dyDescent="0.2">
      <c r="A15" s="4" t="s">
        <v>7</v>
      </c>
      <c r="C15" s="4"/>
    </row>
    <row r="16" spans="1:11" x14ac:dyDescent="0.2">
      <c r="A16" t="s">
        <v>8</v>
      </c>
      <c r="B16" s="38">
        <v>0.03</v>
      </c>
      <c r="C16" s="1"/>
    </row>
    <row r="17" spans="1:7" x14ac:dyDescent="0.2">
      <c r="A17" t="s">
        <v>6</v>
      </c>
      <c r="B17" s="32" t="s">
        <v>23</v>
      </c>
      <c r="C17" s="1"/>
    </row>
    <row r="18" spans="1:7" x14ac:dyDescent="0.2">
      <c r="B18" s="1"/>
      <c r="C18" s="1"/>
    </row>
    <row r="19" spans="1:7" x14ac:dyDescent="0.2">
      <c r="B19" s="1"/>
      <c r="C19" s="1"/>
    </row>
    <row r="20" spans="1:7" x14ac:dyDescent="0.2">
      <c r="A20" s="26" t="s">
        <v>22</v>
      </c>
      <c r="B20" s="37"/>
      <c r="C20" s="37"/>
    </row>
    <row r="21" spans="1:7" x14ac:dyDescent="0.2">
      <c r="B21" s="1"/>
      <c r="C21" s="1"/>
    </row>
    <row r="22" spans="1:7" x14ac:dyDescent="0.2">
      <c r="C22" s="32"/>
      <c r="D22" s="2"/>
      <c r="F22" s="2"/>
      <c r="G22" s="2"/>
    </row>
    <row r="23" spans="1:7" x14ac:dyDescent="0.2">
      <c r="F23" s="2"/>
    </row>
    <row r="31" spans="1:7" x14ac:dyDescent="0.2">
      <c r="A31" s="27" t="s">
        <v>73</v>
      </c>
    </row>
    <row r="32" spans="1:7" x14ac:dyDescent="0.2">
      <c r="A32" s="33" t="s">
        <v>74</v>
      </c>
      <c r="B32" s="33" t="s">
        <v>85</v>
      </c>
      <c r="C32" s="33" t="s">
        <v>95</v>
      </c>
      <c r="D32" s="33" t="s">
        <v>86</v>
      </c>
    </row>
    <row r="33" spans="1:7" x14ac:dyDescent="0.2">
      <c r="A33" s="34">
        <v>31</v>
      </c>
      <c r="B33" s="34"/>
      <c r="C33" s="34"/>
      <c r="D33" s="34"/>
    </row>
    <row r="34" spans="1:7" x14ac:dyDescent="0.2">
      <c r="A34" s="33"/>
      <c r="B34" s="34"/>
      <c r="C34" s="34"/>
      <c r="D34" s="34"/>
    </row>
    <row r="35" spans="1:7" x14ac:dyDescent="0.2">
      <c r="A35" s="33"/>
      <c r="B35" s="34"/>
      <c r="C35" s="34"/>
      <c r="D35" s="34"/>
    </row>
    <row r="37" spans="1:7" x14ac:dyDescent="0.2">
      <c r="A37" s="3" t="s">
        <v>87</v>
      </c>
      <c r="B37" s="83"/>
    </row>
    <row r="40" spans="1:7" x14ac:dyDescent="0.2">
      <c r="A40" s="26" t="s">
        <v>88</v>
      </c>
      <c r="B40" s="37"/>
      <c r="C40" s="37"/>
    </row>
    <row r="41" spans="1:7" x14ac:dyDescent="0.2">
      <c r="B41" s="1"/>
      <c r="C41" s="1"/>
    </row>
    <row r="42" spans="1:7" x14ac:dyDescent="0.2">
      <c r="C42" s="32"/>
      <c r="D42" s="2"/>
      <c r="F42" s="2"/>
      <c r="G42" s="2"/>
    </row>
    <row r="43" spans="1:7" x14ac:dyDescent="0.2">
      <c r="F43" s="2"/>
    </row>
    <row r="51" spans="1:7" x14ac:dyDescent="0.2">
      <c r="A51" s="27" t="s">
        <v>73</v>
      </c>
    </row>
    <row r="52" spans="1:7" x14ac:dyDescent="0.2">
      <c r="A52" s="33" t="s">
        <v>74</v>
      </c>
      <c r="B52" s="33" t="s">
        <v>85</v>
      </c>
      <c r="C52" s="33" t="s">
        <v>95</v>
      </c>
      <c r="D52" s="33" t="s">
        <v>86</v>
      </c>
    </row>
    <row r="53" spans="1:7" x14ac:dyDescent="0.2">
      <c r="A53" s="34">
        <v>31</v>
      </c>
      <c r="B53" s="34"/>
      <c r="C53" s="34"/>
      <c r="D53" s="34"/>
    </row>
    <row r="54" spans="1:7" x14ac:dyDescent="0.2">
      <c r="A54" s="33">
        <v>60</v>
      </c>
      <c r="B54" s="34"/>
      <c r="C54" s="34"/>
      <c r="D54" s="34"/>
    </row>
    <row r="55" spans="1:7" x14ac:dyDescent="0.2">
      <c r="A55" s="33"/>
      <c r="B55" s="34"/>
      <c r="C55" s="34"/>
      <c r="D55" s="34"/>
    </row>
    <row r="57" spans="1:7" x14ac:dyDescent="0.2">
      <c r="A57" s="3" t="s">
        <v>87</v>
      </c>
      <c r="B57" s="83"/>
    </row>
    <row r="60" spans="1:7" x14ac:dyDescent="0.2">
      <c r="A60" s="26" t="s">
        <v>91</v>
      </c>
      <c r="B60" s="37"/>
      <c r="C60" s="37"/>
    </row>
    <row r="61" spans="1:7" x14ac:dyDescent="0.2">
      <c r="B61" s="1"/>
      <c r="C61" s="1"/>
    </row>
    <row r="62" spans="1:7" x14ac:dyDescent="0.2">
      <c r="C62" s="32"/>
      <c r="D62" s="2"/>
      <c r="F62" s="2"/>
      <c r="G62" s="2"/>
    </row>
    <row r="63" spans="1:7" x14ac:dyDescent="0.2">
      <c r="F63" s="2"/>
    </row>
    <row r="71" spans="1:4" x14ac:dyDescent="0.2">
      <c r="A71" s="27" t="s">
        <v>73</v>
      </c>
    </row>
    <row r="72" spans="1:4" x14ac:dyDescent="0.2">
      <c r="A72" s="33" t="s">
        <v>74</v>
      </c>
      <c r="B72" s="33" t="s">
        <v>85</v>
      </c>
      <c r="C72" s="33" t="s">
        <v>95</v>
      </c>
      <c r="D72" s="33" t="s">
        <v>86</v>
      </c>
    </row>
    <row r="73" spans="1:4" x14ac:dyDescent="0.2">
      <c r="A73" s="34">
        <v>31</v>
      </c>
      <c r="B73" s="34"/>
      <c r="C73" s="34"/>
      <c r="D73" s="34"/>
    </row>
    <row r="74" spans="1:4" x14ac:dyDescent="0.2">
      <c r="A74" s="33">
        <v>60</v>
      </c>
      <c r="B74" s="34"/>
      <c r="C74" s="34"/>
      <c r="D74" s="34"/>
    </row>
    <row r="75" spans="1:4" x14ac:dyDescent="0.2">
      <c r="A75" s="33"/>
      <c r="B75" s="34"/>
      <c r="C75" s="34"/>
      <c r="D75" s="34"/>
    </row>
    <row r="77" spans="1:4" x14ac:dyDescent="0.2">
      <c r="A77" s="3" t="s">
        <v>87</v>
      </c>
      <c r="B77" s="83"/>
    </row>
  </sheetData>
  <mergeCells count="1">
    <mergeCell ref="A3:K3"/>
  </mergeCells>
  <pageMargins left="0.75" right="0.75" top="1" bottom="1" header="0.5" footer="0.5"/>
  <pageSetup paperSize="9" scale="8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zoomScale="80" zoomScaleNormal="80" workbookViewId="0">
      <selection activeCell="B8" sqref="B8"/>
    </sheetView>
  </sheetViews>
  <sheetFormatPr defaultRowHeight="12.75" x14ac:dyDescent="0.2"/>
  <cols>
    <col min="1" max="1" width="14.5703125" customWidth="1"/>
    <col min="2" max="2" width="15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28" t="s">
        <v>18</v>
      </c>
      <c r="B1" s="29"/>
      <c r="C1" s="29"/>
      <c r="D1" s="29"/>
      <c r="E1" s="29"/>
      <c r="F1" s="29"/>
      <c r="G1" s="29"/>
    </row>
    <row r="3" spans="1:11" s="3" customFormat="1" ht="86.25" customHeight="1" x14ac:dyDescent="0.3">
      <c r="A3" s="53" t="s">
        <v>96</v>
      </c>
      <c r="B3" s="54"/>
      <c r="C3" s="54"/>
      <c r="D3" s="54"/>
      <c r="E3" s="54"/>
      <c r="F3" s="54"/>
      <c r="G3" s="54"/>
      <c r="H3" s="54"/>
      <c r="I3" s="54"/>
      <c r="J3" s="54"/>
      <c r="K3" s="54"/>
    </row>
    <row r="6" spans="1:11" x14ac:dyDescent="0.2">
      <c r="A6" t="s">
        <v>0</v>
      </c>
    </row>
    <row r="7" spans="1:11" x14ac:dyDescent="0.2">
      <c r="A7" t="s">
        <v>5</v>
      </c>
      <c r="B7" s="29" t="s">
        <v>40</v>
      </c>
    </row>
    <row r="8" spans="1:11" x14ac:dyDescent="0.2">
      <c r="A8" t="s">
        <v>1</v>
      </c>
      <c r="B8" s="31">
        <v>40</v>
      </c>
    </row>
    <row r="9" spans="1:11" ht="12" customHeight="1" x14ac:dyDescent="0.2">
      <c r="A9" s="27" t="s">
        <v>2</v>
      </c>
      <c r="B9" s="30" t="s">
        <v>19</v>
      </c>
    </row>
    <row r="10" spans="1:11" ht="12" customHeight="1" x14ac:dyDescent="0.2">
      <c r="A10" s="27" t="s">
        <v>4</v>
      </c>
      <c r="B10" s="30" t="s">
        <v>21</v>
      </c>
    </row>
    <row r="11" spans="1:11" ht="12" customHeight="1" x14ac:dyDescent="0.2">
      <c r="A11" s="27" t="s">
        <v>97</v>
      </c>
      <c r="B11" s="30">
        <v>4</v>
      </c>
    </row>
    <row r="12" spans="1:11" x14ac:dyDescent="0.2">
      <c r="A12" s="27" t="s">
        <v>3</v>
      </c>
      <c r="B12" s="88">
        <v>100000</v>
      </c>
    </row>
    <row r="13" spans="1:11" x14ac:dyDescent="0.2">
      <c r="A13" s="27"/>
      <c r="B13" s="27"/>
    </row>
    <row r="14" spans="1:11" x14ac:dyDescent="0.2">
      <c r="A14" s="27"/>
    </row>
    <row r="15" spans="1:11" x14ac:dyDescent="0.2">
      <c r="A15" s="3"/>
      <c r="B15" s="3"/>
    </row>
    <row r="16" spans="1:11" x14ac:dyDescent="0.2">
      <c r="A16" s="4" t="s">
        <v>7</v>
      </c>
      <c r="C16" s="4"/>
    </row>
    <row r="17" spans="1:7" x14ac:dyDescent="0.2">
      <c r="A17" t="s">
        <v>8</v>
      </c>
      <c r="B17" s="38">
        <v>0.03</v>
      </c>
      <c r="C17" s="1"/>
    </row>
    <row r="18" spans="1:7" x14ac:dyDescent="0.2">
      <c r="A18" t="s">
        <v>6</v>
      </c>
      <c r="B18" s="32" t="s">
        <v>23</v>
      </c>
      <c r="C18" s="1"/>
    </row>
    <row r="19" spans="1:7" x14ac:dyDescent="0.2">
      <c r="B19" s="1"/>
      <c r="C19" s="1"/>
    </row>
    <row r="20" spans="1:7" x14ac:dyDescent="0.2">
      <c r="B20" s="1"/>
      <c r="C20" s="1"/>
    </row>
    <row r="21" spans="1:7" x14ac:dyDescent="0.2">
      <c r="A21" s="26" t="s">
        <v>22</v>
      </c>
      <c r="B21" s="37"/>
      <c r="C21" s="37"/>
    </row>
    <row r="22" spans="1:7" x14ac:dyDescent="0.2">
      <c r="B22" s="1"/>
      <c r="C22" s="1"/>
    </row>
    <row r="23" spans="1:7" x14ac:dyDescent="0.2">
      <c r="C23" s="32"/>
      <c r="D23" s="2"/>
      <c r="F23" s="2"/>
      <c r="G23" s="2"/>
    </row>
    <row r="24" spans="1:7" x14ac:dyDescent="0.2">
      <c r="F24" s="2"/>
    </row>
    <row r="32" spans="1:7" x14ac:dyDescent="0.2">
      <c r="A32" s="27" t="s">
        <v>73</v>
      </c>
    </row>
    <row r="33" spans="1:7" x14ac:dyDescent="0.2">
      <c r="A33" s="33" t="s">
        <v>74</v>
      </c>
      <c r="B33" s="33" t="s">
        <v>85</v>
      </c>
      <c r="C33" s="33" t="s">
        <v>95</v>
      </c>
      <c r="D33" s="33" t="s">
        <v>86</v>
      </c>
    </row>
    <row r="34" spans="1:7" x14ac:dyDescent="0.2">
      <c r="A34" s="34">
        <v>40</v>
      </c>
      <c r="B34" s="34"/>
      <c r="C34" s="34"/>
      <c r="D34" s="34"/>
    </row>
    <row r="35" spans="1:7" x14ac:dyDescent="0.2">
      <c r="A35" s="33"/>
      <c r="B35" s="34"/>
      <c r="C35" s="34"/>
      <c r="D35" s="34"/>
    </row>
    <row r="36" spans="1:7" x14ac:dyDescent="0.2">
      <c r="A36" s="33"/>
      <c r="B36" s="34"/>
      <c r="C36" s="34"/>
      <c r="D36" s="34"/>
    </row>
    <row r="38" spans="1:7" x14ac:dyDescent="0.2">
      <c r="A38" s="3" t="s">
        <v>98</v>
      </c>
      <c r="C38" s="89"/>
    </row>
    <row r="39" spans="1:7" x14ac:dyDescent="0.2">
      <c r="A39" s="3" t="s">
        <v>99</v>
      </c>
      <c r="C39" s="83"/>
    </row>
    <row r="40" spans="1:7" x14ac:dyDescent="0.2">
      <c r="A40" s="3"/>
      <c r="C40" s="90"/>
    </row>
    <row r="42" spans="1:7" x14ac:dyDescent="0.2">
      <c r="A42" s="26" t="s">
        <v>88</v>
      </c>
      <c r="B42" s="37"/>
      <c r="C42" s="37"/>
    </row>
    <row r="43" spans="1:7" x14ac:dyDescent="0.2">
      <c r="B43" s="1"/>
      <c r="C43" s="1"/>
    </row>
    <row r="44" spans="1:7" x14ac:dyDescent="0.2">
      <c r="C44" s="32"/>
      <c r="D44" s="2"/>
      <c r="F44" s="2"/>
      <c r="G44" s="2"/>
    </row>
    <row r="45" spans="1:7" x14ac:dyDescent="0.2">
      <c r="F45" s="2"/>
    </row>
    <row r="53" spans="1:4" x14ac:dyDescent="0.2">
      <c r="A53" s="27" t="s">
        <v>73</v>
      </c>
    </row>
    <row r="54" spans="1:4" x14ac:dyDescent="0.2">
      <c r="A54" s="33" t="s">
        <v>74</v>
      </c>
      <c r="B54" s="33" t="s">
        <v>85</v>
      </c>
      <c r="C54" s="33" t="s">
        <v>95</v>
      </c>
      <c r="D54" s="33" t="s">
        <v>86</v>
      </c>
    </row>
    <row r="55" spans="1:4" x14ac:dyDescent="0.2">
      <c r="A55" s="34">
        <v>40</v>
      </c>
      <c r="B55" s="34"/>
      <c r="C55" s="34"/>
      <c r="D55" s="34"/>
    </row>
    <row r="56" spans="1:4" x14ac:dyDescent="0.2">
      <c r="A56" s="33">
        <v>60</v>
      </c>
      <c r="B56" s="34"/>
      <c r="C56" s="34"/>
      <c r="D56" s="34"/>
    </row>
    <row r="57" spans="1:4" x14ac:dyDescent="0.2">
      <c r="A57" s="33"/>
      <c r="B57" s="34"/>
      <c r="C57" s="34"/>
      <c r="D57" s="34"/>
    </row>
    <row r="59" spans="1:4" x14ac:dyDescent="0.2">
      <c r="A59" s="3" t="s">
        <v>98</v>
      </c>
      <c r="C59" s="89"/>
    </row>
    <row r="60" spans="1:4" x14ac:dyDescent="0.2">
      <c r="A60" s="3" t="s">
        <v>99</v>
      </c>
      <c r="C60" s="83"/>
    </row>
  </sheetData>
  <mergeCells count="1">
    <mergeCell ref="A3:K3"/>
  </mergeCells>
  <pageMargins left="0.75" right="0.75" top="1" bottom="1" header="0.5" footer="0.5"/>
  <pageSetup paperSize="9" scale="8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zoomScale="80" zoomScaleNormal="80" workbookViewId="0">
      <selection activeCell="B8" sqref="B8"/>
    </sheetView>
  </sheetViews>
  <sheetFormatPr defaultRowHeight="12.75" x14ac:dyDescent="0.2"/>
  <cols>
    <col min="1" max="1" width="14.5703125" customWidth="1"/>
    <col min="2" max="2" width="15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28" t="s">
        <v>18</v>
      </c>
      <c r="B1" s="29"/>
      <c r="C1" s="29"/>
      <c r="D1" s="29"/>
      <c r="E1" s="29"/>
      <c r="F1" s="29"/>
      <c r="G1" s="29"/>
    </row>
    <row r="3" spans="1:11" s="3" customFormat="1" ht="75" customHeight="1" x14ac:dyDescent="0.3">
      <c r="A3" s="53" t="s">
        <v>100</v>
      </c>
      <c r="B3" s="54"/>
      <c r="C3" s="54"/>
      <c r="D3" s="54"/>
      <c r="E3" s="54"/>
      <c r="F3" s="54"/>
      <c r="G3" s="54"/>
      <c r="H3" s="54"/>
      <c r="I3" s="54"/>
      <c r="J3" s="54"/>
      <c r="K3" s="54"/>
    </row>
    <row r="6" spans="1:11" x14ac:dyDescent="0.2">
      <c r="A6" t="s">
        <v>0</v>
      </c>
    </row>
    <row r="7" spans="1:11" x14ac:dyDescent="0.2">
      <c r="A7" t="s">
        <v>5</v>
      </c>
      <c r="B7" s="29" t="s">
        <v>40</v>
      </c>
    </row>
    <row r="8" spans="1:11" x14ac:dyDescent="0.2">
      <c r="A8" t="s">
        <v>1</v>
      </c>
      <c r="B8" s="31">
        <v>30</v>
      </c>
    </row>
    <row r="9" spans="1:11" ht="12" customHeight="1" x14ac:dyDescent="0.2">
      <c r="A9" s="27" t="s">
        <v>2</v>
      </c>
      <c r="B9" s="30" t="s">
        <v>19</v>
      </c>
    </row>
    <row r="10" spans="1:11" ht="12" customHeight="1" x14ac:dyDescent="0.2">
      <c r="A10" s="27" t="s">
        <v>4</v>
      </c>
      <c r="B10" s="30">
        <v>25</v>
      </c>
    </row>
    <row r="11" spans="1:11" ht="12" customHeight="1" x14ac:dyDescent="0.2">
      <c r="A11" s="27"/>
      <c r="B11" s="27"/>
    </row>
    <row r="12" spans="1:11" x14ac:dyDescent="0.2">
      <c r="A12" s="27" t="s">
        <v>3</v>
      </c>
      <c r="B12" s="88">
        <v>100000</v>
      </c>
    </row>
    <row r="13" spans="1:11" x14ac:dyDescent="0.2">
      <c r="A13" s="27"/>
      <c r="B13" s="27"/>
    </row>
    <row r="14" spans="1:11" x14ac:dyDescent="0.2">
      <c r="A14" s="27"/>
    </row>
    <row r="15" spans="1:11" x14ac:dyDescent="0.2">
      <c r="A15" s="3"/>
      <c r="B15" s="3"/>
    </row>
    <row r="16" spans="1:11" x14ac:dyDescent="0.2">
      <c r="A16" s="4" t="s">
        <v>7</v>
      </c>
      <c r="C16" s="4"/>
    </row>
    <row r="17" spans="1:7" x14ac:dyDescent="0.2">
      <c r="A17" t="s">
        <v>8</v>
      </c>
      <c r="B17" s="38">
        <v>0.03</v>
      </c>
      <c r="C17" s="1"/>
    </row>
    <row r="18" spans="1:7" x14ac:dyDescent="0.2">
      <c r="A18" t="s">
        <v>6</v>
      </c>
      <c r="B18" s="32" t="s">
        <v>23</v>
      </c>
      <c r="C18" s="1"/>
    </row>
    <row r="19" spans="1:7" x14ac:dyDescent="0.2">
      <c r="B19" s="1"/>
      <c r="C19" s="1"/>
    </row>
    <row r="20" spans="1:7" x14ac:dyDescent="0.2">
      <c r="B20" s="1"/>
      <c r="C20" s="1"/>
    </row>
    <row r="21" spans="1:7" x14ac:dyDescent="0.2">
      <c r="A21" s="26" t="s">
        <v>22</v>
      </c>
      <c r="B21" s="37"/>
      <c r="C21" s="37"/>
    </row>
    <row r="22" spans="1:7" x14ac:dyDescent="0.2">
      <c r="B22" s="1"/>
      <c r="C22" s="1"/>
    </row>
    <row r="23" spans="1:7" x14ac:dyDescent="0.2">
      <c r="C23" s="32"/>
      <c r="D23" s="2"/>
      <c r="F23" s="2"/>
      <c r="G23" s="2"/>
    </row>
    <row r="24" spans="1:7" x14ac:dyDescent="0.2">
      <c r="F24" s="2"/>
    </row>
    <row r="32" spans="1:7" x14ac:dyDescent="0.2">
      <c r="A32" s="27" t="s">
        <v>73</v>
      </c>
    </row>
    <row r="33" spans="1:7" x14ac:dyDescent="0.2">
      <c r="A33" s="33" t="s">
        <v>74</v>
      </c>
      <c r="B33" s="33" t="s">
        <v>85</v>
      </c>
      <c r="C33" s="33" t="s">
        <v>95</v>
      </c>
      <c r="D33" s="33" t="s">
        <v>86</v>
      </c>
      <c r="E33" s="33" t="s">
        <v>101</v>
      </c>
    </row>
    <row r="34" spans="1:7" x14ac:dyDescent="0.2">
      <c r="A34" s="34">
        <v>30</v>
      </c>
      <c r="B34" s="34"/>
      <c r="C34" s="34"/>
      <c r="D34" s="34"/>
      <c r="E34" s="34"/>
    </row>
    <row r="35" spans="1:7" x14ac:dyDescent="0.2">
      <c r="A35" s="33">
        <v>31</v>
      </c>
      <c r="B35" s="34"/>
      <c r="C35" s="34"/>
      <c r="D35" s="34"/>
      <c r="E35" s="34"/>
    </row>
    <row r="36" spans="1:7" x14ac:dyDescent="0.2">
      <c r="A36" s="33">
        <v>55</v>
      </c>
      <c r="B36" s="34"/>
      <c r="C36" s="34"/>
      <c r="D36" s="34"/>
      <c r="E36" s="34"/>
    </row>
    <row r="38" spans="1:7" x14ac:dyDescent="0.2">
      <c r="A38" s="3" t="s">
        <v>98</v>
      </c>
      <c r="C38" s="89"/>
    </row>
    <row r="39" spans="1:7" x14ac:dyDescent="0.2">
      <c r="A39" s="3"/>
      <c r="C39" s="3"/>
    </row>
    <row r="40" spans="1:7" x14ac:dyDescent="0.2">
      <c r="A40" s="3"/>
      <c r="C40" s="90"/>
    </row>
    <row r="44" spans="1:7" x14ac:dyDescent="0.2">
      <c r="G44" s="2"/>
    </row>
  </sheetData>
  <mergeCells count="1">
    <mergeCell ref="A3:K3"/>
  </mergeCells>
  <pageMargins left="0.75" right="0.75" top="1" bottom="1" header="0.5" footer="0.5"/>
  <pageSetup paperSize="9"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A1:X122"/>
  <sheetViews>
    <sheetView zoomScaleNormal="100" workbookViewId="0">
      <selection activeCell="L13" sqref="L13"/>
    </sheetView>
  </sheetViews>
  <sheetFormatPr defaultRowHeight="12.75" x14ac:dyDescent="0.2"/>
  <cols>
    <col min="1" max="1" width="19.42578125" style="56" bestFit="1" customWidth="1"/>
    <col min="2" max="2" width="17.5703125" style="56" customWidth="1"/>
    <col min="3" max="3" width="15" style="56" customWidth="1"/>
    <col min="4" max="4" width="9.5703125" style="56" bestFit="1" customWidth="1"/>
    <col min="5" max="5" width="10.5703125" style="56" bestFit="1" customWidth="1"/>
    <col min="6" max="6" width="11.85546875" style="56" customWidth="1"/>
    <col min="7" max="8" width="11.42578125" style="56" bestFit="1" customWidth="1"/>
    <col min="9" max="9" width="11.42578125" style="56" customWidth="1"/>
    <col min="10" max="12" width="9.140625" style="56"/>
    <col min="13" max="13" width="12" style="56" bestFit="1" customWidth="1"/>
    <col min="14" max="14" width="9.5703125" style="56" bestFit="1" customWidth="1"/>
    <col min="15" max="15" width="10.5703125" style="56" bestFit="1" customWidth="1"/>
    <col min="16" max="16" width="9.140625" style="56"/>
    <col min="17" max="17" width="11.5703125" style="56" bestFit="1" customWidth="1"/>
    <col min="18" max="18" width="9.140625" style="56"/>
    <col min="19" max="19" width="9.5703125" style="56" bestFit="1" customWidth="1"/>
    <col min="20" max="20" width="11.42578125" style="56" customWidth="1"/>
    <col min="21" max="22" width="10" style="56" bestFit="1" customWidth="1"/>
    <col min="23" max="254" width="9.140625" style="56"/>
    <col min="255" max="255" width="19.42578125" style="56" bestFit="1" customWidth="1"/>
    <col min="256" max="256" width="17.5703125" style="56" customWidth="1"/>
    <col min="257" max="257" width="15" style="56" customWidth="1"/>
    <col min="258" max="258" width="9.5703125" style="56" bestFit="1" customWidth="1"/>
    <col min="259" max="259" width="10.5703125" style="56" bestFit="1" customWidth="1"/>
    <col min="260" max="260" width="11.85546875" style="56" customWidth="1"/>
    <col min="261" max="262" width="11.42578125" style="56" bestFit="1" customWidth="1"/>
    <col min="263" max="263" width="11.42578125" style="56" customWidth="1"/>
    <col min="264" max="264" width="11.42578125" style="56" bestFit="1" customWidth="1"/>
    <col min="265" max="268" width="9.140625" style="56"/>
    <col min="269" max="269" width="12" style="56" bestFit="1" customWidth="1"/>
    <col min="270" max="270" width="9.5703125" style="56" bestFit="1" customWidth="1"/>
    <col min="271" max="271" width="10.5703125" style="56" bestFit="1" customWidth="1"/>
    <col min="272" max="272" width="9.140625" style="56"/>
    <col min="273" max="273" width="11.5703125" style="56" bestFit="1" customWidth="1"/>
    <col min="274" max="274" width="9.140625" style="56"/>
    <col min="275" max="275" width="9.5703125" style="56" bestFit="1" customWidth="1"/>
    <col min="276" max="276" width="11.42578125" style="56" customWidth="1"/>
    <col min="277" max="278" width="10" style="56" bestFit="1" customWidth="1"/>
    <col min="279" max="510" width="9.140625" style="56"/>
    <col min="511" max="511" width="19.42578125" style="56" bestFit="1" customWidth="1"/>
    <col min="512" max="512" width="17.5703125" style="56" customWidth="1"/>
    <col min="513" max="513" width="15" style="56" customWidth="1"/>
    <col min="514" max="514" width="9.5703125" style="56" bestFit="1" customWidth="1"/>
    <col min="515" max="515" width="10.5703125" style="56" bestFit="1" customWidth="1"/>
    <col min="516" max="516" width="11.85546875" style="56" customWidth="1"/>
    <col min="517" max="518" width="11.42578125" style="56" bestFit="1" customWidth="1"/>
    <col min="519" max="519" width="11.42578125" style="56" customWidth="1"/>
    <col min="520" max="520" width="11.42578125" style="56" bestFit="1" customWidth="1"/>
    <col min="521" max="524" width="9.140625" style="56"/>
    <col min="525" max="525" width="12" style="56" bestFit="1" customWidth="1"/>
    <col min="526" max="526" width="9.5703125" style="56" bestFit="1" customWidth="1"/>
    <col min="527" max="527" width="10.5703125" style="56" bestFit="1" customWidth="1"/>
    <col min="528" max="528" width="9.140625" style="56"/>
    <col min="529" max="529" width="11.5703125" style="56" bestFit="1" customWidth="1"/>
    <col min="530" max="530" width="9.140625" style="56"/>
    <col min="531" max="531" width="9.5703125" style="56" bestFit="1" customWidth="1"/>
    <col min="532" max="532" width="11.42578125" style="56" customWidth="1"/>
    <col min="533" max="534" width="10" style="56" bestFit="1" customWidth="1"/>
    <col min="535" max="766" width="9.140625" style="56"/>
    <col min="767" max="767" width="19.42578125" style="56" bestFit="1" customWidth="1"/>
    <col min="768" max="768" width="17.5703125" style="56" customWidth="1"/>
    <col min="769" max="769" width="15" style="56" customWidth="1"/>
    <col min="770" max="770" width="9.5703125" style="56" bestFit="1" customWidth="1"/>
    <col min="771" max="771" width="10.5703125" style="56" bestFit="1" customWidth="1"/>
    <col min="772" max="772" width="11.85546875" style="56" customWidth="1"/>
    <col min="773" max="774" width="11.42578125" style="56" bestFit="1" customWidth="1"/>
    <col min="775" max="775" width="11.42578125" style="56" customWidth="1"/>
    <col min="776" max="776" width="11.42578125" style="56" bestFit="1" customWidth="1"/>
    <col min="777" max="780" width="9.140625" style="56"/>
    <col min="781" max="781" width="12" style="56" bestFit="1" customWidth="1"/>
    <col min="782" max="782" width="9.5703125" style="56" bestFit="1" customWidth="1"/>
    <col min="783" max="783" width="10.5703125" style="56" bestFit="1" customWidth="1"/>
    <col min="784" max="784" width="9.140625" style="56"/>
    <col min="785" max="785" width="11.5703125" style="56" bestFit="1" customWidth="1"/>
    <col min="786" max="786" width="9.140625" style="56"/>
    <col min="787" max="787" width="9.5703125" style="56" bestFit="1" customWidth="1"/>
    <col min="788" max="788" width="11.42578125" style="56" customWidth="1"/>
    <col min="789" max="790" width="10" style="56" bestFit="1" customWidth="1"/>
    <col min="791" max="1022" width="9.140625" style="56"/>
    <col min="1023" max="1023" width="19.42578125" style="56" bestFit="1" customWidth="1"/>
    <col min="1024" max="1024" width="17.5703125" style="56" customWidth="1"/>
    <col min="1025" max="1025" width="15" style="56" customWidth="1"/>
    <col min="1026" max="1026" width="9.5703125" style="56" bestFit="1" customWidth="1"/>
    <col min="1027" max="1027" width="10.5703125" style="56" bestFit="1" customWidth="1"/>
    <col min="1028" max="1028" width="11.85546875" style="56" customWidth="1"/>
    <col min="1029" max="1030" width="11.42578125" style="56" bestFit="1" customWidth="1"/>
    <col min="1031" max="1031" width="11.42578125" style="56" customWidth="1"/>
    <col min="1032" max="1032" width="11.42578125" style="56" bestFit="1" customWidth="1"/>
    <col min="1033" max="1036" width="9.140625" style="56"/>
    <col min="1037" max="1037" width="12" style="56" bestFit="1" customWidth="1"/>
    <col min="1038" max="1038" width="9.5703125" style="56" bestFit="1" customWidth="1"/>
    <col min="1039" max="1039" width="10.5703125" style="56" bestFit="1" customWidth="1"/>
    <col min="1040" max="1040" width="9.140625" style="56"/>
    <col min="1041" max="1041" width="11.5703125" style="56" bestFit="1" customWidth="1"/>
    <col min="1042" max="1042" width="9.140625" style="56"/>
    <col min="1043" max="1043" width="9.5703125" style="56" bestFit="1" customWidth="1"/>
    <col min="1044" max="1044" width="11.42578125" style="56" customWidth="1"/>
    <col min="1045" max="1046" width="10" style="56" bestFit="1" customWidth="1"/>
    <col min="1047" max="1278" width="9.140625" style="56"/>
    <col min="1279" max="1279" width="19.42578125" style="56" bestFit="1" customWidth="1"/>
    <col min="1280" max="1280" width="17.5703125" style="56" customWidth="1"/>
    <col min="1281" max="1281" width="15" style="56" customWidth="1"/>
    <col min="1282" max="1282" width="9.5703125" style="56" bestFit="1" customWidth="1"/>
    <col min="1283" max="1283" width="10.5703125" style="56" bestFit="1" customWidth="1"/>
    <col min="1284" max="1284" width="11.85546875" style="56" customWidth="1"/>
    <col min="1285" max="1286" width="11.42578125" style="56" bestFit="1" customWidth="1"/>
    <col min="1287" max="1287" width="11.42578125" style="56" customWidth="1"/>
    <col min="1288" max="1288" width="11.42578125" style="56" bestFit="1" customWidth="1"/>
    <col min="1289" max="1292" width="9.140625" style="56"/>
    <col min="1293" max="1293" width="12" style="56" bestFit="1" customWidth="1"/>
    <col min="1294" max="1294" width="9.5703125" style="56" bestFit="1" customWidth="1"/>
    <col min="1295" max="1295" width="10.5703125" style="56" bestFit="1" customWidth="1"/>
    <col min="1296" max="1296" width="9.140625" style="56"/>
    <col min="1297" max="1297" width="11.5703125" style="56" bestFit="1" customWidth="1"/>
    <col min="1298" max="1298" width="9.140625" style="56"/>
    <col min="1299" max="1299" width="9.5703125" style="56" bestFit="1" customWidth="1"/>
    <col min="1300" max="1300" width="11.42578125" style="56" customWidth="1"/>
    <col min="1301" max="1302" width="10" style="56" bestFit="1" customWidth="1"/>
    <col min="1303" max="1534" width="9.140625" style="56"/>
    <col min="1535" max="1535" width="19.42578125" style="56" bestFit="1" customWidth="1"/>
    <col min="1536" max="1536" width="17.5703125" style="56" customWidth="1"/>
    <col min="1537" max="1537" width="15" style="56" customWidth="1"/>
    <col min="1538" max="1538" width="9.5703125" style="56" bestFit="1" customWidth="1"/>
    <col min="1539" max="1539" width="10.5703125" style="56" bestFit="1" customWidth="1"/>
    <col min="1540" max="1540" width="11.85546875" style="56" customWidth="1"/>
    <col min="1541" max="1542" width="11.42578125" style="56" bestFit="1" customWidth="1"/>
    <col min="1543" max="1543" width="11.42578125" style="56" customWidth="1"/>
    <col min="1544" max="1544" width="11.42578125" style="56" bestFit="1" customWidth="1"/>
    <col min="1545" max="1548" width="9.140625" style="56"/>
    <col min="1549" max="1549" width="12" style="56" bestFit="1" customWidth="1"/>
    <col min="1550" max="1550" width="9.5703125" style="56" bestFit="1" customWidth="1"/>
    <col min="1551" max="1551" width="10.5703125" style="56" bestFit="1" customWidth="1"/>
    <col min="1552" max="1552" width="9.140625" style="56"/>
    <col min="1553" max="1553" width="11.5703125" style="56" bestFit="1" customWidth="1"/>
    <col min="1554" max="1554" width="9.140625" style="56"/>
    <col min="1555" max="1555" width="9.5703125" style="56" bestFit="1" customWidth="1"/>
    <col min="1556" max="1556" width="11.42578125" style="56" customWidth="1"/>
    <col min="1557" max="1558" width="10" style="56" bestFit="1" customWidth="1"/>
    <col min="1559" max="1790" width="9.140625" style="56"/>
    <col min="1791" max="1791" width="19.42578125" style="56" bestFit="1" customWidth="1"/>
    <col min="1792" max="1792" width="17.5703125" style="56" customWidth="1"/>
    <col min="1793" max="1793" width="15" style="56" customWidth="1"/>
    <col min="1794" max="1794" width="9.5703125" style="56" bestFit="1" customWidth="1"/>
    <col min="1795" max="1795" width="10.5703125" style="56" bestFit="1" customWidth="1"/>
    <col min="1796" max="1796" width="11.85546875" style="56" customWidth="1"/>
    <col min="1797" max="1798" width="11.42578125" style="56" bestFit="1" customWidth="1"/>
    <col min="1799" max="1799" width="11.42578125" style="56" customWidth="1"/>
    <col min="1800" max="1800" width="11.42578125" style="56" bestFit="1" customWidth="1"/>
    <col min="1801" max="1804" width="9.140625" style="56"/>
    <col min="1805" max="1805" width="12" style="56" bestFit="1" customWidth="1"/>
    <col min="1806" max="1806" width="9.5703125" style="56" bestFit="1" customWidth="1"/>
    <col min="1807" max="1807" width="10.5703125" style="56" bestFit="1" customWidth="1"/>
    <col min="1808" max="1808" width="9.140625" style="56"/>
    <col min="1809" max="1809" width="11.5703125" style="56" bestFit="1" customWidth="1"/>
    <col min="1810" max="1810" width="9.140625" style="56"/>
    <col min="1811" max="1811" width="9.5703125" style="56" bestFit="1" customWidth="1"/>
    <col min="1812" max="1812" width="11.42578125" style="56" customWidth="1"/>
    <col min="1813" max="1814" width="10" style="56" bestFit="1" customWidth="1"/>
    <col min="1815" max="2046" width="9.140625" style="56"/>
    <col min="2047" max="2047" width="19.42578125" style="56" bestFit="1" customWidth="1"/>
    <col min="2048" max="2048" width="17.5703125" style="56" customWidth="1"/>
    <col min="2049" max="2049" width="15" style="56" customWidth="1"/>
    <col min="2050" max="2050" width="9.5703125" style="56" bestFit="1" customWidth="1"/>
    <col min="2051" max="2051" width="10.5703125" style="56" bestFit="1" customWidth="1"/>
    <col min="2052" max="2052" width="11.85546875" style="56" customWidth="1"/>
    <col min="2053" max="2054" width="11.42578125" style="56" bestFit="1" customWidth="1"/>
    <col min="2055" max="2055" width="11.42578125" style="56" customWidth="1"/>
    <col min="2056" max="2056" width="11.42578125" style="56" bestFit="1" customWidth="1"/>
    <col min="2057" max="2060" width="9.140625" style="56"/>
    <col min="2061" max="2061" width="12" style="56" bestFit="1" customWidth="1"/>
    <col min="2062" max="2062" width="9.5703125" style="56" bestFit="1" customWidth="1"/>
    <col min="2063" max="2063" width="10.5703125" style="56" bestFit="1" customWidth="1"/>
    <col min="2064" max="2064" width="9.140625" style="56"/>
    <col min="2065" max="2065" width="11.5703125" style="56" bestFit="1" customWidth="1"/>
    <col min="2066" max="2066" width="9.140625" style="56"/>
    <col min="2067" max="2067" width="9.5703125" style="56" bestFit="1" customWidth="1"/>
    <col min="2068" max="2068" width="11.42578125" style="56" customWidth="1"/>
    <col min="2069" max="2070" width="10" style="56" bestFit="1" customWidth="1"/>
    <col min="2071" max="2302" width="9.140625" style="56"/>
    <col min="2303" max="2303" width="19.42578125" style="56" bestFit="1" customWidth="1"/>
    <col min="2304" max="2304" width="17.5703125" style="56" customWidth="1"/>
    <col min="2305" max="2305" width="15" style="56" customWidth="1"/>
    <col min="2306" max="2306" width="9.5703125" style="56" bestFit="1" customWidth="1"/>
    <col min="2307" max="2307" width="10.5703125" style="56" bestFit="1" customWidth="1"/>
    <col min="2308" max="2308" width="11.85546875" style="56" customWidth="1"/>
    <col min="2309" max="2310" width="11.42578125" style="56" bestFit="1" customWidth="1"/>
    <col min="2311" max="2311" width="11.42578125" style="56" customWidth="1"/>
    <col min="2312" max="2312" width="11.42578125" style="56" bestFit="1" customWidth="1"/>
    <col min="2313" max="2316" width="9.140625" style="56"/>
    <col min="2317" max="2317" width="12" style="56" bestFit="1" customWidth="1"/>
    <col min="2318" max="2318" width="9.5703125" style="56" bestFit="1" customWidth="1"/>
    <col min="2319" max="2319" width="10.5703125" style="56" bestFit="1" customWidth="1"/>
    <col min="2320" max="2320" width="9.140625" style="56"/>
    <col min="2321" max="2321" width="11.5703125" style="56" bestFit="1" customWidth="1"/>
    <col min="2322" max="2322" width="9.140625" style="56"/>
    <col min="2323" max="2323" width="9.5703125" style="56" bestFit="1" customWidth="1"/>
    <col min="2324" max="2324" width="11.42578125" style="56" customWidth="1"/>
    <col min="2325" max="2326" width="10" style="56" bestFit="1" customWidth="1"/>
    <col min="2327" max="2558" width="9.140625" style="56"/>
    <col min="2559" max="2559" width="19.42578125" style="56" bestFit="1" customWidth="1"/>
    <col min="2560" max="2560" width="17.5703125" style="56" customWidth="1"/>
    <col min="2561" max="2561" width="15" style="56" customWidth="1"/>
    <col min="2562" max="2562" width="9.5703125" style="56" bestFit="1" customWidth="1"/>
    <col min="2563" max="2563" width="10.5703125" style="56" bestFit="1" customWidth="1"/>
    <col min="2564" max="2564" width="11.85546875" style="56" customWidth="1"/>
    <col min="2565" max="2566" width="11.42578125" style="56" bestFit="1" customWidth="1"/>
    <col min="2567" max="2567" width="11.42578125" style="56" customWidth="1"/>
    <col min="2568" max="2568" width="11.42578125" style="56" bestFit="1" customWidth="1"/>
    <col min="2569" max="2572" width="9.140625" style="56"/>
    <col min="2573" max="2573" width="12" style="56" bestFit="1" customWidth="1"/>
    <col min="2574" max="2574" width="9.5703125" style="56" bestFit="1" customWidth="1"/>
    <col min="2575" max="2575" width="10.5703125" style="56" bestFit="1" customWidth="1"/>
    <col min="2576" max="2576" width="9.140625" style="56"/>
    <col min="2577" max="2577" width="11.5703125" style="56" bestFit="1" customWidth="1"/>
    <col min="2578" max="2578" width="9.140625" style="56"/>
    <col min="2579" max="2579" width="9.5703125" style="56" bestFit="1" customWidth="1"/>
    <col min="2580" max="2580" width="11.42578125" style="56" customWidth="1"/>
    <col min="2581" max="2582" width="10" style="56" bestFit="1" customWidth="1"/>
    <col min="2583" max="2814" width="9.140625" style="56"/>
    <col min="2815" max="2815" width="19.42578125" style="56" bestFit="1" customWidth="1"/>
    <col min="2816" max="2816" width="17.5703125" style="56" customWidth="1"/>
    <col min="2817" max="2817" width="15" style="56" customWidth="1"/>
    <col min="2818" max="2818" width="9.5703125" style="56" bestFit="1" customWidth="1"/>
    <col min="2819" max="2819" width="10.5703125" style="56" bestFit="1" customWidth="1"/>
    <col min="2820" max="2820" width="11.85546875" style="56" customWidth="1"/>
    <col min="2821" max="2822" width="11.42578125" style="56" bestFit="1" customWidth="1"/>
    <col min="2823" max="2823" width="11.42578125" style="56" customWidth="1"/>
    <col min="2824" max="2824" width="11.42578125" style="56" bestFit="1" customWidth="1"/>
    <col min="2825" max="2828" width="9.140625" style="56"/>
    <col min="2829" max="2829" width="12" style="56" bestFit="1" customWidth="1"/>
    <col min="2830" max="2830" width="9.5703125" style="56" bestFit="1" customWidth="1"/>
    <col min="2831" max="2831" width="10.5703125" style="56" bestFit="1" customWidth="1"/>
    <col min="2832" max="2832" width="9.140625" style="56"/>
    <col min="2833" max="2833" width="11.5703125" style="56" bestFit="1" customWidth="1"/>
    <col min="2834" max="2834" width="9.140625" style="56"/>
    <col min="2835" max="2835" width="9.5703125" style="56" bestFit="1" customWidth="1"/>
    <col min="2836" max="2836" width="11.42578125" style="56" customWidth="1"/>
    <col min="2837" max="2838" width="10" style="56" bestFit="1" customWidth="1"/>
    <col min="2839" max="3070" width="9.140625" style="56"/>
    <col min="3071" max="3071" width="19.42578125" style="56" bestFit="1" customWidth="1"/>
    <col min="3072" max="3072" width="17.5703125" style="56" customWidth="1"/>
    <col min="3073" max="3073" width="15" style="56" customWidth="1"/>
    <col min="3074" max="3074" width="9.5703125" style="56" bestFit="1" customWidth="1"/>
    <col min="3075" max="3075" width="10.5703125" style="56" bestFit="1" customWidth="1"/>
    <col min="3076" max="3076" width="11.85546875" style="56" customWidth="1"/>
    <col min="3077" max="3078" width="11.42578125" style="56" bestFit="1" customWidth="1"/>
    <col min="3079" max="3079" width="11.42578125" style="56" customWidth="1"/>
    <col min="3080" max="3080" width="11.42578125" style="56" bestFit="1" customWidth="1"/>
    <col min="3081" max="3084" width="9.140625" style="56"/>
    <col min="3085" max="3085" width="12" style="56" bestFit="1" customWidth="1"/>
    <col min="3086" max="3086" width="9.5703125" style="56" bestFit="1" customWidth="1"/>
    <col min="3087" max="3087" width="10.5703125" style="56" bestFit="1" customWidth="1"/>
    <col min="3088" max="3088" width="9.140625" style="56"/>
    <col min="3089" max="3089" width="11.5703125" style="56" bestFit="1" customWidth="1"/>
    <col min="3090" max="3090" width="9.140625" style="56"/>
    <col min="3091" max="3091" width="9.5703125" style="56" bestFit="1" customWidth="1"/>
    <col min="3092" max="3092" width="11.42578125" style="56" customWidth="1"/>
    <col min="3093" max="3094" width="10" style="56" bestFit="1" customWidth="1"/>
    <col min="3095" max="3326" width="9.140625" style="56"/>
    <col min="3327" max="3327" width="19.42578125" style="56" bestFit="1" customWidth="1"/>
    <col min="3328" max="3328" width="17.5703125" style="56" customWidth="1"/>
    <col min="3329" max="3329" width="15" style="56" customWidth="1"/>
    <col min="3330" max="3330" width="9.5703125" style="56" bestFit="1" customWidth="1"/>
    <col min="3331" max="3331" width="10.5703125" style="56" bestFit="1" customWidth="1"/>
    <col min="3332" max="3332" width="11.85546875" style="56" customWidth="1"/>
    <col min="3333" max="3334" width="11.42578125" style="56" bestFit="1" customWidth="1"/>
    <col min="3335" max="3335" width="11.42578125" style="56" customWidth="1"/>
    <col min="3336" max="3336" width="11.42578125" style="56" bestFit="1" customWidth="1"/>
    <col min="3337" max="3340" width="9.140625" style="56"/>
    <col min="3341" max="3341" width="12" style="56" bestFit="1" customWidth="1"/>
    <col min="3342" max="3342" width="9.5703125" style="56" bestFit="1" customWidth="1"/>
    <col min="3343" max="3343" width="10.5703125" style="56" bestFit="1" customWidth="1"/>
    <col min="3344" max="3344" width="9.140625" style="56"/>
    <col min="3345" max="3345" width="11.5703125" style="56" bestFit="1" customWidth="1"/>
    <col min="3346" max="3346" width="9.140625" style="56"/>
    <col min="3347" max="3347" width="9.5703125" style="56" bestFit="1" customWidth="1"/>
    <col min="3348" max="3348" width="11.42578125" style="56" customWidth="1"/>
    <col min="3349" max="3350" width="10" style="56" bestFit="1" customWidth="1"/>
    <col min="3351" max="3582" width="9.140625" style="56"/>
    <col min="3583" max="3583" width="19.42578125" style="56" bestFit="1" customWidth="1"/>
    <col min="3584" max="3584" width="17.5703125" style="56" customWidth="1"/>
    <col min="3585" max="3585" width="15" style="56" customWidth="1"/>
    <col min="3586" max="3586" width="9.5703125" style="56" bestFit="1" customWidth="1"/>
    <col min="3587" max="3587" width="10.5703125" style="56" bestFit="1" customWidth="1"/>
    <col min="3588" max="3588" width="11.85546875" style="56" customWidth="1"/>
    <col min="3589" max="3590" width="11.42578125" style="56" bestFit="1" customWidth="1"/>
    <col min="3591" max="3591" width="11.42578125" style="56" customWidth="1"/>
    <col min="3592" max="3592" width="11.42578125" style="56" bestFit="1" customWidth="1"/>
    <col min="3593" max="3596" width="9.140625" style="56"/>
    <col min="3597" max="3597" width="12" style="56" bestFit="1" customWidth="1"/>
    <col min="3598" max="3598" width="9.5703125" style="56" bestFit="1" customWidth="1"/>
    <col min="3599" max="3599" width="10.5703125" style="56" bestFit="1" customWidth="1"/>
    <col min="3600" max="3600" width="9.140625" style="56"/>
    <col min="3601" max="3601" width="11.5703125" style="56" bestFit="1" customWidth="1"/>
    <col min="3602" max="3602" width="9.140625" style="56"/>
    <col min="3603" max="3603" width="9.5703125" style="56" bestFit="1" customWidth="1"/>
    <col min="3604" max="3604" width="11.42578125" style="56" customWidth="1"/>
    <col min="3605" max="3606" width="10" style="56" bestFit="1" customWidth="1"/>
    <col min="3607" max="3838" width="9.140625" style="56"/>
    <col min="3839" max="3839" width="19.42578125" style="56" bestFit="1" customWidth="1"/>
    <col min="3840" max="3840" width="17.5703125" style="56" customWidth="1"/>
    <col min="3841" max="3841" width="15" style="56" customWidth="1"/>
    <col min="3842" max="3842" width="9.5703125" style="56" bestFit="1" customWidth="1"/>
    <col min="3843" max="3843" width="10.5703125" style="56" bestFit="1" customWidth="1"/>
    <col min="3844" max="3844" width="11.85546875" style="56" customWidth="1"/>
    <col min="3845" max="3846" width="11.42578125" style="56" bestFit="1" customWidth="1"/>
    <col min="3847" max="3847" width="11.42578125" style="56" customWidth="1"/>
    <col min="3848" max="3848" width="11.42578125" style="56" bestFit="1" customWidth="1"/>
    <col min="3849" max="3852" width="9.140625" style="56"/>
    <col min="3853" max="3853" width="12" style="56" bestFit="1" customWidth="1"/>
    <col min="3854" max="3854" width="9.5703125" style="56" bestFit="1" customWidth="1"/>
    <col min="3855" max="3855" width="10.5703125" style="56" bestFit="1" customWidth="1"/>
    <col min="3856" max="3856" width="9.140625" style="56"/>
    <col min="3857" max="3857" width="11.5703125" style="56" bestFit="1" customWidth="1"/>
    <col min="3858" max="3858" width="9.140625" style="56"/>
    <col min="3859" max="3859" width="9.5703125" style="56" bestFit="1" customWidth="1"/>
    <col min="3860" max="3860" width="11.42578125" style="56" customWidth="1"/>
    <col min="3861" max="3862" width="10" style="56" bestFit="1" customWidth="1"/>
    <col min="3863" max="4094" width="9.140625" style="56"/>
    <col min="4095" max="4095" width="19.42578125" style="56" bestFit="1" customWidth="1"/>
    <col min="4096" max="4096" width="17.5703125" style="56" customWidth="1"/>
    <col min="4097" max="4097" width="15" style="56" customWidth="1"/>
    <col min="4098" max="4098" width="9.5703125" style="56" bestFit="1" customWidth="1"/>
    <col min="4099" max="4099" width="10.5703125" style="56" bestFit="1" customWidth="1"/>
    <col min="4100" max="4100" width="11.85546875" style="56" customWidth="1"/>
    <col min="4101" max="4102" width="11.42578125" style="56" bestFit="1" customWidth="1"/>
    <col min="4103" max="4103" width="11.42578125" style="56" customWidth="1"/>
    <col min="4104" max="4104" width="11.42578125" style="56" bestFit="1" customWidth="1"/>
    <col min="4105" max="4108" width="9.140625" style="56"/>
    <col min="4109" max="4109" width="12" style="56" bestFit="1" customWidth="1"/>
    <col min="4110" max="4110" width="9.5703125" style="56" bestFit="1" customWidth="1"/>
    <col min="4111" max="4111" width="10.5703125" style="56" bestFit="1" customWidth="1"/>
    <col min="4112" max="4112" width="9.140625" style="56"/>
    <col min="4113" max="4113" width="11.5703125" style="56" bestFit="1" customWidth="1"/>
    <col min="4114" max="4114" width="9.140625" style="56"/>
    <col min="4115" max="4115" width="9.5703125" style="56" bestFit="1" customWidth="1"/>
    <col min="4116" max="4116" width="11.42578125" style="56" customWidth="1"/>
    <col min="4117" max="4118" width="10" style="56" bestFit="1" customWidth="1"/>
    <col min="4119" max="4350" width="9.140625" style="56"/>
    <col min="4351" max="4351" width="19.42578125" style="56" bestFit="1" customWidth="1"/>
    <col min="4352" max="4352" width="17.5703125" style="56" customWidth="1"/>
    <col min="4353" max="4353" width="15" style="56" customWidth="1"/>
    <col min="4354" max="4354" width="9.5703125" style="56" bestFit="1" customWidth="1"/>
    <col min="4355" max="4355" width="10.5703125" style="56" bestFit="1" customWidth="1"/>
    <col min="4356" max="4356" width="11.85546875" style="56" customWidth="1"/>
    <col min="4357" max="4358" width="11.42578125" style="56" bestFit="1" customWidth="1"/>
    <col min="4359" max="4359" width="11.42578125" style="56" customWidth="1"/>
    <col min="4360" max="4360" width="11.42578125" style="56" bestFit="1" customWidth="1"/>
    <col min="4361" max="4364" width="9.140625" style="56"/>
    <col min="4365" max="4365" width="12" style="56" bestFit="1" customWidth="1"/>
    <col min="4366" max="4366" width="9.5703125" style="56" bestFit="1" customWidth="1"/>
    <col min="4367" max="4367" width="10.5703125" style="56" bestFit="1" customWidth="1"/>
    <col min="4368" max="4368" width="9.140625" style="56"/>
    <col min="4369" max="4369" width="11.5703125" style="56" bestFit="1" customWidth="1"/>
    <col min="4370" max="4370" width="9.140625" style="56"/>
    <col min="4371" max="4371" width="9.5703125" style="56" bestFit="1" customWidth="1"/>
    <col min="4372" max="4372" width="11.42578125" style="56" customWidth="1"/>
    <col min="4373" max="4374" width="10" style="56" bestFit="1" customWidth="1"/>
    <col min="4375" max="4606" width="9.140625" style="56"/>
    <col min="4607" max="4607" width="19.42578125" style="56" bestFit="1" customWidth="1"/>
    <col min="4608" max="4608" width="17.5703125" style="56" customWidth="1"/>
    <col min="4609" max="4609" width="15" style="56" customWidth="1"/>
    <col min="4610" max="4610" width="9.5703125" style="56" bestFit="1" customWidth="1"/>
    <col min="4611" max="4611" width="10.5703125" style="56" bestFit="1" customWidth="1"/>
    <col min="4612" max="4612" width="11.85546875" style="56" customWidth="1"/>
    <col min="4613" max="4614" width="11.42578125" style="56" bestFit="1" customWidth="1"/>
    <col min="4615" max="4615" width="11.42578125" style="56" customWidth="1"/>
    <col min="4616" max="4616" width="11.42578125" style="56" bestFit="1" customWidth="1"/>
    <col min="4617" max="4620" width="9.140625" style="56"/>
    <col min="4621" max="4621" width="12" style="56" bestFit="1" customWidth="1"/>
    <col min="4622" max="4622" width="9.5703125" style="56" bestFit="1" customWidth="1"/>
    <col min="4623" max="4623" width="10.5703125" style="56" bestFit="1" customWidth="1"/>
    <col min="4624" max="4624" width="9.140625" style="56"/>
    <col min="4625" max="4625" width="11.5703125" style="56" bestFit="1" customWidth="1"/>
    <col min="4626" max="4626" width="9.140625" style="56"/>
    <col min="4627" max="4627" width="9.5703125" style="56" bestFit="1" customWidth="1"/>
    <col min="4628" max="4628" width="11.42578125" style="56" customWidth="1"/>
    <col min="4629" max="4630" width="10" style="56" bestFit="1" customWidth="1"/>
    <col min="4631" max="4862" width="9.140625" style="56"/>
    <col min="4863" max="4863" width="19.42578125" style="56" bestFit="1" customWidth="1"/>
    <col min="4864" max="4864" width="17.5703125" style="56" customWidth="1"/>
    <col min="4865" max="4865" width="15" style="56" customWidth="1"/>
    <col min="4866" max="4866" width="9.5703125" style="56" bestFit="1" customWidth="1"/>
    <col min="4867" max="4867" width="10.5703125" style="56" bestFit="1" customWidth="1"/>
    <col min="4868" max="4868" width="11.85546875" style="56" customWidth="1"/>
    <col min="4869" max="4870" width="11.42578125" style="56" bestFit="1" customWidth="1"/>
    <col min="4871" max="4871" width="11.42578125" style="56" customWidth="1"/>
    <col min="4872" max="4872" width="11.42578125" style="56" bestFit="1" customWidth="1"/>
    <col min="4873" max="4876" width="9.140625" style="56"/>
    <col min="4877" max="4877" width="12" style="56" bestFit="1" customWidth="1"/>
    <col min="4878" max="4878" width="9.5703125" style="56" bestFit="1" customWidth="1"/>
    <col min="4879" max="4879" width="10.5703125" style="56" bestFit="1" customWidth="1"/>
    <col min="4880" max="4880" width="9.140625" style="56"/>
    <col min="4881" max="4881" width="11.5703125" style="56" bestFit="1" customWidth="1"/>
    <col min="4882" max="4882" width="9.140625" style="56"/>
    <col min="4883" max="4883" width="9.5703125" style="56" bestFit="1" customWidth="1"/>
    <col min="4884" max="4884" width="11.42578125" style="56" customWidth="1"/>
    <col min="4885" max="4886" width="10" style="56" bestFit="1" customWidth="1"/>
    <col min="4887" max="5118" width="9.140625" style="56"/>
    <col min="5119" max="5119" width="19.42578125" style="56" bestFit="1" customWidth="1"/>
    <col min="5120" max="5120" width="17.5703125" style="56" customWidth="1"/>
    <col min="5121" max="5121" width="15" style="56" customWidth="1"/>
    <col min="5122" max="5122" width="9.5703125" style="56" bestFit="1" customWidth="1"/>
    <col min="5123" max="5123" width="10.5703125" style="56" bestFit="1" customWidth="1"/>
    <col min="5124" max="5124" width="11.85546875" style="56" customWidth="1"/>
    <col min="5125" max="5126" width="11.42578125" style="56" bestFit="1" customWidth="1"/>
    <col min="5127" max="5127" width="11.42578125" style="56" customWidth="1"/>
    <col min="5128" max="5128" width="11.42578125" style="56" bestFit="1" customWidth="1"/>
    <col min="5129" max="5132" width="9.140625" style="56"/>
    <col min="5133" max="5133" width="12" style="56" bestFit="1" customWidth="1"/>
    <col min="5134" max="5134" width="9.5703125" style="56" bestFit="1" customWidth="1"/>
    <col min="5135" max="5135" width="10.5703125" style="56" bestFit="1" customWidth="1"/>
    <col min="5136" max="5136" width="9.140625" style="56"/>
    <col min="5137" max="5137" width="11.5703125" style="56" bestFit="1" customWidth="1"/>
    <col min="5138" max="5138" width="9.140625" style="56"/>
    <col min="5139" max="5139" width="9.5703125" style="56" bestFit="1" customWidth="1"/>
    <col min="5140" max="5140" width="11.42578125" style="56" customWidth="1"/>
    <col min="5141" max="5142" width="10" style="56" bestFit="1" customWidth="1"/>
    <col min="5143" max="5374" width="9.140625" style="56"/>
    <col min="5375" max="5375" width="19.42578125" style="56" bestFit="1" customWidth="1"/>
    <col min="5376" max="5376" width="17.5703125" style="56" customWidth="1"/>
    <col min="5377" max="5377" width="15" style="56" customWidth="1"/>
    <col min="5378" max="5378" width="9.5703125" style="56" bestFit="1" customWidth="1"/>
    <col min="5379" max="5379" width="10.5703125" style="56" bestFit="1" customWidth="1"/>
    <col min="5380" max="5380" width="11.85546875" style="56" customWidth="1"/>
    <col min="5381" max="5382" width="11.42578125" style="56" bestFit="1" customWidth="1"/>
    <col min="5383" max="5383" width="11.42578125" style="56" customWidth="1"/>
    <col min="5384" max="5384" width="11.42578125" style="56" bestFit="1" customWidth="1"/>
    <col min="5385" max="5388" width="9.140625" style="56"/>
    <col min="5389" max="5389" width="12" style="56" bestFit="1" customWidth="1"/>
    <col min="5390" max="5390" width="9.5703125" style="56" bestFit="1" customWidth="1"/>
    <col min="5391" max="5391" width="10.5703125" style="56" bestFit="1" customWidth="1"/>
    <col min="5392" max="5392" width="9.140625" style="56"/>
    <col min="5393" max="5393" width="11.5703125" style="56" bestFit="1" customWidth="1"/>
    <col min="5394" max="5394" width="9.140625" style="56"/>
    <col min="5395" max="5395" width="9.5703125" style="56" bestFit="1" customWidth="1"/>
    <col min="5396" max="5396" width="11.42578125" style="56" customWidth="1"/>
    <col min="5397" max="5398" width="10" style="56" bestFit="1" customWidth="1"/>
    <col min="5399" max="5630" width="9.140625" style="56"/>
    <col min="5631" max="5631" width="19.42578125" style="56" bestFit="1" customWidth="1"/>
    <col min="5632" max="5632" width="17.5703125" style="56" customWidth="1"/>
    <col min="5633" max="5633" width="15" style="56" customWidth="1"/>
    <col min="5634" max="5634" width="9.5703125" style="56" bestFit="1" customWidth="1"/>
    <col min="5635" max="5635" width="10.5703125" style="56" bestFit="1" customWidth="1"/>
    <col min="5636" max="5636" width="11.85546875" style="56" customWidth="1"/>
    <col min="5637" max="5638" width="11.42578125" style="56" bestFit="1" customWidth="1"/>
    <col min="5639" max="5639" width="11.42578125" style="56" customWidth="1"/>
    <col min="5640" max="5640" width="11.42578125" style="56" bestFit="1" customWidth="1"/>
    <col min="5641" max="5644" width="9.140625" style="56"/>
    <col min="5645" max="5645" width="12" style="56" bestFit="1" customWidth="1"/>
    <col min="5646" max="5646" width="9.5703125" style="56" bestFit="1" customWidth="1"/>
    <col min="5647" max="5647" width="10.5703125" style="56" bestFit="1" customWidth="1"/>
    <col min="5648" max="5648" width="9.140625" style="56"/>
    <col min="5649" max="5649" width="11.5703125" style="56" bestFit="1" customWidth="1"/>
    <col min="5650" max="5650" width="9.140625" style="56"/>
    <col min="5651" max="5651" width="9.5703125" style="56" bestFit="1" customWidth="1"/>
    <col min="5652" max="5652" width="11.42578125" style="56" customWidth="1"/>
    <col min="5653" max="5654" width="10" style="56" bestFit="1" customWidth="1"/>
    <col min="5655" max="5886" width="9.140625" style="56"/>
    <col min="5887" max="5887" width="19.42578125" style="56" bestFit="1" customWidth="1"/>
    <col min="5888" max="5888" width="17.5703125" style="56" customWidth="1"/>
    <col min="5889" max="5889" width="15" style="56" customWidth="1"/>
    <col min="5890" max="5890" width="9.5703125" style="56" bestFit="1" customWidth="1"/>
    <col min="5891" max="5891" width="10.5703125" style="56" bestFit="1" customWidth="1"/>
    <col min="5892" max="5892" width="11.85546875" style="56" customWidth="1"/>
    <col min="5893" max="5894" width="11.42578125" style="56" bestFit="1" customWidth="1"/>
    <col min="5895" max="5895" width="11.42578125" style="56" customWidth="1"/>
    <col min="5896" max="5896" width="11.42578125" style="56" bestFit="1" customWidth="1"/>
    <col min="5897" max="5900" width="9.140625" style="56"/>
    <col min="5901" max="5901" width="12" style="56" bestFit="1" customWidth="1"/>
    <col min="5902" max="5902" width="9.5703125" style="56" bestFit="1" customWidth="1"/>
    <col min="5903" max="5903" width="10.5703125" style="56" bestFit="1" customWidth="1"/>
    <col min="5904" max="5904" width="9.140625" style="56"/>
    <col min="5905" max="5905" width="11.5703125" style="56" bestFit="1" customWidth="1"/>
    <col min="5906" max="5906" width="9.140625" style="56"/>
    <col min="5907" max="5907" width="9.5703125" style="56" bestFit="1" customWidth="1"/>
    <col min="5908" max="5908" width="11.42578125" style="56" customWidth="1"/>
    <col min="5909" max="5910" width="10" style="56" bestFit="1" customWidth="1"/>
    <col min="5911" max="6142" width="9.140625" style="56"/>
    <col min="6143" max="6143" width="19.42578125" style="56" bestFit="1" customWidth="1"/>
    <col min="6144" max="6144" width="17.5703125" style="56" customWidth="1"/>
    <col min="6145" max="6145" width="15" style="56" customWidth="1"/>
    <col min="6146" max="6146" width="9.5703125" style="56" bestFit="1" customWidth="1"/>
    <col min="6147" max="6147" width="10.5703125" style="56" bestFit="1" customWidth="1"/>
    <col min="6148" max="6148" width="11.85546875" style="56" customWidth="1"/>
    <col min="6149" max="6150" width="11.42578125" style="56" bestFit="1" customWidth="1"/>
    <col min="6151" max="6151" width="11.42578125" style="56" customWidth="1"/>
    <col min="6152" max="6152" width="11.42578125" style="56" bestFit="1" customWidth="1"/>
    <col min="6153" max="6156" width="9.140625" style="56"/>
    <col min="6157" max="6157" width="12" style="56" bestFit="1" customWidth="1"/>
    <col min="6158" max="6158" width="9.5703125" style="56" bestFit="1" customWidth="1"/>
    <col min="6159" max="6159" width="10.5703125" style="56" bestFit="1" customWidth="1"/>
    <col min="6160" max="6160" width="9.140625" style="56"/>
    <col min="6161" max="6161" width="11.5703125" style="56" bestFit="1" customWidth="1"/>
    <col min="6162" max="6162" width="9.140625" style="56"/>
    <col min="6163" max="6163" width="9.5703125" style="56" bestFit="1" customWidth="1"/>
    <col min="6164" max="6164" width="11.42578125" style="56" customWidth="1"/>
    <col min="6165" max="6166" width="10" style="56" bestFit="1" customWidth="1"/>
    <col min="6167" max="6398" width="9.140625" style="56"/>
    <col min="6399" max="6399" width="19.42578125" style="56" bestFit="1" customWidth="1"/>
    <col min="6400" max="6400" width="17.5703125" style="56" customWidth="1"/>
    <col min="6401" max="6401" width="15" style="56" customWidth="1"/>
    <col min="6402" max="6402" width="9.5703125" style="56" bestFit="1" customWidth="1"/>
    <col min="6403" max="6403" width="10.5703125" style="56" bestFit="1" customWidth="1"/>
    <col min="6404" max="6404" width="11.85546875" style="56" customWidth="1"/>
    <col min="6405" max="6406" width="11.42578125" style="56" bestFit="1" customWidth="1"/>
    <col min="6407" max="6407" width="11.42578125" style="56" customWidth="1"/>
    <col min="6408" max="6408" width="11.42578125" style="56" bestFit="1" customWidth="1"/>
    <col min="6409" max="6412" width="9.140625" style="56"/>
    <col min="6413" max="6413" width="12" style="56" bestFit="1" customWidth="1"/>
    <col min="6414" max="6414" width="9.5703125" style="56" bestFit="1" customWidth="1"/>
    <col min="6415" max="6415" width="10.5703125" style="56" bestFit="1" customWidth="1"/>
    <col min="6416" max="6416" width="9.140625" style="56"/>
    <col min="6417" max="6417" width="11.5703125" style="56" bestFit="1" customWidth="1"/>
    <col min="6418" max="6418" width="9.140625" style="56"/>
    <col min="6419" max="6419" width="9.5703125" style="56" bestFit="1" customWidth="1"/>
    <col min="6420" max="6420" width="11.42578125" style="56" customWidth="1"/>
    <col min="6421" max="6422" width="10" style="56" bestFit="1" customWidth="1"/>
    <col min="6423" max="6654" width="9.140625" style="56"/>
    <col min="6655" max="6655" width="19.42578125" style="56" bestFit="1" customWidth="1"/>
    <col min="6656" max="6656" width="17.5703125" style="56" customWidth="1"/>
    <col min="6657" max="6657" width="15" style="56" customWidth="1"/>
    <col min="6658" max="6658" width="9.5703125" style="56" bestFit="1" customWidth="1"/>
    <col min="6659" max="6659" width="10.5703125" style="56" bestFit="1" customWidth="1"/>
    <col min="6660" max="6660" width="11.85546875" style="56" customWidth="1"/>
    <col min="6661" max="6662" width="11.42578125" style="56" bestFit="1" customWidth="1"/>
    <col min="6663" max="6663" width="11.42578125" style="56" customWidth="1"/>
    <col min="6664" max="6664" width="11.42578125" style="56" bestFit="1" customWidth="1"/>
    <col min="6665" max="6668" width="9.140625" style="56"/>
    <col min="6669" max="6669" width="12" style="56" bestFit="1" customWidth="1"/>
    <col min="6670" max="6670" width="9.5703125" style="56" bestFit="1" customWidth="1"/>
    <col min="6671" max="6671" width="10.5703125" style="56" bestFit="1" customWidth="1"/>
    <col min="6672" max="6672" width="9.140625" style="56"/>
    <col min="6673" max="6673" width="11.5703125" style="56" bestFit="1" customWidth="1"/>
    <col min="6674" max="6674" width="9.140625" style="56"/>
    <col min="6675" max="6675" width="9.5703125" style="56" bestFit="1" customWidth="1"/>
    <col min="6676" max="6676" width="11.42578125" style="56" customWidth="1"/>
    <col min="6677" max="6678" width="10" style="56" bestFit="1" customWidth="1"/>
    <col min="6679" max="6910" width="9.140625" style="56"/>
    <col min="6911" max="6911" width="19.42578125" style="56" bestFit="1" customWidth="1"/>
    <col min="6912" max="6912" width="17.5703125" style="56" customWidth="1"/>
    <col min="6913" max="6913" width="15" style="56" customWidth="1"/>
    <col min="6914" max="6914" width="9.5703125" style="56" bestFit="1" customWidth="1"/>
    <col min="6915" max="6915" width="10.5703125" style="56" bestFit="1" customWidth="1"/>
    <col min="6916" max="6916" width="11.85546875" style="56" customWidth="1"/>
    <col min="6917" max="6918" width="11.42578125" style="56" bestFit="1" customWidth="1"/>
    <col min="6919" max="6919" width="11.42578125" style="56" customWidth="1"/>
    <col min="6920" max="6920" width="11.42578125" style="56" bestFit="1" customWidth="1"/>
    <col min="6921" max="6924" width="9.140625" style="56"/>
    <col min="6925" max="6925" width="12" style="56" bestFit="1" customWidth="1"/>
    <col min="6926" max="6926" width="9.5703125" style="56" bestFit="1" customWidth="1"/>
    <col min="6927" max="6927" width="10.5703125" style="56" bestFit="1" customWidth="1"/>
    <col min="6928" max="6928" width="9.140625" style="56"/>
    <col min="6929" max="6929" width="11.5703125" style="56" bestFit="1" customWidth="1"/>
    <col min="6930" max="6930" width="9.140625" style="56"/>
    <col min="6931" max="6931" width="9.5703125" style="56" bestFit="1" customWidth="1"/>
    <col min="6932" max="6932" width="11.42578125" style="56" customWidth="1"/>
    <col min="6933" max="6934" width="10" style="56" bestFit="1" customWidth="1"/>
    <col min="6935" max="7166" width="9.140625" style="56"/>
    <col min="7167" max="7167" width="19.42578125" style="56" bestFit="1" customWidth="1"/>
    <col min="7168" max="7168" width="17.5703125" style="56" customWidth="1"/>
    <col min="7169" max="7169" width="15" style="56" customWidth="1"/>
    <col min="7170" max="7170" width="9.5703125" style="56" bestFit="1" customWidth="1"/>
    <col min="7171" max="7171" width="10.5703125" style="56" bestFit="1" customWidth="1"/>
    <col min="7172" max="7172" width="11.85546875" style="56" customWidth="1"/>
    <col min="7173" max="7174" width="11.42578125" style="56" bestFit="1" customWidth="1"/>
    <col min="7175" max="7175" width="11.42578125" style="56" customWidth="1"/>
    <col min="7176" max="7176" width="11.42578125" style="56" bestFit="1" customWidth="1"/>
    <col min="7177" max="7180" width="9.140625" style="56"/>
    <col min="7181" max="7181" width="12" style="56" bestFit="1" customWidth="1"/>
    <col min="7182" max="7182" width="9.5703125" style="56" bestFit="1" customWidth="1"/>
    <col min="7183" max="7183" width="10.5703125" style="56" bestFit="1" customWidth="1"/>
    <col min="7184" max="7184" width="9.140625" style="56"/>
    <col min="7185" max="7185" width="11.5703125" style="56" bestFit="1" customWidth="1"/>
    <col min="7186" max="7186" width="9.140625" style="56"/>
    <col min="7187" max="7187" width="9.5703125" style="56" bestFit="1" customWidth="1"/>
    <col min="7188" max="7188" width="11.42578125" style="56" customWidth="1"/>
    <col min="7189" max="7190" width="10" style="56" bestFit="1" customWidth="1"/>
    <col min="7191" max="7422" width="9.140625" style="56"/>
    <col min="7423" max="7423" width="19.42578125" style="56" bestFit="1" customWidth="1"/>
    <col min="7424" max="7424" width="17.5703125" style="56" customWidth="1"/>
    <col min="7425" max="7425" width="15" style="56" customWidth="1"/>
    <col min="7426" max="7426" width="9.5703125" style="56" bestFit="1" customWidth="1"/>
    <col min="7427" max="7427" width="10.5703125" style="56" bestFit="1" customWidth="1"/>
    <col min="7428" max="7428" width="11.85546875" style="56" customWidth="1"/>
    <col min="7429" max="7430" width="11.42578125" style="56" bestFit="1" customWidth="1"/>
    <col min="7431" max="7431" width="11.42578125" style="56" customWidth="1"/>
    <col min="7432" max="7432" width="11.42578125" style="56" bestFit="1" customWidth="1"/>
    <col min="7433" max="7436" width="9.140625" style="56"/>
    <col min="7437" max="7437" width="12" style="56" bestFit="1" customWidth="1"/>
    <col min="7438" max="7438" width="9.5703125" style="56" bestFit="1" customWidth="1"/>
    <col min="7439" max="7439" width="10.5703125" style="56" bestFit="1" customWidth="1"/>
    <col min="7440" max="7440" width="9.140625" style="56"/>
    <col min="7441" max="7441" width="11.5703125" style="56" bestFit="1" customWidth="1"/>
    <col min="7442" max="7442" width="9.140625" style="56"/>
    <col min="7443" max="7443" width="9.5703125" style="56" bestFit="1" customWidth="1"/>
    <col min="7444" max="7444" width="11.42578125" style="56" customWidth="1"/>
    <col min="7445" max="7446" width="10" style="56" bestFit="1" customWidth="1"/>
    <col min="7447" max="7678" width="9.140625" style="56"/>
    <col min="7679" max="7679" width="19.42578125" style="56" bestFit="1" customWidth="1"/>
    <col min="7680" max="7680" width="17.5703125" style="56" customWidth="1"/>
    <col min="7681" max="7681" width="15" style="56" customWidth="1"/>
    <col min="7682" max="7682" width="9.5703125" style="56" bestFit="1" customWidth="1"/>
    <col min="7683" max="7683" width="10.5703125" style="56" bestFit="1" customWidth="1"/>
    <col min="7684" max="7684" width="11.85546875" style="56" customWidth="1"/>
    <col min="7685" max="7686" width="11.42578125" style="56" bestFit="1" customWidth="1"/>
    <col min="7687" max="7687" width="11.42578125" style="56" customWidth="1"/>
    <col min="7688" max="7688" width="11.42578125" style="56" bestFit="1" customWidth="1"/>
    <col min="7689" max="7692" width="9.140625" style="56"/>
    <col min="7693" max="7693" width="12" style="56" bestFit="1" customWidth="1"/>
    <col min="7694" max="7694" width="9.5703125" style="56" bestFit="1" customWidth="1"/>
    <col min="7695" max="7695" width="10.5703125" style="56" bestFit="1" customWidth="1"/>
    <col min="7696" max="7696" width="9.140625" style="56"/>
    <col min="7697" max="7697" width="11.5703125" style="56" bestFit="1" customWidth="1"/>
    <col min="7698" max="7698" width="9.140625" style="56"/>
    <col min="7699" max="7699" width="9.5703125" style="56" bestFit="1" customWidth="1"/>
    <col min="7700" max="7700" width="11.42578125" style="56" customWidth="1"/>
    <col min="7701" max="7702" width="10" style="56" bestFit="1" customWidth="1"/>
    <col min="7703" max="7934" width="9.140625" style="56"/>
    <col min="7935" max="7935" width="19.42578125" style="56" bestFit="1" customWidth="1"/>
    <col min="7936" max="7936" width="17.5703125" style="56" customWidth="1"/>
    <col min="7937" max="7937" width="15" style="56" customWidth="1"/>
    <col min="7938" max="7938" width="9.5703125" style="56" bestFit="1" customWidth="1"/>
    <col min="7939" max="7939" width="10.5703125" style="56" bestFit="1" customWidth="1"/>
    <col min="7940" max="7940" width="11.85546875" style="56" customWidth="1"/>
    <col min="7941" max="7942" width="11.42578125" style="56" bestFit="1" customWidth="1"/>
    <col min="7943" max="7943" width="11.42578125" style="56" customWidth="1"/>
    <col min="7944" max="7944" width="11.42578125" style="56" bestFit="1" customWidth="1"/>
    <col min="7945" max="7948" width="9.140625" style="56"/>
    <col min="7949" max="7949" width="12" style="56" bestFit="1" customWidth="1"/>
    <col min="7950" max="7950" width="9.5703125" style="56" bestFit="1" customWidth="1"/>
    <col min="7951" max="7951" width="10.5703125" style="56" bestFit="1" customWidth="1"/>
    <col min="7952" max="7952" width="9.140625" style="56"/>
    <col min="7953" max="7953" width="11.5703125" style="56" bestFit="1" customWidth="1"/>
    <col min="7954" max="7954" width="9.140625" style="56"/>
    <col min="7955" max="7955" width="9.5703125" style="56" bestFit="1" customWidth="1"/>
    <col min="7956" max="7956" width="11.42578125" style="56" customWidth="1"/>
    <col min="7957" max="7958" width="10" style="56" bestFit="1" customWidth="1"/>
    <col min="7959" max="8190" width="9.140625" style="56"/>
    <col min="8191" max="8191" width="19.42578125" style="56" bestFit="1" customWidth="1"/>
    <col min="8192" max="8192" width="17.5703125" style="56" customWidth="1"/>
    <col min="8193" max="8193" width="15" style="56" customWidth="1"/>
    <col min="8194" max="8194" width="9.5703125" style="56" bestFit="1" customWidth="1"/>
    <col min="8195" max="8195" width="10.5703125" style="56" bestFit="1" customWidth="1"/>
    <col min="8196" max="8196" width="11.85546875" style="56" customWidth="1"/>
    <col min="8197" max="8198" width="11.42578125" style="56" bestFit="1" customWidth="1"/>
    <col min="8199" max="8199" width="11.42578125" style="56" customWidth="1"/>
    <col min="8200" max="8200" width="11.42578125" style="56" bestFit="1" customWidth="1"/>
    <col min="8201" max="8204" width="9.140625" style="56"/>
    <col min="8205" max="8205" width="12" style="56" bestFit="1" customWidth="1"/>
    <col min="8206" max="8206" width="9.5703125" style="56" bestFit="1" customWidth="1"/>
    <col min="8207" max="8207" width="10.5703125" style="56" bestFit="1" customWidth="1"/>
    <col min="8208" max="8208" width="9.140625" style="56"/>
    <col min="8209" max="8209" width="11.5703125" style="56" bestFit="1" customWidth="1"/>
    <col min="8210" max="8210" width="9.140625" style="56"/>
    <col min="8211" max="8211" width="9.5703125" style="56" bestFit="1" customWidth="1"/>
    <col min="8212" max="8212" width="11.42578125" style="56" customWidth="1"/>
    <col min="8213" max="8214" width="10" style="56" bestFit="1" customWidth="1"/>
    <col min="8215" max="8446" width="9.140625" style="56"/>
    <col min="8447" max="8447" width="19.42578125" style="56" bestFit="1" customWidth="1"/>
    <col min="8448" max="8448" width="17.5703125" style="56" customWidth="1"/>
    <col min="8449" max="8449" width="15" style="56" customWidth="1"/>
    <col min="8450" max="8450" width="9.5703125" style="56" bestFit="1" customWidth="1"/>
    <col min="8451" max="8451" width="10.5703125" style="56" bestFit="1" customWidth="1"/>
    <col min="8452" max="8452" width="11.85546875" style="56" customWidth="1"/>
    <col min="8453" max="8454" width="11.42578125" style="56" bestFit="1" customWidth="1"/>
    <col min="8455" max="8455" width="11.42578125" style="56" customWidth="1"/>
    <col min="8456" max="8456" width="11.42578125" style="56" bestFit="1" customWidth="1"/>
    <col min="8457" max="8460" width="9.140625" style="56"/>
    <col min="8461" max="8461" width="12" style="56" bestFit="1" customWidth="1"/>
    <col min="8462" max="8462" width="9.5703125" style="56" bestFit="1" customWidth="1"/>
    <col min="8463" max="8463" width="10.5703125" style="56" bestFit="1" customWidth="1"/>
    <col min="8464" max="8464" width="9.140625" style="56"/>
    <col min="8465" max="8465" width="11.5703125" style="56" bestFit="1" customWidth="1"/>
    <col min="8466" max="8466" width="9.140625" style="56"/>
    <col min="8467" max="8467" width="9.5703125" style="56" bestFit="1" customWidth="1"/>
    <col min="8468" max="8468" width="11.42578125" style="56" customWidth="1"/>
    <col min="8469" max="8470" width="10" style="56" bestFit="1" customWidth="1"/>
    <col min="8471" max="8702" width="9.140625" style="56"/>
    <col min="8703" max="8703" width="19.42578125" style="56" bestFit="1" customWidth="1"/>
    <col min="8704" max="8704" width="17.5703125" style="56" customWidth="1"/>
    <col min="8705" max="8705" width="15" style="56" customWidth="1"/>
    <col min="8706" max="8706" width="9.5703125" style="56" bestFit="1" customWidth="1"/>
    <col min="8707" max="8707" width="10.5703125" style="56" bestFit="1" customWidth="1"/>
    <col min="8708" max="8708" width="11.85546875" style="56" customWidth="1"/>
    <col min="8709" max="8710" width="11.42578125" style="56" bestFit="1" customWidth="1"/>
    <col min="8711" max="8711" width="11.42578125" style="56" customWidth="1"/>
    <col min="8712" max="8712" width="11.42578125" style="56" bestFit="1" customWidth="1"/>
    <col min="8713" max="8716" width="9.140625" style="56"/>
    <col min="8717" max="8717" width="12" style="56" bestFit="1" customWidth="1"/>
    <col min="8718" max="8718" width="9.5703125" style="56" bestFit="1" customWidth="1"/>
    <col min="8719" max="8719" width="10.5703125" style="56" bestFit="1" customWidth="1"/>
    <col min="8720" max="8720" width="9.140625" style="56"/>
    <col min="8721" max="8721" width="11.5703125" style="56" bestFit="1" customWidth="1"/>
    <col min="8722" max="8722" width="9.140625" style="56"/>
    <col min="8723" max="8723" width="9.5703125" style="56" bestFit="1" customWidth="1"/>
    <col min="8724" max="8724" width="11.42578125" style="56" customWidth="1"/>
    <col min="8725" max="8726" width="10" style="56" bestFit="1" customWidth="1"/>
    <col min="8727" max="8958" width="9.140625" style="56"/>
    <col min="8959" max="8959" width="19.42578125" style="56" bestFit="1" customWidth="1"/>
    <col min="8960" max="8960" width="17.5703125" style="56" customWidth="1"/>
    <col min="8961" max="8961" width="15" style="56" customWidth="1"/>
    <col min="8962" max="8962" width="9.5703125" style="56" bestFit="1" customWidth="1"/>
    <col min="8963" max="8963" width="10.5703125" style="56" bestFit="1" customWidth="1"/>
    <col min="8964" max="8964" width="11.85546875" style="56" customWidth="1"/>
    <col min="8965" max="8966" width="11.42578125" style="56" bestFit="1" customWidth="1"/>
    <col min="8967" max="8967" width="11.42578125" style="56" customWidth="1"/>
    <col min="8968" max="8968" width="11.42578125" style="56" bestFit="1" customWidth="1"/>
    <col min="8969" max="8972" width="9.140625" style="56"/>
    <col min="8973" max="8973" width="12" style="56" bestFit="1" customWidth="1"/>
    <col min="8974" max="8974" width="9.5703125" style="56" bestFit="1" customWidth="1"/>
    <col min="8975" max="8975" width="10.5703125" style="56" bestFit="1" customWidth="1"/>
    <col min="8976" max="8976" width="9.140625" style="56"/>
    <col min="8977" max="8977" width="11.5703125" style="56" bestFit="1" customWidth="1"/>
    <col min="8978" max="8978" width="9.140625" style="56"/>
    <col min="8979" max="8979" width="9.5703125" style="56" bestFit="1" customWidth="1"/>
    <col min="8980" max="8980" width="11.42578125" style="56" customWidth="1"/>
    <col min="8981" max="8982" width="10" style="56" bestFit="1" customWidth="1"/>
    <col min="8983" max="9214" width="9.140625" style="56"/>
    <col min="9215" max="9215" width="19.42578125" style="56" bestFit="1" customWidth="1"/>
    <col min="9216" max="9216" width="17.5703125" style="56" customWidth="1"/>
    <col min="9217" max="9217" width="15" style="56" customWidth="1"/>
    <col min="9218" max="9218" width="9.5703125" style="56" bestFit="1" customWidth="1"/>
    <col min="9219" max="9219" width="10.5703125" style="56" bestFit="1" customWidth="1"/>
    <col min="9220" max="9220" width="11.85546875" style="56" customWidth="1"/>
    <col min="9221" max="9222" width="11.42578125" style="56" bestFit="1" customWidth="1"/>
    <col min="9223" max="9223" width="11.42578125" style="56" customWidth="1"/>
    <col min="9224" max="9224" width="11.42578125" style="56" bestFit="1" customWidth="1"/>
    <col min="9225" max="9228" width="9.140625" style="56"/>
    <col min="9229" max="9229" width="12" style="56" bestFit="1" customWidth="1"/>
    <col min="9230" max="9230" width="9.5703125" style="56" bestFit="1" customWidth="1"/>
    <col min="9231" max="9231" width="10.5703125" style="56" bestFit="1" customWidth="1"/>
    <col min="9232" max="9232" width="9.140625" style="56"/>
    <col min="9233" max="9233" width="11.5703125" style="56" bestFit="1" customWidth="1"/>
    <col min="9234" max="9234" width="9.140625" style="56"/>
    <col min="9235" max="9235" width="9.5703125" style="56" bestFit="1" customWidth="1"/>
    <col min="9236" max="9236" width="11.42578125" style="56" customWidth="1"/>
    <col min="9237" max="9238" width="10" style="56" bestFit="1" customWidth="1"/>
    <col min="9239" max="9470" width="9.140625" style="56"/>
    <col min="9471" max="9471" width="19.42578125" style="56" bestFit="1" customWidth="1"/>
    <col min="9472" max="9472" width="17.5703125" style="56" customWidth="1"/>
    <col min="9473" max="9473" width="15" style="56" customWidth="1"/>
    <col min="9474" max="9474" width="9.5703125" style="56" bestFit="1" customWidth="1"/>
    <col min="9475" max="9475" width="10.5703125" style="56" bestFit="1" customWidth="1"/>
    <col min="9476" max="9476" width="11.85546875" style="56" customWidth="1"/>
    <col min="9477" max="9478" width="11.42578125" style="56" bestFit="1" customWidth="1"/>
    <col min="9479" max="9479" width="11.42578125" style="56" customWidth="1"/>
    <col min="9480" max="9480" width="11.42578125" style="56" bestFit="1" customWidth="1"/>
    <col min="9481" max="9484" width="9.140625" style="56"/>
    <col min="9485" max="9485" width="12" style="56" bestFit="1" customWidth="1"/>
    <col min="9486" max="9486" width="9.5703125" style="56" bestFit="1" customWidth="1"/>
    <col min="9487" max="9487" width="10.5703125" style="56" bestFit="1" customWidth="1"/>
    <col min="9488" max="9488" width="9.140625" style="56"/>
    <col min="9489" max="9489" width="11.5703125" style="56" bestFit="1" customWidth="1"/>
    <col min="9490" max="9490" width="9.140625" style="56"/>
    <col min="9491" max="9491" width="9.5703125" style="56" bestFit="1" customWidth="1"/>
    <col min="9492" max="9492" width="11.42578125" style="56" customWidth="1"/>
    <col min="9493" max="9494" width="10" style="56" bestFit="1" customWidth="1"/>
    <col min="9495" max="9726" width="9.140625" style="56"/>
    <col min="9727" max="9727" width="19.42578125" style="56" bestFit="1" customWidth="1"/>
    <col min="9728" max="9728" width="17.5703125" style="56" customWidth="1"/>
    <col min="9729" max="9729" width="15" style="56" customWidth="1"/>
    <col min="9730" max="9730" width="9.5703125" style="56" bestFit="1" customWidth="1"/>
    <col min="9731" max="9731" width="10.5703125" style="56" bestFit="1" customWidth="1"/>
    <col min="9732" max="9732" width="11.85546875" style="56" customWidth="1"/>
    <col min="9733" max="9734" width="11.42578125" style="56" bestFit="1" customWidth="1"/>
    <col min="9735" max="9735" width="11.42578125" style="56" customWidth="1"/>
    <col min="9736" max="9736" width="11.42578125" style="56" bestFit="1" customWidth="1"/>
    <col min="9737" max="9740" width="9.140625" style="56"/>
    <col min="9741" max="9741" width="12" style="56" bestFit="1" customWidth="1"/>
    <col min="9742" max="9742" width="9.5703125" style="56" bestFit="1" customWidth="1"/>
    <col min="9743" max="9743" width="10.5703125" style="56" bestFit="1" customWidth="1"/>
    <col min="9744" max="9744" width="9.140625" style="56"/>
    <col min="9745" max="9745" width="11.5703125" style="56" bestFit="1" customWidth="1"/>
    <col min="9746" max="9746" width="9.140625" style="56"/>
    <col min="9747" max="9747" width="9.5703125" style="56" bestFit="1" customWidth="1"/>
    <col min="9748" max="9748" width="11.42578125" style="56" customWidth="1"/>
    <col min="9749" max="9750" width="10" style="56" bestFit="1" customWidth="1"/>
    <col min="9751" max="9982" width="9.140625" style="56"/>
    <col min="9983" max="9983" width="19.42578125" style="56" bestFit="1" customWidth="1"/>
    <col min="9984" max="9984" width="17.5703125" style="56" customWidth="1"/>
    <col min="9985" max="9985" width="15" style="56" customWidth="1"/>
    <col min="9986" max="9986" width="9.5703125" style="56" bestFit="1" customWidth="1"/>
    <col min="9987" max="9987" width="10.5703125" style="56" bestFit="1" customWidth="1"/>
    <col min="9988" max="9988" width="11.85546875" style="56" customWidth="1"/>
    <col min="9989" max="9990" width="11.42578125" style="56" bestFit="1" customWidth="1"/>
    <col min="9991" max="9991" width="11.42578125" style="56" customWidth="1"/>
    <col min="9992" max="9992" width="11.42578125" style="56" bestFit="1" customWidth="1"/>
    <col min="9993" max="9996" width="9.140625" style="56"/>
    <col min="9997" max="9997" width="12" style="56" bestFit="1" customWidth="1"/>
    <col min="9998" max="9998" width="9.5703125" style="56" bestFit="1" customWidth="1"/>
    <col min="9999" max="9999" width="10.5703125" style="56" bestFit="1" customWidth="1"/>
    <col min="10000" max="10000" width="9.140625" style="56"/>
    <col min="10001" max="10001" width="11.5703125" style="56" bestFit="1" customWidth="1"/>
    <col min="10002" max="10002" width="9.140625" style="56"/>
    <col min="10003" max="10003" width="9.5703125" style="56" bestFit="1" customWidth="1"/>
    <col min="10004" max="10004" width="11.42578125" style="56" customWidth="1"/>
    <col min="10005" max="10006" width="10" style="56" bestFit="1" customWidth="1"/>
    <col min="10007" max="10238" width="9.140625" style="56"/>
    <col min="10239" max="10239" width="19.42578125" style="56" bestFit="1" customWidth="1"/>
    <col min="10240" max="10240" width="17.5703125" style="56" customWidth="1"/>
    <col min="10241" max="10241" width="15" style="56" customWidth="1"/>
    <col min="10242" max="10242" width="9.5703125" style="56" bestFit="1" customWidth="1"/>
    <col min="10243" max="10243" width="10.5703125" style="56" bestFit="1" customWidth="1"/>
    <col min="10244" max="10244" width="11.85546875" style="56" customWidth="1"/>
    <col min="10245" max="10246" width="11.42578125" style="56" bestFit="1" customWidth="1"/>
    <col min="10247" max="10247" width="11.42578125" style="56" customWidth="1"/>
    <col min="10248" max="10248" width="11.42578125" style="56" bestFit="1" customWidth="1"/>
    <col min="10249" max="10252" width="9.140625" style="56"/>
    <col min="10253" max="10253" width="12" style="56" bestFit="1" customWidth="1"/>
    <col min="10254" max="10254" width="9.5703125" style="56" bestFit="1" customWidth="1"/>
    <col min="10255" max="10255" width="10.5703125" style="56" bestFit="1" customWidth="1"/>
    <col min="10256" max="10256" width="9.140625" style="56"/>
    <col min="10257" max="10257" width="11.5703125" style="56" bestFit="1" customWidth="1"/>
    <col min="10258" max="10258" width="9.140625" style="56"/>
    <col min="10259" max="10259" width="9.5703125" style="56" bestFit="1" customWidth="1"/>
    <col min="10260" max="10260" width="11.42578125" style="56" customWidth="1"/>
    <col min="10261" max="10262" width="10" style="56" bestFit="1" customWidth="1"/>
    <col min="10263" max="10494" width="9.140625" style="56"/>
    <col min="10495" max="10495" width="19.42578125" style="56" bestFit="1" customWidth="1"/>
    <col min="10496" max="10496" width="17.5703125" style="56" customWidth="1"/>
    <col min="10497" max="10497" width="15" style="56" customWidth="1"/>
    <col min="10498" max="10498" width="9.5703125" style="56" bestFit="1" customWidth="1"/>
    <col min="10499" max="10499" width="10.5703125" style="56" bestFit="1" customWidth="1"/>
    <col min="10500" max="10500" width="11.85546875" style="56" customWidth="1"/>
    <col min="10501" max="10502" width="11.42578125" style="56" bestFit="1" customWidth="1"/>
    <col min="10503" max="10503" width="11.42578125" style="56" customWidth="1"/>
    <col min="10504" max="10504" width="11.42578125" style="56" bestFit="1" customWidth="1"/>
    <col min="10505" max="10508" width="9.140625" style="56"/>
    <col min="10509" max="10509" width="12" style="56" bestFit="1" customWidth="1"/>
    <col min="10510" max="10510" width="9.5703125" style="56" bestFit="1" customWidth="1"/>
    <col min="10511" max="10511" width="10.5703125" style="56" bestFit="1" customWidth="1"/>
    <col min="10512" max="10512" width="9.140625" style="56"/>
    <col min="10513" max="10513" width="11.5703125" style="56" bestFit="1" customWidth="1"/>
    <col min="10514" max="10514" width="9.140625" style="56"/>
    <col min="10515" max="10515" width="9.5703125" style="56" bestFit="1" customWidth="1"/>
    <col min="10516" max="10516" width="11.42578125" style="56" customWidth="1"/>
    <col min="10517" max="10518" width="10" style="56" bestFit="1" customWidth="1"/>
    <col min="10519" max="10750" width="9.140625" style="56"/>
    <col min="10751" max="10751" width="19.42578125" style="56" bestFit="1" customWidth="1"/>
    <col min="10752" max="10752" width="17.5703125" style="56" customWidth="1"/>
    <col min="10753" max="10753" width="15" style="56" customWidth="1"/>
    <col min="10754" max="10754" width="9.5703125" style="56" bestFit="1" customWidth="1"/>
    <col min="10755" max="10755" width="10.5703125" style="56" bestFit="1" customWidth="1"/>
    <col min="10756" max="10756" width="11.85546875" style="56" customWidth="1"/>
    <col min="10757" max="10758" width="11.42578125" style="56" bestFit="1" customWidth="1"/>
    <col min="10759" max="10759" width="11.42578125" style="56" customWidth="1"/>
    <col min="10760" max="10760" width="11.42578125" style="56" bestFit="1" customWidth="1"/>
    <col min="10761" max="10764" width="9.140625" style="56"/>
    <col min="10765" max="10765" width="12" style="56" bestFit="1" customWidth="1"/>
    <col min="10766" max="10766" width="9.5703125" style="56" bestFit="1" customWidth="1"/>
    <col min="10767" max="10767" width="10.5703125" style="56" bestFit="1" customWidth="1"/>
    <col min="10768" max="10768" width="9.140625" style="56"/>
    <col min="10769" max="10769" width="11.5703125" style="56" bestFit="1" customWidth="1"/>
    <col min="10770" max="10770" width="9.140625" style="56"/>
    <col min="10771" max="10771" width="9.5703125" style="56" bestFit="1" customWidth="1"/>
    <col min="10772" max="10772" width="11.42578125" style="56" customWidth="1"/>
    <col min="10773" max="10774" width="10" style="56" bestFit="1" customWidth="1"/>
    <col min="10775" max="11006" width="9.140625" style="56"/>
    <col min="11007" max="11007" width="19.42578125" style="56" bestFit="1" customWidth="1"/>
    <col min="11008" max="11008" width="17.5703125" style="56" customWidth="1"/>
    <col min="11009" max="11009" width="15" style="56" customWidth="1"/>
    <col min="11010" max="11010" width="9.5703125" style="56" bestFit="1" customWidth="1"/>
    <col min="11011" max="11011" width="10.5703125" style="56" bestFit="1" customWidth="1"/>
    <col min="11012" max="11012" width="11.85546875" style="56" customWidth="1"/>
    <col min="11013" max="11014" width="11.42578125" style="56" bestFit="1" customWidth="1"/>
    <col min="11015" max="11015" width="11.42578125" style="56" customWidth="1"/>
    <col min="11016" max="11016" width="11.42578125" style="56" bestFit="1" customWidth="1"/>
    <col min="11017" max="11020" width="9.140625" style="56"/>
    <col min="11021" max="11021" width="12" style="56" bestFit="1" customWidth="1"/>
    <col min="11022" max="11022" width="9.5703125" style="56" bestFit="1" customWidth="1"/>
    <col min="11023" max="11023" width="10.5703125" style="56" bestFit="1" customWidth="1"/>
    <col min="11024" max="11024" width="9.140625" style="56"/>
    <col min="11025" max="11025" width="11.5703125" style="56" bestFit="1" customWidth="1"/>
    <col min="11026" max="11026" width="9.140625" style="56"/>
    <col min="11027" max="11027" width="9.5703125" style="56" bestFit="1" customWidth="1"/>
    <col min="11028" max="11028" width="11.42578125" style="56" customWidth="1"/>
    <col min="11029" max="11030" width="10" style="56" bestFit="1" customWidth="1"/>
    <col min="11031" max="11262" width="9.140625" style="56"/>
    <col min="11263" max="11263" width="19.42578125" style="56" bestFit="1" customWidth="1"/>
    <col min="11264" max="11264" width="17.5703125" style="56" customWidth="1"/>
    <col min="11265" max="11265" width="15" style="56" customWidth="1"/>
    <col min="11266" max="11266" width="9.5703125" style="56" bestFit="1" customWidth="1"/>
    <col min="11267" max="11267" width="10.5703125" style="56" bestFit="1" customWidth="1"/>
    <col min="11268" max="11268" width="11.85546875" style="56" customWidth="1"/>
    <col min="11269" max="11270" width="11.42578125" style="56" bestFit="1" customWidth="1"/>
    <col min="11271" max="11271" width="11.42578125" style="56" customWidth="1"/>
    <col min="11272" max="11272" width="11.42578125" style="56" bestFit="1" customWidth="1"/>
    <col min="11273" max="11276" width="9.140625" style="56"/>
    <col min="11277" max="11277" width="12" style="56" bestFit="1" customWidth="1"/>
    <col min="11278" max="11278" width="9.5703125" style="56" bestFit="1" customWidth="1"/>
    <col min="11279" max="11279" width="10.5703125" style="56" bestFit="1" customWidth="1"/>
    <col min="11280" max="11280" width="9.140625" style="56"/>
    <col min="11281" max="11281" width="11.5703125" style="56" bestFit="1" customWidth="1"/>
    <col min="11282" max="11282" width="9.140625" style="56"/>
    <col min="11283" max="11283" width="9.5703125" style="56" bestFit="1" customWidth="1"/>
    <col min="11284" max="11284" width="11.42578125" style="56" customWidth="1"/>
    <col min="11285" max="11286" width="10" style="56" bestFit="1" customWidth="1"/>
    <col min="11287" max="11518" width="9.140625" style="56"/>
    <col min="11519" max="11519" width="19.42578125" style="56" bestFit="1" customWidth="1"/>
    <col min="11520" max="11520" width="17.5703125" style="56" customWidth="1"/>
    <col min="11521" max="11521" width="15" style="56" customWidth="1"/>
    <col min="11522" max="11522" width="9.5703125" style="56" bestFit="1" customWidth="1"/>
    <col min="11523" max="11523" width="10.5703125" style="56" bestFit="1" customWidth="1"/>
    <col min="11524" max="11524" width="11.85546875" style="56" customWidth="1"/>
    <col min="11525" max="11526" width="11.42578125" style="56" bestFit="1" customWidth="1"/>
    <col min="11527" max="11527" width="11.42578125" style="56" customWidth="1"/>
    <col min="11528" max="11528" width="11.42578125" style="56" bestFit="1" customWidth="1"/>
    <col min="11529" max="11532" width="9.140625" style="56"/>
    <col min="11533" max="11533" width="12" style="56" bestFit="1" customWidth="1"/>
    <col min="11534" max="11534" width="9.5703125" style="56" bestFit="1" customWidth="1"/>
    <col min="11535" max="11535" width="10.5703125" style="56" bestFit="1" customWidth="1"/>
    <col min="11536" max="11536" width="9.140625" style="56"/>
    <col min="11537" max="11537" width="11.5703125" style="56" bestFit="1" customWidth="1"/>
    <col min="11538" max="11538" width="9.140625" style="56"/>
    <col min="11539" max="11539" width="9.5703125" style="56" bestFit="1" customWidth="1"/>
    <col min="11540" max="11540" width="11.42578125" style="56" customWidth="1"/>
    <col min="11541" max="11542" width="10" style="56" bestFit="1" customWidth="1"/>
    <col min="11543" max="11774" width="9.140625" style="56"/>
    <col min="11775" max="11775" width="19.42578125" style="56" bestFit="1" customWidth="1"/>
    <col min="11776" max="11776" width="17.5703125" style="56" customWidth="1"/>
    <col min="11777" max="11777" width="15" style="56" customWidth="1"/>
    <col min="11778" max="11778" width="9.5703125" style="56" bestFit="1" customWidth="1"/>
    <col min="11779" max="11779" width="10.5703125" style="56" bestFit="1" customWidth="1"/>
    <col min="11780" max="11780" width="11.85546875" style="56" customWidth="1"/>
    <col min="11781" max="11782" width="11.42578125" style="56" bestFit="1" customWidth="1"/>
    <col min="11783" max="11783" width="11.42578125" style="56" customWidth="1"/>
    <col min="11784" max="11784" width="11.42578125" style="56" bestFit="1" customWidth="1"/>
    <col min="11785" max="11788" width="9.140625" style="56"/>
    <col min="11789" max="11789" width="12" style="56" bestFit="1" customWidth="1"/>
    <col min="11790" max="11790" width="9.5703125" style="56" bestFit="1" customWidth="1"/>
    <col min="11791" max="11791" width="10.5703125" style="56" bestFit="1" customWidth="1"/>
    <col min="11792" max="11792" width="9.140625" style="56"/>
    <col min="11793" max="11793" width="11.5703125" style="56" bestFit="1" customWidth="1"/>
    <col min="11794" max="11794" width="9.140625" style="56"/>
    <col min="11795" max="11795" width="9.5703125" style="56" bestFit="1" customWidth="1"/>
    <col min="11796" max="11796" width="11.42578125" style="56" customWidth="1"/>
    <col min="11797" max="11798" width="10" style="56" bestFit="1" customWidth="1"/>
    <col min="11799" max="12030" width="9.140625" style="56"/>
    <col min="12031" max="12031" width="19.42578125" style="56" bestFit="1" customWidth="1"/>
    <col min="12032" max="12032" width="17.5703125" style="56" customWidth="1"/>
    <col min="12033" max="12033" width="15" style="56" customWidth="1"/>
    <col min="12034" max="12034" width="9.5703125" style="56" bestFit="1" customWidth="1"/>
    <col min="12035" max="12035" width="10.5703125" style="56" bestFit="1" customWidth="1"/>
    <col min="12036" max="12036" width="11.85546875" style="56" customWidth="1"/>
    <col min="12037" max="12038" width="11.42578125" style="56" bestFit="1" customWidth="1"/>
    <col min="12039" max="12039" width="11.42578125" style="56" customWidth="1"/>
    <col min="12040" max="12040" width="11.42578125" style="56" bestFit="1" customWidth="1"/>
    <col min="12041" max="12044" width="9.140625" style="56"/>
    <col min="12045" max="12045" width="12" style="56" bestFit="1" customWidth="1"/>
    <col min="12046" max="12046" width="9.5703125" style="56" bestFit="1" customWidth="1"/>
    <col min="12047" max="12047" width="10.5703125" style="56" bestFit="1" customWidth="1"/>
    <col min="12048" max="12048" width="9.140625" style="56"/>
    <col min="12049" max="12049" width="11.5703125" style="56" bestFit="1" customWidth="1"/>
    <col min="12050" max="12050" width="9.140625" style="56"/>
    <col min="12051" max="12051" width="9.5703125" style="56" bestFit="1" customWidth="1"/>
    <col min="12052" max="12052" width="11.42578125" style="56" customWidth="1"/>
    <col min="12053" max="12054" width="10" style="56" bestFit="1" customWidth="1"/>
    <col min="12055" max="12286" width="9.140625" style="56"/>
    <col min="12287" max="12287" width="19.42578125" style="56" bestFit="1" customWidth="1"/>
    <col min="12288" max="12288" width="17.5703125" style="56" customWidth="1"/>
    <col min="12289" max="12289" width="15" style="56" customWidth="1"/>
    <col min="12290" max="12290" width="9.5703125" style="56" bestFit="1" customWidth="1"/>
    <col min="12291" max="12291" width="10.5703125" style="56" bestFit="1" customWidth="1"/>
    <col min="12292" max="12292" width="11.85546875" style="56" customWidth="1"/>
    <col min="12293" max="12294" width="11.42578125" style="56" bestFit="1" customWidth="1"/>
    <col min="12295" max="12295" width="11.42578125" style="56" customWidth="1"/>
    <col min="12296" max="12296" width="11.42578125" style="56" bestFit="1" customWidth="1"/>
    <col min="12297" max="12300" width="9.140625" style="56"/>
    <col min="12301" max="12301" width="12" style="56" bestFit="1" customWidth="1"/>
    <col min="12302" max="12302" width="9.5703125" style="56" bestFit="1" customWidth="1"/>
    <col min="12303" max="12303" width="10.5703125" style="56" bestFit="1" customWidth="1"/>
    <col min="12304" max="12304" width="9.140625" style="56"/>
    <col min="12305" max="12305" width="11.5703125" style="56" bestFit="1" customWidth="1"/>
    <col min="12306" max="12306" width="9.140625" style="56"/>
    <col min="12307" max="12307" width="9.5703125" style="56" bestFit="1" customWidth="1"/>
    <col min="12308" max="12308" width="11.42578125" style="56" customWidth="1"/>
    <col min="12309" max="12310" width="10" style="56" bestFit="1" customWidth="1"/>
    <col min="12311" max="12542" width="9.140625" style="56"/>
    <col min="12543" max="12543" width="19.42578125" style="56" bestFit="1" customWidth="1"/>
    <col min="12544" max="12544" width="17.5703125" style="56" customWidth="1"/>
    <col min="12545" max="12545" width="15" style="56" customWidth="1"/>
    <col min="12546" max="12546" width="9.5703125" style="56" bestFit="1" customWidth="1"/>
    <col min="12547" max="12547" width="10.5703125" style="56" bestFit="1" customWidth="1"/>
    <col min="12548" max="12548" width="11.85546875" style="56" customWidth="1"/>
    <col min="12549" max="12550" width="11.42578125" style="56" bestFit="1" customWidth="1"/>
    <col min="12551" max="12551" width="11.42578125" style="56" customWidth="1"/>
    <col min="12552" max="12552" width="11.42578125" style="56" bestFit="1" customWidth="1"/>
    <col min="12553" max="12556" width="9.140625" style="56"/>
    <col min="12557" max="12557" width="12" style="56" bestFit="1" customWidth="1"/>
    <col min="12558" max="12558" width="9.5703125" style="56" bestFit="1" customWidth="1"/>
    <col min="12559" max="12559" width="10.5703125" style="56" bestFit="1" customWidth="1"/>
    <col min="12560" max="12560" width="9.140625" style="56"/>
    <col min="12561" max="12561" width="11.5703125" style="56" bestFit="1" customWidth="1"/>
    <col min="12562" max="12562" width="9.140625" style="56"/>
    <col min="12563" max="12563" width="9.5703125" style="56" bestFit="1" customWidth="1"/>
    <col min="12564" max="12564" width="11.42578125" style="56" customWidth="1"/>
    <col min="12565" max="12566" width="10" style="56" bestFit="1" customWidth="1"/>
    <col min="12567" max="12798" width="9.140625" style="56"/>
    <col min="12799" max="12799" width="19.42578125" style="56" bestFit="1" customWidth="1"/>
    <col min="12800" max="12800" width="17.5703125" style="56" customWidth="1"/>
    <col min="12801" max="12801" width="15" style="56" customWidth="1"/>
    <col min="12802" max="12802" width="9.5703125" style="56" bestFit="1" customWidth="1"/>
    <col min="12803" max="12803" width="10.5703125" style="56" bestFit="1" customWidth="1"/>
    <col min="12804" max="12804" width="11.85546875" style="56" customWidth="1"/>
    <col min="12805" max="12806" width="11.42578125" style="56" bestFit="1" customWidth="1"/>
    <col min="12807" max="12807" width="11.42578125" style="56" customWidth="1"/>
    <col min="12808" max="12808" width="11.42578125" style="56" bestFit="1" customWidth="1"/>
    <col min="12809" max="12812" width="9.140625" style="56"/>
    <col min="12813" max="12813" width="12" style="56" bestFit="1" customWidth="1"/>
    <col min="12814" max="12814" width="9.5703125" style="56" bestFit="1" customWidth="1"/>
    <col min="12815" max="12815" width="10.5703125" style="56" bestFit="1" customWidth="1"/>
    <col min="12816" max="12816" width="9.140625" style="56"/>
    <col min="12817" max="12817" width="11.5703125" style="56" bestFit="1" customWidth="1"/>
    <col min="12818" max="12818" width="9.140625" style="56"/>
    <col min="12819" max="12819" width="9.5703125" style="56" bestFit="1" customWidth="1"/>
    <col min="12820" max="12820" width="11.42578125" style="56" customWidth="1"/>
    <col min="12821" max="12822" width="10" style="56" bestFit="1" customWidth="1"/>
    <col min="12823" max="13054" width="9.140625" style="56"/>
    <col min="13055" max="13055" width="19.42578125" style="56" bestFit="1" customWidth="1"/>
    <col min="13056" max="13056" width="17.5703125" style="56" customWidth="1"/>
    <col min="13057" max="13057" width="15" style="56" customWidth="1"/>
    <col min="13058" max="13058" width="9.5703125" style="56" bestFit="1" customWidth="1"/>
    <col min="13059" max="13059" width="10.5703125" style="56" bestFit="1" customWidth="1"/>
    <col min="13060" max="13060" width="11.85546875" style="56" customWidth="1"/>
    <col min="13061" max="13062" width="11.42578125" style="56" bestFit="1" customWidth="1"/>
    <col min="13063" max="13063" width="11.42578125" style="56" customWidth="1"/>
    <col min="13064" max="13064" width="11.42578125" style="56" bestFit="1" customWidth="1"/>
    <col min="13065" max="13068" width="9.140625" style="56"/>
    <col min="13069" max="13069" width="12" style="56" bestFit="1" customWidth="1"/>
    <col min="13070" max="13070" width="9.5703125" style="56" bestFit="1" customWidth="1"/>
    <col min="13071" max="13071" width="10.5703125" style="56" bestFit="1" customWidth="1"/>
    <col min="13072" max="13072" width="9.140625" style="56"/>
    <col min="13073" max="13073" width="11.5703125" style="56" bestFit="1" customWidth="1"/>
    <col min="13074" max="13074" width="9.140625" style="56"/>
    <col min="13075" max="13075" width="9.5703125" style="56" bestFit="1" customWidth="1"/>
    <col min="13076" max="13076" width="11.42578125" style="56" customWidth="1"/>
    <col min="13077" max="13078" width="10" style="56" bestFit="1" customWidth="1"/>
    <col min="13079" max="13310" width="9.140625" style="56"/>
    <col min="13311" max="13311" width="19.42578125" style="56" bestFit="1" customWidth="1"/>
    <col min="13312" max="13312" width="17.5703125" style="56" customWidth="1"/>
    <col min="13313" max="13313" width="15" style="56" customWidth="1"/>
    <col min="13314" max="13314" width="9.5703125" style="56" bestFit="1" customWidth="1"/>
    <col min="13315" max="13315" width="10.5703125" style="56" bestFit="1" customWidth="1"/>
    <col min="13316" max="13316" width="11.85546875" style="56" customWidth="1"/>
    <col min="13317" max="13318" width="11.42578125" style="56" bestFit="1" customWidth="1"/>
    <col min="13319" max="13319" width="11.42578125" style="56" customWidth="1"/>
    <col min="13320" max="13320" width="11.42578125" style="56" bestFit="1" customWidth="1"/>
    <col min="13321" max="13324" width="9.140625" style="56"/>
    <col min="13325" max="13325" width="12" style="56" bestFit="1" customWidth="1"/>
    <col min="13326" max="13326" width="9.5703125" style="56" bestFit="1" customWidth="1"/>
    <col min="13327" max="13327" width="10.5703125" style="56" bestFit="1" customWidth="1"/>
    <col min="13328" max="13328" width="9.140625" style="56"/>
    <col min="13329" max="13329" width="11.5703125" style="56" bestFit="1" customWidth="1"/>
    <col min="13330" max="13330" width="9.140625" style="56"/>
    <col min="13331" max="13331" width="9.5703125" style="56" bestFit="1" customWidth="1"/>
    <col min="13332" max="13332" width="11.42578125" style="56" customWidth="1"/>
    <col min="13333" max="13334" width="10" style="56" bestFit="1" customWidth="1"/>
    <col min="13335" max="13566" width="9.140625" style="56"/>
    <col min="13567" max="13567" width="19.42578125" style="56" bestFit="1" customWidth="1"/>
    <col min="13568" max="13568" width="17.5703125" style="56" customWidth="1"/>
    <col min="13569" max="13569" width="15" style="56" customWidth="1"/>
    <col min="13570" max="13570" width="9.5703125" style="56" bestFit="1" customWidth="1"/>
    <col min="13571" max="13571" width="10.5703125" style="56" bestFit="1" customWidth="1"/>
    <col min="13572" max="13572" width="11.85546875" style="56" customWidth="1"/>
    <col min="13573" max="13574" width="11.42578125" style="56" bestFit="1" customWidth="1"/>
    <col min="13575" max="13575" width="11.42578125" style="56" customWidth="1"/>
    <col min="13576" max="13576" width="11.42578125" style="56" bestFit="1" customWidth="1"/>
    <col min="13577" max="13580" width="9.140625" style="56"/>
    <col min="13581" max="13581" width="12" style="56" bestFit="1" customWidth="1"/>
    <col min="13582" max="13582" width="9.5703125" style="56" bestFit="1" customWidth="1"/>
    <col min="13583" max="13583" width="10.5703125" style="56" bestFit="1" customWidth="1"/>
    <col min="13584" max="13584" width="9.140625" style="56"/>
    <col min="13585" max="13585" width="11.5703125" style="56" bestFit="1" customWidth="1"/>
    <col min="13586" max="13586" width="9.140625" style="56"/>
    <col min="13587" max="13587" width="9.5703125" style="56" bestFit="1" customWidth="1"/>
    <col min="13588" max="13588" width="11.42578125" style="56" customWidth="1"/>
    <col min="13589" max="13590" width="10" style="56" bestFit="1" customWidth="1"/>
    <col min="13591" max="13822" width="9.140625" style="56"/>
    <col min="13823" max="13823" width="19.42578125" style="56" bestFit="1" customWidth="1"/>
    <col min="13824" max="13824" width="17.5703125" style="56" customWidth="1"/>
    <col min="13825" max="13825" width="15" style="56" customWidth="1"/>
    <col min="13826" max="13826" width="9.5703125" style="56" bestFit="1" customWidth="1"/>
    <col min="13827" max="13827" width="10.5703125" style="56" bestFit="1" customWidth="1"/>
    <col min="13828" max="13828" width="11.85546875" style="56" customWidth="1"/>
    <col min="13829" max="13830" width="11.42578125" style="56" bestFit="1" customWidth="1"/>
    <col min="13831" max="13831" width="11.42578125" style="56" customWidth="1"/>
    <col min="13832" max="13832" width="11.42578125" style="56" bestFit="1" customWidth="1"/>
    <col min="13833" max="13836" width="9.140625" style="56"/>
    <col min="13837" max="13837" width="12" style="56" bestFit="1" customWidth="1"/>
    <col min="13838" max="13838" width="9.5703125" style="56" bestFit="1" customWidth="1"/>
    <col min="13839" max="13839" width="10.5703125" style="56" bestFit="1" customWidth="1"/>
    <col min="13840" max="13840" width="9.140625" style="56"/>
    <col min="13841" max="13841" width="11.5703125" style="56" bestFit="1" customWidth="1"/>
    <col min="13842" max="13842" width="9.140625" style="56"/>
    <col min="13843" max="13843" width="9.5703125" style="56" bestFit="1" customWidth="1"/>
    <col min="13844" max="13844" width="11.42578125" style="56" customWidth="1"/>
    <col min="13845" max="13846" width="10" style="56" bestFit="1" customWidth="1"/>
    <col min="13847" max="14078" width="9.140625" style="56"/>
    <col min="14079" max="14079" width="19.42578125" style="56" bestFit="1" customWidth="1"/>
    <col min="14080" max="14080" width="17.5703125" style="56" customWidth="1"/>
    <col min="14081" max="14081" width="15" style="56" customWidth="1"/>
    <col min="14082" max="14082" width="9.5703125" style="56" bestFit="1" customWidth="1"/>
    <col min="14083" max="14083" width="10.5703125" style="56" bestFit="1" customWidth="1"/>
    <col min="14084" max="14084" width="11.85546875" style="56" customWidth="1"/>
    <col min="14085" max="14086" width="11.42578125" style="56" bestFit="1" customWidth="1"/>
    <col min="14087" max="14087" width="11.42578125" style="56" customWidth="1"/>
    <col min="14088" max="14088" width="11.42578125" style="56" bestFit="1" customWidth="1"/>
    <col min="14089" max="14092" width="9.140625" style="56"/>
    <col min="14093" max="14093" width="12" style="56" bestFit="1" customWidth="1"/>
    <col min="14094" max="14094" width="9.5703125" style="56" bestFit="1" customWidth="1"/>
    <col min="14095" max="14095" width="10.5703125" style="56" bestFit="1" customWidth="1"/>
    <col min="14096" max="14096" width="9.140625" style="56"/>
    <col min="14097" max="14097" width="11.5703125" style="56" bestFit="1" customWidth="1"/>
    <col min="14098" max="14098" width="9.140625" style="56"/>
    <col min="14099" max="14099" width="9.5703125" style="56" bestFit="1" customWidth="1"/>
    <col min="14100" max="14100" width="11.42578125" style="56" customWidth="1"/>
    <col min="14101" max="14102" width="10" style="56" bestFit="1" customWidth="1"/>
    <col min="14103" max="14334" width="9.140625" style="56"/>
    <col min="14335" max="14335" width="19.42578125" style="56" bestFit="1" customWidth="1"/>
    <col min="14336" max="14336" width="17.5703125" style="56" customWidth="1"/>
    <col min="14337" max="14337" width="15" style="56" customWidth="1"/>
    <col min="14338" max="14338" width="9.5703125" style="56" bestFit="1" customWidth="1"/>
    <col min="14339" max="14339" width="10.5703125" style="56" bestFit="1" customWidth="1"/>
    <col min="14340" max="14340" width="11.85546875" style="56" customWidth="1"/>
    <col min="14341" max="14342" width="11.42578125" style="56" bestFit="1" customWidth="1"/>
    <col min="14343" max="14343" width="11.42578125" style="56" customWidth="1"/>
    <col min="14344" max="14344" width="11.42578125" style="56" bestFit="1" customWidth="1"/>
    <col min="14345" max="14348" width="9.140625" style="56"/>
    <col min="14349" max="14349" width="12" style="56" bestFit="1" customWidth="1"/>
    <col min="14350" max="14350" width="9.5703125" style="56" bestFit="1" customWidth="1"/>
    <col min="14351" max="14351" width="10.5703125" style="56" bestFit="1" customWidth="1"/>
    <col min="14352" max="14352" width="9.140625" style="56"/>
    <col min="14353" max="14353" width="11.5703125" style="56" bestFit="1" customWidth="1"/>
    <col min="14354" max="14354" width="9.140625" style="56"/>
    <col min="14355" max="14355" width="9.5703125" style="56" bestFit="1" customWidth="1"/>
    <col min="14356" max="14356" width="11.42578125" style="56" customWidth="1"/>
    <col min="14357" max="14358" width="10" style="56" bestFit="1" customWidth="1"/>
    <col min="14359" max="14590" width="9.140625" style="56"/>
    <col min="14591" max="14591" width="19.42578125" style="56" bestFit="1" customWidth="1"/>
    <col min="14592" max="14592" width="17.5703125" style="56" customWidth="1"/>
    <col min="14593" max="14593" width="15" style="56" customWidth="1"/>
    <col min="14594" max="14594" width="9.5703125" style="56" bestFit="1" customWidth="1"/>
    <col min="14595" max="14595" width="10.5703125" style="56" bestFit="1" customWidth="1"/>
    <col min="14596" max="14596" width="11.85546875" style="56" customWidth="1"/>
    <col min="14597" max="14598" width="11.42578125" style="56" bestFit="1" customWidth="1"/>
    <col min="14599" max="14599" width="11.42578125" style="56" customWidth="1"/>
    <col min="14600" max="14600" width="11.42578125" style="56" bestFit="1" customWidth="1"/>
    <col min="14601" max="14604" width="9.140625" style="56"/>
    <col min="14605" max="14605" width="12" style="56" bestFit="1" customWidth="1"/>
    <col min="14606" max="14606" width="9.5703125" style="56" bestFit="1" customWidth="1"/>
    <col min="14607" max="14607" width="10.5703125" style="56" bestFit="1" customWidth="1"/>
    <col min="14608" max="14608" width="9.140625" style="56"/>
    <col min="14609" max="14609" width="11.5703125" style="56" bestFit="1" customWidth="1"/>
    <col min="14610" max="14610" width="9.140625" style="56"/>
    <col min="14611" max="14611" width="9.5703125" style="56" bestFit="1" customWidth="1"/>
    <col min="14612" max="14612" width="11.42578125" style="56" customWidth="1"/>
    <col min="14613" max="14614" width="10" style="56" bestFit="1" customWidth="1"/>
    <col min="14615" max="14846" width="9.140625" style="56"/>
    <col min="14847" max="14847" width="19.42578125" style="56" bestFit="1" customWidth="1"/>
    <col min="14848" max="14848" width="17.5703125" style="56" customWidth="1"/>
    <col min="14849" max="14849" width="15" style="56" customWidth="1"/>
    <col min="14850" max="14850" width="9.5703125" style="56" bestFit="1" customWidth="1"/>
    <col min="14851" max="14851" width="10.5703125" style="56" bestFit="1" customWidth="1"/>
    <col min="14852" max="14852" width="11.85546875" style="56" customWidth="1"/>
    <col min="14853" max="14854" width="11.42578125" style="56" bestFit="1" customWidth="1"/>
    <col min="14855" max="14855" width="11.42578125" style="56" customWidth="1"/>
    <col min="14856" max="14856" width="11.42578125" style="56" bestFit="1" customWidth="1"/>
    <col min="14857" max="14860" width="9.140625" style="56"/>
    <col min="14861" max="14861" width="12" style="56" bestFit="1" customWidth="1"/>
    <col min="14862" max="14862" width="9.5703125" style="56" bestFit="1" customWidth="1"/>
    <col min="14863" max="14863" width="10.5703125" style="56" bestFit="1" customWidth="1"/>
    <col min="14864" max="14864" width="9.140625" style="56"/>
    <col min="14865" max="14865" width="11.5703125" style="56" bestFit="1" customWidth="1"/>
    <col min="14866" max="14866" width="9.140625" style="56"/>
    <col min="14867" max="14867" width="9.5703125" style="56" bestFit="1" customWidth="1"/>
    <col min="14868" max="14868" width="11.42578125" style="56" customWidth="1"/>
    <col min="14869" max="14870" width="10" style="56" bestFit="1" customWidth="1"/>
    <col min="14871" max="15102" width="9.140625" style="56"/>
    <col min="15103" max="15103" width="19.42578125" style="56" bestFit="1" customWidth="1"/>
    <col min="15104" max="15104" width="17.5703125" style="56" customWidth="1"/>
    <col min="15105" max="15105" width="15" style="56" customWidth="1"/>
    <col min="15106" max="15106" width="9.5703125" style="56" bestFit="1" customWidth="1"/>
    <col min="15107" max="15107" width="10.5703125" style="56" bestFit="1" customWidth="1"/>
    <col min="15108" max="15108" width="11.85546875" style="56" customWidth="1"/>
    <col min="15109" max="15110" width="11.42578125" style="56" bestFit="1" customWidth="1"/>
    <col min="15111" max="15111" width="11.42578125" style="56" customWidth="1"/>
    <col min="15112" max="15112" width="11.42578125" style="56" bestFit="1" customWidth="1"/>
    <col min="15113" max="15116" width="9.140625" style="56"/>
    <col min="15117" max="15117" width="12" style="56" bestFit="1" customWidth="1"/>
    <col min="15118" max="15118" width="9.5703125" style="56" bestFit="1" customWidth="1"/>
    <col min="15119" max="15119" width="10.5703125" style="56" bestFit="1" customWidth="1"/>
    <col min="15120" max="15120" width="9.140625" style="56"/>
    <col min="15121" max="15121" width="11.5703125" style="56" bestFit="1" customWidth="1"/>
    <col min="15122" max="15122" width="9.140625" style="56"/>
    <col min="15123" max="15123" width="9.5703125" style="56" bestFit="1" customWidth="1"/>
    <col min="15124" max="15124" width="11.42578125" style="56" customWidth="1"/>
    <col min="15125" max="15126" width="10" style="56" bestFit="1" customWidth="1"/>
    <col min="15127" max="15358" width="9.140625" style="56"/>
    <col min="15359" max="15359" width="19.42578125" style="56" bestFit="1" customWidth="1"/>
    <col min="15360" max="15360" width="17.5703125" style="56" customWidth="1"/>
    <col min="15361" max="15361" width="15" style="56" customWidth="1"/>
    <col min="15362" max="15362" width="9.5703125" style="56" bestFit="1" customWidth="1"/>
    <col min="15363" max="15363" width="10.5703125" style="56" bestFit="1" customWidth="1"/>
    <col min="15364" max="15364" width="11.85546875" style="56" customWidth="1"/>
    <col min="15365" max="15366" width="11.42578125" style="56" bestFit="1" customWidth="1"/>
    <col min="15367" max="15367" width="11.42578125" style="56" customWidth="1"/>
    <col min="15368" max="15368" width="11.42578125" style="56" bestFit="1" customWidth="1"/>
    <col min="15369" max="15372" width="9.140625" style="56"/>
    <col min="15373" max="15373" width="12" style="56" bestFit="1" customWidth="1"/>
    <col min="15374" max="15374" width="9.5703125" style="56" bestFit="1" customWidth="1"/>
    <col min="15375" max="15375" width="10.5703125" style="56" bestFit="1" customWidth="1"/>
    <col min="15376" max="15376" width="9.140625" style="56"/>
    <col min="15377" max="15377" width="11.5703125" style="56" bestFit="1" customWidth="1"/>
    <col min="15378" max="15378" width="9.140625" style="56"/>
    <col min="15379" max="15379" width="9.5703125" style="56" bestFit="1" customWidth="1"/>
    <col min="15380" max="15380" width="11.42578125" style="56" customWidth="1"/>
    <col min="15381" max="15382" width="10" style="56" bestFit="1" customWidth="1"/>
    <col min="15383" max="15614" width="9.140625" style="56"/>
    <col min="15615" max="15615" width="19.42578125" style="56" bestFit="1" customWidth="1"/>
    <col min="15616" max="15616" width="17.5703125" style="56" customWidth="1"/>
    <col min="15617" max="15617" width="15" style="56" customWidth="1"/>
    <col min="15618" max="15618" width="9.5703125" style="56" bestFit="1" customWidth="1"/>
    <col min="15619" max="15619" width="10.5703125" style="56" bestFit="1" customWidth="1"/>
    <col min="15620" max="15620" width="11.85546875" style="56" customWidth="1"/>
    <col min="15621" max="15622" width="11.42578125" style="56" bestFit="1" customWidth="1"/>
    <col min="15623" max="15623" width="11.42578125" style="56" customWidth="1"/>
    <col min="15624" max="15624" width="11.42578125" style="56" bestFit="1" customWidth="1"/>
    <col min="15625" max="15628" width="9.140625" style="56"/>
    <col min="15629" max="15629" width="12" style="56" bestFit="1" customWidth="1"/>
    <col min="15630" max="15630" width="9.5703125" style="56" bestFit="1" customWidth="1"/>
    <col min="15631" max="15631" width="10.5703125" style="56" bestFit="1" customWidth="1"/>
    <col min="15632" max="15632" width="9.140625" style="56"/>
    <col min="15633" max="15633" width="11.5703125" style="56" bestFit="1" customWidth="1"/>
    <col min="15634" max="15634" width="9.140625" style="56"/>
    <col min="15635" max="15635" width="9.5703125" style="56" bestFit="1" customWidth="1"/>
    <col min="15636" max="15636" width="11.42578125" style="56" customWidth="1"/>
    <col min="15637" max="15638" width="10" style="56" bestFit="1" customWidth="1"/>
    <col min="15639" max="15870" width="9.140625" style="56"/>
    <col min="15871" max="15871" width="19.42578125" style="56" bestFit="1" customWidth="1"/>
    <col min="15872" max="15872" width="17.5703125" style="56" customWidth="1"/>
    <col min="15873" max="15873" width="15" style="56" customWidth="1"/>
    <col min="15874" max="15874" width="9.5703125" style="56" bestFit="1" customWidth="1"/>
    <col min="15875" max="15875" width="10.5703125" style="56" bestFit="1" customWidth="1"/>
    <col min="15876" max="15876" width="11.85546875" style="56" customWidth="1"/>
    <col min="15877" max="15878" width="11.42578125" style="56" bestFit="1" customWidth="1"/>
    <col min="15879" max="15879" width="11.42578125" style="56" customWidth="1"/>
    <col min="15880" max="15880" width="11.42578125" style="56" bestFit="1" customWidth="1"/>
    <col min="15881" max="15884" width="9.140625" style="56"/>
    <col min="15885" max="15885" width="12" style="56" bestFit="1" customWidth="1"/>
    <col min="15886" max="15886" width="9.5703125" style="56" bestFit="1" customWidth="1"/>
    <col min="15887" max="15887" width="10.5703125" style="56" bestFit="1" customWidth="1"/>
    <col min="15888" max="15888" width="9.140625" style="56"/>
    <col min="15889" max="15889" width="11.5703125" style="56" bestFit="1" customWidth="1"/>
    <col min="15890" max="15890" width="9.140625" style="56"/>
    <col min="15891" max="15891" width="9.5703125" style="56" bestFit="1" customWidth="1"/>
    <col min="15892" max="15892" width="11.42578125" style="56" customWidth="1"/>
    <col min="15893" max="15894" width="10" style="56" bestFit="1" customWidth="1"/>
    <col min="15895" max="16126" width="9.140625" style="56"/>
    <col min="16127" max="16127" width="19.42578125" style="56" bestFit="1" customWidth="1"/>
    <col min="16128" max="16128" width="17.5703125" style="56" customWidth="1"/>
    <col min="16129" max="16129" width="15" style="56" customWidth="1"/>
    <col min="16130" max="16130" width="9.5703125" style="56" bestFit="1" customWidth="1"/>
    <col min="16131" max="16131" width="10.5703125" style="56" bestFit="1" customWidth="1"/>
    <col min="16132" max="16132" width="11.85546875" style="56" customWidth="1"/>
    <col min="16133" max="16134" width="11.42578125" style="56" bestFit="1" customWidth="1"/>
    <col min="16135" max="16135" width="11.42578125" style="56" customWidth="1"/>
    <col min="16136" max="16136" width="11.42578125" style="56" bestFit="1" customWidth="1"/>
    <col min="16137" max="16140" width="9.140625" style="56"/>
    <col min="16141" max="16141" width="12" style="56" bestFit="1" customWidth="1"/>
    <col min="16142" max="16142" width="9.5703125" style="56" bestFit="1" customWidth="1"/>
    <col min="16143" max="16143" width="10.5703125" style="56" bestFit="1" customWidth="1"/>
    <col min="16144" max="16144" width="9.140625" style="56"/>
    <col min="16145" max="16145" width="11.5703125" style="56" bestFit="1" customWidth="1"/>
    <col min="16146" max="16146" width="9.140625" style="56"/>
    <col min="16147" max="16147" width="9.5703125" style="56" bestFit="1" customWidth="1"/>
    <col min="16148" max="16148" width="11.42578125" style="56" customWidth="1"/>
    <col min="16149" max="16150" width="10" style="56" bestFit="1" customWidth="1"/>
    <col min="16151" max="16384" width="9.140625" style="56"/>
  </cols>
  <sheetData>
    <row r="1" spans="1:24" x14ac:dyDescent="0.2">
      <c r="A1" s="55" t="s">
        <v>67</v>
      </c>
    </row>
    <row r="3" spans="1:24" x14ac:dyDescent="0.2">
      <c r="A3" s="57" t="s">
        <v>68</v>
      </c>
      <c r="B3" s="58" t="s">
        <v>69</v>
      </c>
      <c r="C3" s="58" t="s">
        <v>70</v>
      </c>
      <c r="D3" s="58" t="s">
        <v>71</v>
      </c>
    </row>
    <row r="4" spans="1:24" x14ac:dyDescent="0.2">
      <c r="A4" s="59" t="s">
        <v>72</v>
      </c>
      <c r="B4" s="60" t="s">
        <v>15</v>
      </c>
      <c r="C4" s="61">
        <v>0.03</v>
      </c>
      <c r="D4" s="62" t="s">
        <v>40</v>
      </c>
    </row>
    <row r="8" spans="1:24" x14ac:dyDescent="0.2">
      <c r="D8" s="63" t="s">
        <v>73</v>
      </c>
      <c r="E8" s="64"/>
      <c r="F8" s="65"/>
      <c r="G8" s="65"/>
      <c r="H8" s="65"/>
      <c r="I8" s="66"/>
      <c r="J8" s="67"/>
      <c r="K8" s="68"/>
    </row>
    <row r="9" spans="1:24" x14ac:dyDescent="0.2">
      <c r="D9" s="69"/>
      <c r="E9" s="70"/>
      <c r="F9" s="70"/>
      <c r="G9" s="71"/>
      <c r="H9" s="70"/>
      <c r="I9" s="72"/>
      <c r="J9" s="73"/>
      <c r="K9" s="74"/>
    </row>
    <row r="10" spans="1:24" x14ac:dyDescent="0.2">
      <c r="B10" s="75" t="s">
        <v>74</v>
      </c>
      <c r="C10" s="76" t="s">
        <v>75</v>
      </c>
      <c r="D10" s="77" t="s">
        <v>76</v>
      </c>
      <c r="E10" s="77" t="s">
        <v>77</v>
      </c>
      <c r="F10" s="77" t="s">
        <v>78</v>
      </c>
      <c r="G10" s="77" t="s">
        <v>79</v>
      </c>
      <c r="H10" s="77" t="s">
        <v>80</v>
      </c>
      <c r="I10" s="77" t="s">
        <v>81</v>
      </c>
      <c r="J10" s="76" t="s">
        <v>82</v>
      </c>
      <c r="K10" s="76" t="s">
        <v>83</v>
      </c>
    </row>
    <row r="11" spans="1:24" x14ac:dyDescent="0.2">
      <c r="B11" s="78">
        <v>0</v>
      </c>
      <c r="C11" s="79"/>
      <c r="D11" s="80"/>
      <c r="E11" s="80"/>
      <c r="F11" s="80"/>
      <c r="G11" s="80"/>
      <c r="H11" s="80"/>
      <c r="I11" s="80"/>
      <c r="J11" s="81"/>
      <c r="K11" s="81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</row>
    <row r="12" spans="1:24" x14ac:dyDescent="0.2">
      <c r="B12" s="78">
        <v>1</v>
      </c>
      <c r="C12" s="79"/>
      <c r="D12" s="80"/>
      <c r="E12" s="80"/>
      <c r="F12" s="80"/>
      <c r="G12" s="80"/>
      <c r="H12" s="80"/>
      <c r="I12" s="80"/>
      <c r="J12" s="81"/>
      <c r="K12" s="81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</row>
    <row r="13" spans="1:24" x14ac:dyDescent="0.2">
      <c r="B13" s="78">
        <v>2</v>
      </c>
      <c r="C13" s="79"/>
      <c r="D13" s="80"/>
      <c r="E13" s="80"/>
      <c r="F13" s="80"/>
      <c r="G13" s="80"/>
      <c r="H13" s="80"/>
      <c r="I13" s="80"/>
      <c r="J13" s="81"/>
      <c r="K13" s="81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</row>
    <row r="14" spans="1:24" x14ac:dyDescent="0.2">
      <c r="B14" s="78">
        <v>3</v>
      </c>
      <c r="C14" s="79"/>
      <c r="D14" s="80"/>
      <c r="E14" s="80"/>
      <c r="F14" s="80"/>
      <c r="G14" s="80"/>
      <c r="H14" s="80"/>
      <c r="I14" s="80"/>
      <c r="J14" s="81"/>
      <c r="K14" s="81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</row>
    <row r="15" spans="1:24" x14ac:dyDescent="0.2">
      <c r="B15" s="78">
        <v>4</v>
      </c>
      <c r="C15" s="79"/>
      <c r="D15" s="80"/>
      <c r="E15" s="80"/>
      <c r="F15" s="80"/>
      <c r="G15" s="80"/>
      <c r="H15" s="80"/>
      <c r="I15" s="80"/>
      <c r="J15" s="81"/>
      <c r="K15" s="81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</row>
    <row r="16" spans="1:24" x14ac:dyDescent="0.2">
      <c r="B16" s="78">
        <v>5</v>
      </c>
      <c r="C16" s="79"/>
      <c r="D16" s="80"/>
      <c r="E16" s="80"/>
      <c r="F16" s="80"/>
      <c r="G16" s="80"/>
      <c r="H16" s="80"/>
      <c r="I16" s="80"/>
      <c r="J16" s="81"/>
      <c r="K16" s="81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</row>
    <row r="17" spans="2:24" x14ac:dyDescent="0.2">
      <c r="B17" s="78">
        <v>6</v>
      </c>
      <c r="C17" s="79"/>
      <c r="D17" s="80"/>
      <c r="E17" s="80"/>
      <c r="F17" s="80"/>
      <c r="G17" s="80"/>
      <c r="H17" s="80"/>
      <c r="I17" s="80"/>
      <c r="J17" s="81"/>
      <c r="K17" s="81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</row>
    <row r="18" spans="2:24" x14ac:dyDescent="0.2">
      <c r="B18" s="78">
        <v>7</v>
      </c>
      <c r="C18" s="79"/>
      <c r="D18" s="80"/>
      <c r="E18" s="80"/>
      <c r="F18" s="80"/>
      <c r="G18" s="80"/>
      <c r="H18" s="80"/>
      <c r="I18" s="80"/>
      <c r="J18" s="81"/>
      <c r="K18" s="81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</row>
    <row r="19" spans="2:24" x14ac:dyDescent="0.2">
      <c r="B19" s="78">
        <v>8</v>
      </c>
      <c r="C19" s="79"/>
      <c r="D19" s="80"/>
      <c r="E19" s="80"/>
      <c r="F19" s="80"/>
      <c r="G19" s="80"/>
      <c r="H19" s="80"/>
      <c r="I19" s="80"/>
      <c r="J19" s="81"/>
      <c r="K19" s="81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</row>
    <row r="20" spans="2:24" x14ac:dyDescent="0.2">
      <c r="B20" s="78">
        <v>9</v>
      </c>
      <c r="C20" s="79"/>
      <c r="D20" s="80"/>
      <c r="E20" s="80"/>
      <c r="F20" s="80"/>
      <c r="G20" s="80"/>
      <c r="H20" s="80"/>
      <c r="I20" s="80"/>
      <c r="J20" s="81"/>
      <c r="K20" s="81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</row>
    <row r="21" spans="2:24" x14ac:dyDescent="0.2">
      <c r="B21" s="78">
        <v>10</v>
      </c>
      <c r="C21" s="79"/>
      <c r="D21" s="80"/>
      <c r="E21" s="80"/>
      <c r="F21" s="80"/>
      <c r="G21" s="80"/>
      <c r="H21" s="80"/>
      <c r="I21" s="80"/>
      <c r="J21" s="81"/>
      <c r="K21" s="81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</row>
    <row r="22" spans="2:24" x14ac:dyDescent="0.2">
      <c r="B22" s="78">
        <v>11</v>
      </c>
      <c r="C22" s="79"/>
      <c r="D22" s="80"/>
      <c r="E22" s="80"/>
      <c r="F22" s="80"/>
      <c r="G22" s="80"/>
      <c r="H22" s="80"/>
      <c r="I22" s="80"/>
      <c r="J22" s="81"/>
      <c r="K22" s="81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</row>
    <row r="23" spans="2:24" x14ac:dyDescent="0.2">
      <c r="B23" s="78">
        <v>12</v>
      </c>
      <c r="C23" s="79"/>
      <c r="D23" s="80"/>
      <c r="E23" s="80"/>
      <c r="F23" s="80"/>
      <c r="G23" s="80"/>
      <c r="H23" s="80"/>
      <c r="I23" s="80"/>
      <c r="J23" s="81"/>
      <c r="K23" s="81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</row>
    <row r="24" spans="2:24" x14ac:dyDescent="0.2">
      <c r="B24" s="78">
        <v>13</v>
      </c>
      <c r="C24" s="79"/>
      <c r="D24" s="80"/>
      <c r="E24" s="80"/>
      <c r="F24" s="80"/>
      <c r="G24" s="80"/>
      <c r="H24" s="80"/>
      <c r="I24" s="80"/>
      <c r="J24" s="81"/>
      <c r="K24" s="81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</row>
    <row r="25" spans="2:24" x14ac:dyDescent="0.2">
      <c r="B25" s="78">
        <v>14</v>
      </c>
      <c r="C25" s="79"/>
      <c r="D25" s="80"/>
      <c r="E25" s="80"/>
      <c r="F25" s="80"/>
      <c r="G25" s="80"/>
      <c r="H25" s="80"/>
      <c r="I25" s="80"/>
      <c r="J25" s="81"/>
      <c r="K25" s="81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</row>
    <row r="26" spans="2:24" x14ac:dyDescent="0.2">
      <c r="B26" s="78">
        <v>15</v>
      </c>
      <c r="C26" s="79"/>
      <c r="D26" s="80"/>
      <c r="E26" s="80"/>
      <c r="F26" s="80"/>
      <c r="G26" s="80"/>
      <c r="H26" s="80"/>
      <c r="I26" s="80"/>
      <c r="J26" s="81"/>
      <c r="K26" s="81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</row>
    <row r="27" spans="2:24" x14ac:dyDescent="0.2">
      <c r="B27" s="78">
        <v>16</v>
      </c>
      <c r="C27" s="79"/>
      <c r="D27" s="80"/>
      <c r="E27" s="80"/>
      <c r="F27" s="80"/>
      <c r="G27" s="80"/>
      <c r="H27" s="80"/>
      <c r="I27" s="80"/>
      <c r="J27" s="81"/>
      <c r="K27" s="81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</row>
    <row r="28" spans="2:24" x14ac:dyDescent="0.2">
      <c r="B28" s="78">
        <v>17</v>
      </c>
      <c r="C28" s="79"/>
      <c r="D28" s="80"/>
      <c r="E28" s="80"/>
      <c r="F28" s="80"/>
      <c r="G28" s="80"/>
      <c r="H28" s="80"/>
      <c r="I28" s="80"/>
      <c r="J28" s="81"/>
      <c r="K28" s="81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</row>
    <row r="29" spans="2:24" x14ac:dyDescent="0.2">
      <c r="B29" s="78">
        <v>18</v>
      </c>
      <c r="C29" s="79"/>
      <c r="D29" s="80"/>
      <c r="E29" s="80"/>
      <c r="F29" s="80"/>
      <c r="G29" s="80"/>
      <c r="H29" s="80"/>
      <c r="I29" s="80"/>
      <c r="J29" s="81"/>
      <c r="K29" s="81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</row>
    <row r="30" spans="2:24" x14ac:dyDescent="0.2">
      <c r="B30" s="78">
        <v>19</v>
      </c>
      <c r="C30" s="79"/>
      <c r="D30" s="80"/>
      <c r="E30" s="80"/>
      <c r="F30" s="80"/>
      <c r="G30" s="80"/>
      <c r="H30" s="80"/>
      <c r="I30" s="80"/>
      <c r="J30" s="81"/>
      <c r="K30" s="81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</row>
    <row r="31" spans="2:24" x14ac:dyDescent="0.2">
      <c r="B31" s="78">
        <v>20</v>
      </c>
      <c r="C31" s="79"/>
      <c r="D31" s="80"/>
      <c r="E31" s="80"/>
      <c r="F31" s="80"/>
      <c r="G31" s="80"/>
      <c r="H31" s="80"/>
      <c r="I31" s="80"/>
      <c r="J31" s="81"/>
      <c r="K31" s="81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</row>
    <row r="32" spans="2:24" x14ac:dyDescent="0.2">
      <c r="B32" s="78">
        <v>21</v>
      </c>
      <c r="C32" s="79"/>
      <c r="D32" s="80"/>
      <c r="E32" s="80"/>
      <c r="F32" s="80"/>
      <c r="G32" s="80"/>
      <c r="H32" s="80"/>
      <c r="I32" s="80"/>
      <c r="J32" s="81"/>
      <c r="K32" s="81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</row>
    <row r="33" spans="2:24" x14ac:dyDescent="0.2">
      <c r="B33" s="78">
        <v>22</v>
      </c>
      <c r="C33" s="79"/>
      <c r="D33" s="80"/>
      <c r="E33" s="80"/>
      <c r="F33" s="80"/>
      <c r="G33" s="80"/>
      <c r="H33" s="80"/>
      <c r="I33" s="80"/>
      <c r="J33" s="81"/>
      <c r="K33" s="81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</row>
    <row r="34" spans="2:24" x14ac:dyDescent="0.2">
      <c r="B34" s="78">
        <v>23</v>
      </c>
      <c r="C34" s="79"/>
      <c r="D34" s="80"/>
      <c r="E34" s="80"/>
      <c r="F34" s="80"/>
      <c r="G34" s="80"/>
      <c r="H34" s="80"/>
      <c r="I34" s="80"/>
      <c r="J34" s="81"/>
      <c r="K34" s="81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</row>
    <row r="35" spans="2:24" x14ac:dyDescent="0.2">
      <c r="B35" s="78">
        <v>24</v>
      </c>
      <c r="C35" s="79"/>
      <c r="D35" s="80"/>
      <c r="E35" s="80"/>
      <c r="F35" s="80"/>
      <c r="G35" s="80"/>
      <c r="H35" s="80"/>
      <c r="I35" s="80"/>
      <c r="J35" s="81"/>
      <c r="K35" s="81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</row>
    <row r="36" spans="2:24" x14ac:dyDescent="0.2">
      <c r="B36" s="78">
        <v>25</v>
      </c>
      <c r="C36" s="79"/>
      <c r="D36" s="80"/>
      <c r="E36" s="80"/>
      <c r="F36" s="80"/>
      <c r="G36" s="80"/>
      <c r="H36" s="80"/>
      <c r="I36" s="80"/>
      <c r="J36" s="81"/>
      <c r="K36" s="81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</row>
    <row r="37" spans="2:24" x14ac:dyDescent="0.2">
      <c r="B37" s="78">
        <v>26</v>
      </c>
      <c r="C37" s="79"/>
      <c r="D37" s="80"/>
      <c r="E37" s="80"/>
      <c r="F37" s="80"/>
      <c r="G37" s="80"/>
      <c r="H37" s="80"/>
      <c r="I37" s="80"/>
      <c r="J37" s="81"/>
      <c r="K37" s="81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</row>
    <row r="38" spans="2:24" x14ac:dyDescent="0.2">
      <c r="B38" s="78">
        <v>27</v>
      </c>
      <c r="C38" s="79"/>
      <c r="D38" s="80"/>
      <c r="E38" s="80"/>
      <c r="F38" s="80"/>
      <c r="G38" s="80"/>
      <c r="H38" s="80"/>
      <c r="I38" s="80"/>
      <c r="J38" s="81"/>
      <c r="K38" s="81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</row>
    <row r="39" spans="2:24" x14ac:dyDescent="0.2">
      <c r="B39" s="78">
        <v>28</v>
      </c>
      <c r="C39" s="79"/>
      <c r="D39" s="80"/>
      <c r="E39" s="80"/>
      <c r="F39" s="80"/>
      <c r="G39" s="80"/>
      <c r="H39" s="80"/>
      <c r="I39" s="80"/>
      <c r="J39" s="81"/>
      <c r="K39" s="81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</row>
    <row r="40" spans="2:24" x14ac:dyDescent="0.2">
      <c r="B40" s="78">
        <v>29</v>
      </c>
      <c r="C40" s="79"/>
      <c r="D40" s="80"/>
      <c r="E40" s="80"/>
      <c r="F40" s="80"/>
      <c r="G40" s="80"/>
      <c r="H40" s="80"/>
      <c r="I40" s="80"/>
      <c r="J40" s="81"/>
      <c r="K40" s="81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</row>
    <row r="41" spans="2:24" x14ac:dyDescent="0.2">
      <c r="B41" s="78">
        <v>30</v>
      </c>
      <c r="C41" s="79"/>
      <c r="D41" s="80"/>
      <c r="E41" s="80"/>
      <c r="F41" s="80"/>
      <c r="G41" s="80"/>
      <c r="H41" s="80"/>
      <c r="I41" s="80"/>
      <c r="J41" s="81"/>
      <c r="K41" s="81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</row>
    <row r="42" spans="2:24" x14ac:dyDescent="0.2">
      <c r="B42" s="78">
        <v>31</v>
      </c>
      <c r="C42" s="79"/>
      <c r="D42" s="80"/>
      <c r="E42" s="80"/>
      <c r="F42" s="80"/>
      <c r="G42" s="80"/>
      <c r="H42" s="80"/>
      <c r="I42" s="80"/>
      <c r="J42" s="81"/>
      <c r="K42" s="81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</row>
    <row r="43" spans="2:24" x14ac:dyDescent="0.2">
      <c r="B43" s="78">
        <v>32</v>
      </c>
      <c r="C43" s="79"/>
      <c r="D43" s="80"/>
      <c r="E43" s="80"/>
      <c r="F43" s="80"/>
      <c r="G43" s="80"/>
      <c r="H43" s="80"/>
      <c r="I43" s="80"/>
      <c r="J43" s="81"/>
      <c r="K43" s="81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</row>
    <row r="44" spans="2:24" x14ac:dyDescent="0.2">
      <c r="B44" s="78">
        <v>33</v>
      </c>
      <c r="C44" s="79"/>
      <c r="D44" s="80"/>
      <c r="E44" s="80"/>
      <c r="F44" s="80"/>
      <c r="G44" s="80"/>
      <c r="H44" s="80"/>
      <c r="I44" s="80"/>
      <c r="J44" s="81"/>
      <c r="K44" s="81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</row>
    <row r="45" spans="2:24" x14ac:dyDescent="0.2">
      <c r="B45" s="78">
        <v>34</v>
      </c>
      <c r="C45" s="79"/>
      <c r="D45" s="80"/>
      <c r="E45" s="80"/>
      <c r="F45" s="80"/>
      <c r="G45" s="80"/>
      <c r="H45" s="80"/>
      <c r="I45" s="80"/>
      <c r="J45" s="81"/>
      <c r="K45" s="81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</row>
    <row r="46" spans="2:24" x14ac:dyDescent="0.2">
      <c r="B46" s="78">
        <v>35</v>
      </c>
      <c r="C46" s="79"/>
      <c r="D46" s="80"/>
      <c r="E46" s="80"/>
      <c r="F46" s="80"/>
      <c r="G46" s="80"/>
      <c r="H46" s="80"/>
      <c r="I46" s="80"/>
      <c r="J46" s="81"/>
      <c r="K46" s="81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</row>
    <row r="47" spans="2:24" x14ac:dyDescent="0.2">
      <c r="B47" s="78">
        <v>36</v>
      </c>
      <c r="C47" s="79"/>
      <c r="D47" s="80"/>
      <c r="E47" s="80"/>
      <c r="F47" s="80"/>
      <c r="G47" s="80"/>
      <c r="H47" s="80"/>
      <c r="I47" s="80"/>
      <c r="J47" s="81"/>
      <c r="K47" s="81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</row>
    <row r="48" spans="2:24" x14ac:dyDescent="0.2">
      <c r="B48" s="78">
        <v>37</v>
      </c>
      <c r="C48" s="79"/>
      <c r="D48" s="80"/>
      <c r="E48" s="80"/>
      <c r="F48" s="80"/>
      <c r="G48" s="80"/>
      <c r="H48" s="80"/>
      <c r="I48" s="80"/>
      <c r="J48" s="81"/>
      <c r="K48" s="81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</row>
    <row r="49" spans="2:24" x14ac:dyDescent="0.2">
      <c r="B49" s="78">
        <v>38</v>
      </c>
      <c r="C49" s="79"/>
      <c r="D49" s="80"/>
      <c r="E49" s="80"/>
      <c r="F49" s="80"/>
      <c r="G49" s="80"/>
      <c r="H49" s="80"/>
      <c r="I49" s="80"/>
      <c r="J49" s="81"/>
      <c r="K49" s="81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</row>
    <row r="50" spans="2:24" x14ac:dyDescent="0.2">
      <c r="B50" s="78">
        <v>39</v>
      </c>
      <c r="C50" s="79"/>
      <c r="D50" s="80"/>
      <c r="E50" s="80"/>
      <c r="F50" s="80"/>
      <c r="G50" s="80"/>
      <c r="H50" s="80"/>
      <c r="I50" s="80"/>
      <c r="J50" s="81"/>
      <c r="K50" s="81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</row>
    <row r="51" spans="2:24" x14ac:dyDescent="0.2">
      <c r="B51" s="78">
        <v>40</v>
      </c>
      <c r="C51" s="79"/>
      <c r="D51" s="80"/>
      <c r="E51" s="80"/>
      <c r="F51" s="80"/>
      <c r="G51" s="80"/>
      <c r="H51" s="80"/>
      <c r="I51" s="80"/>
      <c r="J51" s="81"/>
      <c r="K51" s="81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</row>
    <row r="52" spans="2:24" x14ac:dyDescent="0.2">
      <c r="B52" s="78">
        <v>41</v>
      </c>
      <c r="C52" s="79"/>
      <c r="D52" s="80"/>
      <c r="E52" s="80"/>
      <c r="F52" s="80"/>
      <c r="G52" s="80"/>
      <c r="H52" s="80"/>
      <c r="I52" s="80"/>
      <c r="J52" s="81"/>
      <c r="K52" s="81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</row>
    <row r="53" spans="2:24" x14ac:dyDescent="0.2">
      <c r="B53" s="78">
        <v>42</v>
      </c>
      <c r="C53" s="79"/>
      <c r="D53" s="80"/>
      <c r="E53" s="80"/>
      <c r="F53" s="80"/>
      <c r="G53" s="80"/>
      <c r="H53" s="80"/>
      <c r="I53" s="80"/>
      <c r="J53" s="81"/>
      <c r="K53" s="81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</row>
    <row r="54" spans="2:24" x14ac:dyDescent="0.2">
      <c r="B54" s="78">
        <v>43</v>
      </c>
      <c r="C54" s="79"/>
      <c r="D54" s="80"/>
      <c r="E54" s="80"/>
      <c r="F54" s="80"/>
      <c r="G54" s="80"/>
      <c r="H54" s="80"/>
      <c r="I54" s="80"/>
      <c r="J54" s="81"/>
      <c r="K54" s="81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</row>
    <row r="55" spans="2:24" x14ac:dyDescent="0.2">
      <c r="B55" s="78">
        <v>44</v>
      </c>
      <c r="C55" s="79"/>
      <c r="D55" s="80"/>
      <c r="E55" s="80"/>
      <c r="F55" s="80"/>
      <c r="G55" s="80"/>
      <c r="H55" s="80"/>
      <c r="I55" s="80"/>
      <c r="J55" s="81"/>
      <c r="K55" s="81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</row>
    <row r="56" spans="2:24" x14ac:dyDescent="0.2">
      <c r="B56" s="78">
        <v>45</v>
      </c>
      <c r="C56" s="79"/>
      <c r="D56" s="80"/>
      <c r="E56" s="80"/>
      <c r="F56" s="80"/>
      <c r="G56" s="80"/>
      <c r="H56" s="80"/>
      <c r="I56" s="80"/>
      <c r="J56" s="81"/>
      <c r="K56" s="81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</row>
    <row r="57" spans="2:24" x14ac:dyDescent="0.2">
      <c r="B57" s="78">
        <v>46</v>
      </c>
      <c r="C57" s="79"/>
      <c r="D57" s="80"/>
      <c r="E57" s="80"/>
      <c r="F57" s="80"/>
      <c r="G57" s="80"/>
      <c r="H57" s="80"/>
      <c r="I57" s="80"/>
      <c r="J57" s="81"/>
      <c r="K57" s="81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</row>
    <row r="58" spans="2:24" x14ac:dyDescent="0.2">
      <c r="B58" s="78">
        <v>47</v>
      </c>
      <c r="C58" s="79"/>
      <c r="D58" s="80"/>
      <c r="E58" s="80"/>
      <c r="F58" s="80"/>
      <c r="G58" s="80"/>
      <c r="H58" s="80"/>
      <c r="I58" s="80"/>
      <c r="J58" s="81"/>
      <c r="K58" s="81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</row>
    <row r="59" spans="2:24" x14ac:dyDescent="0.2">
      <c r="B59" s="78">
        <v>48</v>
      </c>
      <c r="C59" s="79"/>
      <c r="D59" s="80"/>
      <c r="E59" s="80"/>
      <c r="F59" s="80"/>
      <c r="G59" s="80"/>
      <c r="H59" s="80"/>
      <c r="I59" s="80"/>
      <c r="J59" s="81"/>
      <c r="K59" s="81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</row>
    <row r="60" spans="2:24" x14ac:dyDescent="0.2">
      <c r="B60" s="78">
        <v>49</v>
      </c>
      <c r="C60" s="79"/>
      <c r="D60" s="80"/>
      <c r="E60" s="80"/>
      <c r="F60" s="80"/>
      <c r="G60" s="80"/>
      <c r="H60" s="80"/>
      <c r="I60" s="80"/>
      <c r="J60" s="81"/>
      <c r="K60" s="81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</row>
    <row r="61" spans="2:24" x14ac:dyDescent="0.2">
      <c r="B61" s="78">
        <v>50</v>
      </c>
      <c r="C61" s="79"/>
      <c r="D61" s="80"/>
      <c r="E61" s="80"/>
      <c r="F61" s="80"/>
      <c r="G61" s="80"/>
      <c r="H61" s="80"/>
      <c r="I61" s="80"/>
      <c r="J61" s="81"/>
      <c r="K61" s="81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</row>
    <row r="62" spans="2:24" x14ac:dyDescent="0.2">
      <c r="B62" s="78">
        <v>51</v>
      </c>
      <c r="C62" s="79"/>
      <c r="D62" s="80"/>
      <c r="E62" s="80"/>
      <c r="F62" s="80"/>
      <c r="G62" s="80"/>
      <c r="H62" s="80"/>
      <c r="I62" s="80"/>
      <c r="J62" s="81"/>
      <c r="K62" s="81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</row>
    <row r="63" spans="2:24" x14ac:dyDescent="0.2">
      <c r="B63" s="78">
        <v>52</v>
      </c>
      <c r="C63" s="79"/>
      <c r="D63" s="80"/>
      <c r="E63" s="80"/>
      <c r="F63" s="80"/>
      <c r="G63" s="80"/>
      <c r="H63" s="80"/>
      <c r="I63" s="80"/>
      <c r="J63" s="81"/>
      <c r="K63" s="81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</row>
    <row r="64" spans="2:24" x14ac:dyDescent="0.2">
      <c r="B64" s="78">
        <v>53</v>
      </c>
      <c r="C64" s="79"/>
      <c r="D64" s="80"/>
      <c r="E64" s="80"/>
      <c r="F64" s="80"/>
      <c r="G64" s="80"/>
      <c r="H64" s="80"/>
      <c r="I64" s="80"/>
      <c r="J64" s="81"/>
      <c r="K64" s="81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</row>
    <row r="65" spans="2:24" x14ac:dyDescent="0.2">
      <c r="B65" s="78">
        <v>54</v>
      </c>
      <c r="C65" s="79"/>
      <c r="D65" s="80"/>
      <c r="E65" s="80"/>
      <c r="F65" s="80"/>
      <c r="G65" s="80"/>
      <c r="H65" s="80"/>
      <c r="I65" s="80"/>
      <c r="J65" s="81"/>
      <c r="K65" s="81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</row>
    <row r="66" spans="2:24" x14ac:dyDescent="0.2">
      <c r="B66" s="78">
        <v>55</v>
      </c>
      <c r="C66" s="79"/>
      <c r="D66" s="80"/>
      <c r="E66" s="80"/>
      <c r="F66" s="80"/>
      <c r="G66" s="80"/>
      <c r="H66" s="80"/>
      <c r="I66" s="80"/>
      <c r="J66" s="81"/>
      <c r="K66" s="81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</row>
    <row r="67" spans="2:24" x14ac:dyDescent="0.2">
      <c r="B67" s="78">
        <v>56</v>
      </c>
      <c r="C67" s="79"/>
      <c r="D67" s="80"/>
      <c r="E67" s="80"/>
      <c r="F67" s="80"/>
      <c r="G67" s="80"/>
      <c r="H67" s="80"/>
      <c r="I67" s="80"/>
      <c r="J67" s="81"/>
      <c r="K67" s="81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</row>
    <row r="68" spans="2:24" x14ac:dyDescent="0.2">
      <c r="B68" s="78">
        <v>57</v>
      </c>
      <c r="C68" s="79"/>
      <c r="D68" s="80"/>
      <c r="E68" s="80"/>
      <c r="F68" s="80"/>
      <c r="G68" s="80"/>
      <c r="H68" s="80"/>
      <c r="I68" s="80"/>
      <c r="J68" s="81"/>
      <c r="K68" s="81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</row>
    <row r="69" spans="2:24" x14ac:dyDescent="0.2">
      <c r="B69" s="78">
        <v>58</v>
      </c>
      <c r="C69" s="79"/>
      <c r="D69" s="80"/>
      <c r="E69" s="80"/>
      <c r="F69" s="80"/>
      <c r="G69" s="80"/>
      <c r="H69" s="80"/>
      <c r="I69" s="80"/>
      <c r="J69" s="81"/>
      <c r="K69" s="81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</row>
    <row r="70" spans="2:24" x14ac:dyDescent="0.2">
      <c r="B70" s="78">
        <v>59</v>
      </c>
      <c r="C70" s="79"/>
      <c r="D70" s="80"/>
      <c r="E70" s="80"/>
      <c r="F70" s="80"/>
      <c r="G70" s="80"/>
      <c r="H70" s="80"/>
      <c r="I70" s="80"/>
      <c r="J70" s="81"/>
      <c r="K70" s="81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</row>
    <row r="71" spans="2:24" x14ac:dyDescent="0.2">
      <c r="B71" s="78">
        <v>60</v>
      </c>
      <c r="C71" s="79"/>
      <c r="D71" s="80"/>
      <c r="E71" s="80"/>
      <c r="F71" s="80"/>
      <c r="G71" s="80"/>
      <c r="H71" s="80"/>
      <c r="I71" s="80"/>
      <c r="J71" s="81"/>
      <c r="K71" s="81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</row>
    <row r="72" spans="2:24" x14ac:dyDescent="0.2">
      <c r="B72" s="78">
        <v>61</v>
      </c>
      <c r="C72" s="79"/>
      <c r="D72" s="80"/>
      <c r="E72" s="80"/>
      <c r="F72" s="80"/>
      <c r="G72" s="80"/>
      <c r="H72" s="80"/>
      <c r="I72" s="80"/>
      <c r="J72" s="81"/>
      <c r="K72" s="81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</row>
    <row r="73" spans="2:24" x14ac:dyDescent="0.2">
      <c r="B73" s="78">
        <v>62</v>
      </c>
      <c r="C73" s="79"/>
      <c r="D73" s="80"/>
      <c r="E73" s="80"/>
      <c r="F73" s="80"/>
      <c r="G73" s="80"/>
      <c r="H73" s="80"/>
      <c r="I73" s="80"/>
      <c r="J73" s="81"/>
      <c r="K73" s="81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</row>
    <row r="74" spans="2:24" x14ac:dyDescent="0.2">
      <c r="B74" s="78">
        <v>63</v>
      </c>
      <c r="C74" s="79"/>
      <c r="D74" s="80"/>
      <c r="E74" s="80"/>
      <c r="F74" s="80"/>
      <c r="G74" s="80"/>
      <c r="H74" s="80"/>
      <c r="I74" s="80"/>
      <c r="J74" s="81"/>
      <c r="K74" s="81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</row>
    <row r="75" spans="2:24" x14ac:dyDescent="0.2">
      <c r="B75" s="78">
        <v>64</v>
      </c>
      <c r="C75" s="79"/>
      <c r="D75" s="80"/>
      <c r="E75" s="80"/>
      <c r="F75" s="80"/>
      <c r="G75" s="80"/>
      <c r="H75" s="80"/>
      <c r="I75" s="80"/>
      <c r="J75" s="81"/>
      <c r="K75" s="81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</row>
    <row r="76" spans="2:24" x14ac:dyDescent="0.2">
      <c r="B76" s="78">
        <v>65</v>
      </c>
      <c r="C76" s="79"/>
      <c r="D76" s="80"/>
      <c r="E76" s="80"/>
      <c r="F76" s="80"/>
      <c r="G76" s="80"/>
      <c r="H76" s="80"/>
      <c r="I76" s="80"/>
      <c r="J76" s="81"/>
      <c r="K76" s="81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</row>
    <row r="77" spans="2:24" x14ac:dyDescent="0.2">
      <c r="B77" s="78">
        <v>66</v>
      </c>
      <c r="C77" s="79"/>
      <c r="D77" s="80"/>
      <c r="E77" s="80"/>
      <c r="F77" s="80"/>
      <c r="G77" s="80"/>
      <c r="H77" s="80"/>
      <c r="I77" s="80"/>
      <c r="J77" s="81"/>
      <c r="K77" s="81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</row>
    <row r="78" spans="2:24" x14ac:dyDescent="0.2">
      <c r="B78" s="78">
        <v>67</v>
      </c>
      <c r="C78" s="79"/>
      <c r="D78" s="80"/>
      <c r="E78" s="80"/>
      <c r="F78" s="80"/>
      <c r="G78" s="80"/>
      <c r="H78" s="80"/>
      <c r="I78" s="80"/>
      <c r="J78" s="81"/>
      <c r="K78" s="81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</row>
    <row r="79" spans="2:24" x14ac:dyDescent="0.2">
      <c r="B79" s="78">
        <v>68</v>
      </c>
      <c r="C79" s="79"/>
      <c r="D79" s="80"/>
      <c r="E79" s="80"/>
      <c r="F79" s="80"/>
      <c r="G79" s="80"/>
      <c r="H79" s="80"/>
      <c r="I79" s="80"/>
      <c r="J79" s="81"/>
      <c r="K79" s="81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</row>
    <row r="80" spans="2:24" x14ac:dyDescent="0.2">
      <c r="B80" s="78">
        <v>69</v>
      </c>
      <c r="C80" s="79"/>
      <c r="D80" s="80"/>
      <c r="E80" s="80"/>
      <c r="F80" s="80"/>
      <c r="G80" s="80"/>
      <c r="H80" s="80"/>
      <c r="I80" s="80"/>
      <c r="J80" s="81"/>
      <c r="K80" s="81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</row>
    <row r="81" spans="2:24" x14ac:dyDescent="0.2">
      <c r="B81" s="78">
        <v>70</v>
      </c>
      <c r="C81" s="79"/>
      <c r="D81" s="80"/>
      <c r="E81" s="80"/>
      <c r="F81" s="80"/>
      <c r="G81" s="80"/>
      <c r="H81" s="80"/>
      <c r="I81" s="80"/>
      <c r="J81" s="81"/>
      <c r="K81" s="81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</row>
    <row r="82" spans="2:24" x14ac:dyDescent="0.2">
      <c r="B82" s="78">
        <v>71</v>
      </c>
      <c r="C82" s="79"/>
      <c r="D82" s="80"/>
      <c r="E82" s="80"/>
      <c r="F82" s="80"/>
      <c r="G82" s="80"/>
      <c r="H82" s="80"/>
      <c r="I82" s="80"/>
      <c r="J82" s="81"/>
      <c r="K82" s="81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</row>
    <row r="83" spans="2:24" x14ac:dyDescent="0.2">
      <c r="B83" s="78">
        <v>72</v>
      </c>
      <c r="C83" s="79"/>
      <c r="D83" s="80"/>
      <c r="E83" s="80"/>
      <c r="F83" s="80"/>
      <c r="G83" s="80"/>
      <c r="H83" s="80"/>
      <c r="I83" s="80"/>
      <c r="J83" s="81"/>
      <c r="K83" s="81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</row>
    <row r="84" spans="2:24" x14ac:dyDescent="0.2">
      <c r="B84" s="78">
        <v>73</v>
      </c>
      <c r="C84" s="79"/>
      <c r="D84" s="80"/>
      <c r="E84" s="80"/>
      <c r="F84" s="80"/>
      <c r="G84" s="80"/>
      <c r="H84" s="80"/>
      <c r="I84" s="80"/>
      <c r="J84" s="81"/>
      <c r="K84" s="81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</row>
    <row r="85" spans="2:24" x14ac:dyDescent="0.2">
      <c r="B85" s="78">
        <v>74</v>
      </c>
      <c r="C85" s="79"/>
      <c r="D85" s="80"/>
      <c r="E85" s="80"/>
      <c r="F85" s="80"/>
      <c r="G85" s="80"/>
      <c r="H85" s="80"/>
      <c r="I85" s="80"/>
      <c r="J85" s="81"/>
      <c r="K85" s="81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</row>
    <row r="86" spans="2:24" x14ac:dyDescent="0.2">
      <c r="B86" s="78">
        <v>75</v>
      </c>
      <c r="C86" s="79"/>
      <c r="D86" s="80"/>
      <c r="E86" s="80"/>
      <c r="F86" s="80"/>
      <c r="G86" s="80"/>
      <c r="H86" s="80"/>
      <c r="I86" s="80"/>
      <c r="J86" s="81"/>
      <c r="K86" s="81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</row>
    <row r="87" spans="2:24" x14ac:dyDescent="0.2">
      <c r="B87" s="78">
        <v>76</v>
      </c>
      <c r="C87" s="79"/>
      <c r="D87" s="80"/>
      <c r="E87" s="80"/>
      <c r="F87" s="80"/>
      <c r="G87" s="80"/>
      <c r="H87" s="80"/>
      <c r="I87" s="80"/>
      <c r="J87" s="81"/>
      <c r="K87" s="81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</row>
    <row r="88" spans="2:24" x14ac:dyDescent="0.2">
      <c r="B88" s="78">
        <v>77</v>
      </c>
      <c r="C88" s="79"/>
      <c r="D88" s="80"/>
      <c r="E88" s="80"/>
      <c r="F88" s="80"/>
      <c r="G88" s="80"/>
      <c r="H88" s="80"/>
      <c r="I88" s="80"/>
      <c r="J88" s="81"/>
      <c r="K88" s="81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</row>
    <row r="89" spans="2:24" x14ac:dyDescent="0.2">
      <c r="B89" s="78">
        <v>78</v>
      </c>
      <c r="C89" s="79"/>
      <c r="D89" s="80"/>
      <c r="E89" s="80"/>
      <c r="F89" s="80"/>
      <c r="G89" s="80"/>
      <c r="H89" s="80"/>
      <c r="I89" s="80"/>
      <c r="J89" s="81"/>
      <c r="K89" s="81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</row>
    <row r="90" spans="2:24" x14ac:dyDescent="0.2">
      <c r="B90" s="78">
        <v>79</v>
      </c>
      <c r="C90" s="79"/>
      <c r="D90" s="80"/>
      <c r="E90" s="80"/>
      <c r="F90" s="80"/>
      <c r="G90" s="80"/>
      <c r="H90" s="80"/>
      <c r="I90" s="80"/>
      <c r="J90" s="81"/>
      <c r="K90" s="81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</row>
    <row r="91" spans="2:24" x14ac:dyDescent="0.2">
      <c r="B91" s="78">
        <v>80</v>
      </c>
      <c r="C91" s="79"/>
      <c r="D91" s="80"/>
      <c r="E91" s="80"/>
      <c r="F91" s="80"/>
      <c r="G91" s="80"/>
      <c r="H91" s="80"/>
      <c r="I91" s="80"/>
      <c r="J91" s="81"/>
      <c r="K91" s="81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</row>
    <row r="92" spans="2:24" x14ac:dyDescent="0.2">
      <c r="B92" s="78">
        <v>81</v>
      </c>
      <c r="C92" s="79"/>
      <c r="D92" s="80"/>
      <c r="E92" s="80"/>
      <c r="F92" s="80"/>
      <c r="G92" s="80"/>
      <c r="H92" s="80"/>
      <c r="I92" s="80"/>
      <c r="J92" s="81"/>
      <c r="K92" s="81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</row>
    <row r="93" spans="2:24" x14ac:dyDescent="0.2">
      <c r="B93" s="78">
        <v>82</v>
      </c>
      <c r="C93" s="79"/>
      <c r="D93" s="80"/>
      <c r="E93" s="80"/>
      <c r="F93" s="80"/>
      <c r="G93" s="80"/>
      <c r="H93" s="80"/>
      <c r="I93" s="80"/>
      <c r="J93" s="81"/>
      <c r="K93" s="81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</row>
    <row r="94" spans="2:24" x14ac:dyDescent="0.2">
      <c r="B94" s="78">
        <v>83</v>
      </c>
      <c r="C94" s="79"/>
      <c r="D94" s="80"/>
      <c r="E94" s="80"/>
      <c r="F94" s="80"/>
      <c r="G94" s="80"/>
      <c r="H94" s="80"/>
      <c r="I94" s="80"/>
      <c r="J94" s="81"/>
      <c r="K94" s="81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</row>
    <row r="95" spans="2:24" x14ac:dyDescent="0.2">
      <c r="B95" s="78">
        <v>84</v>
      </c>
      <c r="C95" s="79"/>
      <c r="D95" s="80"/>
      <c r="E95" s="80"/>
      <c r="F95" s="80"/>
      <c r="G95" s="80"/>
      <c r="H95" s="80"/>
      <c r="I95" s="80"/>
      <c r="J95" s="81"/>
      <c r="K95" s="81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</row>
    <row r="96" spans="2:24" x14ac:dyDescent="0.2">
      <c r="B96" s="78">
        <v>85</v>
      </c>
      <c r="C96" s="79"/>
      <c r="D96" s="80"/>
      <c r="E96" s="80"/>
      <c r="F96" s="80"/>
      <c r="G96" s="80"/>
      <c r="H96" s="80"/>
      <c r="I96" s="80"/>
      <c r="J96" s="81"/>
      <c r="K96" s="81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</row>
    <row r="97" spans="2:24" x14ac:dyDescent="0.2">
      <c r="B97" s="78">
        <v>86</v>
      </c>
      <c r="C97" s="79"/>
      <c r="D97" s="80"/>
      <c r="E97" s="80"/>
      <c r="F97" s="80"/>
      <c r="G97" s="80"/>
      <c r="H97" s="80"/>
      <c r="I97" s="80"/>
      <c r="J97" s="81"/>
      <c r="K97" s="81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</row>
    <row r="98" spans="2:24" x14ac:dyDescent="0.2">
      <c r="B98" s="78">
        <v>87</v>
      </c>
      <c r="C98" s="79"/>
      <c r="D98" s="80"/>
      <c r="E98" s="80"/>
      <c r="F98" s="80"/>
      <c r="G98" s="80"/>
      <c r="H98" s="80"/>
      <c r="I98" s="80"/>
      <c r="J98" s="81"/>
      <c r="K98" s="81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</row>
    <row r="99" spans="2:24" x14ac:dyDescent="0.2">
      <c r="B99" s="78">
        <v>88</v>
      </c>
      <c r="C99" s="79"/>
      <c r="D99" s="80"/>
      <c r="E99" s="80"/>
      <c r="F99" s="80"/>
      <c r="G99" s="80"/>
      <c r="H99" s="80"/>
      <c r="I99" s="80"/>
      <c r="J99" s="81"/>
      <c r="K99" s="81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</row>
    <row r="100" spans="2:24" x14ac:dyDescent="0.2">
      <c r="B100" s="78">
        <v>89</v>
      </c>
      <c r="C100" s="79"/>
      <c r="D100" s="80"/>
      <c r="E100" s="80"/>
      <c r="F100" s="80"/>
      <c r="G100" s="80"/>
      <c r="H100" s="80"/>
      <c r="I100" s="80"/>
      <c r="J100" s="81"/>
      <c r="K100" s="81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</row>
    <row r="101" spans="2:24" x14ac:dyDescent="0.2">
      <c r="B101" s="78">
        <v>90</v>
      </c>
      <c r="C101" s="79"/>
      <c r="D101" s="80"/>
      <c r="E101" s="80"/>
      <c r="F101" s="80"/>
      <c r="G101" s="80"/>
      <c r="H101" s="80"/>
      <c r="I101" s="80"/>
      <c r="J101" s="81"/>
      <c r="K101" s="81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</row>
    <row r="102" spans="2:24" x14ac:dyDescent="0.2">
      <c r="B102" s="78">
        <v>91</v>
      </c>
      <c r="C102" s="79"/>
      <c r="D102" s="80"/>
      <c r="E102" s="80"/>
      <c r="F102" s="80"/>
      <c r="G102" s="80"/>
      <c r="H102" s="80"/>
      <c r="I102" s="80"/>
      <c r="J102" s="81"/>
      <c r="K102" s="81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</row>
    <row r="103" spans="2:24" x14ac:dyDescent="0.2">
      <c r="B103" s="78">
        <v>92</v>
      </c>
      <c r="C103" s="79"/>
      <c r="D103" s="80"/>
      <c r="E103" s="80"/>
      <c r="F103" s="80"/>
      <c r="G103" s="80"/>
      <c r="H103" s="80"/>
      <c r="I103" s="80"/>
      <c r="J103" s="81"/>
      <c r="K103" s="81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</row>
    <row r="104" spans="2:24" x14ac:dyDescent="0.2">
      <c r="B104" s="78">
        <v>93</v>
      </c>
      <c r="C104" s="79"/>
      <c r="D104" s="80"/>
      <c r="E104" s="80"/>
      <c r="F104" s="80"/>
      <c r="G104" s="80"/>
      <c r="H104" s="80"/>
      <c r="I104" s="80"/>
      <c r="J104" s="81"/>
      <c r="K104" s="81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</row>
    <row r="105" spans="2:24" x14ac:dyDescent="0.2">
      <c r="B105" s="78">
        <v>94</v>
      </c>
      <c r="C105" s="79"/>
      <c r="D105" s="80"/>
      <c r="E105" s="80"/>
      <c r="F105" s="80"/>
      <c r="G105" s="80"/>
      <c r="H105" s="80"/>
      <c r="I105" s="80"/>
      <c r="J105" s="81"/>
      <c r="K105" s="81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</row>
    <row r="106" spans="2:24" x14ac:dyDescent="0.2">
      <c r="B106" s="78">
        <v>95</v>
      </c>
      <c r="C106" s="79"/>
      <c r="D106" s="80"/>
      <c r="E106" s="80"/>
      <c r="F106" s="80"/>
      <c r="G106" s="80"/>
      <c r="H106" s="80"/>
      <c r="I106" s="80"/>
      <c r="J106" s="81"/>
      <c r="K106" s="81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</row>
    <row r="107" spans="2:24" x14ac:dyDescent="0.2">
      <c r="B107" s="78">
        <v>96</v>
      </c>
      <c r="C107" s="79"/>
      <c r="D107" s="80"/>
      <c r="E107" s="80"/>
      <c r="F107" s="80"/>
      <c r="G107" s="80"/>
      <c r="H107" s="80"/>
      <c r="I107" s="80"/>
      <c r="J107" s="81"/>
      <c r="K107" s="81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</row>
    <row r="108" spans="2:24" x14ac:dyDescent="0.2">
      <c r="B108" s="78">
        <v>97</v>
      </c>
      <c r="C108" s="79"/>
      <c r="D108" s="80"/>
      <c r="E108" s="80"/>
      <c r="F108" s="80"/>
      <c r="G108" s="80"/>
      <c r="H108" s="80"/>
      <c r="I108" s="80"/>
      <c r="J108" s="81"/>
      <c r="K108" s="81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</row>
    <row r="109" spans="2:24" x14ac:dyDescent="0.2">
      <c r="B109" s="78">
        <v>98</v>
      </c>
      <c r="C109" s="79"/>
      <c r="D109" s="80"/>
      <c r="E109" s="80"/>
      <c r="F109" s="80"/>
      <c r="G109" s="80"/>
      <c r="H109" s="80"/>
      <c r="I109" s="80"/>
      <c r="J109" s="81"/>
      <c r="K109" s="81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</row>
    <row r="110" spans="2:24" x14ac:dyDescent="0.2">
      <c r="B110" s="78">
        <v>99</v>
      </c>
      <c r="C110" s="79"/>
      <c r="D110" s="80"/>
      <c r="E110" s="80"/>
      <c r="F110" s="80"/>
      <c r="G110" s="80"/>
      <c r="H110" s="80"/>
      <c r="I110" s="80"/>
      <c r="J110" s="81"/>
      <c r="K110" s="81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</row>
    <row r="111" spans="2:24" x14ac:dyDescent="0.2">
      <c r="B111" s="78">
        <v>100</v>
      </c>
      <c r="C111" s="79"/>
      <c r="D111" s="80"/>
      <c r="E111" s="80"/>
      <c r="F111" s="80"/>
      <c r="G111" s="80"/>
      <c r="H111" s="80"/>
      <c r="I111" s="80"/>
      <c r="J111" s="81"/>
      <c r="K111" s="81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</row>
    <row r="112" spans="2:24" x14ac:dyDescent="0.2">
      <c r="B112" s="78">
        <v>101</v>
      </c>
      <c r="C112" s="79"/>
      <c r="D112" s="80"/>
      <c r="E112" s="80"/>
      <c r="F112" s="80"/>
      <c r="G112" s="80"/>
      <c r="H112" s="80"/>
      <c r="I112" s="80"/>
      <c r="J112" s="81"/>
      <c r="K112" s="81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</row>
    <row r="113" spans="2:24" x14ac:dyDescent="0.2">
      <c r="B113" s="78">
        <v>102</v>
      </c>
      <c r="C113" s="79"/>
      <c r="D113" s="80"/>
      <c r="E113" s="80"/>
      <c r="F113" s="80"/>
      <c r="G113" s="80"/>
      <c r="H113" s="80"/>
      <c r="I113" s="80"/>
      <c r="J113" s="81"/>
      <c r="K113" s="81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</row>
    <row r="114" spans="2:24" x14ac:dyDescent="0.2">
      <c r="B114" s="78">
        <v>103</v>
      </c>
      <c r="C114" s="79"/>
      <c r="D114" s="80"/>
      <c r="E114" s="80"/>
      <c r="F114" s="80"/>
      <c r="G114" s="80"/>
      <c r="H114" s="80"/>
      <c r="I114" s="80"/>
      <c r="J114" s="81"/>
      <c r="K114" s="81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</row>
    <row r="115" spans="2:24" x14ac:dyDescent="0.2">
      <c r="B115" s="78">
        <v>104</v>
      </c>
      <c r="C115" s="79"/>
      <c r="D115" s="80"/>
      <c r="E115" s="80"/>
      <c r="F115" s="80"/>
      <c r="G115" s="80"/>
      <c r="H115" s="80"/>
      <c r="I115" s="80"/>
      <c r="J115" s="81"/>
      <c r="K115" s="81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</row>
    <row r="116" spans="2:24" x14ac:dyDescent="0.2">
      <c r="B116" s="78">
        <v>105</v>
      </c>
      <c r="C116" s="79"/>
      <c r="D116" s="80"/>
      <c r="E116" s="80"/>
      <c r="F116" s="80"/>
      <c r="G116" s="80"/>
      <c r="H116" s="80"/>
      <c r="I116" s="80"/>
      <c r="J116" s="81"/>
      <c r="K116" s="81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</row>
    <row r="117" spans="2:24" x14ac:dyDescent="0.2">
      <c r="B117" s="78">
        <v>106</v>
      </c>
      <c r="C117" s="79"/>
      <c r="D117" s="80"/>
      <c r="E117" s="80"/>
      <c r="F117" s="80"/>
      <c r="G117" s="80"/>
      <c r="H117" s="80"/>
      <c r="I117" s="80"/>
      <c r="J117" s="81"/>
      <c r="K117" s="81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</row>
    <row r="118" spans="2:24" x14ac:dyDescent="0.2">
      <c r="B118" s="78">
        <v>107</v>
      </c>
      <c r="C118" s="79"/>
      <c r="D118" s="80"/>
      <c r="E118" s="80"/>
      <c r="F118" s="80"/>
      <c r="G118" s="80"/>
      <c r="H118" s="80"/>
      <c r="I118" s="80"/>
      <c r="J118" s="81"/>
      <c r="K118" s="81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</row>
    <row r="119" spans="2:24" x14ac:dyDescent="0.2">
      <c r="B119" s="78">
        <v>108</v>
      </c>
      <c r="C119" s="79"/>
      <c r="D119" s="80"/>
      <c r="E119" s="80"/>
      <c r="F119" s="80"/>
      <c r="G119" s="80"/>
      <c r="H119" s="80"/>
      <c r="I119" s="80"/>
      <c r="J119" s="81"/>
      <c r="K119" s="81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</row>
    <row r="120" spans="2:24" x14ac:dyDescent="0.2">
      <c r="B120" s="78">
        <v>109</v>
      </c>
      <c r="C120" s="79"/>
      <c r="D120" s="80"/>
      <c r="E120" s="80"/>
      <c r="F120" s="80"/>
      <c r="G120" s="80"/>
      <c r="H120" s="80"/>
      <c r="I120" s="80"/>
      <c r="J120" s="81"/>
      <c r="K120" s="81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</row>
    <row r="121" spans="2:24" x14ac:dyDescent="0.2">
      <c r="B121" s="78">
        <v>110</v>
      </c>
      <c r="C121" s="79"/>
      <c r="D121" s="80"/>
      <c r="E121" s="80"/>
      <c r="F121" s="80"/>
      <c r="G121" s="80"/>
      <c r="H121" s="80"/>
      <c r="I121" s="80"/>
      <c r="J121" s="81"/>
      <c r="K121" s="81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</row>
    <row r="122" spans="2:24" x14ac:dyDescent="0.2">
      <c r="B122" s="78">
        <v>111</v>
      </c>
      <c r="C122" s="79"/>
      <c r="D122" s="80"/>
      <c r="E122" s="80"/>
      <c r="F122" s="80"/>
      <c r="G122" s="80"/>
      <c r="H122" s="80"/>
      <c r="I122" s="80"/>
      <c r="J122" s="81"/>
      <c r="K122" s="81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</row>
  </sheetData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B5:M102"/>
  <sheetViews>
    <sheetView tabSelected="1" zoomScale="80" zoomScaleNormal="80" workbookViewId="0">
      <selection activeCell="F16" sqref="F16"/>
    </sheetView>
  </sheetViews>
  <sheetFormatPr defaultRowHeight="12.75" x14ac:dyDescent="0.2"/>
  <cols>
    <col min="2" max="2" width="14.7109375" customWidth="1"/>
    <col min="3" max="3" width="15.7109375" customWidth="1"/>
    <col min="4" max="4" width="12.28515625" customWidth="1"/>
    <col min="5" max="6" width="12.7109375" customWidth="1"/>
    <col min="7" max="7" width="12.5703125" customWidth="1"/>
    <col min="8" max="8" width="18.140625" customWidth="1"/>
    <col min="10" max="10" width="9.28515625" bestFit="1" customWidth="1"/>
    <col min="11" max="12" width="12.140625" customWidth="1"/>
    <col min="13" max="13" width="10.85546875" customWidth="1"/>
    <col min="14" max="14" width="10.7109375" bestFit="1" customWidth="1"/>
    <col min="258" max="258" width="14.7109375" customWidth="1"/>
    <col min="259" max="259" width="15.7109375" customWidth="1"/>
    <col min="260" max="260" width="12.28515625" customWidth="1"/>
    <col min="261" max="262" width="12.7109375" customWidth="1"/>
    <col min="263" max="263" width="12.5703125" customWidth="1"/>
    <col min="264" max="264" width="18.140625" customWidth="1"/>
    <col min="266" max="266" width="9.28515625" bestFit="1" customWidth="1"/>
    <col min="267" max="268" width="12.140625" customWidth="1"/>
    <col min="269" max="269" width="10.85546875" customWidth="1"/>
    <col min="270" max="270" width="10.7109375" bestFit="1" customWidth="1"/>
    <col min="514" max="514" width="14.7109375" customWidth="1"/>
    <col min="515" max="515" width="15.7109375" customWidth="1"/>
    <col min="516" max="516" width="12.28515625" customWidth="1"/>
    <col min="517" max="518" width="12.7109375" customWidth="1"/>
    <col min="519" max="519" width="12.5703125" customWidth="1"/>
    <col min="520" max="520" width="18.140625" customWidth="1"/>
    <col min="522" max="522" width="9.28515625" bestFit="1" customWidth="1"/>
    <col min="523" max="524" width="12.140625" customWidth="1"/>
    <col min="525" max="525" width="10.85546875" customWidth="1"/>
    <col min="526" max="526" width="10.7109375" bestFit="1" customWidth="1"/>
    <col min="770" max="770" width="14.7109375" customWidth="1"/>
    <col min="771" max="771" width="15.7109375" customWidth="1"/>
    <col min="772" max="772" width="12.28515625" customWidth="1"/>
    <col min="773" max="774" width="12.7109375" customWidth="1"/>
    <col min="775" max="775" width="12.5703125" customWidth="1"/>
    <col min="776" max="776" width="18.140625" customWidth="1"/>
    <col min="778" max="778" width="9.28515625" bestFit="1" customWidth="1"/>
    <col min="779" max="780" width="12.140625" customWidth="1"/>
    <col min="781" max="781" width="10.85546875" customWidth="1"/>
    <col min="782" max="782" width="10.7109375" bestFit="1" customWidth="1"/>
    <col min="1026" max="1026" width="14.7109375" customWidth="1"/>
    <col min="1027" max="1027" width="15.7109375" customWidth="1"/>
    <col min="1028" max="1028" width="12.28515625" customWidth="1"/>
    <col min="1029" max="1030" width="12.7109375" customWidth="1"/>
    <col min="1031" max="1031" width="12.5703125" customWidth="1"/>
    <col min="1032" max="1032" width="18.140625" customWidth="1"/>
    <col min="1034" max="1034" width="9.28515625" bestFit="1" customWidth="1"/>
    <col min="1035" max="1036" width="12.140625" customWidth="1"/>
    <col min="1037" max="1037" width="10.85546875" customWidth="1"/>
    <col min="1038" max="1038" width="10.7109375" bestFit="1" customWidth="1"/>
    <col min="1282" max="1282" width="14.7109375" customWidth="1"/>
    <col min="1283" max="1283" width="15.7109375" customWidth="1"/>
    <col min="1284" max="1284" width="12.28515625" customWidth="1"/>
    <col min="1285" max="1286" width="12.7109375" customWidth="1"/>
    <col min="1287" max="1287" width="12.5703125" customWidth="1"/>
    <col min="1288" max="1288" width="18.140625" customWidth="1"/>
    <col min="1290" max="1290" width="9.28515625" bestFit="1" customWidth="1"/>
    <col min="1291" max="1292" width="12.140625" customWidth="1"/>
    <col min="1293" max="1293" width="10.85546875" customWidth="1"/>
    <col min="1294" max="1294" width="10.7109375" bestFit="1" customWidth="1"/>
    <col min="1538" max="1538" width="14.7109375" customWidth="1"/>
    <col min="1539" max="1539" width="15.7109375" customWidth="1"/>
    <col min="1540" max="1540" width="12.28515625" customWidth="1"/>
    <col min="1541" max="1542" width="12.7109375" customWidth="1"/>
    <col min="1543" max="1543" width="12.5703125" customWidth="1"/>
    <col min="1544" max="1544" width="18.140625" customWidth="1"/>
    <col min="1546" max="1546" width="9.28515625" bestFit="1" customWidth="1"/>
    <col min="1547" max="1548" width="12.140625" customWidth="1"/>
    <col min="1549" max="1549" width="10.85546875" customWidth="1"/>
    <col min="1550" max="1550" width="10.7109375" bestFit="1" customWidth="1"/>
    <col min="1794" max="1794" width="14.7109375" customWidth="1"/>
    <col min="1795" max="1795" width="15.7109375" customWidth="1"/>
    <col min="1796" max="1796" width="12.28515625" customWidth="1"/>
    <col min="1797" max="1798" width="12.7109375" customWidth="1"/>
    <col min="1799" max="1799" width="12.5703125" customWidth="1"/>
    <col min="1800" max="1800" width="18.140625" customWidth="1"/>
    <col min="1802" max="1802" width="9.28515625" bestFit="1" customWidth="1"/>
    <col min="1803" max="1804" width="12.140625" customWidth="1"/>
    <col min="1805" max="1805" width="10.85546875" customWidth="1"/>
    <col min="1806" max="1806" width="10.7109375" bestFit="1" customWidth="1"/>
    <col min="2050" max="2050" width="14.7109375" customWidth="1"/>
    <col min="2051" max="2051" width="15.7109375" customWidth="1"/>
    <col min="2052" max="2052" width="12.28515625" customWidth="1"/>
    <col min="2053" max="2054" width="12.7109375" customWidth="1"/>
    <col min="2055" max="2055" width="12.5703125" customWidth="1"/>
    <col min="2056" max="2056" width="18.140625" customWidth="1"/>
    <col min="2058" max="2058" width="9.28515625" bestFit="1" customWidth="1"/>
    <col min="2059" max="2060" width="12.140625" customWidth="1"/>
    <col min="2061" max="2061" width="10.85546875" customWidth="1"/>
    <col min="2062" max="2062" width="10.7109375" bestFit="1" customWidth="1"/>
    <col min="2306" max="2306" width="14.7109375" customWidth="1"/>
    <col min="2307" max="2307" width="15.7109375" customWidth="1"/>
    <col min="2308" max="2308" width="12.28515625" customWidth="1"/>
    <col min="2309" max="2310" width="12.7109375" customWidth="1"/>
    <col min="2311" max="2311" width="12.5703125" customWidth="1"/>
    <col min="2312" max="2312" width="18.140625" customWidth="1"/>
    <col min="2314" max="2314" width="9.28515625" bestFit="1" customWidth="1"/>
    <col min="2315" max="2316" width="12.140625" customWidth="1"/>
    <col min="2317" max="2317" width="10.85546875" customWidth="1"/>
    <col min="2318" max="2318" width="10.7109375" bestFit="1" customWidth="1"/>
    <col min="2562" max="2562" width="14.7109375" customWidth="1"/>
    <col min="2563" max="2563" width="15.7109375" customWidth="1"/>
    <col min="2564" max="2564" width="12.28515625" customWidth="1"/>
    <col min="2565" max="2566" width="12.7109375" customWidth="1"/>
    <col min="2567" max="2567" width="12.5703125" customWidth="1"/>
    <col min="2568" max="2568" width="18.140625" customWidth="1"/>
    <col min="2570" max="2570" width="9.28515625" bestFit="1" customWidth="1"/>
    <col min="2571" max="2572" width="12.140625" customWidth="1"/>
    <col min="2573" max="2573" width="10.85546875" customWidth="1"/>
    <col min="2574" max="2574" width="10.7109375" bestFit="1" customWidth="1"/>
    <col min="2818" max="2818" width="14.7109375" customWidth="1"/>
    <col min="2819" max="2819" width="15.7109375" customWidth="1"/>
    <col min="2820" max="2820" width="12.28515625" customWidth="1"/>
    <col min="2821" max="2822" width="12.7109375" customWidth="1"/>
    <col min="2823" max="2823" width="12.5703125" customWidth="1"/>
    <col min="2824" max="2824" width="18.140625" customWidth="1"/>
    <col min="2826" max="2826" width="9.28515625" bestFit="1" customWidth="1"/>
    <col min="2827" max="2828" width="12.140625" customWidth="1"/>
    <col min="2829" max="2829" width="10.85546875" customWidth="1"/>
    <col min="2830" max="2830" width="10.7109375" bestFit="1" customWidth="1"/>
    <col min="3074" max="3074" width="14.7109375" customWidth="1"/>
    <col min="3075" max="3075" width="15.7109375" customWidth="1"/>
    <col min="3076" max="3076" width="12.28515625" customWidth="1"/>
    <col min="3077" max="3078" width="12.7109375" customWidth="1"/>
    <col min="3079" max="3079" width="12.5703125" customWidth="1"/>
    <col min="3080" max="3080" width="18.140625" customWidth="1"/>
    <col min="3082" max="3082" width="9.28515625" bestFit="1" customWidth="1"/>
    <col min="3083" max="3084" width="12.140625" customWidth="1"/>
    <col min="3085" max="3085" width="10.85546875" customWidth="1"/>
    <col min="3086" max="3086" width="10.7109375" bestFit="1" customWidth="1"/>
    <col min="3330" max="3330" width="14.7109375" customWidth="1"/>
    <col min="3331" max="3331" width="15.7109375" customWidth="1"/>
    <col min="3332" max="3332" width="12.28515625" customWidth="1"/>
    <col min="3333" max="3334" width="12.7109375" customWidth="1"/>
    <col min="3335" max="3335" width="12.5703125" customWidth="1"/>
    <col min="3336" max="3336" width="18.140625" customWidth="1"/>
    <col min="3338" max="3338" width="9.28515625" bestFit="1" customWidth="1"/>
    <col min="3339" max="3340" width="12.140625" customWidth="1"/>
    <col min="3341" max="3341" width="10.85546875" customWidth="1"/>
    <col min="3342" max="3342" width="10.7109375" bestFit="1" customWidth="1"/>
    <col min="3586" max="3586" width="14.7109375" customWidth="1"/>
    <col min="3587" max="3587" width="15.7109375" customWidth="1"/>
    <col min="3588" max="3588" width="12.28515625" customWidth="1"/>
    <col min="3589" max="3590" width="12.7109375" customWidth="1"/>
    <col min="3591" max="3591" width="12.5703125" customWidth="1"/>
    <col min="3592" max="3592" width="18.140625" customWidth="1"/>
    <col min="3594" max="3594" width="9.28515625" bestFit="1" customWidth="1"/>
    <col min="3595" max="3596" width="12.140625" customWidth="1"/>
    <col min="3597" max="3597" width="10.85546875" customWidth="1"/>
    <col min="3598" max="3598" width="10.7109375" bestFit="1" customWidth="1"/>
    <col min="3842" max="3842" width="14.7109375" customWidth="1"/>
    <col min="3843" max="3843" width="15.7109375" customWidth="1"/>
    <col min="3844" max="3844" width="12.28515625" customWidth="1"/>
    <col min="3845" max="3846" width="12.7109375" customWidth="1"/>
    <col min="3847" max="3847" width="12.5703125" customWidth="1"/>
    <col min="3848" max="3848" width="18.140625" customWidth="1"/>
    <col min="3850" max="3850" width="9.28515625" bestFit="1" customWidth="1"/>
    <col min="3851" max="3852" width="12.140625" customWidth="1"/>
    <col min="3853" max="3853" width="10.85546875" customWidth="1"/>
    <col min="3854" max="3854" width="10.7109375" bestFit="1" customWidth="1"/>
    <col min="4098" max="4098" width="14.7109375" customWidth="1"/>
    <col min="4099" max="4099" width="15.7109375" customWidth="1"/>
    <col min="4100" max="4100" width="12.28515625" customWidth="1"/>
    <col min="4101" max="4102" width="12.7109375" customWidth="1"/>
    <col min="4103" max="4103" width="12.5703125" customWidth="1"/>
    <col min="4104" max="4104" width="18.140625" customWidth="1"/>
    <col min="4106" max="4106" width="9.28515625" bestFit="1" customWidth="1"/>
    <col min="4107" max="4108" width="12.140625" customWidth="1"/>
    <col min="4109" max="4109" width="10.85546875" customWidth="1"/>
    <col min="4110" max="4110" width="10.7109375" bestFit="1" customWidth="1"/>
    <col min="4354" max="4354" width="14.7109375" customWidth="1"/>
    <col min="4355" max="4355" width="15.7109375" customWidth="1"/>
    <col min="4356" max="4356" width="12.28515625" customWidth="1"/>
    <col min="4357" max="4358" width="12.7109375" customWidth="1"/>
    <col min="4359" max="4359" width="12.5703125" customWidth="1"/>
    <col min="4360" max="4360" width="18.140625" customWidth="1"/>
    <col min="4362" max="4362" width="9.28515625" bestFit="1" customWidth="1"/>
    <col min="4363" max="4364" width="12.140625" customWidth="1"/>
    <col min="4365" max="4365" width="10.85546875" customWidth="1"/>
    <col min="4366" max="4366" width="10.7109375" bestFit="1" customWidth="1"/>
    <col min="4610" max="4610" width="14.7109375" customWidth="1"/>
    <col min="4611" max="4611" width="15.7109375" customWidth="1"/>
    <col min="4612" max="4612" width="12.28515625" customWidth="1"/>
    <col min="4613" max="4614" width="12.7109375" customWidth="1"/>
    <col min="4615" max="4615" width="12.5703125" customWidth="1"/>
    <col min="4616" max="4616" width="18.140625" customWidth="1"/>
    <col min="4618" max="4618" width="9.28515625" bestFit="1" customWidth="1"/>
    <col min="4619" max="4620" width="12.140625" customWidth="1"/>
    <col min="4621" max="4621" width="10.85546875" customWidth="1"/>
    <col min="4622" max="4622" width="10.7109375" bestFit="1" customWidth="1"/>
    <col min="4866" max="4866" width="14.7109375" customWidth="1"/>
    <col min="4867" max="4867" width="15.7109375" customWidth="1"/>
    <col min="4868" max="4868" width="12.28515625" customWidth="1"/>
    <col min="4869" max="4870" width="12.7109375" customWidth="1"/>
    <col min="4871" max="4871" width="12.5703125" customWidth="1"/>
    <col min="4872" max="4872" width="18.140625" customWidth="1"/>
    <col min="4874" max="4874" width="9.28515625" bestFit="1" customWidth="1"/>
    <col min="4875" max="4876" width="12.140625" customWidth="1"/>
    <col min="4877" max="4877" width="10.85546875" customWidth="1"/>
    <col min="4878" max="4878" width="10.7109375" bestFit="1" customWidth="1"/>
    <col min="5122" max="5122" width="14.7109375" customWidth="1"/>
    <col min="5123" max="5123" width="15.7109375" customWidth="1"/>
    <col min="5124" max="5124" width="12.28515625" customWidth="1"/>
    <col min="5125" max="5126" width="12.7109375" customWidth="1"/>
    <col min="5127" max="5127" width="12.5703125" customWidth="1"/>
    <col min="5128" max="5128" width="18.140625" customWidth="1"/>
    <col min="5130" max="5130" width="9.28515625" bestFit="1" customWidth="1"/>
    <col min="5131" max="5132" width="12.140625" customWidth="1"/>
    <col min="5133" max="5133" width="10.85546875" customWidth="1"/>
    <col min="5134" max="5134" width="10.7109375" bestFit="1" customWidth="1"/>
    <col min="5378" max="5378" width="14.7109375" customWidth="1"/>
    <col min="5379" max="5379" width="15.7109375" customWidth="1"/>
    <col min="5380" max="5380" width="12.28515625" customWidth="1"/>
    <col min="5381" max="5382" width="12.7109375" customWidth="1"/>
    <col min="5383" max="5383" width="12.5703125" customWidth="1"/>
    <col min="5384" max="5384" width="18.140625" customWidth="1"/>
    <col min="5386" max="5386" width="9.28515625" bestFit="1" customWidth="1"/>
    <col min="5387" max="5388" width="12.140625" customWidth="1"/>
    <col min="5389" max="5389" width="10.85546875" customWidth="1"/>
    <col min="5390" max="5390" width="10.7109375" bestFit="1" customWidth="1"/>
    <col min="5634" max="5634" width="14.7109375" customWidth="1"/>
    <col min="5635" max="5635" width="15.7109375" customWidth="1"/>
    <col min="5636" max="5636" width="12.28515625" customWidth="1"/>
    <col min="5637" max="5638" width="12.7109375" customWidth="1"/>
    <col min="5639" max="5639" width="12.5703125" customWidth="1"/>
    <col min="5640" max="5640" width="18.140625" customWidth="1"/>
    <col min="5642" max="5642" width="9.28515625" bestFit="1" customWidth="1"/>
    <col min="5643" max="5644" width="12.140625" customWidth="1"/>
    <col min="5645" max="5645" width="10.85546875" customWidth="1"/>
    <col min="5646" max="5646" width="10.7109375" bestFit="1" customWidth="1"/>
    <col min="5890" max="5890" width="14.7109375" customWidth="1"/>
    <col min="5891" max="5891" width="15.7109375" customWidth="1"/>
    <col min="5892" max="5892" width="12.28515625" customWidth="1"/>
    <col min="5893" max="5894" width="12.7109375" customWidth="1"/>
    <col min="5895" max="5895" width="12.5703125" customWidth="1"/>
    <col min="5896" max="5896" width="18.140625" customWidth="1"/>
    <col min="5898" max="5898" width="9.28515625" bestFit="1" customWidth="1"/>
    <col min="5899" max="5900" width="12.140625" customWidth="1"/>
    <col min="5901" max="5901" width="10.85546875" customWidth="1"/>
    <col min="5902" max="5902" width="10.7109375" bestFit="1" customWidth="1"/>
    <col min="6146" max="6146" width="14.7109375" customWidth="1"/>
    <col min="6147" max="6147" width="15.7109375" customWidth="1"/>
    <col min="6148" max="6148" width="12.28515625" customWidth="1"/>
    <col min="6149" max="6150" width="12.7109375" customWidth="1"/>
    <col min="6151" max="6151" width="12.5703125" customWidth="1"/>
    <col min="6152" max="6152" width="18.140625" customWidth="1"/>
    <col min="6154" max="6154" width="9.28515625" bestFit="1" customWidth="1"/>
    <col min="6155" max="6156" width="12.140625" customWidth="1"/>
    <col min="6157" max="6157" width="10.85546875" customWidth="1"/>
    <col min="6158" max="6158" width="10.7109375" bestFit="1" customWidth="1"/>
    <col min="6402" max="6402" width="14.7109375" customWidth="1"/>
    <col min="6403" max="6403" width="15.7109375" customWidth="1"/>
    <col min="6404" max="6404" width="12.28515625" customWidth="1"/>
    <col min="6405" max="6406" width="12.7109375" customWidth="1"/>
    <col min="6407" max="6407" width="12.5703125" customWidth="1"/>
    <col min="6408" max="6408" width="18.140625" customWidth="1"/>
    <col min="6410" max="6410" width="9.28515625" bestFit="1" customWidth="1"/>
    <col min="6411" max="6412" width="12.140625" customWidth="1"/>
    <col min="6413" max="6413" width="10.85546875" customWidth="1"/>
    <col min="6414" max="6414" width="10.7109375" bestFit="1" customWidth="1"/>
    <col min="6658" max="6658" width="14.7109375" customWidth="1"/>
    <col min="6659" max="6659" width="15.7109375" customWidth="1"/>
    <col min="6660" max="6660" width="12.28515625" customWidth="1"/>
    <col min="6661" max="6662" width="12.7109375" customWidth="1"/>
    <col min="6663" max="6663" width="12.5703125" customWidth="1"/>
    <col min="6664" max="6664" width="18.140625" customWidth="1"/>
    <col min="6666" max="6666" width="9.28515625" bestFit="1" customWidth="1"/>
    <col min="6667" max="6668" width="12.140625" customWidth="1"/>
    <col min="6669" max="6669" width="10.85546875" customWidth="1"/>
    <col min="6670" max="6670" width="10.7109375" bestFit="1" customWidth="1"/>
    <col min="6914" max="6914" width="14.7109375" customWidth="1"/>
    <col min="6915" max="6915" width="15.7109375" customWidth="1"/>
    <col min="6916" max="6916" width="12.28515625" customWidth="1"/>
    <col min="6917" max="6918" width="12.7109375" customWidth="1"/>
    <col min="6919" max="6919" width="12.5703125" customWidth="1"/>
    <col min="6920" max="6920" width="18.140625" customWidth="1"/>
    <col min="6922" max="6922" width="9.28515625" bestFit="1" customWidth="1"/>
    <col min="6923" max="6924" width="12.140625" customWidth="1"/>
    <col min="6925" max="6925" width="10.85546875" customWidth="1"/>
    <col min="6926" max="6926" width="10.7109375" bestFit="1" customWidth="1"/>
    <col min="7170" max="7170" width="14.7109375" customWidth="1"/>
    <col min="7171" max="7171" width="15.7109375" customWidth="1"/>
    <col min="7172" max="7172" width="12.28515625" customWidth="1"/>
    <col min="7173" max="7174" width="12.7109375" customWidth="1"/>
    <col min="7175" max="7175" width="12.5703125" customWidth="1"/>
    <col min="7176" max="7176" width="18.140625" customWidth="1"/>
    <col min="7178" max="7178" width="9.28515625" bestFit="1" customWidth="1"/>
    <col min="7179" max="7180" width="12.140625" customWidth="1"/>
    <col min="7181" max="7181" width="10.85546875" customWidth="1"/>
    <col min="7182" max="7182" width="10.7109375" bestFit="1" customWidth="1"/>
    <col min="7426" max="7426" width="14.7109375" customWidth="1"/>
    <col min="7427" max="7427" width="15.7109375" customWidth="1"/>
    <col min="7428" max="7428" width="12.28515625" customWidth="1"/>
    <col min="7429" max="7430" width="12.7109375" customWidth="1"/>
    <col min="7431" max="7431" width="12.5703125" customWidth="1"/>
    <col min="7432" max="7432" width="18.140625" customWidth="1"/>
    <col min="7434" max="7434" width="9.28515625" bestFit="1" customWidth="1"/>
    <col min="7435" max="7436" width="12.140625" customWidth="1"/>
    <col min="7437" max="7437" width="10.85546875" customWidth="1"/>
    <col min="7438" max="7438" width="10.7109375" bestFit="1" customWidth="1"/>
    <col min="7682" max="7682" width="14.7109375" customWidth="1"/>
    <col min="7683" max="7683" width="15.7109375" customWidth="1"/>
    <col min="7684" max="7684" width="12.28515625" customWidth="1"/>
    <col min="7685" max="7686" width="12.7109375" customWidth="1"/>
    <col min="7687" max="7687" width="12.5703125" customWidth="1"/>
    <col min="7688" max="7688" width="18.140625" customWidth="1"/>
    <col min="7690" max="7690" width="9.28515625" bestFit="1" customWidth="1"/>
    <col min="7691" max="7692" width="12.140625" customWidth="1"/>
    <col min="7693" max="7693" width="10.85546875" customWidth="1"/>
    <col min="7694" max="7694" width="10.7109375" bestFit="1" customWidth="1"/>
    <col min="7938" max="7938" width="14.7109375" customWidth="1"/>
    <col min="7939" max="7939" width="15.7109375" customWidth="1"/>
    <col min="7940" max="7940" width="12.28515625" customWidth="1"/>
    <col min="7941" max="7942" width="12.7109375" customWidth="1"/>
    <col min="7943" max="7943" width="12.5703125" customWidth="1"/>
    <col min="7944" max="7944" width="18.140625" customWidth="1"/>
    <col min="7946" max="7946" width="9.28515625" bestFit="1" customWidth="1"/>
    <col min="7947" max="7948" width="12.140625" customWidth="1"/>
    <col min="7949" max="7949" width="10.85546875" customWidth="1"/>
    <col min="7950" max="7950" width="10.7109375" bestFit="1" customWidth="1"/>
    <col min="8194" max="8194" width="14.7109375" customWidth="1"/>
    <col min="8195" max="8195" width="15.7109375" customWidth="1"/>
    <col min="8196" max="8196" width="12.28515625" customWidth="1"/>
    <col min="8197" max="8198" width="12.7109375" customWidth="1"/>
    <col min="8199" max="8199" width="12.5703125" customWidth="1"/>
    <col min="8200" max="8200" width="18.140625" customWidth="1"/>
    <col min="8202" max="8202" width="9.28515625" bestFit="1" customWidth="1"/>
    <col min="8203" max="8204" width="12.140625" customWidth="1"/>
    <col min="8205" max="8205" width="10.85546875" customWidth="1"/>
    <col min="8206" max="8206" width="10.7109375" bestFit="1" customWidth="1"/>
    <col min="8450" max="8450" width="14.7109375" customWidth="1"/>
    <col min="8451" max="8451" width="15.7109375" customWidth="1"/>
    <col min="8452" max="8452" width="12.28515625" customWidth="1"/>
    <col min="8453" max="8454" width="12.7109375" customWidth="1"/>
    <col min="8455" max="8455" width="12.5703125" customWidth="1"/>
    <col min="8456" max="8456" width="18.140625" customWidth="1"/>
    <col min="8458" max="8458" width="9.28515625" bestFit="1" customWidth="1"/>
    <col min="8459" max="8460" width="12.140625" customWidth="1"/>
    <col min="8461" max="8461" width="10.85546875" customWidth="1"/>
    <col min="8462" max="8462" width="10.7109375" bestFit="1" customWidth="1"/>
    <col min="8706" max="8706" width="14.7109375" customWidth="1"/>
    <col min="8707" max="8707" width="15.7109375" customWidth="1"/>
    <col min="8708" max="8708" width="12.28515625" customWidth="1"/>
    <col min="8709" max="8710" width="12.7109375" customWidth="1"/>
    <col min="8711" max="8711" width="12.5703125" customWidth="1"/>
    <col min="8712" max="8712" width="18.140625" customWidth="1"/>
    <col min="8714" max="8714" width="9.28515625" bestFit="1" customWidth="1"/>
    <col min="8715" max="8716" width="12.140625" customWidth="1"/>
    <col min="8717" max="8717" width="10.85546875" customWidth="1"/>
    <col min="8718" max="8718" width="10.7109375" bestFit="1" customWidth="1"/>
    <col min="8962" max="8962" width="14.7109375" customWidth="1"/>
    <col min="8963" max="8963" width="15.7109375" customWidth="1"/>
    <col min="8964" max="8964" width="12.28515625" customWidth="1"/>
    <col min="8965" max="8966" width="12.7109375" customWidth="1"/>
    <col min="8967" max="8967" width="12.5703125" customWidth="1"/>
    <col min="8968" max="8968" width="18.140625" customWidth="1"/>
    <col min="8970" max="8970" width="9.28515625" bestFit="1" customWidth="1"/>
    <col min="8971" max="8972" width="12.140625" customWidth="1"/>
    <col min="8973" max="8973" width="10.85546875" customWidth="1"/>
    <col min="8974" max="8974" width="10.7109375" bestFit="1" customWidth="1"/>
    <col min="9218" max="9218" width="14.7109375" customWidth="1"/>
    <col min="9219" max="9219" width="15.7109375" customWidth="1"/>
    <col min="9220" max="9220" width="12.28515625" customWidth="1"/>
    <col min="9221" max="9222" width="12.7109375" customWidth="1"/>
    <col min="9223" max="9223" width="12.5703125" customWidth="1"/>
    <col min="9224" max="9224" width="18.140625" customWidth="1"/>
    <col min="9226" max="9226" width="9.28515625" bestFit="1" customWidth="1"/>
    <col min="9227" max="9228" width="12.140625" customWidth="1"/>
    <col min="9229" max="9229" width="10.85546875" customWidth="1"/>
    <col min="9230" max="9230" width="10.7109375" bestFit="1" customWidth="1"/>
    <col min="9474" max="9474" width="14.7109375" customWidth="1"/>
    <col min="9475" max="9475" width="15.7109375" customWidth="1"/>
    <col min="9476" max="9476" width="12.28515625" customWidth="1"/>
    <col min="9477" max="9478" width="12.7109375" customWidth="1"/>
    <col min="9479" max="9479" width="12.5703125" customWidth="1"/>
    <col min="9480" max="9480" width="18.140625" customWidth="1"/>
    <col min="9482" max="9482" width="9.28515625" bestFit="1" customWidth="1"/>
    <col min="9483" max="9484" width="12.140625" customWidth="1"/>
    <col min="9485" max="9485" width="10.85546875" customWidth="1"/>
    <col min="9486" max="9486" width="10.7109375" bestFit="1" customWidth="1"/>
    <col min="9730" max="9730" width="14.7109375" customWidth="1"/>
    <col min="9731" max="9731" width="15.7109375" customWidth="1"/>
    <col min="9732" max="9732" width="12.28515625" customWidth="1"/>
    <col min="9733" max="9734" width="12.7109375" customWidth="1"/>
    <col min="9735" max="9735" width="12.5703125" customWidth="1"/>
    <col min="9736" max="9736" width="18.140625" customWidth="1"/>
    <col min="9738" max="9738" width="9.28515625" bestFit="1" customWidth="1"/>
    <col min="9739" max="9740" width="12.140625" customWidth="1"/>
    <col min="9741" max="9741" width="10.85546875" customWidth="1"/>
    <col min="9742" max="9742" width="10.7109375" bestFit="1" customWidth="1"/>
    <col min="9986" max="9986" width="14.7109375" customWidth="1"/>
    <col min="9987" max="9987" width="15.7109375" customWidth="1"/>
    <col min="9988" max="9988" width="12.28515625" customWidth="1"/>
    <col min="9989" max="9990" width="12.7109375" customWidth="1"/>
    <col min="9991" max="9991" width="12.5703125" customWidth="1"/>
    <col min="9992" max="9992" width="18.140625" customWidth="1"/>
    <col min="9994" max="9994" width="9.28515625" bestFit="1" customWidth="1"/>
    <col min="9995" max="9996" width="12.140625" customWidth="1"/>
    <col min="9997" max="9997" width="10.85546875" customWidth="1"/>
    <col min="9998" max="9998" width="10.7109375" bestFit="1" customWidth="1"/>
    <col min="10242" max="10242" width="14.7109375" customWidth="1"/>
    <col min="10243" max="10243" width="15.7109375" customWidth="1"/>
    <col min="10244" max="10244" width="12.28515625" customWidth="1"/>
    <col min="10245" max="10246" width="12.7109375" customWidth="1"/>
    <col min="10247" max="10247" width="12.5703125" customWidth="1"/>
    <col min="10248" max="10248" width="18.140625" customWidth="1"/>
    <col min="10250" max="10250" width="9.28515625" bestFit="1" customWidth="1"/>
    <col min="10251" max="10252" width="12.140625" customWidth="1"/>
    <col min="10253" max="10253" width="10.85546875" customWidth="1"/>
    <col min="10254" max="10254" width="10.7109375" bestFit="1" customWidth="1"/>
    <col min="10498" max="10498" width="14.7109375" customWidth="1"/>
    <col min="10499" max="10499" width="15.7109375" customWidth="1"/>
    <col min="10500" max="10500" width="12.28515625" customWidth="1"/>
    <col min="10501" max="10502" width="12.7109375" customWidth="1"/>
    <col min="10503" max="10503" width="12.5703125" customWidth="1"/>
    <col min="10504" max="10504" width="18.140625" customWidth="1"/>
    <col min="10506" max="10506" width="9.28515625" bestFit="1" customWidth="1"/>
    <col min="10507" max="10508" width="12.140625" customWidth="1"/>
    <col min="10509" max="10509" width="10.85546875" customWidth="1"/>
    <col min="10510" max="10510" width="10.7109375" bestFit="1" customWidth="1"/>
    <col min="10754" max="10754" width="14.7109375" customWidth="1"/>
    <col min="10755" max="10755" width="15.7109375" customWidth="1"/>
    <col min="10756" max="10756" width="12.28515625" customWidth="1"/>
    <col min="10757" max="10758" width="12.7109375" customWidth="1"/>
    <col min="10759" max="10759" width="12.5703125" customWidth="1"/>
    <col min="10760" max="10760" width="18.140625" customWidth="1"/>
    <col min="10762" max="10762" width="9.28515625" bestFit="1" customWidth="1"/>
    <col min="10763" max="10764" width="12.140625" customWidth="1"/>
    <col min="10765" max="10765" width="10.85546875" customWidth="1"/>
    <col min="10766" max="10766" width="10.7109375" bestFit="1" customWidth="1"/>
    <col min="11010" max="11010" width="14.7109375" customWidth="1"/>
    <col min="11011" max="11011" width="15.7109375" customWidth="1"/>
    <col min="11012" max="11012" width="12.28515625" customWidth="1"/>
    <col min="11013" max="11014" width="12.7109375" customWidth="1"/>
    <col min="11015" max="11015" width="12.5703125" customWidth="1"/>
    <col min="11016" max="11016" width="18.140625" customWidth="1"/>
    <col min="11018" max="11018" width="9.28515625" bestFit="1" customWidth="1"/>
    <col min="11019" max="11020" width="12.140625" customWidth="1"/>
    <col min="11021" max="11021" width="10.85546875" customWidth="1"/>
    <col min="11022" max="11022" width="10.7109375" bestFit="1" customWidth="1"/>
    <col min="11266" max="11266" width="14.7109375" customWidth="1"/>
    <col min="11267" max="11267" width="15.7109375" customWidth="1"/>
    <col min="11268" max="11268" width="12.28515625" customWidth="1"/>
    <col min="11269" max="11270" width="12.7109375" customWidth="1"/>
    <col min="11271" max="11271" width="12.5703125" customWidth="1"/>
    <col min="11272" max="11272" width="18.140625" customWidth="1"/>
    <col min="11274" max="11274" width="9.28515625" bestFit="1" customWidth="1"/>
    <col min="11275" max="11276" width="12.140625" customWidth="1"/>
    <col min="11277" max="11277" width="10.85546875" customWidth="1"/>
    <col min="11278" max="11278" width="10.7109375" bestFit="1" customWidth="1"/>
    <col min="11522" max="11522" width="14.7109375" customWidth="1"/>
    <col min="11523" max="11523" width="15.7109375" customWidth="1"/>
    <col min="11524" max="11524" width="12.28515625" customWidth="1"/>
    <col min="11525" max="11526" width="12.7109375" customWidth="1"/>
    <col min="11527" max="11527" width="12.5703125" customWidth="1"/>
    <col min="11528" max="11528" width="18.140625" customWidth="1"/>
    <col min="11530" max="11530" width="9.28515625" bestFit="1" customWidth="1"/>
    <col min="11531" max="11532" width="12.140625" customWidth="1"/>
    <col min="11533" max="11533" width="10.85546875" customWidth="1"/>
    <col min="11534" max="11534" width="10.7109375" bestFit="1" customWidth="1"/>
    <col min="11778" max="11778" width="14.7109375" customWidth="1"/>
    <col min="11779" max="11779" width="15.7109375" customWidth="1"/>
    <col min="11780" max="11780" width="12.28515625" customWidth="1"/>
    <col min="11781" max="11782" width="12.7109375" customWidth="1"/>
    <col min="11783" max="11783" width="12.5703125" customWidth="1"/>
    <col min="11784" max="11784" width="18.140625" customWidth="1"/>
    <col min="11786" max="11786" width="9.28515625" bestFit="1" customWidth="1"/>
    <col min="11787" max="11788" width="12.140625" customWidth="1"/>
    <col min="11789" max="11789" width="10.85546875" customWidth="1"/>
    <col min="11790" max="11790" width="10.7109375" bestFit="1" customWidth="1"/>
    <col min="12034" max="12034" width="14.7109375" customWidth="1"/>
    <col min="12035" max="12035" width="15.7109375" customWidth="1"/>
    <col min="12036" max="12036" width="12.28515625" customWidth="1"/>
    <col min="12037" max="12038" width="12.7109375" customWidth="1"/>
    <col min="12039" max="12039" width="12.5703125" customWidth="1"/>
    <col min="12040" max="12040" width="18.140625" customWidth="1"/>
    <col min="12042" max="12042" width="9.28515625" bestFit="1" customWidth="1"/>
    <col min="12043" max="12044" width="12.140625" customWidth="1"/>
    <col min="12045" max="12045" width="10.85546875" customWidth="1"/>
    <col min="12046" max="12046" width="10.7109375" bestFit="1" customWidth="1"/>
    <col min="12290" max="12290" width="14.7109375" customWidth="1"/>
    <col min="12291" max="12291" width="15.7109375" customWidth="1"/>
    <col min="12292" max="12292" width="12.28515625" customWidth="1"/>
    <col min="12293" max="12294" width="12.7109375" customWidth="1"/>
    <col min="12295" max="12295" width="12.5703125" customWidth="1"/>
    <col min="12296" max="12296" width="18.140625" customWidth="1"/>
    <col min="12298" max="12298" width="9.28515625" bestFit="1" customWidth="1"/>
    <col min="12299" max="12300" width="12.140625" customWidth="1"/>
    <col min="12301" max="12301" width="10.85546875" customWidth="1"/>
    <col min="12302" max="12302" width="10.7109375" bestFit="1" customWidth="1"/>
    <col min="12546" max="12546" width="14.7109375" customWidth="1"/>
    <col min="12547" max="12547" width="15.7109375" customWidth="1"/>
    <col min="12548" max="12548" width="12.28515625" customWidth="1"/>
    <col min="12549" max="12550" width="12.7109375" customWidth="1"/>
    <col min="12551" max="12551" width="12.5703125" customWidth="1"/>
    <col min="12552" max="12552" width="18.140625" customWidth="1"/>
    <col min="12554" max="12554" width="9.28515625" bestFit="1" customWidth="1"/>
    <col min="12555" max="12556" width="12.140625" customWidth="1"/>
    <col min="12557" max="12557" width="10.85546875" customWidth="1"/>
    <col min="12558" max="12558" width="10.7109375" bestFit="1" customWidth="1"/>
    <col min="12802" max="12802" width="14.7109375" customWidth="1"/>
    <col min="12803" max="12803" width="15.7109375" customWidth="1"/>
    <col min="12804" max="12804" width="12.28515625" customWidth="1"/>
    <col min="12805" max="12806" width="12.7109375" customWidth="1"/>
    <col min="12807" max="12807" width="12.5703125" customWidth="1"/>
    <col min="12808" max="12808" width="18.140625" customWidth="1"/>
    <col min="12810" max="12810" width="9.28515625" bestFit="1" customWidth="1"/>
    <col min="12811" max="12812" width="12.140625" customWidth="1"/>
    <col min="12813" max="12813" width="10.85546875" customWidth="1"/>
    <col min="12814" max="12814" width="10.7109375" bestFit="1" customWidth="1"/>
    <col min="13058" max="13058" width="14.7109375" customWidth="1"/>
    <col min="13059" max="13059" width="15.7109375" customWidth="1"/>
    <col min="13060" max="13060" width="12.28515625" customWidth="1"/>
    <col min="13061" max="13062" width="12.7109375" customWidth="1"/>
    <col min="13063" max="13063" width="12.5703125" customWidth="1"/>
    <col min="13064" max="13064" width="18.140625" customWidth="1"/>
    <col min="13066" max="13066" width="9.28515625" bestFit="1" customWidth="1"/>
    <col min="13067" max="13068" width="12.140625" customWidth="1"/>
    <col min="13069" max="13069" width="10.85546875" customWidth="1"/>
    <col min="13070" max="13070" width="10.7109375" bestFit="1" customWidth="1"/>
    <col min="13314" max="13314" width="14.7109375" customWidth="1"/>
    <col min="13315" max="13315" width="15.7109375" customWidth="1"/>
    <col min="13316" max="13316" width="12.28515625" customWidth="1"/>
    <col min="13317" max="13318" width="12.7109375" customWidth="1"/>
    <col min="13319" max="13319" width="12.5703125" customWidth="1"/>
    <col min="13320" max="13320" width="18.140625" customWidth="1"/>
    <col min="13322" max="13322" width="9.28515625" bestFit="1" customWidth="1"/>
    <col min="13323" max="13324" width="12.140625" customWidth="1"/>
    <col min="13325" max="13325" width="10.85546875" customWidth="1"/>
    <col min="13326" max="13326" width="10.7109375" bestFit="1" customWidth="1"/>
    <col min="13570" max="13570" width="14.7109375" customWidth="1"/>
    <col min="13571" max="13571" width="15.7109375" customWidth="1"/>
    <col min="13572" max="13572" width="12.28515625" customWidth="1"/>
    <col min="13573" max="13574" width="12.7109375" customWidth="1"/>
    <col min="13575" max="13575" width="12.5703125" customWidth="1"/>
    <col min="13576" max="13576" width="18.140625" customWidth="1"/>
    <col min="13578" max="13578" width="9.28515625" bestFit="1" customWidth="1"/>
    <col min="13579" max="13580" width="12.140625" customWidth="1"/>
    <col min="13581" max="13581" width="10.85546875" customWidth="1"/>
    <col min="13582" max="13582" width="10.7109375" bestFit="1" customWidth="1"/>
    <col min="13826" max="13826" width="14.7109375" customWidth="1"/>
    <col min="13827" max="13827" width="15.7109375" customWidth="1"/>
    <col min="13828" max="13828" width="12.28515625" customWidth="1"/>
    <col min="13829" max="13830" width="12.7109375" customWidth="1"/>
    <col min="13831" max="13831" width="12.5703125" customWidth="1"/>
    <col min="13832" max="13832" width="18.140625" customWidth="1"/>
    <col min="13834" max="13834" width="9.28515625" bestFit="1" customWidth="1"/>
    <col min="13835" max="13836" width="12.140625" customWidth="1"/>
    <col min="13837" max="13837" width="10.85546875" customWidth="1"/>
    <col min="13838" max="13838" width="10.7109375" bestFit="1" customWidth="1"/>
    <col min="14082" max="14082" width="14.7109375" customWidth="1"/>
    <col min="14083" max="14083" width="15.7109375" customWidth="1"/>
    <col min="14084" max="14084" width="12.28515625" customWidth="1"/>
    <col min="14085" max="14086" width="12.7109375" customWidth="1"/>
    <col min="14087" max="14087" width="12.5703125" customWidth="1"/>
    <col min="14088" max="14088" width="18.140625" customWidth="1"/>
    <col min="14090" max="14090" width="9.28515625" bestFit="1" customWidth="1"/>
    <col min="14091" max="14092" width="12.140625" customWidth="1"/>
    <col min="14093" max="14093" width="10.85546875" customWidth="1"/>
    <col min="14094" max="14094" width="10.7109375" bestFit="1" customWidth="1"/>
    <col min="14338" max="14338" width="14.7109375" customWidth="1"/>
    <col min="14339" max="14339" width="15.7109375" customWidth="1"/>
    <col min="14340" max="14340" width="12.28515625" customWidth="1"/>
    <col min="14341" max="14342" width="12.7109375" customWidth="1"/>
    <col min="14343" max="14343" width="12.5703125" customWidth="1"/>
    <col min="14344" max="14344" width="18.140625" customWidth="1"/>
    <col min="14346" max="14346" width="9.28515625" bestFit="1" customWidth="1"/>
    <col min="14347" max="14348" width="12.140625" customWidth="1"/>
    <col min="14349" max="14349" width="10.85546875" customWidth="1"/>
    <col min="14350" max="14350" width="10.7109375" bestFit="1" customWidth="1"/>
    <col min="14594" max="14594" width="14.7109375" customWidth="1"/>
    <col min="14595" max="14595" width="15.7109375" customWidth="1"/>
    <col min="14596" max="14596" width="12.28515625" customWidth="1"/>
    <col min="14597" max="14598" width="12.7109375" customWidth="1"/>
    <col min="14599" max="14599" width="12.5703125" customWidth="1"/>
    <col min="14600" max="14600" width="18.140625" customWidth="1"/>
    <col min="14602" max="14602" width="9.28515625" bestFit="1" customWidth="1"/>
    <col min="14603" max="14604" width="12.140625" customWidth="1"/>
    <col min="14605" max="14605" width="10.85546875" customWidth="1"/>
    <col min="14606" max="14606" width="10.7109375" bestFit="1" customWidth="1"/>
    <col min="14850" max="14850" width="14.7109375" customWidth="1"/>
    <col min="14851" max="14851" width="15.7109375" customWidth="1"/>
    <col min="14852" max="14852" width="12.28515625" customWidth="1"/>
    <col min="14853" max="14854" width="12.7109375" customWidth="1"/>
    <col min="14855" max="14855" width="12.5703125" customWidth="1"/>
    <col min="14856" max="14856" width="18.140625" customWidth="1"/>
    <col min="14858" max="14858" width="9.28515625" bestFit="1" customWidth="1"/>
    <col min="14859" max="14860" width="12.140625" customWidth="1"/>
    <col min="14861" max="14861" width="10.85546875" customWidth="1"/>
    <col min="14862" max="14862" width="10.7109375" bestFit="1" customWidth="1"/>
    <col min="15106" max="15106" width="14.7109375" customWidth="1"/>
    <col min="15107" max="15107" width="15.7109375" customWidth="1"/>
    <col min="15108" max="15108" width="12.28515625" customWidth="1"/>
    <col min="15109" max="15110" width="12.7109375" customWidth="1"/>
    <col min="15111" max="15111" width="12.5703125" customWidth="1"/>
    <col min="15112" max="15112" width="18.140625" customWidth="1"/>
    <col min="15114" max="15114" width="9.28515625" bestFit="1" customWidth="1"/>
    <col min="15115" max="15116" width="12.140625" customWidth="1"/>
    <col min="15117" max="15117" width="10.85546875" customWidth="1"/>
    <col min="15118" max="15118" width="10.7109375" bestFit="1" customWidth="1"/>
    <col min="15362" max="15362" width="14.7109375" customWidth="1"/>
    <col min="15363" max="15363" width="15.7109375" customWidth="1"/>
    <col min="15364" max="15364" width="12.28515625" customWidth="1"/>
    <col min="15365" max="15366" width="12.7109375" customWidth="1"/>
    <col min="15367" max="15367" width="12.5703125" customWidth="1"/>
    <col min="15368" max="15368" width="18.140625" customWidth="1"/>
    <col min="15370" max="15370" width="9.28515625" bestFit="1" customWidth="1"/>
    <col min="15371" max="15372" width="12.140625" customWidth="1"/>
    <col min="15373" max="15373" width="10.85546875" customWidth="1"/>
    <col min="15374" max="15374" width="10.7109375" bestFit="1" customWidth="1"/>
    <col min="15618" max="15618" width="14.7109375" customWidth="1"/>
    <col min="15619" max="15619" width="15.7109375" customWidth="1"/>
    <col min="15620" max="15620" width="12.28515625" customWidth="1"/>
    <col min="15621" max="15622" width="12.7109375" customWidth="1"/>
    <col min="15623" max="15623" width="12.5703125" customWidth="1"/>
    <col min="15624" max="15624" width="18.140625" customWidth="1"/>
    <col min="15626" max="15626" width="9.28515625" bestFit="1" customWidth="1"/>
    <col min="15627" max="15628" width="12.140625" customWidth="1"/>
    <col min="15629" max="15629" width="10.85546875" customWidth="1"/>
    <col min="15630" max="15630" width="10.7109375" bestFit="1" customWidth="1"/>
    <col min="15874" max="15874" width="14.7109375" customWidth="1"/>
    <col min="15875" max="15875" width="15.7109375" customWidth="1"/>
    <col min="15876" max="15876" width="12.28515625" customWidth="1"/>
    <col min="15877" max="15878" width="12.7109375" customWidth="1"/>
    <col min="15879" max="15879" width="12.5703125" customWidth="1"/>
    <col min="15880" max="15880" width="18.140625" customWidth="1"/>
    <col min="15882" max="15882" width="9.28515625" bestFit="1" customWidth="1"/>
    <col min="15883" max="15884" width="12.140625" customWidth="1"/>
    <col min="15885" max="15885" width="10.85546875" customWidth="1"/>
    <col min="15886" max="15886" width="10.7109375" bestFit="1" customWidth="1"/>
    <col min="16130" max="16130" width="14.7109375" customWidth="1"/>
    <col min="16131" max="16131" width="15.7109375" customWidth="1"/>
    <col min="16132" max="16132" width="12.28515625" customWidth="1"/>
    <col min="16133" max="16134" width="12.7109375" customWidth="1"/>
    <col min="16135" max="16135" width="12.5703125" customWidth="1"/>
    <col min="16136" max="16136" width="18.140625" customWidth="1"/>
    <col min="16138" max="16138" width="9.28515625" bestFit="1" customWidth="1"/>
    <col min="16139" max="16140" width="12.140625" customWidth="1"/>
    <col min="16141" max="16141" width="10.85546875" customWidth="1"/>
    <col min="16142" max="16142" width="10.7109375" bestFit="1" customWidth="1"/>
  </cols>
  <sheetData>
    <row r="5" spans="2:4" x14ac:dyDescent="0.2">
      <c r="B5" s="3" t="s">
        <v>26</v>
      </c>
    </row>
    <row r="6" spans="2:4" x14ac:dyDescent="0.2">
      <c r="B6" s="40" t="s">
        <v>27</v>
      </c>
      <c r="C6" s="3" t="s">
        <v>28</v>
      </c>
    </row>
    <row r="7" spans="2:4" x14ac:dyDescent="0.2">
      <c r="B7" s="40" t="s">
        <v>29</v>
      </c>
      <c r="C7" s="30" t="s">
        <v>21</v>
      </c>
    </row>
    <row r="8" spans="2:4" x14ac:dyDescent="0.2">
      <c r="B8" s="40" t="s">
        <v>30</v>
      </c>
      <c r="C8" s="31">
        <v>100</v>
      </c>
    </row>
    <row r="11" spans="2:4" x14ac:dyDescent="0.2">
      <c r="B11" s="3" t="s">
        <v>31</v>
      </c>
    </row>
    <row r="12" spans="2:4" x14ac:dyDescent="0.2">
      <c r="B12" s="27" t="s">
        <v>32</v>
      </c>
      <c r="C12" s="61">
        <v>0.03</v>
      </c>
    </row>
    <row r="13" spans="2:4" x14ac:dyDescent="0.2">
      <c r="B13" s="27" t="s">
        <v>33</v>
      </c>
      <c r="C13" s="41" t="s">
        <v>34</v>
      </c>
    </row>
    <row r="14" spans="2:4" x14ac:dyDescent="0.2">
      <c r="B14" s="42"/>
      <c r="C14" s="40"/>
    </row>
    <row r="15" spans="2:4" x14ac:dyDescent="0.2">
      <c r="B15" s="43" t="s">
        <v>35</v>
      </c>
    </row>
    <row r="16" spans="2:4" x14ac:dyDescent="0.2">
      <c r="B16" s="40" t="s">
        <v>36</v>
      </c>
      <c r="C16" s="27" t="s">
        <v>40</v>
      </c>
      <c r="D16" s="27"/>
    </row>
    <row r="17" spans="2:13" x14ac:dyDescent="0.2">
      <c r="B17" s="40" t="s">
        <v>37</v>
      </c>
      <c r="C17" s="31">
        <v>30</v>
      </c>
    </row>
    <row r="19" spans="2:13" x14ac:dyDescent="0.2">
      <c r="B19" s="27"/>
    </row>
    <row r="22" spans="2:13" x14ac:dyDescent="0.2">
      <c r="B22" s="3"/>
      <c r="C22" t="s">
        <v>29</v>
      </c>
      <c r="G22" t="s">
        <v>45</v>
      </c>
      <c r="H22" t="s">
        <v>44</v>
      </c>
      <c r="I22" s="3"/>
    </row>
    <row r="23" spans="2:13" x14ac:dyDescent="0.2">
      <c r="B23" s="33" t="s">
        <v>1</v>
      </c>
      <c r="C23" s="33" t="s">
        <v>24</v>
      </c>
      <c r="D23" s="33" t="s">
        <v>38</v>
      </c>
      <c r="E23" s="33" t="s">
        <v>43</v>
      </c>
      <c r="F23" s="33" t="s">
        <v>39</v>
      </c>
      <c r="G23" s="33" t="s">
        <v>42</v>
      </c>
      <c r="H23" s="33" t="s">
        <v>41</v>
      </c>
    </row>
    <row r="24" spans="2:13" x14ac:dyDescent="0.2">
      <c r="B24" s="34">
        <f>eta+1</f>
        <v>31</v>
      </c>
      <c r="C24" s="34">
        <v>1</v>
      </c>
      <c r="D24" s="49"/>
      <c r="E24" s="49"/>
      <c r="F24" s="49"/>
      <c r="G24" s="49"/>
      <c r="H24" s="49"/>
    </row>
    <row r="25" spans="2:13" x14ac:dyDescent="0.2">
      <c r="B25" s="34">
        <f>B24+1</f>
        <v>32</v>
      </c>
      <c r="C25" s="34">
        <f>C24+1</f>
        <v>2</v>
      </c>
      <c r="D25" s="49"/>
      <c r="E25" s="49"/>
      <c r="F25" s="49"/>
      <c r="G25" s="49"/>
      <c r="H25" s="49"/>
    </row>
    <row r="26" spans="2:13" x14ac:dyDescent="0.2">
      <c r="B26" s="34">
        <f t="shared" ref="B26:C41" si="0">B25+1</f>
        <v>33</v>
      </c>
      <c r="C26" s="34">
        <f t="shared" si="0"/>
        <v>3</v>
      </c>
      <c r="D26" s="49"/>
      <c r="E26" s="49"/>
      <c r="F26" s="49"/>
      <c r="G26" s="49"/>
      <c r="H26" s="49"/>
    </row>
    <row r="27" spans="2:13" x14ac:dyDescent="0.2">
      <c r="B27" s="34">
        <f t="shared" si="0"/>
        <v>34</v>
      </c>
      <c r="C27" s="34">
        <f t="shared" si="0"/>
        <v>4</v>
      </c>
      <c r="D27" s="49"/>
      <c r="E27" s="49"/>
      <c r="F27" s="49"/>
      <c r="G27" s="49"/>
      <c r="H27" s="49"/>
    </row>
    <row r="28" spans="2:13" x14ac:dyDescent="0.2">
      <c r="B28" s="34">
        <f t="shared" si="0"/>
        <v>35</v>
      </c>
      <c r="C28" s="34">
        <f t="shared" si="0"/>
        <v>5</v>
      </c>
      <c r="D28" s="49"/>
      <c r="E28" s="49"/>
      <c r="F28" s="49"/>
      <c r="G28" s="49"/>
      <c r="H28" s="49"/>
    </row>
    <row r="29" spans="2:13" x14ac:dyDescent="0.2">
      <c r="B29" s="34">
        <f t="shared" si="0"/>
        <v>36</v>
      </c>
      <c r="C29" s="34">
        <f t="shared" si="0"/>
        <v>6</v>
      </c>
      <c r="D29" s="49"/>
      <c r="E29" s="49"/>
      <c r="F29" s="49"/>
      <c r="G29" s="49"/>
      <c r="H29" s="49"/>
      <c r="M29" s="45"/>
    </row>
    <row r="30" spans="2:13" x14ac:dyDescent="0.2">
      <c r="B30" s="34">
        <f t="shared" si="0"/>
        <v>37</v>
      </c>
      <c r="C30" s="34">
        <f t="shared" si="0"/>
        <v>7</v>
      </c>
      <c r="D30" s="49"/>
      <c r="E30" s="49"/>
      <c r="F30" s="49"/>
      <c r="G30" s="49"/>
      <c r="H30" s="49"/>
      <c r="M30" s="45"/>
    </row>
    <row r="31" spans="2:13" x14ac:dyDescent="0.2">
      <c r="B31" s="34">
        <f t="shared" si="0"/>
        <v>38</v>
      </c>
      <c r="C31" s="34">
        <f t="shared" si="0"/>
        <v>8</v>
      </c>
      <c r="D31" s="49"/>
      <c r="E31" s="49"/>
      <c r="F31" s="49"/>
      <c r="G31" s="49"/>
      <c r="H31" s="49"/>
    </row>
    <row r="32" spans="2:13" x14ac:dyDescent="0.2">
      <c r="B32" s="34">
        <f t="shared" si="0"/>
        <v>39</v>
      </c>
      <c r="C32" s="34">
        <f t="shared" si="0"/>
        <v>9</v>
      </c>
      <c r="D32" s="49"/>
      <c r="E32" s="49"/>
      <c r="F32" s="49"/>
      <c r="G32" s="49"/>
      <c r="H32" s="49"/>
    </row>
    <row r="33" spans="2:8" x14ac:dyDescent="0.2">
      <c r="B33" s="34">
        <f t="shared" si="0"/>
        <v>40</v>
      </c>
      <c r="C33" s="34">
        <f t="shared" si="0"/>
        <v>10</v>
      </c>
      <c r="D33" s="49"/>
      <c r="E33" s="49"/>
      <c r="F33" s="49"/>
      <c r="G33" s="49"/>
      <c r="H33" s="49"/>
    </row>
    <row r="34" spans="2:8" x14ac:dyDescent="0.2">
      <c r="B34" s="34">
        <f t="shared" si="0"/>
        <v>41</v>
      </c>
      <c r="C34" s="34">
        <f t="shared" si="0"/>
        <v>11</v>
      </c>
      <c r="D34" s="49"/>
      <c r="E34" s="49"/>
      <c r="F34" s="49"/>
      <c r="G34" s="49"/>
      <c r="H34" s="49"/>
    </row>
    <row r="35" spans="2:8" x14ac:dyDescent="0.2">
      <c r="B35" s="34">
        <f t="shared" si="0"/>
        <v>42</v>
      </c>
      <c r="C35" s="34">
        <f t="shared" si="0"/>
        <v>12</v>
      </c>
      <c r="D35" s="49"/>
      <c r="E35" s="49"/>
      <c r="F35" s="49"/>
      <c r="G35" s="49"/>
      <c r="H35" s="49"/>
    </row>
    <row r="36" spans="2:8" x14ac:dyDescent="0.2">
      <c r="B36" s="34">
        <f t="shared" si="0"/>
        <v>43</v>
      </c>
      <c r="C36" s="34">
        <f t="shared" si="0"/>
        <v>13</v>
      </c>
      <c r="D36" s="49"/>
      <c r="E36" s="49"/>
      <c r="F36" s="49"/>
      <c r="G36" s="49"/>
      <c r="H36" s="49"/>
    </row>
    <row r="37" spans="2:8" x14ac:dyDescent="0.2">
      <c r="B37" s="34">
        <f t="shared" si="0"/>
        <v>44</v>
      </c>
      <c r="C37" s="34">
        <f t="shared" si="0"/>
        <v>14</v>
      </c>
      <c r="D37" s="49"/>
      <c r="E37" s="49"/>
      <c r="F37" s="49"/>
      <c r="G37" s="49"/>
      <c r="H37" s="49"/>
    </row>
    <row r="38" spans="2:8" x14ac:dyDescent="0.2">
      <c r="B38" s="34">
        <f t="shared" si="0"/>
        <v>45</v>
      </c>
      <c r="C38" s="34">
        <f t="shared" si="0"/>
        <v>15</v>
      </c>
      <c r="D38" s="49"/>
      <c r="E38" s="49"/>
      <c r="F38" s="49"/>
      <c r="G38" s="49"/>
      <c r="H38" s="49"/>
    </row>
    <row r="39" spans="2:8" x14ac:dyDescent="0.2">
      <c r="B39" s="34">
        <f t="shared" si="0"/>
        <v>46</v>
      </c>
      <c r="C39" s="34">
        <f t="shared" si="0"/>
        <v>16</v>
      </c>
      <c r="D39" s="49"/>
      <c r="E39" s="49"/>
      <c r="F39" s="49"/>
      <c r="G39" s="49"/>
      <c r="H39" s="49"/>
    </row>
    <row r="40" spans="2:8" x14ac:dyDescent="0.2">
      <c r="B40" s="34">
        <f t="shared" si="0"/>
        <v>47</v>
      </c>
      <c r="C40" s="34">
        <f t="shared" si="0"/>
        <v>17</v>
      </c>
      <c r="D40" s="49"/>
      <c r="E40" s="49"/>
      <c r="F40" s="49"/>
      <c r="G40" s="49"/>
      <c r="H40" s="49"/>
    </row>
    <row r="41" spans="2:8" x14ac:dyDescent="0.2">
      <c r="B41" s="34">
        <f t="shared" si="0"/>
        <v>48</v>
      </c>
      <c r="C41" s="34">
        <f t="shared" si="0"/>
        <v>18</v>
      </c>
      <c r="D41" s="49"/>
      <c r="E41" s="49"/>
      <c r="F41" s="49"/>
      <c r="G41" s="49"/>
      <c r="H41" s="49"/>
    </row>
    <row r="42" spans="2:8" x14ac:dyDescent="0.2">
      <c r="B42" s="34">
        <f t="shared" ref="B42:C57" si="1">B41+1</f>
        <v>49</v>
      </c>
      <c r="C42" s="34">
        <f t="shared" si="1"/>
        <v>19</v>
      </c>
      <c r="D42" s="49"/>
      <c r="E42" s="49"/>
      <c r="F42" s="49"/>
      <c r="G42" s="49"/>
      <c r="H42" s="49"/>
    </row>
    <row r="43" spans="2:8" x14ac:dyDescent="0.2">
      <c r="B43" s="34">
        <f t="shared" si="1"/>
        <v>50</v>
      </c>
      <c r="C43" s="34">
        <f t="shared" si="1"/>
        <v>20</v>
      </c>
      <c r="D43" s="49"/>
      <c r="E43" s="49"/>
      <c r="F43" s="49"/>
      <c r="G43" s="49"/>
      <c r="H43" s="49"/>
    </row>
    <row r="44" spans="2:8" x14ac:dyDescent="0.2">
      <c r="B44" s="34">
        <f t="shared" si="1"/>
        <v>51</v>
      </c>
      <c r="C44" s="34">
        <f t="shared" si="1"/>
        <v>21</v>
      </c>
      <c r="D44" s="49"/>
      <c r="E44" s="49"/>
      <c r="F44" s="49"/>
      <c r="G44" s="49"/>
      <c r="H44" s="49"/>
    </row>
    <row r="45" spans="2:8" x14ac:dyDescent="0.2">
      <c r="B45" s="34">
        <f t="shared" si="1"/>
        <v>52</v>
      </c>
      <c r="C45" s="34">
        <f t="shared" si="1"/>
        <v>22</v>
      </c>
      <c r="D45" s="49"/>
      <c r="E45" s="49"/>
      <c r="F45" s="49"/>
      <c r="G45" s="49"/>
      <c r="H45" s="49"/>
    </row>
    <row r="46" spans="2:8" x14ac:dyDescent="0.2">
      <c r="B46" s="34">
        <f t="shared" si="1"/>
        <v>53</v>
      </c>
      <c r="C46" s="34">
        <f t="shared" si="1"/>
        <v>23</v>
      </c>
      <c r="D46" s="49"/>
      <c r="E46" s="49"/>
      <c r="F46" s="49"/>
      <c r="G46" s="49"/>
      <c r="H46" s="49"/>
    </row>
    <row r="47" spans="2:8" x14ac:dyDescent="0.2">
      <c r="B47" s="34">
        <f t="shared" si="1"/>
        <v>54</v>
      </c>
      <c r="C47" s="34">
        <f t="shared" si="1"/>
        <v>24</v>
      </c>
      <c r="D47" s="49"/>
      <c r="E47" s="49"/>
      <c r="F47" s="49"/>
      <c r="G47" s="49"/>
      <c r="H47" s="49"/>
    </row>
    <row r="48" spans="2:8" x14ac:dyDescent="0.2">
      <c r="B48" s="34">
        <f t="shared" si="1"/>
        <v>55</v>
      </c>
      <c r="C48" s="34">
        <f t="shared" si="1"/>
        <v>25</v>
      </c>
      <c r="D48" s="49"/>
      <c r="E48" s="49"/>
      <c r="F48" s="49"/>
      <c r="G48" s="49"/>
      <c r="H48" s="49"/>
    </row>
    <row r="49" spans="2:8" x14ac:dyDescent="0.2">
      <c r="B49" s="34">
        <f t="shared" si="1"/>
        <v>56</v>
      </c>
      <c r="C49" s="34">
        <f t="shared" si="1"/>
        <v>26</v>
      </c>
      <c r="D49" s="49"/>
      <c r="E49" s="49"/>
      <c r="F49" s="49"/>
      <c r="G49" s="49"/>
      <c r="H49" s="49"/>
    </row>
    <row r="50" spans="2:8" x14ac:dyDescent="0.2">
      <c r="B50" s="34">
        <f t="shared" si="1"/>
        <v>57</v>
      </c>
      <c r="C50" s="34">
        <f t="shared" si="1"/>
        <v>27</v>
      </c>
      <c r="D50" s="49"/>
      <c r="E50" s="49"/>
      <c r="F50" s="49"/>
      <c r="G50" s="49"/>
      <c r="H50" s="49"/>
    </row>
    <row r="51" spans="2:8" x14ac:dyDescent="0.2">
      <c r="B51" s="34">
        <f t="shared" si="1"/>
        <v>58</v>
      </c>
      <c r="C51" s="34">
        <f t="shared" si="1"/>
        <v>28</v>
      </c>
      <c r="D51" s="49"/>
      <c r="E51" s="49"/>
      <c r="F51" s="49"/>
      <c r="G51" s="49"/>
      <c r="H51" s="49"/>
    </row>
    <row r="52" spans="2:8" x14ac:dyDescent="0.2">
      <c r="B52" s="34">
        <f t="shared" si="1"/>
        <v>59</v>
      </c>
      <c r="C52" s="34">
        <f t="shared" si="1"/>
        <v>29</v>
      </c>
      <c r="D52" s="49"/>
      <c r="E52" s="49"/>
      <c r="F52" s="49"/>
      <c r="G52" s="49"/>
      <c r="H52" s="49"/>
    </row>
    <row r="53" spans="2:8" x14ac:dyDescent="0.2">
      <c r="B53" s="34">
        <f t="shared" si="1"/>
        <v>60</v>
      </c>
      <c r="C53" s="34">
        <f t="shared" si="1"/>
        <v>30</v>
      </c>
      <c r="D53" s="49"/>
      <c r="E53" s="49"/>
      <c r="F53" s="49"/>
      <c r="G53" s="49"/>
      <c r="H53" s="49"/>
    </row>
    <row r="54" spans="2:8" x14ac:dyDescent="0.2">
      <c r="B54" s="34">
        <f t="shared" si="1"/>
        <v>61</v>
      </c>
      <c r="C54" s="34">
        <f t="shared" si="1"/>
        <v>31</v>
      </c>
      <c r="D54" s="49"/>
      <c r="E54" s="49"/>
      <c r="F54" s="49"/>
      <c r="G54" s="49"/>
      <c r="H54" s="49"/>
    </row>
    <row r="55" spans="2:8" x14ac:dyDescent="0.2">
      <c r="B55" s="34">
        <f t="shared" si="1"/>
        <v>62</v>
      </c>
      <c r="C55" s="34">
        <f t="shared" si="1"/>
        <v>32</v>
      </c>
      <c r="D55" s="49"/>
      <c r="E55" s="49"/>
      <c r="F55" s="49"/>
      <c r="G55" s="49"/>
      <c r="H55" s="49"/>
    </row>
    <row r="56" spans="2:8" x14ac:dyDescent="0.2">
      <c r="B56" s="34">
        <f t="shared" si="1"/>
        <v>63</v>
      </c>
      <c r="C56" s="34">
        <f t="shared" si="1"/>
        <v>33</v>
      </c>
      <c r="D56" s="49"/>
      <c r="E56" s="49"/>
      <c r="F56" s="49"/>
      <c r="G56" s="49"/>
      <c r="H56" s="49"/>
    </row>
    <row r="57" spans="2:8" x14ac:dyDescent="0.2">
      <c r="B57" s="34">
        <f t="shared" si="1"/>
        <v>64</v>
      </c>
      <c r="C57" s="34">
        <f t="shared" si="1"/>
        <v>34</v>
      </c>
      <c r="D57" s="49"/>
      <c r="E57" s="49"/>
      <c r="F57" s="49"/>
      <c r="G57" s="49"/>
      <c r="H57" s="49"/>
    </row>
    <row r="58" spans="2:8" x14ac:dyDescent="0.2">
      <c r="B58" s="34">
        <f t="shared" ref="B58:C73" si="2">B57+1</f>
        <v>65</v>
      </c>
      <c r="C58" s="34">
        <f t="shared" si="2"/>
        <v>35</v>
      </c>
      <c r="D58" s="49"/>
      <c r="E58" s="49"/>
      <c r="F58" s="49"/>
      <c r="G58" s="49"/>
      <c r="H58" s="49"/>
    </row>
    <row r="59" spans="2:8" x14ac:dyDescent="0.2">
      <c r="B59" s="34">
        <f t="shared" si="2"/>
        <v>66</v>
      </c>
      <c r="C59" s="34">
        <f t="shared" si="2"/>
        <v>36</v>
      </c>
      <c r="D59" s="49"/>
      <c r="E59" s="49"/>
      <c r="F59" s="49"/>
      <c r="G59" s="49"/>
      <c r="H59" s="49"/>
    </row>
    <row r="60" spans="2:8" x14ac:dyDescent="0.2">
      <c r="B60" s="34">
        <f t="shared" si="2"/>
        <v>67</v>
      </c>
      <c r="C60" s="34">
        <f t="shared" si="2"/>
        <v>37</v>
      </c>
      <c r="D60" s="49"/>
      <c r="E60" s="49"/>
      <c r="F60" s="49"/>
      <c r="G60" s="49"/>
      <c r="H60" s="49"/>
    </row>
    <row r="61" spans="2:8" x14ac:dyDescent="0.2">
      <c r="B61" s="34">
        <f t="shared" si="2"/>
        <v>68</v>
      </c>
      <c r="C61" s="34">
        <f t="shared" si="2"/>
        <v>38</v>
      </c>
      <c r="D61" s="49"/>
      <c r="E61" s="49"/>
      <c r="F61" s="49"/>
      <c r="G61" s="49"/>
      <c r="H61" s="49"/>
    </row>
    <row r="62" spans="2:8" x14ac:dyDescent="0.2">
      <c r="B62" s="34">
        <f t="shared" si="2"/>
        <v>69</v>
      </c>
      <c r="C62" s="34">
        <f t="shared" si="2"/>
        <v>39</v>
      </c>
      <c r="D62" s="49"/>
      <c r="E62" s="49"/>
      <c r="F62" s="49"/>
      <c r="G62" s="49"/>
      <c r="H62" s="49"/>
    </row>
    <row r="63" spans="2:8" x14ac:dyDescent="0.2">
      <c r="B63" s="34">
        <f t="shared" si="2"/>
        <v>70</v>
      </c>
      <c r="C63" s="34">
        <f t="shared" si="2"/>
        <v>40</v>
      </c>
      <c r="D63" s="49"/>
      <c r="E63" s="49"/>
      <c r="F63" s="49"/>
      <c r="G63" s="49"/>
      <c r="H63" s="49"/>
    </row>
    <row r="64" spans="2:8" x14ac:dyDescent="0.2">
      <c r="B64" s="34">
        <f t="shared" si="2"/>
        <v>71</v>
      </c>
      <c r="C64" s="34">
        <f t="shared" si="2"/>
        <v>41</v>
      </c>
      <c r="D64" s="49"/>
      <c r="E64" s="49"/>
      <c r="F64" s="49"/>
      <c r="G64" s="49"/>
      <c r="H64" s="49"/>
    </row>
    <row r="65" spans="2:8" x14ac:dyDescent="0.2">
      <c r="B65" s="34">
        <f t="shared" si="2"/>
        <v>72</v>
      </c>
      <c r="C65" s="34">
        <f t="shared" si="2"/>
        <v>42</v>
      </c>
      <c r="D65" s="49"/>
      <c r="E65" s="49"/>
      <c r="F65" s="49"/>
      <c r="G65" s="49"/>
      <c r="H65" s="49"/>
    </row>
    <row r="66" spans="2:8" x14ac:dyDescent="0.2">
      <c r="B66" s="34">
        <f t="shared" si="2"/>
        <v>73</v>
      </c>
      <c r="C66" s="34">
        <f t="shared" si="2"/>
        <v>43</v>
      </c>
      <c r="D66" s="49"/>
      <c r="E66" s="49"/>
      <c r="F66" s="49"/>
      <c r="G66" s="49"/>
      <c r="H66" s="49"/>
    </row>
    <row r="67" spans="2:8" x14ac:dyDescent="0.2">
      <c r="B67" s="34">
        <f t="shared" si="2"/>
        <v>74</v>
      </c>
      <c r="C67" s="34">
        <f t="shared" si="2"/>
        <v>44</v>
      </c>
      <c r="D67" s="49"/>
      <c r="E67" s="49"/>
      <c r="F67" s="49"/>
      <c r="G67" s="49"/>
      <c r="H67" s="49"/>
    </row>
    <row r="68" spans="2:8" x14ac:dyDescent="0.2">
      <c r="B68" s="34">
        <f t="shared" si="2"/>
        <v>75</v>
      </c>
      <c r="C68" s="34">
        <f t="shared" si="2"/>
        <v>45</v>
      </c>
      <c r="D68" s="49"/>
      <c r="E68" s="49"/>
      <c r="F68" s="49"/>
      <c r="G68" s="49"/>
      <c r="H68" s="49"/>
    </row>
    <row r="69" spans="2:8" x14ac:dyDescent="0.2">
      <c r="B69" s="34">
        <f t="shared" si="2"/>
        <v>76</v>
      </c>
      <c r="C69" s="34">
        <f t="shared" si="2"/>
        <v>46</v>
      </c>
      <c r="D69" s="49"/>
      <c r="E69" s="49"/>
      <c r="F69" s="49"/>
      <c r="G69" s="49"/>
      <c r="H69" s="49"/>
    </row>
    <row r="70" spans="2:8" x14ac:dyDescent="0.2">
      <c r="B70" s="34">
        <f t="shared" si="2"/>
        <v>77</v>
      </c>
      <c r="C70" s="34">
        <f t="shared" si="2"/>
        <v>47</v>
      </c>
      <c r="D70" s="49"/>
      <c r="E70" s="49"/>
      <c r="F70" s="49"/>
      <c r="G70" s="49"/>
      <c r="H70" s="49"/>
    </row>
    <row r="71" spans="2:8" x14ac:dyDescent="0.2">
      <c r="B71" s="34">
        <f t="shared" si="2"/>
        <v>78</v>
      </c>
      <c r="C71" s="34">
        <f t="shared" si="2"/>
        <v>48</v>
      </c>
      <c r="D71" s="49"/>
      <c r="E71" s="49"/>
      <c r="F71" s="49"/>
      <c r="G71" s="49"/>
      <c r="H71" s="49"/>
    </row>
    <row r="72" spans="2:8" x14ac:dyDescent="0.2">
      <c r="B72" s="34">
        <f t="shared" si="2"/>
        <v>79</v>
      </c>
      <c r="C72" s="34">
        <f t="shared" si="2"/>
        <v>49</v>
      </c>
      <c r="D72" s="49"/>
      <c r="E72" s="49"/>
      <c r="F72" s="49"/>
      <c r="G72" s="49"/>
      <c r="H72" s="49"/>
    </row>
    <row r="73" spans="2:8" x14ac:dyDescent="0.2">
      <c r="B73" s="34">
        <f t="shared" si="2"/>
        <v>80</v>
      </c>
      <c r="C73" s="34">
        <f t="shared" si="2"/>
        <v>50</v>
      </c>
      <c r="D73" s="49"/>
      <c r="E73" s="49"/>
      <c r="F73" s="49"/>
      <c r="G73" s="49"/>
      <c r="H73" s="49"/>
    </row>
    <row r="74" spans="2:8" x14ac:dyDescent="0.2">
      <c r="B74" s="34">
        <f t="shared" ref="B74:C89" si="3">B73+1</f>
        <v>81</v>
      </c>
      <c r="C74" s="34">
        <f t="shared" si="3"/>
        <v>51</v>
      </c>
      <c r="D74" s="49"/>
      <c r="E74" s="49"/>
      <c r="F74" s="49"/>
      <c r="G74" s="49"/>
      <c r="H74" s="49"/>
    </row>
    <row r="75" spans="2:8" x14ac:dyDescent="0.2">
      <c r="B75" s="34">
        <f t="shared" si="3"/>
        <v>82</v>
      </c>
      <c r="C75" s="34">
        <f t="shared" si="3"/>
        <v>52</v>
      </c>
      <c r="D75" s="49"/>
      <c r="E75" s="49"/>
      <c r="F75" s="49"/>
      <c r="G75" s="49"/>
      <c r="H75" s="49"/>
    </row>
    <row r="76" spans="2:8" x14ac:dyDescent="0.2">
      <c r="B76" s="34">
        <f t="shared" si="3"/>
        <v>83</v>
      </c>
      <c r="C76" s="34">
        <f t="shared" si="3"/>
        <v>53</v>
      </c>
      <c r="D76" s="49"/>
      <c r="E76" s="49"/>
      <c r="F76" s="49"/>
      <c r="G76" s="49"/>
      <c r="H76" s="49"/>
    </row>
    <row r="77" spans="2:8" x14ac:dyDescent="0.2">
      <c r="B77" s="34">
        <f t="shared" si="3"/>
        <v>84</v>
      </c>
      <c r="C77" s="34">
        <f t="shared" si="3"/>
        <v>54</v>
      </c>
      <c r="D77" s="49"/>
      <c r="E77" s="49"/>
      <c r="F77" s="49"/>
      <c r="G77" s="49"/>
      <c r="H77" s="49"/>
    </row>
    <row r="78" spans="2:8" x14ac:dyDescent="0.2">
      <c r="B78" s="34">
        <f t="shared" si="3"/>
        <v>85</v>
      </c>
      <c r="C78" s="34">
        <f t="shared" si="3"/>
        <v>55</v>
      </c>
      <c r="D78" s="49"/>
      <c r="E78" s="49"/>
      <c r="F78" s="49"/>
      <c r="G78" s="49"/>
      <c r="H78" s="49"/>
    </row>
    <row r="79" spans="2:8" x14ac:dyDescent="0.2">
      <c r="B79" s="34">
        <f t="shared" si="3"/>
        <v>86</v>
      </c>
      <c r="C79" s="34">
        <f t="shared" si="3"/>
        <v>56</v>
      </c>
      <c r="D79" s="49"/>
      <c r="E79" s="49"/>
      <c r="F79" s="49"/>
      <c r="G79" s="49"/>
      <c r="H79" s="49"/>
    </row>
    <row r="80" spans="2:8" x14ac:dyDescent="0.2">
      <c r="B80" s="34">
        <f t="shared" si="3"/>
        <v>87</v>
      </c>
      <c r="C80" s="34">
        <f t="shared" si="3"/>
        <v>57</v>
      </c>
      <c r="D80" s="49"/>
      <c r="E80" s="49"/>
      <c r="F80" s="49"/>
      <c r="G80" s="49"/>
      <c r="H80" s="49"/>
    </row>
    <row r="81" spans="2:8" x14ac:dyDescent="0.2">
      <c r="B81" s="34">
        <f t="shared" si="3"/>
        <v>88</v>
      </c>
      <c r="C81" s="34">
        <f t="shared" si="3"/>
        <v>58</v>
      </c>
      <c r="D81" s="49"/>
      <c r="E81" s="49"/>
      <c r="F81" s="49"/>
      <c r="G81" s="49"/>
      <c r="H81" s="49"/>
    </row>
    <row r="82" spans="2:8" x14ac:dyDescent="0.2">
      <c r="B82" s="34">
        <f t="shared" si="3"/>
        <v>89</v>
      </c>
      <c r="C82" s="34">
        <f t="shared" si="3"/>
        <v>59</v>
      </c>
      <c r="D82" s="49"/>
      <c r="E82" s="49"/>
      <c r="F82" s="49"/>
      <c r="G82" s="49"/>
      <c r="H82" s="49"/>
    </row>
    <row r="83" spans="2:8" x14ac:dyDescent="0.2">
      <c r="B83" s="34">
        <f t="shared" si="3"/>
        <v>90</v>
      </c>
      <c r="C83" s="34">
        <f t="shared" si="3"/>
        <v>60</v>
      </c>
      <c r="D83" s="49"/>
      <c r="E83" s="49"/>
      <c r="F83" s="49"/>
      <c r="G83" s="49"/>
      <c r="H83" s="49"/>
    </row>
    <row r="84" spans="2:8" x14ac:dyDescent="0.2">
      <c r="B84" s="34">
        <f t="shared" si="3"/>
        <v>91</v>
      </c>
      <c r="C84" s="34">
        <f t="shared" si="3"/>
        <v>61</v>
      </c>
      <c r="D84" s="49"/>
      <c r="E84" s="49"/>
      <c r="F84" s="49"/>
      <c r="G84" s="49"/>
      <c r="H84" s="49"/>
    </row>
    <row r="85" spans="2:8" x14ac:dyDescent="0.2">
      <c r="B85" s="34">
        <f t="shared" si="3"/>
        <v>92</v>
      </c>
      <c r="C85" s="34">
        <f t="shared" si="3"/>
        <v>62</v>
      </c>
      <c r="D85" s="49"/>
      <c r="E85" s="49"/>
      <c r="F85" s="49"/>
      <c r="G85" s="49"/>
      <c r="H85" s="49"/>
    </row>
    <row r="86" spans="2:8" x14ac:dyDescent="0.2">
      <c r="B86" s="34">
        <f t="shared" si="3"/>
        <v>93</v>
      </c>
      <c r="C86" s="34">
        <f t="shared" si="3"/>
        <v>63</v>
      </c>
      <c r="D86" s="49"/>
      <c r="E86" s="49"/>
      <c r="F86" s="49"/>
      <c r="G86" s="49"/>
      <c r="H86" s="49"/>
    </row>
    <row r="87" spans="2:8" x14ac:dyDescent="0.2">
      <c r="B87" s="34">
        <f t="shared" si="3"/>
        <v>94</v>
      </c>
      <c r="C87" s="34">
        <f t="shared" si="3"/>
        <v>64</v>
      </c>
      <c r="D87" s="49"/>
      <c r="E87" s="49"/>
      <c r="F87" s="49"/>
      <c r="G87" s="49"/>
      <c r="H87" s="49"/>
    </row>
    <row r="88" spans="2:8" x14ac:dyDescent="0.2">
      <c r="B88" s="34">
        <f t="shared" si="3"/>
        <v>95</v>
      </c>
      <c r="C88" s="34">
        <f t="shared" si="3"/>
        <v>65</v>
      </c>
      <c r="D88" s="49"/>
      <c r="E88" s="49"/>
      <c r="F88" s="49"/>
      <c r="G88" s="49"/>
      <c r="H88" s="49"/>
    </row>
    <row r="89" spans="2:8" x14ac:dyDescent="0.2">
      <c r="B89" s="34">
        <f t="shared" si="3"/>
        <v>96</v>
      </c>
      <c r="C89" s="34">
        <f t="shared" si="3"/>
        <v>66</v>
      </c>
      <c r="D89" s="49"/>
      <c r="E89" s="49"/>
      <c r="F89" s="49"/>
      <c r="G89" s="49"/>
      <c r="H89" s="49"/>
    </row>
    <row r="90" spans="2:8" x14ac:dyDescent="0.2">
      <c r="B90" s="34">
        <f t="shared" ref="B90:C102" si="4">B89+1</f>
        <v>97</v>
      </c>
      <c r="C90" s="34">
        <f t="shared" si="4"/>
        <v>67</v>
      </c>
      <c r="D90" s="49"/>
      <c r="E90" s="49"/>
      <c r="F90" s="49"/>
      <c r="G90" s="49"/>
      <c r="H90" s="49"/>
    </row>
    <row r="91" spans="2:8" x14ac:dyDescent="0.2">
      <c r="B91" s="34">
        <f t="shared" si="4"/>
        <v>98</v>
      </c>
      <c r="C91" s="34">
        <f t="shared" si="4"/>
        <v>68</v>
      </c>
      <c r="D91" s="49"/>
      <c r="E91" s="49"/>
      <c r="F91" s="49"/>
      <c r="G91" s="49"/>
      <c r="H91" s="49"/>
    </row>
    <row r="92" spans="2:8" x14ac:dyDescent="0.2">
      <c r="B92" s="34">
        <f t="shared" si="4"/>
        <v>99</v>
      </c>
      <c r="C92" s="34">
        <f t="shared" si="4"/>
        <v>69</v>
      </c>
      <c r="D92" s="49"/>
      <c r="E92" s="49"/>
      <c r="F92" s="49"/>
      <c r="G92" s="49"/>
      <c r="H92" s="49"/>
    </row>
    <row r="93" spans="2:8" x14ac:dyDescent="0.2">
      <c r="B93" s="34">
        <f t="shared" si="4"/>
        <v>100</v>
      </c>
      <c r="C93" s="34">
        <f t="shared" si="4"/>
        <v>70</v>
      </c>
      <c r="D93" s="49"/>
      <c r="E93" s="49"/>
      <c r="F93" s="49"/>
      <c r="G93" s="49"/>
      <c r="H93" s="49"/>
    </row>
    <row r="94" spans="2:8" x14ac:dyDescent="0.2">
      <c r="B94" s="34">
        <f t="shared" si="4"/>
        <v>101</v>
      </c>
      <c r="C94" s="34">
        <f t="shared" si="4"/>
        <v>71</v>
      </c>
      <c r="D94" s="49"/>
      <c r="E94" s="49"/>
      <c r="F94" s="49"/>
      <c r="G94" s="49"/>
      <c r="H94" s="49"/>
    </row>
    <row r="95" spans="2:8" x14ac:dyDescent="0.2">
      <c r="B95" s="34">
        <f t="shared" si="4"/>
        <v>102</v>
      </c>
      <c r="C95" s="34">
        <f t="shared" si="4"/>
        <v>72</v>
      </c>
      <c r="D95" s="49"/>
      <c r="E95" s="49"/>
      <c r="F95" s="49"/>
      <c r="G95" s="49"/>
      <c r="H95" s="49"/>
    </row>
    <row r="96" spans="2:8" x14ac:dyDescent="0.2">
      <c r="B96" s="34">
        <f t="shared" si="4"/>
        <v>103</v>
      </c>
      <c r="C96" s="34">
        <f t="shared" si="4"/>
        <v>73</v>
      </c>
      <c r="D96" s="49"/>
      <c r="E96" s="49"/>
      <c r="F96" s="49"/>
      <c r="G96" s="49"/>
      <c r="H96" s="49"/>
    </row>
    <row r="97" spans="2:8" x14ac:dyDescent="0.2">
      <c r="B97" s="34">
        <f t="shared" si="4"/>
        <v>104</v>
      </c>
      <c r="C97" s="34">
        <f t="shared" si="4"/>
        <v>74</v>
      </c>
      <c r="D97" s="49"/>
      <c r="E97" s="49"/>
      <c r="F97" s="49"/>
      <c r="G97" s="49"/>
      <c r="H97" s="49"/>
    </row>
    <row r="98" spans="2:8" x14ac:dyDescent="0.2">
      <c r="B98" s="34">
        <f t="shared" si="4"/>
        <v>105</v>
      </c>
      <c r="C98" s="34">
        <f t="shared" si="4"/>
        <v>75</v>
      </c>
      <c r="D98" s="49"/>
      <c r="E98" s="49"/>
      <c r="F98" s="49"/>
      <c r="G98" s="49"/>
      <c r="H98" s="49"/>
    </row>
    <row r="99" spans="2:8" x14ac:dyDescent="0.2">
      <c r="B99" s="34">
        <f t="shared" si="4"/>
        <v>106</v>
      </c>
      <c r="C99" s="34">
        <f t="shared" si="4"/>
        <v>76</v>
      </c>
      <c r="D99" s="49"/>
      <c r="E99" s="49"/>
      <c r="F99" s="49"/>
      <c r="G99" s="49"/>
      <c r="H99" s="49"/>
    </row>
    <row r="100" spans="2:8" x14ac:dyDescent="0.2">
      <c r="B100" s="34">
        <f t="shared" si="4"/>
        <v>107</v>
      </c>
      <c r="C100" s="34">
        <f t="shared" si="4"/>
        <v>77</v>
      </c>
      <c r="D100" s="49"/>
      <c r="E100" s="49"/>
      <c r="F100" s="49"/>
      <c r="G100" s="49"/>
      <c r="H100" s="49"/>
    </row>
    <row r="101" spans="2:8" x14ac:dyDescent="0.2">
      <c r="B101" s="34">
        <f t="shared" si="4"/>
        <v>108</v>
      </c>
      <c r="C101" s="34">
        <f t="shared" si="4"/>
        <v>78</v>
      </c>
      <c r="D101" s="49"/>
      <c r="E101" s="49"/>
      <c r="F101" s="49"/>
      <c r="G101" s="49"/>
      <c r="H101" s="49"/>
    </row>
    <row r="102" spans="2:8" x14ac:dyDescent="0.2">
      <c r="B102" s="34">
        <f t="shared" si="4"/>
        <v>109</v>
      </c>
      <c r="C102" s="34">
        <f t="shared" si="4"/>
        <v>79</v>
      </c>
      <c r="D102" s="49"/>
      <c r="E102" s="49"/>
      <c r="F102" s="49"/>
      <c r="G102" s="49"/>
      <c r="H102" s="49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/>
  <dimension ref="A1:K37"/>
  <sheetViews>
    <sheetView topLeftCell="A7" zoomScale="80" zoomScaleNormal="80" workbookViewId="0">
      <selection activeCell="B14" sqref="B14"/>
    </sheetView>
  </sheetViews>
  <sheetFormatPr defaultRowHeight="12.75" x14ac:dyDescent="0.2"/>
  <cols>
    <col min="1" max="1" width="14.5703125" customWidth="1"/>
    <col min="2" max="2" width="15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28" t="s">
        <v>18</v>
      </c>
      <c r="B1" s="29"/>
      <c r="C1" s="29"/>
      <c r="D1" s="29"/>
      <c r="E1" s="29"/>
      <c r="F1" s="29"/>
      <c r="G1" s="29"/>
    </row>
    <row r="3" spans="1:11" s="3" customFormat="1" ht="111.75" customHeight="1" x14ac:dyDescent="0.3">
      <c r="A3" s="53" t="s">
        <v>48</v>
      </c>
      <c r="B3" s="54"/>
      <c r="C3" s="54"/>
      <c r="D3" s="54"/>
      <c r="E3" s="54"/>
      <c r="F3" s="54"/>
      <c r="G3" s="54"/>
      <c r="H3" s="54"/>
      <c r="I3" s="54"/>
      <c r="J3" s="54"/>
      <c r="K3" s="54"/>
    </row>
    <row r="6" spans="1:11" x14ac:dyDescent="0.2">
      <c r="A6" t="s">
        <v>0</v>
      </c>
    </row>
    <row r="7" spans="1:11" x14ac:dyDescent="0.2">
      <c r="A7" t="s">
        <v>5</v>
      </c>
      <c r="B7" s="29" t="s">
        <v>40</v>
      </c>
    </row>
    <row r="8" spans="1:11" x14ac:dyDescent="0.2">
      <c r="A8" t="s">
        <v>1</v>
      </c>
      <c r="B8" s="31">
        <v>40</v>
      </c>
    </row>
    <row r="9" spans="1:11" x14ac:dyDescent="0.2">
      <c r="A9" s="27" t="s">
        <v>2</v>
      </c>
      <c r="B9" s="30">
        <v>15</v>
      </c>
    </row>
    <row r="10" spans="1:11" x14ac:dyDescent="0.2">
      <c r="A10" s="27" t="s">
        <v>4</v>
      </c>
      <c r="B10" s="35">
        <v>0</v>
      </c>
    </row>
    <row r="11" spans="1:11" x14ac:dyDescent="0.2">
      <c r="A11" s="27" t="s">
        <v>3</v>
      </c>
      <c r="B11" s="36">
        <v>100000</v>
      </c>
    </row>
    <row r="12" spans="1:11" x14ac:dyDescent="0.2">
      <c r="A12" s="3"/>
      <c r="B12" s="3"/>
    </row>
    <row r="13" spans="1:11" x14ac:dyDescent="0.2">
      <c r="A13" s="4" t="s">
        <v>7</v>
      </c>
      <c r="C13" s="4"/>
    </row>
    <row r="14" spans="1:11" x14ac:dyDescent="0.2">
      <c r="A14" t="s">
        <v>8</v>
      </c>
      <c r="B14" s="61">
        <v>0.03</v>
      </c>
      <c r="C14" s="1"/>
    </row>
    <row r="15" spans="1:11" x14ac:dyDescent="0.2">
      <c r="A15" t="s">
        <v>6</v>
      </c>
      <c r="B15" s="32" t="s">
        <v>46</v>
      </c>
      <c r="C15" s="1"/>
    </row>
    <row r="16" spans="1:11" x14ac:dyDescent="0.2">
      <c r="B16" s="1"/>
      <c r="C16" s="1"/>
    </row>
    <row r="17" spans="1:7" x14ac:dyDescent="0.2">
      <c r="B17" s="1"/>
      <c r="C17" s="1"/>
    </row>
    <row r="18" spans="1:7" x14ac:dyDescent="0.2">
      <c r="A18" s="26" t="s">
        <v>22</v>
      </c>
      <c r="B18" s="37"/>
      <c r="C18" s="37"/>
    </row>
    <row r="19" spans="1:7" x14ac:dyDescent="0.2">
      <c r="B19" s="1"/>
      <c r="C19" s="1"/>
    </row>
    <row r="20" spans="1:7" x14ac:dyDescent="0.2">
      <c r="C20" s="32"/>
      <c r="D20" s="2"/>
      <c r="F20" s="2"/>
      <c r="G20" s="2"/>
    </row>
    <row r="21" spans="1:7" x14ac:dyDescent="0.2">
      <c r="A21" s="3"/>
      <c r="B21" t="s">
        <v>29</v>
      </c>
      <c r="F21" t="s">
        <v>45</v>
      </c>
      <c r="G21" s="2" t="s">
        <v>44</v>
      </c>
    </row>
    <row r="22" spans="1:7" x14ac:dyDescent="0.2">
      <c r="A22" s="33" t="s">
        <v>1</v>
      </c>
      <c r="B22" s="33" t="s">
        <v>24</v>
      </c>
      <c r="C22" s="33" t="s">
        <v>38</v>
      </c>
      <c r="D22" s="33" t="s">
        <v>43</v>
      </c>
      <c r="E22" s="33" t="s">
        <v>39</v>
      </c>
      <c r="F22" s="33" t="s">
        <v>42</v>
      </c>
      <c r="G22" s="47" t="s">
        <v>51</v>
      </c>
    </row>
    <row r="23" spans="1:7" x14ac:dyDescent="0.2">
      <c r="A23" s="34">
        <v>40</v>
      </c>
      <c r="B23" s="34">
        <v>1</v>
      </c>
      <c r="C23" s="46"/>
      <c r="D23" s="46"/>
      <c r="E23" s="46"/>
      <c r="F23" s="46"/>
      <c r="G23" s="48"/>
    </row>
    <row r="24" spans="1:7" x14ac:dyDescent="0.2">
      <c r="A24" s="34"/>
      <c r="B24" s="34">
        <f>B23+1</f>
        <v>2</v>
      </c>
      <c r="C24" s="46"/>
      <c r="D24" s="46"/>
      <c r="E24" s="46"/>
      <c r="F24" s="46"/>
      <c r="G24" s="2"/>
    </row>
    <row r="25" spans="1:7" x14ac:dyDescent="0.2">
      <c r="A25" s="34"/>
      <c r="B25" s="34">
        <f t="shared" ref="B25:B37" si="0">B24+1</f>
        <v>3</v>
      </c>
      <c r="C25" s="46"/>
      <c r="D25" s="46"/>
      <c r="E25" s="46"/>
      <c r="F25" s="46"/>
    </row>
    <row r="26" spans="1:7" x14ac:dyDescent="0.2">
      <c r="A26" s="34"/>
      <c r="B26" s="34">
        <f t="shared" si="0"/>
        <v>4</v>
      </c>
      <c r="C26" s="46"/>
      <c r="D26" s="46"/>
      <c r="E26" s="46"/>
      <c r="F26" s="46"/>
    </row>
    <row r="27" spans="1:7" x14ac:dyDescent="0.2">
      <c r="A27" s="34"/>
      <c r="B27" s="34">
        <f t="shared" si="0"/>
        <v>5</v>
      </c>
      <c r="C27" s="46"/>
      <c r="D27" s="46"/>
      <c r="E27" s="46"/>
      <c r="F27" s="46"/>
    </row>
    <row r="28" spans="1:7" x14ac:dyDescent="0.2">
      <c r="A28" s="34"/>
      <c r="B28" s="34">
        <f t="shared" si="0"/>
        <v>6</v>
      </c>
      <c r="C28" s="46"/>
      <c r="D28" s="46"/>
      <c r="E28" s="46"/>
      <c r="F28" s="46"/>
    </row>
    <row r="29" spans="1:7" x14ac:dyDescent="0.2">
      <c r="A29" s="34"/>
      <c r="B29" s="34">
        <f t="shared" si="0"/>
        <v>7</v>
      </c>
      <c r="C29" s="46"/>
      <c r="D29" s="46"/>
      <c r="E29" s="46"/>
      <c r="F29" s="46"/>
    </row>
    <row r="30" spans="1:7" x14ac:dyDescent="0.2">
      <c r="A30" s="34"/>
      <c r="B30" s="34">
        <f t="shared" si="0"/>
        <v>8</v>
      </c>
      <c r="C30" s="46"/>
      <c r="D30" s="46"/>
      <c r="E30" s="46"/>
      <c r="F30" s="46"/>
    </row>
    <row r="31" spans="1:7" x14ac:dyDescent="0.2">
      <c r="A31" s="34"/>
      <c r="B31" s="34">
        <f t="shared" si="0"/>
        <v>9</v>
      </c>
      <c r="C31" s="46"/>
      <c r="D31" s="46"/>
      <c r="E31" s="46"/>
      <c r="F31" s="46"/>
    </row>
    <row r="32" spans="1:7" x14ac:dyDescent="0.2">
      <c r="A32" s="34"/>
      <c r="B32" s="34">
        <f t="shared" si="0"/>
        <v>10</v>
      </c>
      <c r="C32" s="46"/>
      <c r="D32" s="46"/>
      <c r="E32" s="46"/>
      <c r="F32" s="46"/>
    </row>
    <row r="33" spans="1:6" x14ac:dyDescent="0.2">
      <c r="A33" s="34"/>
      <c r="B33" s="34">
        <f t="shared" si="0"/>
        <v>11</v>
      </c>
      <c r="C33" s="46"/>
      <c r="D33" s="46"/>
      <c r="E33" s="46"/>
      <c r="F33" s="46"/>
    </row>
    <row r="34" spans="1:6" x14ac:dyDescent="0.2">
      <c r="A34" s="34"/>
      <c r="B34" s="34">
        <f t="shared" si="0"/>
        <v>12</v>
      </c>
      <c r="C34" s="46"/>
      <c r="D34" s="46"/>
      <c r="E34" s="46"/>
      <c r="F34" s="46"/>
    </row>
    <row r="35" spans="1:6" x14ac:dyDescent="0.2">
      <c r="A35" s="34"/>
      <c r="B35" s="34">
        <f t="shared" si="0"/>
        <v>13</v>
      </c>
      <c r="C35" s="46"/>
      <c r="D35" s="46"/>
      <c r="E35" s="46"/>
      <c r="F35" s="46"/>
    </row>
    <row r="36" spans="1:6" x14ac:dyDescent="0.2">
      <c r="A36" s="34"/>
      <c r="B36" s="34">
        <f t="shared" si="0"/>
        <v>14</v>
      </c>
      <c r="C36" s="46"/>
      <c r="D36" s="46"/>
      <c r="E36" s="46"/>
      <c r="F36" s="46"/>
    </row>
    <row r="37" spans="1:6" x14ac:dyDescent="0.2">
      <c r="A37" s="34"/>
      <c r="B37" s="34">
        <f t="shared" si="0"/>
        <v>15</v>
      </c>
      <c r="C37" s="46"/>
      <c r="D37" s="46"/>
      <c r="E37" s="46"/>
      <c r="F37" s="46"/>
    </row>
  </sheetData>
  <mergeCells count="1">
    <mergeCell ref="A3:K3"/>
  </mergeCells>
  <pageMargins left="0.75" right="0.75" top="1" bottom="1" header="0.5" footer="0.5"/>
  <pageSetup paperSize="9" scale="8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/>
  <dimension ref="A1:K98"/>
  <sheetViews>
    <sheetView topLeftCell="A4" zoomScale="80" zoomScaleNormal="80" workbookViewId="0">
      <selection activeCell="B14" sqref="B14"/>
    </sheetView>
  </sheetViews>
  <sheetFormatPr defaultRowHeight="12.75" x14ac:dyDescent="0.2"/>
  <cols>
    <col min="1" max="1" width="14.5703125" customWidth="1"/>
    <col min="2" max="2" width="15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28" t="s">
        <v>18</v>
      </c>
      <c r="B1" s="29"/>
      <c r="C1" s="29"/>
      <c r="D1" s="29"/>
      <c r="E1" s="29"/>
      <c r="F1" s="29"/>
      <c r="G1" s="29"/>
    </row>
    <row r="3" spans="1:11" s="3" customFormat="1" ht="111.75" customHeight="1" x14ac:dyDescent="0.3">
      <c r="A3" s="53" t="s">
        <v>47</v>
      </c>
      <c r="B3" s="54"/>
      <c r="C3" s="54"/>
      <c r="D3" s="54"/>
      <c r="E3" s="54"/>
      <c r="F3" s="54"/>
      <c r="G3" s="54"/>
      <c r="H3" s="54"/>
      <c r="I3" s="54"/>
      <c r="J3" s="54"/>
      <c r="K3" s="54"/>
    </row>
    <row r="6" spans="1:11" x14ac:dyDescent="0.2">
      <c r="A6" t="s">
        <v>0</v>
      </c>
    </row>
    <row r="7" spans="1:11" x14ac:dyDescent="0.2">
      <c r="A7" t="s">
        <v>5</v>
      </c>
      <c r="B7" s="29" t="s">
        <v>40</v>
      </c>
    </row>
    <row r="8" spans="1:11" x14ac:dyDescent="0.2">
      <c r="A8" t="s">
        <v>1</v>
      </c>
      <c r="B8" s="31">
        <v>40</v>
      </c>
    </row>
    <row r="9" spans="1:11" x14ac:dyDescent="0.2">
      <c r="A9" s="27" t="s">
        <v>2</v>
      </c>
      <c r="B9" s="30" t="s">
        <v>52</v>
      </c>
    </row>
    <row r="10" spans="1:11" x14ac:dyDescent="0.2">
      <c r="A10" s="27" t="s">
        <v>4</v>
      </c>
      <c r="B10" s="35">
        <v>0</v>
      </c>
    </row>
    <row r="11" spans="1:11" x14ac:dyDescent="0.2">
      <c r="A11" s="27" t="s">
        <v>3</v>
      </c>
      <c r="B11" s="36">
        <v>100000</v>
      </c>
    </row>
    <row r="12" spans="1:11" x14ac:dyDescent="0.2">
      <c r="A12" s="3"/>
      <c r="B12" s="3"/>
    </row>
    <row r="13" spans="1:11" x14ac:dyDescent="0.2">
      <c r="A13" s="4" t="s">
        <v>7</v>
      </c>
      <c r="C13" s="4"/>
    </row>
    <row r="14" spans="1:11" x14ac:dyDescent="0.2">
      <c r="A14" t="s">
        <v>8</v>
      </c>
      <c r="B14" s="61">
        <v>0.03</v>
      </c>
      <c r="C14" s="1"/>
    </row>
    <row r="15" spans="1:11" x14ac:dyDescent="0.2">
      <c r="A15" t="s">
        <v>6</v>
      </c>
      <c r="B15" s="32" t="s">
        <v>46</v>
      </c>
      <c r="C15" s="1"/>
    </row>
    <row r="16" spans="1:11" x14ac:dyDescent="0.2">
      <c r="B16" s="1"/>
      <c r="C16" s="1"/>
    </row>
    <row r="17" spans="1:7" x14ac:dyDescent="0.2">
      <c r="B17" s="1"/>
      <c r="C17" s="1"/>
    </row>
    <row r="18" spans="1:7" x14ac:dyDescent="0.2">
      <c r="A18" s="26" t="s">
        <v>22</v>
      </c>
      <c r="B18" s="37"/>
      <c r="C18" s="37"/>
    </row>
    <row r="19" spans="1:7" x14ac:dyDescent="0.2">
      <c r="B19" s="1"/>
      <c r="C19" s="1"/>
    </row>
    <row r="20" spans="1:7" x14ac:dyDescent="0.2">
      <c r="C20" s="32"/>
      <c r="D20" s="2"/>
      <c r="F20" s="2"/>
      <c r="G20" s="2"/>
    </row>
    <row r="21" spans="1:7" x14ac:dyDescent="0.2">
      <c r="A21" s="3"/>
      <c r="B21" t="s">
        <v>29</v>
      </c>
      <c r="F21" t="s">
        <v>45</v>
      </c>
      <c r="G21" s="2" t="s">
        <v>49</v>
      </c>
    </row>
    <row r="22" spans="1:7" x14ac:dyDescent="0.2">
      <c r="A22" s="33" t="s">
        <v>1</v>
      </c>
      <c r="B22" s="33" t="s">
        <v>24</v>
      </c>
      <c r="C22" s="33" t="s">
        <v>38</v>
      </c>
      <c r="D22" s="33" t="s">
        <v>43</v>
      </c>
      <c r="E22" s="33" t="s">
        <v>39</v>
      </c>
      <c r="F22" s="33" t="s">
        <v>42</v>
      </c>
      <c r="G22" s="47" t="s">
        <v>50</v>
      </c>
    </row>
    <row r="23" spans="1:7" x14ac:dyDescent="0.2">
      <c r="A23" s="34">
        <v>40</v>
      </c>
      <c r="B23" s="34">
        <v>1</v>
      </c>
      <c r="C23" s="49"/>
      <c r="D23" s="49"/>
      <c r="E23" s="49"/>
      <c r="F23" s="49"/>
      <c r="G23" s="48"/>
    </row>
    <row r="24" spans="1:7" x14ac:dyDescent="0.2">
      <c r="A24" s="34"/>
      <c r="B24" s="34">
        <f>B23+1</f>
        <v>2</v>
      </c>
      <c r="C24" s="49"/>
      <c r="D24" s="49"/>
      <c r="E24" s="49"/>
      <c r="F24" s="49"/>
      <c r="G24" s="2"/>
    </row>
    <row r="25" spans="1:7" x14ac:dyDescent="0.2">
      <c r="A25" s="34"/>
      <c r="B25" s="34">
        <f t="shared" ref="B25:B88" si="0">B24+1</f>
        <v>3</v>
      </c>
      <c r="C25" s="49"/>
      <c r="D25" s="49"/>
      <c r="E25" s="49"/>
      <c r="F25" s="49"/>
    </row>
    <row r="26" spans="1:7" x14ac:dyDescent="0.2">
      <c r="A26" s="34"/>
      <c r="B26" s="34">
        <f t="shared" si="0"/>
        <v>4</v>
      </c>
      <c r="C26" s="49"/>
      <c r="D26" s="49"/>
      <c r="E26" s="49"/>
      <c r="F26" s="49"/>
    </row>
    <row r="27" spans="1:7" x14ac:dyDescent="0.2">
      <c r="A27" s="34"/>
      <c r="B27" s="34">
        <f t="shared" si="0"/>
        <v>5</v>
      </c>
      <c r="C27" s="49"/>
      <c r="D27" s="49"/>
      <c r="E27" s="49"/>
      <c r="F27" s="49"/>
    </row>
    <row r="28" spans="1:7" x14ac:dyDescent="0.2">
      <c r="A28" s="34"/>
      <c r="B28" s="34">
        <f t="shared" si="0"/>
        <v>6</v>
      </c>
      <c r="C28" s="49"/>
      <c r="D28" s="49"/>
      <c r="E28" s="49"/>
      <c r="F28" s="49"/>
    </row>
    <row r="29" spans="1:7" x14ac:dyDescent="0.2">
      <c r="A29" s="34"/>
      <c r="B29" s="34">
        <f t="shared" si="0"/>
        <v>7</v>
      </c>
      <c r="C29" s="49"/>
      <c r="D29" s="49"/>
      <c r="E29" s="49"/>
      <c r="F29" s="49"/>
    </row>
    <row r="30" spans="1:7" x14ac:dyDescent="0.2">
      <c r="A30" s="34"/>
      <c r="B30" s="34">
        <f t="shared" si="0"/>
        <v>8</v>
      </c>
      <c r="C30" s="49"/>
      <c r="D30" s="49"/>
      <c r="E30" s="49"/>
      <c r="F30" s="49"/>
    </row>
    <row r="31" spans="1:7" x14ac:dyDescent="0.2">
      <c r="A31" s="34"/>
      <c r="B31" s="34">
        <f t="shared" si="0"/>
        <v>9</v>
      </c>
      <c r="C31" s="49"/>
      <c r="D31" s="49"/>
      <c r="E31" s="49"/>
      <c r="F31" s="49"/>
    </row>
    <row r="32" spans="1:7" x14ac:dyDescent="0.2">
      <c r="A32" s="34"/>
      <c r="B32" s="34">
        <f t="shared" si="0"/>
        <v>10</v>
      </c>
      <c r="C32" s="49"/>
      <c r="D32" s="49"/>
      <c r="E32" s="49"/>
      <c r="F32" s="49"/>
    </row>
    <row r="33" spans="1:6" x14ac:dyDescent="0.2">
      <c r="A33" s="34"/>
      <c r="B33" s="34">
        <f t="shared" si="0"/>
        <v>11</v>
      </c>
      <c r="C33" s="49"/>
      <c r="D33" s="49"/>
      <c r="E33" s="49"/>
      <c r="F33" s="49"/>
    </row>
    <row r="34" spans="1:6" x14ac:dyDescent="0.2">
      <c r="A34" s="34"/>
      <c r="B34" s="34">
        <f t="shared" si="0"/>
        <v>12</v>
      </c>
      <c r="C34" s="49"/>
      <c r="D34" s="49"/>
      <c r="E34" s="49"/>
      <c r="F34" s="49"/>
    </row>
    <row r="35" spans="1:6" x14ac:dyDescent="0.2">
      <c r="A35" s="34"/>
      <c r="B35" s="34">
        <f t="shared" si="0"/>
        <v>13</v>
      </c>
      <c r="C35" s="49"/>
      <c r="D35" s="49"/>
      <c r="E35" s="49"/>
      <c r="F35" s="49"/>
    </row>
    <row r="36" spans="1:6" x14ac:dyDescent="0.2">
      <c r="A36" s="34"/>
      <c r="B36" s="34">
        <f t="shared" si="0"/>
        <v>14</v>
      </c>
      <c r="C36" s="49"/>
      <c r="D36" s="49"/>
      <c r="E36" s="49"/>
      <c r="F36" s="49"/>
    </row>
    <row r="37" spans="1:6" x14ac:dyDescent="0.2">
      <c r="A37" s="34"/>
      <c r="B37" s="34">
        <f t="shared" si="0"/>
        <v>15</v>
      </c>
      <c r="C37" s="49"/>
      <c r="D37" s="49"/>
      <c r="E37" s="49"/>
      <c r="F37" s="49"/>
    </row>
    <row r="38" spans="1:6" x14ac:dyDescent="0.2">
      <c r="A38" s="34"/>
      <c r="B38" s="34">
        <f t="shared" si="0"/>
        <v>16</v>
      </c>
      <c r="C38" s="49"/>
      <c r="D38" s="49"/>
      <c r="E38" s="49"/>
      <c r="F38" s="49"/>
    </row>
    <row r="39" spans="1:6" x14ac:dyDescent="0.2">
      <c r="A39" s="34"/>
      <c r="B39" s="34">
        <f t="shared" si="0"/>
        <v>17</v>
      </c>
      <c r="C39" s="49"/>
      <c r="D39" s="49"/>
      <c r="E39" s="49"/>
      <c r="F39" s="49"/>
    </row>
    <row r="40" spans="1:6" x14ac:dyDescent="0.2">
      <c r="A40" s="34"/>
      <c r="B40" s="34">
        <f t="shared" si="0"/>
        <v>18</v>
      </c>
      <c r="C40" s="49"/>
      <c r="D40" s="49"/>
      <c r="E40" s="49"/>
      <c r="F40" s="49"/>
    </row>
    <row r="41" spans="1:6" x14ac:dyDescent="0.2">
      <c r="A41" s="34"/>
      <c r="B41" s="34">
        <f t="shared" si="0"/>
        <v>19</v>
      </c>
      <c r="C41" s="49"/>
      <c r="D41" s="49"/>
      <c r="E41" s="49"/>
      <c r="F41" s="49"/>
    </row>
    <row r="42" spans="1:6" x14ac:dyDescent="0.2">
      <c r="A42" s="34"/>
      <c r="B42" s="34">
        <f t="shared" si="0"/>
        <v>20</v>
      </c>
      <c r="C42" s="49"/>
      <c r="D42" s="49"/>
      <c r="E42" s="49"/>
      <c r="F42" s="49"/>
    </row>
    <row r="43" spans="1:6" x14ac:dyDescent="0.2">
      <c r="A43" s="34"/>
      <c r="B43" s="34">
        <f t="shared" si="0"/>
        <v>21</v>
      </c>
      <c r="C43" s="49"/>
      <c r="D43" s="49"/>
      <c r="E43" s="49"/>
      <c r="F43" s="49"/>
    </row>
    <row r="44" spans="1:6" x14ac:dyDescent="0.2">
      <c r="A44" s="34"/>
      <c r="B44" s="34">
        <f t="shared" si="0"/>
        <v>22</v>
      </c>
      <c r="C44" s="49"/>
      <c r="D44" s="49"/>
      <c r="E44" s="49"/>
      <c r="F44" s="49"/>
    </row>
    <row r="45" spans="1:6" x14ac:dyDescent="0.2">
      <c r="A45" s="34"/>
      <c r="B45" s="34">
        <f t="shared" si="0"/>
        <v>23</v>
      </c>
      <c r="C45" s="49"/>
      <c r="D45" s="49"/>
      <c r="E45" s="49"/>
      <c r="F45" s="49"/>
    </row>
    <row r="46" spans="1:6" x14ac:dyDescent="0.2">
      <c r="A46" s="34"/>
      <c r="B46" s="34">
        <f t="shared" si="0"/>
        <v>24</v>
      </c>
      <c r="C46" s="49"/>
      <c r="D46" s="49"/>
      <c r="E46" s="49"/>
      <c r="F46" s="49"/>
    </row>
    <row r="47" spans="1:6" x14ac:dyDescent="0.2">
      <c r="A47" s="34"/>
      <c r="B47" s="34">
        <f t="shared" si="0"/>
        <v>25</v>
      </c>
      <c r="C47" s="49"/>
      <c r="D47" s="49"/>
      <c r="E47" s="49"/>
      <c r="F47" s="49"/>
    </row>
    <row r="48" spans="1:6" x14ac:dyDescent="0.2">
      <c r="A48" s="34"/>
      <c r="B48" s="34">
        <f t="shared" si="0"/>
        <v>26</v>
      </c>
      <c r="C48" s="49"/>
      <c r="D48" s="49"/>
      <c r="E48" s="49"/>
      <c r="F48" s="49"/>
    </row>
    <row r="49" spans="1:6" x14ac:dyDescent="0.2">
      <c r="A49" s="34"/>
      <c r="B49" s="34">
        <f t="shared" si="0"/>
        <v>27</v>
      </c>
      <c r="C49" s="49"/>
      <c r="D49" s="49"/>
      <c r="E49" s="49"/>
      <c r="F49" s="49"/>
    </row>
    <row r="50" spans="1:6" x14ac:dyDescent="0.2">
      <c r="A50" s="34"/>
      <c r="B50" s="34">
        <f t="shared" si="0"/>
        <v>28</v>
      </c>
      <c r="C50" s="49"/>
      <c r="D50" s="49"/>
      <c r="E50" s="49"/>
      <c r="F50" s="49"/>
    </row>
    <row r="51" spans="1:6" x14ac:dyDescent="0.2">
      <c r="A51" s="34"/>
      <c r="B51" s="34">
        <f t="shared" si="0"/>
        <v>29</v>
      </c>
      <c r="C51" s="49"/>
      <c r="D51" s="49"/>
      <c r="E51" s="49"/>
      <c r="F51" s="49"/>
    </row>
    <row r="52" spans="1:6" x14ac:dyDescent="0.2">
      <c r="A52" s="34"/>
      <c r="B52" s="34">
        <f t="shared" si="0"/>
        <v>30</v>
      </c>
      <c r="C52" s="49"/>
      <c r="D52" s="49"/>
      <c r="E52" s="49"/>
      <c r="F52" s="49"/>
    </row>
    <row r="53" spans="1:6" x14ac:dyDescent="0.2">
      <c r="A53" s="34"/>
      <c r="B53" s="34">
        <f t="shared" si="0"/>
        <v>31</v>
      </c>
      <c r="C53" s="49"/>
      <c r="D53" s="49"/>
      <c r="E53" s="49"/>
      <c r="F53" s="49"/>
    </row>
    <row r="54" spans="1:6" x14ac:dyDescent="0.2">
      <c r="A54" s="34"/>
      <c r="B54" s="34">
        <f t="shared" si="0"/>
        <v>32</v>
      </c>
      <c r="C54" s="49"/>
      <c r="D54" s="49"/>
      <c r="E54" s="49"/>
      <c r="F54" s="49"/>
    </row>
    <row r="55" spans="1:6" x14ac:dyDescent="0.2">
      <c r="A55" s="34"/>
      <c r="B55" s="34">
        <f t="shared" si="0"/>
        <v>33</v>
      </c>
      <c r="C55" s="49"/>
      <c r="D55" s="49"/>
      <c r="E55" s="49"/>
      <c r="F55" s="49"/>
    </row>
    <row r="56" spans="1:6" x14ac:dyDescent="0.2">
      <c r="A56" s="34"/>
      <c r="B56" s="34">
        <f t="shared" si="0"/>
        <v>34</v>
      </c>
      <c r="C56" s="49"/>
      <c r="D56" s="49"/>
      <c r="E56" s="49"/>
      <c r="F56" s="49"/>
    </row>
    <row r="57" spans="1:6" x14ac:dyDescent="0.2">
      <c r="A57" s="34"/>
      <c r="B57" s="34">
        <f t="shared" si="0"/>
        <v>35</v>
      </c>
      <c r="C57" s="49"/>
      <c r="D57" s="49"/>
      <c r="E57" s="49"/>
      <c r="F57" s="49"/>
    </row>
    <row r="58" spans="1:6" x14ac:dyDescent="0.2">
      <c r="A58" s="34"/>
      <c r="B58" s="34">
        <f t="shared" si="0"/>
        <v>36</v>
      </c>
      <c r="C58" s="49"/>
      <c r="D58" s="49"/>
      <c r="E58" s="49"/>
      <c r="F58" s="49"/>
    </row>
    <row r="59" spans="1:6" x14ac:dyDescent="0.2">
      <c r="A59" s="34"/>
      <c r="B59" s="34">
        <f t="shared" si="0"/>
        <v>37</v>
      </c>
      <c r="C59" s="49"/>
      <c r="D59" s="49"/>
      <c r="E59" s="49"/>
      <c r="F59" s="49"/>
    </row>
    <row r="60" spans="1:6" x14ac:dyDescent="0.2">
      <c r="A60" s="34"/>
      <c r="B60" s="34">
        <f t="shared" si="0"/>
        <v>38</v>
      </c>
      <c r="C60" s="49"/>
      <c r="D60" s="49"/>
      <c r="E60" s="49"/>
      <c r="F60" s="49"/>
    </row>
    <row r="61" spans="1:6" x14ac:dyDescent="0.2">
      <c r="A61" s="34"/>
      <c r="B61" s="34">
        <f t="shared" si="0"/>
        <v>39</v>
      </c>
      <c r="C61" s="49"/>
      <c r="D61" s="49"/>
      <c r="E61" s="49"/>
      <c r="F61" s="49"/>
    </row>
    <row r="62" spans="1:6" x14ac:dyDescent="0.2">
      <c r="A62" s="34"/>
      <c r="B62" s="34">
        <f t="shared" si="0"/>
        <v>40</v>
      </c>
      <c r="C62" s="49"/>
      <c r="D62" s="49"/>
      <c r="E62" s="49"/>
      <c r="F62" s="49"/>
    </row>
    <row r="63" spans="1:6" x14ac:dyDescent="0.2">
      <c r="A63" s="34"/>
      <c r="B63" s="34">
        <f t="shared" si="0"/>
        <v>41</v>
      </c>
      <c r="C63" s="49"/>
      <c r="D63" s="49"/>
      <c r="E63" s="49"/>
      <c r="F63" s="49"/>
    </row>
    <row r="64" spans="1:6" x14ac:dyDescent="0.2">
      <c r="A64" s="34"/>
      <c r="B64" s="34">
        <f t="shared" si="0"/>
        <v>42</v>
      </c>
      <c r="C64" s="49"/>
      <c r="D64" s="49"/>
      <c r="E64" s="49"/>
      <c r="F64" s="49"/>
    </row>
    <row r="65" spans="1:6" x14ac:dyDescent="0.2">
      <c r="A65" s="34"/>
      <c r="B65" s="34">
        <f t="shared" si="0"/>
        <v>43</v>
      </c>
      <c r="C65" s="49"/>
      <c r="D65" s="49"/>
      <c r="E65" s="49"/>
      <c r="F65" s="49"/>
    </row>
    <row r="66" spans="1:6" x14ac:dyDescent="0.2">
      <c r="A66" s="34"/>
      <c r="B66" s="34">
        <f t="shared" si="0"/>
        <v>44</v>
      </c>
      <c r="C66" s="49"/>
      <c r="D66" s="49"/>
      <c r="E66" s="49"/>
      <c r="F66" s="49"/>
    </row>
    <row r="67" spans="1:6" x14ac:dyDescent="0.2">
      <c r="A67" s="34"/>
      <c r="B67" s="34">
        <f t="shared" si="0"/>
        <v>45</v>
      </c>
      <c r="C67" s="49"/>
      <c r="D67" s="49"/>
      <c r="E67" s="49"/>
      <c r="F67" s="49"/>
    </row>
    <row r="68" spans="1:6" x14ac:dyDescent="0.2">
      <c r="A68" s="34"/>
      <c r="B68" s="34">
        <f t="shared" si="0"/>
        <v>46</v>
      </c>
      <c r="C68" s="49"/>
      <c r="D68" s="49"/>
      <c r="E68" s="49"/>
      <c r="F68" s="49"/>
    </row>
    <row r="69" spans="1:6" x14ac:dyDescent="0.2">
      <c r="A69" s="34"/>
      <c r="B69" s="34">
        <f t="shared" si="0"/>
        <v>47</v>
      </c>
      <c r="C69" s="49"/>
      <c r="D69" s="49"/>
      <c r="E69" s="49"/>
      <c r="F69" s="49"/>
    </row>
    <row r="70" spans="1:6" x14ac:dyDescent="0.2">
      <c r="A70" s="34"/>
      <c r="B70" s="34">
        <f t="shared" si="0"/>
        <v>48</v>
      </c>
      <c r="C70" s="49"/>
      <c r="D70" s="49"/>
      <c r="E70" s="49"/>
      <c r="F70" s="49"/>
    </row>
    <row r="71" spans="1:6" x14ac:dyDescent="0.2">
      <c r="A71" s="34"/>
      <c r="B71" s="34">
        <f t="shared" si="0"/>
        <v>49</v>
      </c>
      <c r="C71" s="49"/>
      <c r="D71" s="49"/>
      <c r="E71" s="49"/>
      <c r="F71" s="49"/>
    </row>
    <row r="72" spans="1:6" x14ac:dyDescent="0.2">
      <c r="A72" s="34"/>
      <c r="B72" s="34">
        <f t="shared" si="0"/>
        <v>50</v>
      </c>
      <c r="C72" s="49"/>
      <c r="D72" s="49"/>
      <c r="E72" s="49"/>
      <c r="F72" s="49"/>
    </row>
    <row r="73" spans="1:6" x14ac:dyDescent="0.2">
      <c r="A73" s="34"/>
      <c r="B73" s="34">
        <f t="shared" si="0"/>
        <v>51</v>
      </c>
      <c r="C73" s="49"/>
      <c r="D73" s="49"/>
      <c r="E73" s="49"/>
      <c r="F73" s="49"/>
    </row>
    <row r="74" spans="1:6" x14ac:dyDescent="0.2">
      <c r="A74" s="34"/>
      <c r="B74" s="34">
        <f t="shared" si="0"/>
        <v>52</v>
      </c>
      <c r="C74" s="49"/>
      <c r="D74" s="49"/>
      <c r="E74" s="49"/>
      <c r="F74" s="49"/>
    </row>
    <row r="75" spans="1:6" x14ac:dyDescent="0.2">
      <c r="A75" s="34"/>
      <c r="B75" s="34">
        <f t="shared" si="0"/>
        <v>53</v>
      </c>
      <c r="C75" s="49"/>
      <c r="D75" s="49"/>
      <c r="E75" s="49"/>
      <c r="F75" s="49"/>
    </row>
    <row r="76" spans="1:6" x14ac:dyDescent="0.2">
      <c r="A76" s="34"/>
      <c r="B76" s="34">
        <f t="shared" si="0"/>
        <v>54</v>
      </c>
      <c r="C76" s="49"/>
      <c r="D76" s="49"/>
      <c r="E76" s="49"/>
      <c r="F76" s="49"/>
    </row>
    <row r="77" spans="1:6" x14ac:dyDescent="0.2">
      <c r="A77" s="34"/>
      <c r="B77" s="34">
        <f t="shared" si="0"/>
        <v>55</v>
      </c>
      <c r="C77" s="49"/>
      <c r="D77" s="49"/>
      <c r="E77" s="49"/>
      <c r="F77" s="49"/>
    </row>
    <row r="78" spans="1:6" x14ac:dyDescent="0.2">
      <c r="A78" s="34"/>
      <c r="B78" s="34">
        <f t="shared" si="0"/>
        <v>56</v>
      </c>
      <c r="C78" s="49"/>
      <c r="D78" s="49"/>
      <c r="E78" s="49"/>
      <c r="F78" s="49"/>
    </row>
    <row r="79" spans="1:6" x14ac:dyDescent="0.2">
      <c r="A79" s="34"/>
      <c r="B79" s="34">
        <f t="shared" si="0"/>
        <v>57</v>
      </c>
      <c r="C79" s="49"/>
      <c r="D79" s="49"/>
      <c r="E79" s="49"/>
      <c r="F79" s="49"/>
    </row>
    <row r="80" spans="1:6" x14ac:dyDescent="0.2">
      <c r="A80" s="34"/>
      <c r="B80" s="34">
        <f t="shared" si="0"/>
        <v>58</v>
      </c>
      <c r="C80" s="49"/>
      <c r="D80" s="49"/>
      <c r="E80" s="49"/>
      <c r="F80" s="49"/>
    </row>
    <row r="81" spans="1:6" x14ac:dyDescent="0.2">
      <c r="A81" s="34"/>
      <c r="B81" s="34">
        <f t="shared" si="0"/>
        <v>59</v>
      </c>
      <c r="C81" s="49"/>
      <c r="D81" s="49"/>
      <c r="E81" s="49"/>
      <c r="F81" s="49"/>
    </row>
    <row r="82" spans="1:6" x14ac:dyDescent="0.2">
      <c r="A82" s="34"/>
      <c r="B82" s="34">
        <f t="shared" si="0"/>
        <v>60</v>
      </c>
      <c r="C82" s="49"/>
      <c r="D82" s="49"/>
      <c r="E82" s="49"/>
      <c r="F82" s="49"/>
    </row>
    <row r="83" spans="1:6" x14ac:dyDescent="0.2">
      <c r="A83" s="34"/>
      <c r="B83" s="34">
        <f t="shared" si="0"/>
        <v>61</v>
      </c>
      <c r="C83" s="49"/>
      <c r="D83" s="49"/>
      <c r="E83" s="49"/>
      <c r="F83" s="49"/>
    </row>
    <row r="84" spans="1:6" x14ac:dyDescent="0.2">
      <c r="A84" s="34"/>
      <c r="B84" s="34">
        <f t="shared" si="0"/>
        <v>62</v>
      </c>
      <c r="C84" s="49"/>
      <c r="D84" s="49"/>
      <c r="E84" s="49"/>
      <c r="F84" s="49"/>
    </row>
    <row r="85" spans="1:6" x14ac:dyDescent="0.2">
      <c r="A85" s="34"/>
      <c r="B85" s="34">
        <f t="shared" si="0"/>
        <v>63</v>
      </c>
      <c r="C85" s="49"/>
      <c r="D85" s="49"/>
      <c r="E85" s="49"/>
      <c r="F85" s="49"/>
    </row>
    <row r="86" spans="1:6" x14ac:dyDescent="0.2">
      <c r="A86" s="34"/>
      <c r="B86" s="34">
        <f t="shared" si="0"/>
        <v>64</v>
      </c>
      <c r="C86" s="49"/>
      <c r="D86" s="49"/>
      <c r="E86" s="49"/>
      <c r="F86" s="49"/>
    </row>
    <row r="87" spans="1:6" x14ac:dyDescent="0.2">
      <c r="A87" s="34"/>
      <c r="B87" s="34">
        <f t="shared" si="0"/>
        <v>65</v>
      </c>
      <c r="C87" s="49"/>
      <c r="D87" s="49"/>
      <c r="E87" s="49"/>
      <c r="F87" s="49"/>
    </row>
    <row r="88" spans="1:6" x14ac:dyDescent="0.2">
      <c r="A88" s="34"/>
      <c r="B88" s="34">
        <f t="shared" si="0"/>
        <v>66</v>
      </c>
      <c r="C88" s="49"/>
      <c r="D88" s="49"/>
      <c r="E88" s="49"/>
      <c r="F88" s="49"/>
    </row>
    <row r="89" spans="1:6" x14ac:dyDescent="0.2">
      <c r="A89" s="34"/>
      <c r="B89" s="34">
        <f t="shared" ref="B89:B98" si="1">B88+1</f>
        <v>67</v>
      </c>
      <c r="C89" s="49"/>
      <c r="D89" s="49"/>
      <c r="E89" s="49"/>
      <c r="F89" s="49"/>
    </row>
    <row r="90" spans="1:6" x14ac:dyDescent="0.2">
      <c r="A90" s="34"/>
      <c r="B90" s="34">
        <f t="shared" si="1"/>
        <v>68</v>
      </c>
      <c r="C90" s="49"/>
      <c r="D90" s="49"/>
      <c r="E90" s="49"/>
      <c r="F90" s="49"/>
    </row>
    <row r="91" spans="1:6" x14ac:dyDescent="0.2">
      <c r="A91" s="34"/>
      <c r="B91" s="34">
        <f t="shared" si="1"/>
        <v>69</v>
      </c>
      <c r="C91" s="49"/>
      <c r="D91" s="49"/>
      <c r="E91" s="49"/>
      <c r="F91" s="49"/>
    </row>
    <row r="92" spans="1:6" x14ac:dyDescent="0.2">
      <c r="A92" s="34"/>
      <c r="B92" s="34">
        <f t="shared" si="1"/>
        <v>70</v>
      </c>
      <c r="C92" s="49"/>
      <c r="D92" s="49"/>
      <c r="E92" s="49"/>
      <c r="F92" s="49"/>
    </row>
    <row r="93" spans="1:6" x14ac:dyDescent="0.2">
      <c r="A93" s="34"/>
      <c r="B93" s="34">
        <f t="shared" si="1"/>
        <v>71</v>
      </c>
      <c r="C93" s="49"/>
      <c r="D93" s="49"/>
      <c r="E93" s="49"/>
      <c r="F93" s="49"/>
    </row>
    <row r="94" spans="1:6" x14ac:dyDescent="0.2">
      <c r="A94" s="34"/>
      <c r="B94" s="34">
        <f t="shared" si="1"/>
        <v>72</v>
      </c>
      <c r="C94" s="49"/>
      <c r="D94" s="49"/>
      <c r="E94" s="49"/>
      <c r="F94" s="49"/>
    </row>
    <row r="95" spans="1:6" x14ac:dyDescent="0.2">
      <c r="A95" s="34"/>
      <c r="B95" s="34">
        <f t="shared" si="1"/>
        <v>73</v>
      </c>
      <c r="C95" s="49"/>
      <c r="D95" s="49"/>
      <c r="E95" s="49"/>
      <c r="F95" s="49"/>
    </row>
    <row r="96" spans="1:6" x14ac:dyDescent="0.2">
      <c r="A96" s="34"/>
      <c r="B96" s="34">
        <f t="shared" si="1"/>
        <v>74</v>
      </c>
      <c r="C96" s="49"/>
      <c r="D96" s="49"/>
      <c r="E96" s="49"/>
      <c r="F96" s="49"/>
    </row>
    <row r="97" spans="1:6" x14ac:dyDescent="0.2">
      <c r="A97" s="34"/>
      <c r="B97" s="34">
        <f t="shared" si="1"/>
        <v>75</v>
      </c>
      <c r="C97" s="49"/>
      <c r="D97" s="49"/>
      <c r="E97" s="49"/>
      <c r="F97" s="49"/>
    </row>
    <row r="98" spans="1:6" x14ac:dyDescent="0.2">
      <c r="A98" s="34"/>
      <c r="B98" s="34">
        <f t="shared" si="1"/>
        <v>76</v>
      </c>
      <c r="C98" s="49"/>
      <c r="D98" s="49"/>
      <c r="E98" s="49"/>
      <c r="F98" s="49"/>
    </row>
  </sheetData>
  <mergeCells count="1">
    <mergeCell ref="A3:K3"/>
  </mergeCells>
  <pageMargins left="0.75" right="0.75" top="1" bottom="1" header="0.5" footer="0.5"/>
  <pageSetup paperSize="9" scale="8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/>
  <dimension ref="A1:K92"/>
  <sheetViews>
    <sheetView zoomScale="80" zoomScaleNormal="80" workbookViewId="0">
      <selection activeCell="B11" sqref="B11"/>
    </sheetView>
  </sheetViews>
  <sheetFormatPr defaultRowHeight="12.75" x14ac:dyDescent="0.2"/>
  <cols>
    <col min="1" max="1" width="14.5703125" customWidth="1"/>
    <col min="2" max="2" width="15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28" t="s">
        <v>18</v>
      </c>
      <c r="B1" s="29"/>
      <c r="C1" s="29"/>
      <c r="D1" s="29"/>
      <c r="E1" s="29"/>
      <c r="F1" s="29"/>
      <c r="G1" s="29"/>
    </row>
    <row r="3" spans="1:11" s="3" customFormat="1" ht="158.25" customHeight="1" x14ac:dyDescent="0.3">
      <c r="A3" s="53" t="s">
        <v>53</v>
      </c>
      <c r="B3" s="54"/>
      <c r="C3" s="54"/>
      <c r="D3" s="54"/>
      <c r="E3" s="54"/>
      <c r="F3" s="54"/>
      <c r="G3" s="54"/>
      <c r="H3" s="54"/>
      <c r="I3" s="54"/>
      <c r="J3" s="54"/>
      <c r="K3" s="54"/>
    </row>
    <row r="6" spans="1:11" x14ac:dyDescent="0.2">
      <c r="A6" t="s">
        <v>0</v>
      </c>
    </row>
    <row r="7" spans="1:11" x14ac:dyDescent="0.2">
      <c r="A7" t="s">
        <v>5</v>
      </c>
      <c r="B7" s="29" t="s">
        <v>40</v>
      </c>
    </row>
    <row r="8" spans="1:11" x14ac:dyDescent="0.2">
      <c r="A8" t="s">
        <v>1</v>
      </c>
      <c r="B8" s="31">
        <v>42</v>
      </c>
    </row>
    <row r="9" spans="1:11" x14ac:dyDescent="0.2">
      <c r="A9" s="3"/>
      <c r="B9" s="3"/>
    </row>
    <row r="10" spans="1:11" x14ac:dyDescent="0.2">
      <c r="A10" s="4" t="s">
        <v>7</v>
      </c>
      <c r="C10" s="4"/>
    </row>
    <row r="11" spans="1:11" x14ac:dyDescent="0.2">
      <c r="A11" t="s">
        <v>8</v>
      </c>
      <c r="B11" s="61">
        <v>0.03</v>
      </c>
      <c r="C11" s="1"/>
    </row>
    <row r="12" spans="1:11" x14ac:dyDescent="0.2">
      <c r="A12" t="s">
        <v>6</v>
      </c>
      <c r="B12" s="32" t="s">
        <v>46</v>
      </c>
      <c r="C12" s="1"/>
    </row>
    <row r="13" spans="1:11" x14ac:dyDescent="0.2">
      <c r="B13" s="1"/>
      <c r="C13" s="1"/>
    </row>
    <row r="14" spans="1:11" x14ac:dyDescent="0.2">
      <c r="B14" s="1"/>
      <c r="C14" s="1"/>
    </row>
    <row r="15" spans="1:11" x14ac:dyDescent="0.2">
      <c r="A15" s="26" t="s">
        <v>22</v>
      </c>
      <c r="B15" s="37"/>
      <c r="C15" s="37"/>
    </row>
    <row r="16" spans="1:11" x14ac:dyDescent="0.2">
      <c r="B16" s="1"/>
      <c r="C16" s="1"/>
    </row>
    <row r="17" spans="1:7" x14ac:dyDescent="0.2">
      <c r="A17" s="27" t="s">
        <v>2</v>
      </c>
      <c r="B17" s="32" t="s">
        <v>19</v>
      </c>
      <c r="C17" s="1"/>
    </row>
    <row r="18" spans="1:7" x14ac:dyDescent="0.2">
      <c r="A18" s="27" t="s">
        <v>20</v>
      </c>
      <c r="B18" s="39">
        <v>1</v>
      </c>
      <c r="C18" s="1"/>
    </row>
    <row r="19" spans="1:7" x14ac:dyDescent="0.2">
      <c r="A19" s="27" t="s">
        <v>25</v>
      </c>
      <c r="B19" s="39">
        <v>1</v>
      </c>
      <c r="C19" s="1"/>
    </row>
    <row r="20" spans="1:7" x14ac:dyDescent="0.2">
      <c r="C20" s="32"/>
      <c r="D20" s="2"/>
      <c r="F20" s="2"/>
      <c r="G20" s="2"/>
    </row>
    <row r="21" spans="1:7" x14ac:dyDescent="0.2">
      <c r="F21" s="2"/>
    </row>
    <row r="22" spans="1:7" x14ac:dyDescent="0.2">
      <c r="A22" s="33" t="s">
        <v>1</v>
      </c>
      <c r="B22" s="33" t="s">
        <v>24</v>
      </c>
      <c r="C22" s="33" t="s">
        <v>38</v>
      </c>
      <c r="D22" s="33" t="s">
        <v>43</v>
      </c>
      <c r="E22" s="33" t="s">
        <v>39</v>
      </c>
      <c r="F22" s="33" t="s">
        <v>54</v>
      </c>
      <c r="G22" s="33" t="s">
        <v>55</v>
      </c>
    </row>
    <row r="23" spans="1:7" x14ac:dyDescent="0.2">
      <c r="A23" s="34">
        <v>42</v>
      </c>
      <c r="B23" s="34">
        <v>1</v>
      </c>
      <c r="C23" s="49"/>
      <c r="D23" s="49"/>
      <c r="E23" s="49"/>
      <c r="F23" s="49"/>
      <c r="G23" s="49"/>
    </row>
    <row r="24" spans="1:7" x14ac:dyDescent="0.2">
      <c r="A24" s="34">
        <f>A23+1</f>
        <v>43</v>
      </c>
      <c r="B24" s="34">
        <f>B23+1</f>
        <v>2</v>
      </c>
      <c r="C24" s="50"/>
      <c r="D24" s="50"/>
      <c r="E24" s="50"/>
      <c r="F24" s="50"/>
    </row>
    <row r="25" spans="1:7" x14ac:dyDescent="0.2">
      <c r="A25" s="34">
        <f t="shared" ref="A25:B86" si="0">A24+1</f>
        <v>44</v>
      </c>
      <c r="B25" s="34">
        <f t="shared" si="0"/>
        <v>3</v>
      </c>
      <c r="C25" s="50"/>
      <c r="D25" s="50"/>
      <c r="E25" s="50"/>
      <c r="F25" s="50"/>
    </row>
    <row r="26" spans="1:7" x14ac:dyDescent="0.2">
      <c r="A26" s="34">
        <f t="shared" si="0"/>
        <v>45</v>
      </c>
      <c r="B26" s="34">
        <f t="shared" si="0"/>
        <v>4</v>
      </c>
      <c r="C26" s="50"/>
      <c r="D26" s="50"/>
      <c r="E26" s="50"/>
      <c r="F26" s="50"/>
    </row>
    <row r="27" spans="1:7" x14ac:dyDescent="0.2">
      <c r="A27" s="34">
        <f t="shared" si="0"/>
        <v>46</v>
      </c>
      <c r="B27" s="34">
        <f t="shared" si="0"/>
        <v>5</v>
      </c>
      <c r="C27" s="50"/>
      <c r="D27" s="50"/>
      <c r="E27" s="50"/>
      <c r="F27" s="50"/>
    </row>
    <row r="28" spans="1:7" x14ac:dyDescent="0.2">
      <c r="A28" s="34">
        <f t="shared" si="0"/>
        <v>47</v>
      </c>
      <c r="B28" s="34">
        <f t="shared" si="0"/>
        <v>6</v>
      </c>
      <c r="C28" s="50"/>
      <c r="D28" s="50"/>
      <c r="E28" s="50"/>
      <c r="F28" s="50"/>
    </row>
    <row r="29" spans="1:7" x14ac:dyDescent="0.2">
      <c r="A29" s="34">
        <f t="shared" si="0"/>
        <v>48</v>
      </c>
      <c r="B29" s="34">
        <f t="shared" si="0"/>
        <v>7</v>
      </c>
      <c r="C29" s="50"/>
      <c r="D29" s="50"/>
      <c r="E29" s="50"/>
      <c r="F29" s="50"/>
    </row>
    <row r="30" spans="1:7" x14ac:dyDescent="0.2">
      <c r="A30" s="34">
        <f t="shared" si="0"/>
        <v>49</v>
      </c>
      <c r="B30" s="34">
        <f t="shared" si="0"/>
        <v>8</v>
      </c>
      <c r="C30" s="50"/>
      <c r="D30" s="50"/>
      <c r="E30" s="50"/>
      <c r="F30" s="50"/>
    </row>
    <row r="31" spans="1:7" x14ac:dyDescent="0.2">
      <c r="A31" s="34">
        <f t="shared" si="0"/>
        <v>50</v>
      </c>
      <c r="B31" s="34">
        <f t="shared" si="0"/>
        <v>9</v>
      </c>
      <c r="C31" s="50"/>
      <c r="D31" s="50"/>
      <c r="E31" s="50"/>
      <c r="F31" s="50"/>
    </row>
    <row r="32" spans="1:7" x14ac:dyDescent="0.2">
      <c r="A32" s="34">
        <f t="shared" si="0"/>
        <v>51</v>
      </c>
      <c r="B32" s="34">
        <f t="shared" si="0"/>
        <v>10</v>
      </c>
      <c r="C32" s="50"/>
      <c r="D32" s="50"/>
      <c r="E32" s="50"/>
      <c r="F32" s="50"/>
    </row>
    <row r="33" spans="1:6" x14ac:dyDescent="0.2">
      <c r="A33" s="34">
        <f t="shared" si="0"/>
        <v>52</v>
      </c>
      <c r="B33" s="34">
        <f t="shared" si="0"/>
        <v>11</v>
      </c>
      <c r="C33" s="50"/>
      <c r="D33" s="50"/>
      <c r="E33" s="50"/>
      <c r="F33" s="50"/>
    </row>
    <row r="34" spans="1:6" x14ac:dyDescent="0.2">
      <c r="A34" s="34">
        <f t="shared" si="0"/>
        <v>53</v>
      </c>
      <c r="B34" s="34">
        <f t="shared" si="0"/>
        <v>12</v>
      </c>
      <c r="C34" s="50"/>
      <c r="D34" s="50"/>
      <c r="E34" s="50"/>
      <c r="F34" s="50"/>
    </row>
    <row r="35" spans="1:6" x14ac:dyDescent="0.2">
      <c r="A35" s="34">
        <f t="shared" si="0"/>
        <v>54</v>
      </c>
      <c r="B35" s="34">
        <f t="shared" si="0"/>
        <v>13</v>
      </c>
      <c r="C35" s="50"/>
      <c r="D35" s="50"/>
      <c r="E35" s="50"/>
      <c r="F35" s="50"/>
    </row>
    <row r="36" spans="1:6" x14ac:dyDescent="0.2">
      <c r="A36" s="34">
        <f t="shared" si="0"/>
        <v>55</v>
      </c>
      <c r="B36" s="34">
        <f t="shared" si="0"/>
        <v>14</v>
      </c>
      <c r="C36" s="50"/>
      <c r="D36" s="50"/>
      <c r="E36" s="50"/>
      <c r="F36" s="50"/>
    </row>
    <row r="37" spans="1:6" x14ac:dyDescent="0.2">
      <c r="A37" s="34">
        <f t="shared" si="0"/>
        <v>56</v>
      </c>
      <c r="B37" s="34">
        <f t="shared" si="0"/>
        <v>15</v>
      </c>
      <c r="C37" s="50"/>
      <c r="D37" s="50"/>
      <c r="E37" s="50"/>
      <c r="F37" s="50"/>
    </row>
    <row r="38" spans="1:6" x14ac:dyDescent="0.2">
      <c r="A38" s="34">
        <f t="shared" si="0"/>
        <v>57</v>
      </c>
      <c r="B38" s="34">
        <f t="shared" si="0"/>
        <v>16</v>
      </c>
      <c r="C38" s="50"/>
      <c r="D38" s="50"/>
      <c r="E38" s="50"/>
      <c r="F38" s="50"/>
    </row>
    <row r="39" spans="1:6" x14ac:dyDescent="0.2">
      <c r="A39" s="34">
        <f t="shared" si="0"/>
        <v>58</v>
      </c>
      <c r="B39" s="34">
        <f t="shared" si="0"/>
        <v>17</v>
      </c>
      <c r="C39" s="50"/>
      <c r="D39" s="50"/>
      <c r="E39" s="50"/>
      <c r="F39" s="50"/>
    </row>
    <row r="40" spans="1:6" x14ac:dyDescent="0.2">
      <c r="A40" s="34">
        <f t="shared" si="0"/>
        <v>59</v>
      </c>
      <c r="B40" s="34">
        <f t="shared" si="0"/>
        <v>18</v>
      </c>
      <c r="C40" s="50"/>
      <c r="D40" s="50"/>
      <c r="E40" s="50"/>
      <c r="F40" s="50"/>
    </row>
    <row r="41" spans="1:6" x14ac:dyDescent="0.2">
      <c r="A41" s="34">
        <f t="shared" si="0"/>
        <v>60</v>
      </c>
      <c r="B41" s="34">
        <f t="shared" si="0"/>
        <v>19</v>
      </c>
      <c r="C41" s="50"/>
      <c r="D41" s="50"/>
      <c r="E41" s="50"/>
      <c r="F41" s="50"/>
    </row>
    <row r="42" spans="1:6" x14ac:dyDescent="0.2">
      <c r="A42" s="34">
        <f t="shared" si="0"/>
        <v>61</v>
      </c>
      <c r="B42" s="34">
        <f t="shared" si="0"/>
        <v>20</v>
      </c>
      <c r="C42" s="50"/>
      <c r="D42" s="50"/>
      <c r="E42" s="50"/>
      <c r="F42" s="50"/>
    </row>
    <row r="43" spans="1:6" x14ac:dyDescent="0.2">
      <c r="A43" s="34">
        <f t="shared" si="0"/>
        <v>62</v>
      </c>
      <c r="B43" s="34">
        <f t="shared" si="0"/>
        <v>21</v>
      </c>
      <c r="C43" s="50"/>
      <c r="D43" s="50"/>
      <c r="E43" s="50"/>
      <c r="F43" s="50"/>
    </row>
    <row r="44" spans="1:6" x14ac:dyDescent="0.2">
      <c r="A44" s="34">
        <f t="shared" si="0"/>
        <v>63</v>
      </c>
      <c r="B44" s="34">
        <f t="shared" si="0"/>
        <v>22</v>
      </c>
      <c r="C44" s="50"/>
      <c r="D44" s="50"/>
      <c r="E44" s="50"/>
      <c r="F44" s="50"/>
    </row>
    <row r="45" spans="1:6" x14ac:dyDescent="0.2">
      <c r="A45" s="34">
        <f t="shared" si="0"/>
        <v>64</v>
      </c>
      <c r="B45" s="34">
        <f t="shared" si="0"/>
        <v>23</v>
      </c>
      <c r="C45" s="50"/>
      <c r="D45" s="50"/>
      <c r="E45" s="50"/>
      <c r="F45" s="50"/>
    </row>
    <row r="46" spans="1:6" x14ac:dyDescent="0.2">
      <c r="A46" s="34">
        <f t="shared" si="0"/>
        <v>65</v>
      </c>
      <c r="B46" s="34">
        <f t="shared" si="0"/>
        <v>24</v>
      </c>
      <c r="C46" s="50"/>
      <c r="D46" s="50"/>
      <c r="E46" s="50"/>
      <c r="F46" s="50"/>
    </row>
    <row r="47" spans="1:6" x14ac:dyDescent="0.2">
      <c r="A47" s="34">
        <f t="shared" si="0"/>
        <v>66</v>
      </c>
      <c r="B47" s="34">
        <f t="shared" si="0"/>
        <v>25</v>
      </c>
      <c r="C47" s="50"/>
      <c r="D47" s="50"/>
      <c r="E47" s="50"/>
      <c r="F47" s="50"/>
    </row>
    <row r="48" spans="1:6" x14ac:dyDescent="0.2">
      <c r="A48" s="34">
        <f t="shared" si="0"/>
        <v>67</v>
      </c>
      <c r="B48" s="34">
        <f t="shared" si="0"/>
        <v>26</v>
      </c>
      <c r="C48" s="50"/>
      <c r="D48" s="50"/>
      <c r="E48" s="50"/>
      <c r="F48" s="50"/>
    </row>
    <row r="49" spans="1:6" x14ac:dyDescent="0.2">
      <c r="A49" s="34">
        <f t="shared" si="0"/>
        <v>68</v>
      </c>
      <c r="B49" s="34">
        <f t="shared" si="0"/>
        <v>27</v>
      </c>
      <c r="C49" s="50"/>
      <c r="D49" s="50"/>
      <c r="E49" s="50"/>
      <c r="F49" s="50"/>
    </row>
    <row r="50" spans="1:6" x14ac:dyDescent="0.2">
      <c r="A50" s="34">
        <f t="shared" si="0"/>
        <v>69</v>
      </c>
      <c r="B50" s="34">
        <f t="shared" si="0"/>
        <v>28</v>
      </c>
      <c r="C50" s="50"/>
      <c r="D50" s="50"/>
      <c r="E50" s="50"/>
      <c r="F50" s="50"/>
    </row>
    <row r="51" spans="1:6" x14ac:dyDescent="0.2">
      <c r="A51" s="34">
        <f t="shared" si="0"/>
        <v>70</v>
      </c>
      <c r="B51" s="34">
        <f t="shared" si="0"/>
        <v>29</v>
      </c>
      <c r="C51" s="50"/>
      <c r="D51" s="50"/>
      <c r="E51" s="50"/>
      <c r="F51" s="50"/>
    </row>
    <row r="52" spans="1:6" x14ac:dyDescent="0.2">
      <c r="A52" s="34">
        <f t="shared" si="0"/>
        <v>71</v>
      </c>
      <c r="B52" s="34">
        <f t="shared" si="0"/>
        <v>30</v>
      </c>
      <c r="C52" s="50"/>
      <c r="D52" s="50"/>
      <c r="E52" s="50"/>
      <c r="F52" s="50"/>
    </row>
    <row r="53" spans="1:6" x14ac:dyDescent="0.2">
      <c r="A53" s="34">
        <f t="shared" si="0"/>
        <v>72</v>
      </c>
      <c r="B53" s="34">
        <f t="shared" si="0"/>
        <v>31</v>
      </c>
      <c r="C53" s="50"/>
      <c r="D53" s="50"/>
      <c r="E53" s="50"/>
      <c r="F53" s="50"/>
    </row>
    <row r="54" spans="1:6" x14ac:dyDescent="0.2">
      <c r="A54" s="34">
        <f t="shared" si="0"/>
        <v>73</v>
      </c>
      <c r="B54" s="34">
        <f t="shared" si="0"/>
        <v>32</v>
      </c>
      <c r="C54" s="50"/>
      <c r="D54" s="50"/>
      <c r="E54" s="50"/>
      <c r="F54" s="50"/>
    </row>
    <row r="55" spans="1:6" x14ac:dyDescent="0.2">
      <c r="A55" s="34">
        <f t="shared" si="0"/>
        <v>74</v>
      </c>
      <c r="B55" s="34">
        <f t="shared" si="0"/>
        <v>33</v>
      </c>
      <c r="C55" s="50"/>
      <c r="D55" s="50"/>
      <c r="E55" s="50"/>
      <c r="F55" s="50"/>
    </row>
    <row r="56" spans="1:6" x14ac:dyDescent="0.2">
      <c r="A56" s="34">
        <f t="shared" si="0"/>
        <v>75</v>
      </c>
      <c r="B56" s="34">
        <f t="shared" si="0"/>
        <v>34</v>
      </c>
      <c r="C56" s="50"/>
      <c r="D56" s="50"/>
      <c r="E56" s="50"/>
      <c r="F56" s="50"/>
    </row>
    <row r="57" spans="1:6" x14ac:dyDescent="0.2">
      <c r="A57" s="34">
        <f t="shared" si="0"/>
        <v>76</v>
      </c>
      <c r="B57" s="34">
        <f t="shared" si="0"/>
        <v>35</v>
      </c>
      <c r="C57" s="50"/>
      <c r="D57" s="50"/>
      <c r="E57" s="50"/>
      <c r="F57" s="50"/>
    </row>
    <row r="58" spans="1:6" x14ac:dyDescent="0.2">
      <c r="A58" s="34">
        <f t="shared" si="0"/>
        <v>77</v>
      </c>
      <c r="B58" s="34">
        <f t="shared" si="0"/>
        <v>36</v>
      </c>
      <c r="C58" s="50"/>
      <c r="D58" s="50"/>
      <c r="E58" s="50"/>
      <c r="F58" s="50"/>
    </row>
    <row r="59" spans="1:6" x14ac:dyDescent="0.2">
      <c r="A59" s="34">
        <f t="shared" si="0"/>
        <v>78</v>
      </c>
      <c r="B59" s="34">
        <f t="shared" si="0"/>
        <v>37</v>
      </c>
      <c r="C59" s="50"/>
      <c r="D59" s="50"/>
      <c r="E59" s="50"/>
      <c r="F59" s="50"/>
    </row>
    <row r="60" spans="1:6" x14ac:dyDescent="0.2">
      <c r="A60" s="34">
        <f t="shared" si="0"/>
        <v>79</v>
      </c>
      <c r="B60" s="34">
        <f t="shared" si="0"/>
        <v>38</v>
      </c>
      <c r="C60" s="50"/>
      <c r="D60" s="50"/>
      <c r="E60" s="50"/>
      <c r="F60" s="50"/>
    </row>
    <row r="61" spans="1:6" x14ac:dyDescent="0.2">
      <c r="A61" s="34">
        <f t="shared" si="0"/>
        <v>80</v>
      </c>
      <c r="B61" s="34">
        <f t="shared" si="0"/>
        <v>39</v>
      </c>
      <c r="C61" s="50"/>
      <c r="D61" s="50"/>
      <c r="E61" s="50"/>
      <c r="F61" s="50"/>
    </row>
    <row r="62" spans="1:6" x14ac:dyDescent="0.2">
      <c r="A62" s="34">
        <f t="shared" si="0"/>
        <v>81</v>
      </c>
      <c r="B62" s="34">
        <f t="shared" si="0"/>
        <v>40</v>
      </c>
      <c r="C62" s="50"/>
      <c r="D62" s="50"/>
      <c r="E62" s="50"/>
      <c r="F62" s="50"/>
    </row>
    <row r="63" spans="1:6" x14ac:dyDescent="0.2">
      <c r="A63" s="34">
        <f t="shared" si="0"/>
        <v>82</v>
      </c>
      <c r="B63" s="34">
        <f t="shared" si="0"/>
        <v>41</v>
      </c>
      <c r="C63" s="50"/>
      <c r="D63" s="50"/>
      <c r="E63" s="50"/>
      <c r="F63" s="50"/>
    </row>
    <row r="64" spans="1:6" x14ac:dyDescent="0.2">
      <c r="A64" s="34">
        <f t="shared" si="0"/>
        <v>83</v>
      </c>
      <c r="B64" s="34">
        <f t="shared" si="0"/>
        <v>42</v>
      </c>
      <c r="C64" s="50"/>
      <c r="D64" s="50"/>
      <c r="E64" s="50"/>
      <c r="F64" s="50"/>
    </row>
    <row r="65" spans="1:6" x14ac:dyDescent="0.2">
      <c r="A65" s="34">
        <f t="shared" si="0"/>
        <v>84</v>
      </c>
      <c r="B65" s="34">
        <f t="shared" si="0"/>
        <v>43</v>
      </c>
      <c r="C65" s="50"/>
      <c r="D65" s="50"/>
      <c r="E65" s="50"/>
      <c r="F65" s="50"/>
    </row>
    <row r="66" spans="1:6" x14ac:dyDescent="0.2">
      <c r="A66" s="34">
        <f t="shared" si="0"/>
        <v>85</v>
      </c>
      <c r="B66" s="34">
        <f t="shared" si="0"/>
        <v>44</v>
      </c>
      <c r="C66" s="50"/>
      <c r="D66" s="50"/>
      <c r="E66" s="50"/>
      <c r="F66" s="50"/>
    </row>
    <row r="67" spans="1:6" x14ac:dyDescent="0.2">
      <c r="A67" s="34">
        <f t="shared" si="0"/>
        <v>86</v>
      </c>
      <c r="B67" s="34">
        <f t="shared" si="0"/>
        <v>45</v>
      </c>
      <c r="C67" s="50"/>
      <c r="D67" s="50"/>
      <c r="E67" s="50"/>
      <c r="F67" s="50"/>
    </row>
    <row r="68" spans="1:6" x14ac:dyDescent="0.2">
      <c r="A68" s="34">
        <f t="shared" si="0"/>
        <v>87</v>
      </c>
      <c r="B68" s="34">
        <f t="shared" si="0"/>
        <v>46</v>
      </c>
      <c r="C68" s="50"/>
      <c r="D68" s="50"/>
      <c r="E68" s="50"/>
      <c r="F68" s="50"/>
    </row>
    <row r="69" spans="1:6" x14ac:dyDescent="0.2">
      <c r="A69" s="34">
        <f t="shared" si="0"/>
        <v>88</v>
      </c>
      <c r="B69" s="34">
        <f t="shared" si="0"/>
        <v>47</v>
      </c>
      <c r="C69" s="50"/>
      <c r="D69" s="50"/>
      <c r="E69" s="50"/>
      <c r="F69" s="50"/>
    </row>
    <row r="70" spans="1:6" x14ac:dyDescent="0.2">
      <c r="A70" s="34">
        <f t="shared" si="0"/>
        <v>89</v>
      </c>
      <c r="B70" s="34">
        <f t="shared" si="0"/>
        <v>48</v>
      </c>
      <c r="C70" s="50"/>
      <c r="D70" s="50"/>
      <c r="E70" s="50"/>
      <c r="F70" s="50"/>
    </row>
    <row r="71" spans="1:6" x14ac:dyDescent="0.2">
      <c r="A71" s="34">
        <f t="shared" si="0"/>
        <v>90</v>
      </c>
      <c r="B71" s="34">
        <f t="shared" si="0"/>
        <v>49</v>
      </c>
      <c r="C71" s="50"/>
      <c r="D71" s="50"/>
      <c r="E71" s="50"/>
      <c r="F71" s="50"/>
    </row>
    <row r="72" spans="1:6" x14ac:dyDescent="0.2">
      <c r="A72" s="34">
        <f t="shared" si="0"/>
        <v>91</v>
      </c>
      <c r="B72" s="34">
        <f t="shared" si="0"/>
        <v>50</v>
      </c>
      <c r="C72" s="50"/>
      <c r="D72" s="50"/>
      <c r="E72" s="50"/>
      <c r="F72" s="50"/>
    </row>
    <row r="73" spans="1:6" x14ac:dyDescent="0.2">
      <c r="A73" s="34">
        <f t="shared" si="0"/>
        <v>92</v>
      </c>
      <c r="B73" s="34">
        <f t="shared" si="0"/>
        <v>51</v>
      </c>
      <c r="C73" s="50"/>
      <c r="D73" s="50"/>
      <c r="E73" s="50"/>
      <c r="F73" s="50"/>
    </row>
    <row r="74" spans="1:6" x14ac:dyDescent="0.2">
      <c r="A74" s="34">
        <f t="shared" si="0"/>
        <v>93</v>
      </c>
      <c r="B74" s="34">
        <f t="shared" si="0"/>
        <v>52</v>
      </c>
      <c r="C74" s="50"/>
      <c r="D74" s="50"/>
      <c r="E74" s="50"/>
      <c r="F74" s="50"/>
    </row>
    <row r="75" spans="1:6" x14ac:dyDescent="0.2">
      <c r="A75" s="34">
        <f t="shared" si="0"/>
        <v>94</v>
      </c>
      <c r="B75" s="34">
        <f t="shared" si="0"/>
        <v>53</v>
      </c>
      <c r="C75" s="50"/>
      <c r="D75" s="50"/>
      <c r="E75" s="50"/>
      <c r="F75" s="50"/>
    </row>
    <row r="76" spans="1:6" x14ac:dyDescent="0.2">
      <c r="A76" s="34">
        <f t="shared" si="0"/>
        <v>95</v>
      </c>
      <c r="B76" s="34">
        <f t="shared" si="0"/>
        <v>54</v>
      </c>
      <c r="C76" s="50"/>
      <c r="D76" s="50"/>
      <c r="E76" s="50"/>
      <c r="F76" s="50"/>
    </row>
    <row r="77" spans="1:6" x14ac:dyDescent="0.2">
      <c r="A77" s="34">
        <f t="shared" si="0"/>
        <v>96</v>
      </c>
      <c r="B77" s="34">
        <f t="shared" si="0"/>
        <v>55</v>
      </c>
      <c r="C77" s="50"/>
      <c r="D77" s="50"/>
      <c r="E77" s="50"/>
      <c r="F77" s="50"/>
    </row>
    <row r="78" spans="1:6" x14ac:dyDescent="0.2">
      <c r="A78" s="34">
        <f t="shared" si="0"/>
        <v>97</v>
      </c>
      <c r="B78" s="34">
        <f t="shared" si="0"/>
        <v>56</v>
      </c>
      <c r="C78" s="50"/>
      <c r="D78" s="50"/>
      <c r="E78" s="50"/>
      <c r="F78" s="50"/>
    </row>
    <row r="79" spans="1:6" x14ac:dyDescent="0.2">
      <c r="A79" s="34">
        <f t="shared" si="0"/>
        <v>98</v>
      </c>
      <c r="B79" s="34">
        <f t="shared" si="0"/>
        <v>57</v>
      </c>
      <c r="C79" s="50"/>
      <c r="D79" s="50"/>
      <c r="E79" s="50"/>
      <c r="F79" s="50"/>
    </row>
    <row r="80" spans="1:6" x14ac:dyDescent="0.2">
      <c r="A80" s="34">
        <f t="shared" si="0"/>
        <v>99</v>
      </c>
      <c r="B80" s="34">
        <f t="shared" si="0"/>
        <v>58</v>
      </c>
      <c r="C80" s="50"/>
      <c r="D80" s="50"/>
      <c r="E80" s="50"/>
      <c r="F80" s="50"/>
    </row>
    <row r="81" spans="1:6" x14ac:dyDescent="0.2">
      <c r="A81" s="34">
        <f t="shared" si="0"/>
        <v>100</v>
      </c>
      <c r="B81" s="34">
        <f t="shared" si="0"/>
        <v>59</v>
      </c>
      <c r="C81" s="50"/>
      <c r="D81" s="50"/>
      <c r="E81" s="50"/>
      <c r="F81" s="50"/>
    </row>
    <row r="82" spans="1:6" x14ac:dyDescent="0.2">
      <c r="A82" s="34">
        <f t="shared" si="0"/>
        <v>101</v>
      </c>
      <c r="B82" s="34">
        <f t="shared" si="0"/>
        <v>60</v>
      </c>
      <c r="C82" s="50"/>
      <c r="D82" s="50"/>
      <c r="E82" s="50"/>
      <c r="F82" s="50"/>
    </row>
    <row r="83" spans="1:6" x14ac:dyDescent="0.2">
      <c r="A83" s="34">
        <f t="shared" si="0"/>
        <v>102</v>
      </c>
      <c r="B83" s="34">
        <f t="shared" si="0"/>
        <v>61</v>
      </c>
      <c r="C83" s="50"/>
      <c r="D83" s="50"/>
      <c r="E83" s="50"/>
      <c r="F83" s="50"/>
    </row>
    <row r="84" spans="1:6" x14ac:dyDescent="0.2">
      <c r="A84" s="34">
        <f t="shared" si="0"/>
        <v>103</v>
      </c>
      <c r="B84" s="34">
        <f t="shared" si="0"/>
        <v>62</v>
      </c>
      <c r="C84" s="50"/>
      <c r="D84" s="50"/>
      <c r="E84" s="50"/>
      <c r="F84" s="50"/>
    </row>
    <row r="85" spans="1:6" x14ac:dyDescent="0.2">
      <c r="A85" s="34">
        <f t="shared" si="0"/>
        <v>104</v>
      </c>
      <c r="B85" s="34">
        <f t="shared" si="0"/>
        <v>63</v>
      </c>
      <c r="C85" s="50"/>
      <c r="D85" s="50"/>
      <c r="E85" s="50"/>
      <c r="F85" s="50"/>
    </row>
    <row r="86" spans="1:6" x14ac:dyDescent="0.2">
      <c r="A86" s="34">
        <f t="shared" si="0"/>
        <v>105</v>
      </c>
      <c r="B86" s="34">
        <f t="shared" si="0"/>
        <v>64</v>
      </c>
      <c r="C86" s="50"/>
      <c r="D86" s="50"/>
      <c r="E86" s="50"/>
      <c r="F86" s="50"/>
    </row>
    <row r="87" spans="1:6" x14ac:dyDescent="0.2">
      <c r="A87" s="34">
        <f t="shared" ref="A87:B92" si="1">A86+1</f>
        <v>106</v>
      </c>
      <c r="B87" s="34">
        <f t="shared" si="1"/>
        <v>65</v>
      </c>
      <c r="C87" s="50"/>
      <c r="D87" s="50"/>
      <c r="E87" s="50"/>
      <c r="F87" s="50"/>
    </row>
    <row r="88" spans="1:6" x14ac:dyDescent="0.2">
      <c r="A88" s="34">
        <f t="shared" si="1"/>
        <v>107</v>
      </c>
      <c r="B88" s="34">
        <f t="shared" si="1"/>
        <v>66</v>
      </c>
      <c r="C88" s="50"/>
      <c r="D88" s="50"/>
      <c r="E88" s="50"/>
      <c r="F88" s="50"/>
    </row>
    <row r="89" spans="1:6" x14ac:dyDescent="0.2">
      <c r="A89" s="34">
        <f t="shared" si="1"/>
        <v>108</v>
      </c>
      <c r="B89" s="34">
        <f t="shared" si="1"/>
        <v>67</v>
      </c>
      <c r="C89" s="50"/>
      <c r="D89" s="50"/>
      <c r="E89" s="50"/>
      <c r="F89" s="50"/>
    </row>
    <row r="90" spans="1:6" x14ac:dyDescent="0.2">
      <c r="A90" s="34">
        <f t="shared" si="1"/>
        <v>109</v>
      </c>
      <c r="B90" s="34">
        <f t="shared" si="1"/>
        <v>68</v>
      </c>
      <c r="C90" s="50"/>
      <c r="D90" s="50"/>
      <c r="E90" s="50"/>
      <c r="F90" s="50"/>
    </row>
    <row r="91" spans="1:6" x14ac:dyDescent="0.2">
      <c r="A91" s="34">
        <f t="shared" si="1"/>
        <v>110</v>
      </c>
      <c r="B91" s="34">
        <f t="shared" si="1"/>
        <v>69</v>
      </c>
      <c r="C91" s="50"/>
      <c r="D91" s="50"/>
      <c r="E91" s="50"/>
      <c r="F91" s="50"/>
    </row>
    <row r="92" spans="1:6" x14ac:dyDescent="0.2">
      <c r="A92" s="34">
        <f t="shared" si="1"/>
        <v>111</v>
      </c>
      <c r="B92" s="34">
        <f t="shared" si="1"/>
        <v>70</v>
      </c>
      <c r="C92" s="50"/>
      <c r="D92" s="50"/>
      <c r="E92" s="50"/>
      <c r="F92" s="50"/>
    </row>
  </sheetData>
  <mergeCells count="1">
    <mergeCell ref="A3:K3"/>
  </mergeCells>
  <pageMargins left="0.75" right="0.75" top="1" bottom="1" header="0.5" footer="0.5"/>
  <pageSetup paperSize="9" scale="8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7"/>
  <dimension ref="A1:S100"/>
  <sheetViews>
    <sheetView topLeftCell="A6" zoomScale="80" zoomScaleNormal="80" workbookViewId="0">
      <selection activeCell="B11" sqref="B11"/>
    </sheetView>
  </sheetViews>
  <sheetFormatPr defaultRowHeight="12.75" x14ac:dyDescent="0.2"/>
  <cols>
    <col min="1" max="1" width="14.5703125" customWidth="1"/>
    <col min="2" max="2" width="15.140625" bestFit="1" customWidth="1"/>
    <col min="3" max="3" width="13.42578125" customWidth="1"/>
    <col min="4" max="4" width="9.85546875" customWidth="1"/>
    <col min="5" max="5" width="12.5703125" bestFit="1" customWidth="1"/>
    <col min="6" max="6" width="12.7109375" customWidth="1"/>
    <col min="13" max="13" width="10.42578125" customWidth="1"/>
    <col min="16" max="16" width="12.42578125" customWidth="1"/>
  </cols>
  <sheetData>
    <row r="1" spans="1:10" x14ac:dyDescent="0.2">
      <c r="A1" s="28" t="s">
        <v>18</v>
      </c>
      <c r="B1" s="29"/>
      <c r="C1" s="29"/>
      <c r="D1" s="29"/>
      <c r="E1" s="29"/>
      <c r="F1" s="29"/>
    </row>
    <row r="3" spans="1:10" s="3" customFormat="1" ht="158.25" customHeight="1" x14ac:dyDescent="0.3">
      <c r="A3" s="53" t="s">
        <v>56</v>
      </c>
      <c r="B3" s="54"/>
      <c r="C3" s="54"/>
      <c r="D3" s="54"/>
      <c r="E3" s="54"/>
      <c r="F3" s="54"/>
      <c r="G3" s="54"/>
      <c r="H3" s="54"/>
      <c r="I3" s="54"/>
      <c r="J3" s="54"/>
    </row>
    <row r="6" spans="1:10" x14ac:dyDescent="0.2">
      <c r="A6" t="s">
        <v>0</v>
      </c>
    </row>
    <row r="7" spans="1:10" x14ac:dyDescent="0.2">
      <c r="A7" t="s">
        <v>5</v>
      </c>
      <c r="B7" s="29" t="s">
        <v>40</v>
      </c>
    </row>
    <row r="8" spans="1:10" x14ac:dyDescent="0.2">
      <c r="A8" t="s">
        <v>1</v>
      </c>
      <c r="B8" s="31">
        <v>42</v>
      </c>
    </row>
    <row r="9" spans="1:10" x14ac:dyDescent="0.2">
      <c r="A9" s="3"/>
      <c r="B9" s="3"/>
    </row>
    <row r="10" spans="1:10" x14ac:dyDescent="0.2">
      <c r="A10" s="4" t="s">
        <v>7</v>
      </c>
      <c r="C10" s="4"/>
    </row>
    <row r="11" spans="1:10" x14ac:dyDescent="0.2">
      <c r="A11" t="s">
        <v>8</v>
      </c>
      <c r="B11" s="61">
        <v>0.03</v>
      </c>
      <c r="C11" s="1"/>
    </row>
    <row r="12" spans="1:10" x14ac:dyDescent="0.2">
      <c r="A12" t="s">
        <v>6</v>
      </c>
      <c r="B12" s="32" t="s">
        <v>46</v>
      </c>
      <c r="C12" s="1"/>
    </row>
    <row r="13" spans="1:10" x14ac:dyDescent="0.2">
      <c r="B13" s="1"/>
      <c r="C13" s="1"/>
    </row>
    <row r="14" spans="1:10" x14ac:dyDescent="0.2">
      <c r="B14" s="1"/>
      <c r="C14" s="1"/>
    </row>
    <row r="15" spans="1:10" x14ac:dyDescent="0.2">
      <c r="A15" s="26" t="s">
        <v>22</v>
      </c>
      <c r="B15" s="37"/>
      <c r="C15" s="37"/>
    </row>
    <row r="16" spans="1:10" x14ac:dyDescent="0.2">
      <c r="B16" s="1"/>
      <c r="C16" s="1"/>
    </row>
    <row r="17" spans="1:19" x14ac:dyDescent="0.2">
      <c r="A17" s="27" t="s">
        <v>2</v>
      </c>
      <c r="B17" s="32" t="s">
        <v>19</v>
      </c>
      <c r="C17" s="1"/>
    </row>
    <row r="18" spans="1:19" x14ac:dyDescent="0.2">
      <c r="A18" s="27" t="s">
        <v>20</v>
      </c>
      <c r="B18" s="39">
        <v>100000</v>
      </c>
      <c r="C18" s="1"/>
    </row>
    <row r="19" spans="1:19" x14ac:dyDescent="0.2">
      <c r="A19" s="27" t="s">
        <v>25</v>
      </c>
      <c r="B19" s="39">
        <v>20000</v>
      </c>
      <c r="C19" s="1"/>
    </row>
    <row r="20" spans="1:19" x14ac:dyDescent="0.2">
      <c r="C20" s="32"/>
      <c r="D20" s="2"/>
      <c r="F20" s="2"/>
    </row>
    <row r="21" spans="1:19" x14ac:dyDescent="0.2">
      <c r="F21" s="2"/>
    </row>
    <row r="28" spans="1:19" x14ac:dyDescent="0.2">
      <c r="Q28" t="s">
        <v>61</v>
      </c>
      <c r="R28" t="s">
        <v>60</v>
      </c>
    </row>
    <row r="30" spans="1:19" x14ac:dyDescent="0.2">
      <c r="A30" s="33" t="s">
        <v>1</v>
      </c>
      <c r="B30" s="33" t="s">
        <v>24</v>
      </c>
      <c r="C30" s="33" t="s">
        <v>38</v>
      </c>
      <c r="D30" s="33" t="s">
        <v>43</v>
      </c>
      <c r="E30" s="33" t="s">
        <v>39</v>
      </c>
      <c r="F30" s="33" t="s">
        <v>42</v>
      </c>
      <c r="G30" s="33" t="s">
        <v>50</v>
      </c>
      <c r="H30" s="33" t="s">
        <v>62</v>
      </c>
      <c r="J30" s="33" t="s">
        <v>1</v>
      </c>
      <c r="K30" s="33" t="s">
        <v>24</v>
      </c>
      <c r="L30" s="33" t="s">
        <v>38</v>
      </c>
      <c r="M30" s="33" t="s">
        <v>43</v>
      </c>
      <c r="N30" s="33" t="s">
        <v>39</v>
      </c>
      <c r="O30" s="33" t="s">
        <v>42</v>
      </c>
      <c r="P30" s="33" t="s">
        <v>54</v>
      </c>
      <c r="Q30" s="33" t="s">
        <v>59</v>
      </c>
      <c r="R30" s="52" t="s">
        <v>58</v>
      </c>
      <c r="S30" s="52" t="s">
        <v>63</v>
      </c>
    </row>
    <row r="31" spans="1:19" x14ac:dyDescent="0.2">
      <c r="A31" s="34">
        <v>42</v>
      </c>
      <c r="B31" s="34">
        <v>1</v>
      </c>
      <c r="C31" s="49"/>
      <c r="D31" s="49"/>
      <c r="E31" s="49"/>
      <c r="F31" s="49"/>
      <c r="G31" s="51"/>
      <c r="H31" s="51"/>
      <c r="J31" s="34">
        <v>43</v>
      </c>
      <c r="K31" s="34">
        <v>1</v>
      </c>
      <c r="L31" s="49"/>
      <c r="M31" s="49"/>
      <c r="N31" s="49"/>
      <c r="O31" s="49"/>
      <c r="P31" s="49"/>
      <c r="Q31" s="51"/>
      <c r="R31" s="51"/>
      <c r="S31" s="44"/>
    </row>
    <row r="32" spans="1:19" x14ac:dyDescent="0.2">
      <c r="A32" s="34"/>
      <c r="B32" s="34">
        <f>B31+1</f>
        <v>2</v>
      </c>
      <c r="C32" s="44"/>
      <c r="D32" s="44"/>
      <c r="E32" s="44"/>
      <c r="F32" s="44"/>
      <c r="J32" s="34"/>
      <c r="K32" s="34">
        <f>K31+1</f>
        <v>2</v>
      </c>
      <c r="L32" s="44"/>
      <c r="M32" s="44"/>
      <c r="N32" s="44"/>
      <c r="O32" s="44"/>
      <c r="P32" s="44"/>
    </row>
    <row r="33" spans="1:16" x14ac:dyDescent="0.2">
      <c r="A33" s="34"/>
      <c r="B33" s="34">
        <f t="shared" ref="B33:B96" si="0">B32+1</f>
        <v>3</v>
      </c>
      <c r="C33" s="44"/>
      <c r="D33" s="44"/>
      <c r="E33" s="44"/>
      <c r="F33" s="44"/>
      <c r="J33" s="34"/>
      <c r="K33" s="34">
        <f t="shared" ref="K33:K48" si="1">K32+1</f>
        <v>3</v>
      </c>
      <c r="L33" s="44"/>
      <c r="M33" s="44"/>
      <c r="N33" s="44"/>
      <c r="O33" s="44"/>
      <c r="P33" s="44"/>
    </row>
    <row r="34" spans="1:16" x14ac:dyDescent="0.2">
      <c r="A34" s="34"/>
      <c r="B34" s="34">
        <f t="shared" si="0"/>
        <v>4</v>
      </c>
      <c r="C34" s="44"/>
      <c r="D34" s="44"/>
      <c r="E34" s="44"/>
      <c r="F34" s="44"/>
      <c r="J34" s="34"/>
      <c r="K34" s="34">
        <f t="shared" si="1"/>
        <v>4</v>
      </c>
      <c r="L34" s="44"/>
      <c r="M34" s="44"/>
      <c r="N34" s="44"/>
      <c r="O34" s="44"/>
      <c r="P34" s="44"/>
    </row>
    <row r="35" spans="1:16" x14ac:dyDescent="0.2">
      <c r="A35" s="34"/>
      <c r="B35" s="34">
        <f t="shared" si="0"/>
        <v>5</v>
      </c>
      <c r="C35" s="44"/>
      <c r="D35" s="44"/>
      <c r="E35" s="44"/>
      <c r="F35" s="44"/>
      <c r="J35" s="34"/>
      <c r="K35" s="34">
        <f t="shared" si="1"/>
        <v>5</v>
      </c>
      <c r="L35" s="44"/>
      <c r="M35" s="44"/>
      <c r="N35" s="44"/>
      <c r="O35" s="44"/>
      <c r="P35" s="44"/>
    </row>
    <row r="36" spans="1:16" x14ac:dyDescent="0.2">
      <c r="A36" s="34"/>
      <c r="B36" s="34">
        <f t="shared" si="0"/>
        <v>6</v>
      </c>
      <c r="C36" s="44"/>
      <c r="D36" s="44"/>
      <c r="E36" s="44"/>
      <c r="F36" s="44"/>
      <c r="J36" s="34"/>
      <c r="K36" s="34">
        <f t="shared" si="1"/>
        <v>6</v>
      </c>
      <c r="L36" s="44"/>
      <c r="M36" s="44"/>
      <c r="N36" s="44"/>
      <c r="O36" s="44"/>
      <c r="P36" s="44"/>
    </row>
    <row r="37" spans="1:16" x14ac:dyDescent="0.2">
      <c r="A37" s="34"/>
      <c r="B37" s="34">
        <f t="shared" si="0"/>
        <v>7</v>
      </c>
      <c r="C37" s="44"/>
      <c r="D37" s="44"/>
      <c r="E37" s="44"/>
      <c r="F37" s="44"/>
      <c r="J37" s="34"/>
      <c r="K37" s="34">
        <f t="shared" si="1"/>
        <v>7</v>
      </c>
      <c r="L37" s="44"/>
      <c r="M37" s="44"/>
      <c r="N37" s="44"/>
      <c r="O37" s="44"/>
      <c r="P37" s="44"/>
    </row>
    <row r="38" spans="1:16" x14ac:dyDescent="0.2">
      <c r="A38" s="34"/>
      <c r="B38" s="34">
        <f t="shared" si="0"/>
        <v>8</v>
      </c>
      <c r="C38" s="44"/>
      <c r="D38" s="44"/>
      <c r="E38" s="44"/>
      <c r="F38" s="44"/>
      <c r="J38" s="34"/>
      <c r="K38" s="34">
        <f t="shared" si="1"/>
        <v>8</v>
      </c>
      <c r="L38" s="44"/>
      <c r="M38" s="44"/>
      <c r="N38" s="44"/>
      <c r="O38" s="44"/>
      <c r="P38" s="44"/>
    </row>
    <row r="39" spans="1:16" x14ac:dyDescent="0.2">
      <c r="A39" s="34"/>
      <c r="B39" s="34">
        <f t="shared" si="0"/>
        <v>9</v>
      </c>
      <c r="C39" s="44"/>
      <c r="D39" s="44"/>
      <c r="E39" s="44"/>
      <c r="F39" s="44"/>
      <c r="J39" s="34"/>
      <c r="K39" s="34">
        <f t="shared" si="1"/>
        <v>9</v>
      </c>
      <c r="L39" s="44"/>
      <c r="M39" s="44"/>
      <c r="N39" s="44"/>
      <c r="O39" s="44"/>
      <c r="P39" s="44"/>
    </row>
    <row r="40" spans="1:16" x14ac:dyDescent="0.2">
      <c r="A40" s="34"/>
      <c r="B40" s="34">
        <f t="shared" si="0"/>
        <v>10</v>
      </c>
      <c r="C40" s="44"/>
      <c r="D40" s="44"/>
      <c r="E40" s="44"/>
      <c r="F40" s="44"/>
      <c r="J40" s="34"/>
      <c r="K40" s="34">
        <f t="shared" si="1"/>
        <v>10</v>
      </c>
      <c r="L40" s="44"/>
      <c r="M40" s="44"/>
      <c r="N40" s="44"/>
      <c r="O40" s="44"/>
      <c r="P40" s="44"/>
    </row>
    <row r="41" spans="1:16" x14ac:dyDescent="0.2">
      <c r="A41" s="34"/>
      <c r="B41" s="34">
        <f t="shared" si="0"/>
        <v>11</v>
      </c>
      <c r="C41" s="44"/>
      <c r="D41" s="44"/>
      <c r="E41" s="44"/>
      <c r="F41" s="44"/>
      <c r="J41" s="34"/>
      <c r="K41" s="34">
        <f t="shared" si="1"/>
        <v>11</v>
      </c>
      <c r="L41" s="44"/>
      <c r="M41" s="44"/>
      <c r="N41" s="44"/>
      <c r="O41" s="44"/>
      <c r="P41" s="44"/>
    </row>
    <row r="42" spans="1:16" x14ac:dyDescent="0.2">
      <c r="A42" s="34"/>
      <c r="B42" s="34">
        <f t="shared" si="0"/>
        <v>12</v>
      </c>
      <c r="C42" s="44"/>
      <c r="D42" s="44"/>
      <c r="E42" s="44"/>
      <c r="F42" s="44"/>
      <c r="J42" s="34"/>
      <c r="K42" s="34">
        <f t="shared" si="1"/>
        <v>12</v>
      </c>
      <c r="L42" s="44"/>
      <c r="M42" s="44"/>
      <c r="N42" s="44"/>
      <c r="O42" s="44"/>
      <c r="P42" s="44"/>
    </row>
    <row r="43" spans="1:16" x14ac:dyDescent="0.2">
      <c r="A43" s="34"/>
      <c r="B43" s="34">
        <f t="shared" si="0"/>
        <v>13</v>
      </c>
      <c r="C43" s="44"/>
      <c r="D43" s="44"/>
      <c r="E43" s="44"/>
      <c r="F43" s="44"/>
      <c r="J43" s="34"/>
      <c r="K43" s="34">
        <f t="shared" si="1"/>
        <v>13</v>
      </c>
      <c r="L43" s="44"/>
      <c r="M43" s="44"/>
      <c r="N43" s="44"/>
      <c r="O43" s="44"/>
      <c r="P43" s="44"/>
    </row>
    <row r="44" spans="1:16" x14ac:dyDescent="0.2">
      <c r="A44" s="34"/>
      <c r="B44" s="34">
        <f t="shared" si="0"/>
        <v>14</v>
      </c>
      <c r="C44" s="44"/>
      <c r="D44" s="44"/>
      <c r="E44" s="44"/>
      <c r="F44" s="44"/>
      <c r="J44" s="34"/>
      <c r="K44" s="34">
        <f t="shared" si="1"/>
        <v>14</v>
      </c>
      <c r="L44" s="44"/>
      <c r="M44" s="44"/>
      <c r="N44" s="44"/>
      <c r="O44" s="44"/>
      <c r="P44" s="44"/>
    </row>
    <row r="45" spans="1:16" x14ac:dyDescent="0.2">
      <c r="A45" s="34"/>
      <c r="B45" s="34">
        <f t="shared" si="0"/>
        <v>15</v>
      </c>
      <c r="C45" s="44"/>
      <c r="D45" s="44"/>
      <c r="E45" s="44"/>
      <c r="F45" s="44"/>
      <c r="J45" s="34"/>
      <c r="K45" s="34">
        <f t="shared" si="1"/>
        <v>15</v>
      </c>
      <c r="L45" s="44"/>
      <c r="M45" s="44"/>
      <c r="N45" s="44"/>
      <c r="O45" s="44"/>
      <c r="P45" s="44"/>
    </row>
    <row r="46" spans="1:16" x14ac:dyDescent="0.2">
      <c r="A46" s="34"/>
      <c r="B46" s="34">
        <f t="shared" si="0"/>
        <v>16</v>
      </c>
      <c r="C46" s="44"/>
      <c r="D46" s="44"/>
      <c r="E46" s="44"/>
      <c r="F46" s="44"/>
      <c r="J46" s="34"/>
      <c r="K46" s="34">
        <f t="shared" si="1"/>
        <v>16</v>
      </c>
      <c r="L46" s="44"/>
      <c r="M46" s="44"/>
      <c r="N46" s="44"/>
      <c r="O46" s="44"/>
      <c r="P46" s="44"/>
    </row>
    <row r="47" spans="1:16" x14ac:dyDescent="0.2">
      <c r="A47" s="34"/>
      <c r="B47" s="34">
        <f t="shared" si="0"/>
        <v>17</v>
      </c>
      <c r="C47" s="44"/>
      <c r="D47" s="44"/>
      <c r="E47" s="44"/>
      <c r="F47" s="44"/>
      <c r="J47" s="34"/>
      <c r="K47" s="34">
        <f t="shared" si="1"/>
        <v>17</v>
      </c>
      <c r="L47" s="44"/>
      <c r="M47" s="44"/>
      <c r="N47" s="44"/>
      <c r="O47" s="44"/>
      <c r="P47" s="44"/>
    </row>
    <row r="48" spans="1:16" x14ac:dyDescent="0.2">
      <c r="A48" s="34"/>
      <c r="B48" s="34">
        <f t="shared" si="0"/>
        <v>18</v>
      </c>
      <c r="C48" s="44"/>
      <c r="D48" s="44"/>
      <c r="E48" s="44"/>
      <c r="F48" s="44"/>
      <c r="J48" s="34"/>
      <c r="K48" s="34">
        <f t="shared" si="1"/>
        <v>18</v>
      </c>
      <c r="L48" s="44"/>
      <c r="M48" s="44"/>
      <c r="N48" s="44"/>
      <c r="O48" s="44"/>
      <c r="P48" s="44"/>
    </row>
    <row r="49" spans="1:16" x14ac:dyDescent="0.2">
      <c r="A49" s="34"/>
      <c r="B49" s="34">
        <f t="shared" si="0"/>
        <v>19</v>
      </c>
      <c r="C49" s="44"/>
      <c r="D49" s="44"/>
      <c r="E49" s="44"/>
      <c r="F49" s="44"/>
      <c r="J49" s="34"/>
      <c r="K49" s="34">
        <f t="shared" ref="K49:K64" si="2">K48+1</f>
        <v>19</v>
      </c>
      <c r="L49" s="44"/>
      <c r="M49" s="44"/>
      <c r="N49" s="44"/>
      <c r="O49" s="44"/>
      <c r="P49" s="44"/>
    </row>
    <row r="50" spans="1:16" x14ac:dyDescent="0.2">
      <c r="A50" s="34"/>
      <c r="B50" s="34">
        <f t="shared" si="0"/>
        <v>20</v>
      </c>
      <c r="C50" s="44"/>
      <c r="D50" s="44"/>
      <c r="E50" s="44"/>
      <c r="F50" s="44"/>
      <c r="J50" s="34"/>
      <c r="K50" s="34">
        <f t="shared" si="2"/>
        <v>20</v>
      </c>
      <c r="L50" s="44"/>
      <c r="M50" s="44"/>
      <c r="N50" s="44"/>
      <c r="O50" s="44"/>
      <c r="P50" s="44"/>
    </row>
    <row r="51" spans="1:16" x14ac:dyDescent="0.2">
      <c r="A51" s="34"/>
      <c r="B51" s="34">
        <f t="shared" si="0"/>
        <v>21</v>
      </c>
      <c r="C51" s="44"/>
      <c r="D51" s="44"/>
      <c r="E51" s="44"/>
      <c r="F51" s="44"/>
      <c r="J51" s="34"/>
      <c r="K51" s="34">
        <f t="shared" si="2"/>
        <v>21</v>
      </c>
      <c r="L51" s="44"/>
      <c r="M51" s="44"/>
      <c r="N51" s="44"/>
      <c r="O51" s="44"/>
      <c r="P51" s="44"/>
    </row>
    <row r="52" spans="1:16" x14ac:dyDescent="0.2">
      <c r="A52" s="34"/>
      <c r="B52" s="34">
        <f t="shared" si="0"/>
        <v>22</v>
      </c>
      <c r="C52" s="44"/>
      <c r="D52" s="44"/>
      <c r="E52" s="44"/>
      <c r="F52" s="44"/>
      <c r="J52" s="34"/>
      <c r="K52" s="34">
        <f t="shared" si="2"/>
        <v>22</v>
      </c>
      <c r="L52" s="44"/>
      <c r="M52" s="44"/>
      <c r="N52" s="44"/>
      <c r="O52" s="44"/>
      <c r="P52" s="44"/>
    </row>
    <row r="53" spans="1:16" x14ac:dyDescent="0.2">
      <c r="A53" s="34"/>
      <c r="B53" s="34">
        <f t="shared" si="0"/>
        <v>23</v>
      </c>
      <c r="C53" s="44"/>
      <c r="D53" s="44"/>
      <c r="E53" s="44"/>
      <c r="F53" s="44"/>
      <c r="J53" s="34"/>
      <c r="K53" s="34">
        <f t="shared" si="2"/>
        <v>23</v>
      </c>
      <c r="L53" s="44"/>
      <c r="M53" s="44"/>
      <c r="N53" s="44"/>
      <c r="O53" s="44"/>
      <c r="P53" s="44"/>
    </row>
    <row r="54" spans="1:16" x14ac:dyDescent="0.2">
      <c r="A54" s="34"/>
      <c r="B54" s="34">
        <f t="shared" si="0"/>
        <v>24</v>
      </c>
      <c r="C54" s="44"/>
      <c r="D54" s="44"/>
      <c r="E54" s="44"/>
      <c r="F54" s="44"/>
      <c r="J54" s="34"/>
      <c r="K54" s="34">
        <f t="shared" si="2"/>
        <v>24</v>
      </c>
      <c r="L54" s="44"/>
      <c r="M54" s="44"/>
      <c r="N54" s="44"/>
      <c r="O54" s="44"/>
      <c r="P54" s="44"/>
    </row>
    <row r="55" spans="1:16" x14ac:dyDescent="0.2">
      <c r="A55" s="34"/>
      <c r="B55" s="34">
        <f t="shared" si="0"/>
        <v>25</v>
      </c>
      <c r="C55" s="44"/>
      <c r="D55" s="44"/>
      <c r="E55" s="44"/>
      <c r="F55" s="44"/>
      <c r="J55" s="34"/>
      <c r="K55" s="34">
        <f t="shared" si="2"/>
        <v>25</v>
      </c>
      <c r="L55" s="44"/>
      <c r="M55" s="44"/>
      <c r="N55" s="44"/>
      <c r="O55" s="44"/>
      <c r="P55" s="44"/>
    </row>
    <row r="56" spans="1:16" x14ac:dyDescent="0.2">
      <c r="A56" s="34"/>
      <c r="B56" s="34">
        <f t="shared" si="0"/>
        <v>26</v>
      </c>
      <c r="C56" s="44"/>
      <c r="D56" s="44"/>
      <c r="E56" s="44"/>
      <c r="F56" s="44"/>
      <c r="J56" s="34"/>
      <c r="K56" s="34">
        <f t="shared" si="2"/>
        <v>26</v>
      </c>
      <c r="L56" s="44"/>
      <c r="M56" s="44"/>
      <c r="N56" s="44"/>
      <c r="O56" s="44"/>
      <c r="P56" s="44"/>
    </row>
    <row r="57" spans="1:16" x14ac:dyDescent="0.2">
      <c r="A57" s="34"/>
      <c r="B57" s="34">
        <f t="shared" si="0"/>
        <v>27</v>
      </c>
      <c r="C57" s="44"/>
      <c r="D57" s="44"/>
      <c r="E57" s="44"/>
      <c r="F57" s="44"/>
      <c r="J57" s="34"/>
      <c r="K57" s="34">
        <f t="shared" si="2"/>
        <v>27</v>
      </c>
      <c r="L57" s="44"/>
      <c r="M57" s="44"/>
      <c r="N57" s="44"/>
      <c r="O57" s="44"/>
      <c r="P57" s="44"/>
    </row>
    <row r="58" spans="1:16" x14ac:dyDescent="0.2">
      <c r="A58" s="34"/>
      <c r="B58" s="34">
        <f t="shared" si="0"/>
        <v>28</v>
      </c>
      <c r="C58" s="44"/>
      <c r="D58" s="44"/>
      <c r="E58" s="44"/>
      <c r="F58" s="44"/>
      <c r="J58" s="34"/>
      <c r="K58" s="34">
        <f t="shared" si="2"/>
        <v>28</v>
      </c>
      <c r="L58" s="44"/>
      <c r="M58" s="44"/>
      <c r="N58" s="44"/>
      <c r="O58" s="44"/>
      <c r="P58" s="44"/>
    </row>
    <row r="59" spans="1:16" x14ac:dyDescent="0.2">
      <c r="A59" s="34"/>
      <c r="B59" s="34">
        <f t="shared" si="0"/>
        <v>29</v>
      </c>
      <c r="C59" s="44"/>
      <c r="D59" s="44"/>
      <c r="E59" s="44"/>
      <c r="F59" s="44"/>
      <c r="J59" s="34"/>
      <c r="K59" s="34">
        <f t="shared" si="2"/>
        <v>29</v>
      </c>
      <c r="L59" s="44"/>
      <c r="M59" s="44"/>
      <c r="N59" s="44"/>
      <c r="O59" s="44"/>
      <c r="P59" s="44"/>
    </row>
    <row r="60" spans="1:16" x14ac:dyDescent="0.2">
      <c r="A60" s="34"/>
      <c r="B60" s="34">
        <f t="shared" si="0"/>
        <v>30</v>
      </c>
      <c r="C60" s="44"/>
      <c r="D60" s="44"/>
      <c r="E60" s="44"/>
      <c r="F60" s="44"/>
      <c r="J60" s="34"/>
      <c r="K60" s="34">
        <f t="shared" si="2"/>
        <v>30</v>
      </c>
      <c r="L60" s="44"/>
      <c r="M60" s="44"/>
      <c r="N60" s="44"/>
      <c r="O60" s="44"/>
      <c r="P60" s="44"/>
    </row>
    <row r="61" spans="1:16" x14ac:dyDescent="0.2">
      <c r="A61" s="34"/>
      <c r="B61" s="34">
        <f t="shared" si="0"/>
        <v>31</v>
      </c>
      <c r="C61" s="44"/>
      <c r="D61" s="44"/>
      <c r="E61" s="44"/>
      <c r="F61" s="44"/>
      <c r="J61" s="34"/>
      <c r="K61" s="34">
        <f t="shared" si="2"/>
        <v>31</v>
      </c>
      <c r="L61" s="44"/>
      <c r="M61" s="44"/>
      <c r="N61" s="44"/>
      <c r="O61" s="44"/>
      <c r="P61" s="44"/>
    </row>
    <row r="62" spans="1:16" x14ac:dyDescent="0.2">
      <c r="A62" s="34"/>
      <c r="B62" s="34">
        <f t="shared" si="0"/>
        <v>32</v>
      </c>
      <c r="C62" s="44"/>
      <c r="D62" s="44"/>
      <c r="E62" s="44"/>
      <c r="F62" s="44"/>
      <c r="J62" s="34"/>
      <c r="K62" s="34">
        <f t="shared" si="2"/>
        <v>32</v>
      </c>
      <c r="L62" s="44"/>
      <c r="M62" s="44"/>
      <c r="N62" s="44"/>
      <c r="O62" s="44"/>
      <c r="P62" s="44"/>
    </row>
    <row r="63" spans="1:16" x14ac:dyDescent="0.2">
      <c r="A63" s="34"/>
      <c r="B63" s="34">
        <f t="shared" si="0"/>
        <v>33</v>
      </c>
      <c r="C63" s="44"/>
      <c r="D63" s="44"/>
      <c r="E63" s="44"/>
      <c r="F63" s="44"/>
      <c r="J63" s="34"/>
      <c r="K63" s="34">
        <f t="shared" si="2"/>
        <v>33</v>
      </c>
      <c r="L63" s="44"/>
      <c r="M63" s="44"/>
      <c r="N63" s="44"/>
      <c r="O63" s="44"/>
      <c r="P63" s="44"/>
    </row>
    <row r="64" spans="1:16" x14ac:dyDescent="0.2">
      <c r="A64" s="34"/>
      <c r="B64" s="34">
        <f t="shared" si="0"/>
        <v>34</v>
      </c>
      <c r="C64" s="44"/>
      <c r="D64" s="44"/>
      <c r="E64" s="44"/>
      <c r="F64" s="44"/>
      <c r="J64" s="34"/>
      <c r="K64" s="34">
        <f t="shared" si="2"/>
        <v>34</v>
      </c>
      <c r="L64" s="44"/>
      <c r="M64" s="44"/>
      <c r="N64" s="44"/>
      <c r="O64" s="44"/>
      <c r="P64" s="44"/>
    </row>
    <row r="65" spans="1:16" x14ac:dyDescent="0.2">
      <c r="A65" s="34"/>
      <c r="B65" s="34">
        <f t="shared" si="0"/>
        <v>35</v>
      </c>
      <c r="C65" s="44"/>
      <c r="D65" s="44"/>
      <c r="E65" s="44"/>
      <c r="F65" s="44"/>
      <c r="J65" s="34"/>
      <c r="K65" s="34">
        <f t="shared" ref="K65:K80" si="3">K64+1</f>
        <v>35</v>
      </c>
      <c r="L65" s="44"/>
      <c r="M65" s="44"/>
      <c r="N65" s="44"/>
      <c r="O65" s="44"/>
      <c r="P65" s="44"/>
    </row>
    <row r="66" spans="1:16" x14ac:dyDescent="0.2">
      <c r="A66" s="34"/>
      <c r="B66" s="34">
        <f t="shared" si="0"/>
        <v>36</v>
      </c>
      <c r="C66" s="44"/>
      <c r="D66" s="44"/>
      <c r="E66" s="44"/>
      <c r="F66" s="44"/>
      <c r="J66" s="34"/>
      <c r="K66" s="34">
        <f t="shared" si="3"/>
        <v>36</v>
      </c>
      <c r="L66" s="44"/>
      <c r="M66" s="44"/>
      <c r="N66" s="44"/>
      <c r="O66" s="44"/>
      <c r="P66" s="44"/>
    </row>
    <row r="67" spans="1:16" x14ac:dyDescent="0.2">
      <c r="A67" s="34"/>
      <c r="B67" s="34">
        <f t="shared" si="0"/>
        <v>37</v>
      </c>
      <c r="C67" s="44"/>
      <c r="D67" s="44"/>
      <c r="E67" s="44"/>
      <c r="F67" s="44"/>
      <c r="J67" s="34"/>
      <c r="K67" s="34">
        <f t="shared" si="3"/>
        <v>37</v>
      </c>
      <c r="L67" s="44"/>
      <c r="M67" s="44"/>
      <c r="N67" s="44"/>
      <c r="O67" s="44"/>
      <c r="P67" s="44"/>
    </row>
    <row r="68" spans="1:16" x14ac:dyDescent="0.2">
      <c r="A68" s="34"/>
      <c r="B68" s="34">
        <f t="shared" si="0"/>
        <v>38</v>
      </c>
      <c r="C68" s="44"/>
      <c r="D68" s="44"/>
      <c r="E68" s="44"/>
      <c r="F68" s="44"/>
      <c r="J68" s="34"/>
      <c r="K68" s="34">
        <f t="shared" si="3"/>
        <v>38</v>
      </c>
      <c r="L68" s="44"/>
      <c r="M68" s="44"/>
      <c r="N68" s="44"/>
      <c r="O68" s="44"/>
      <c r="P68" s="44"/>
    </row>
    <row r="69" spans="1:16" x14ac:dyDescent="0.2">
      <c r="A69" s="34"/>
      <c r="B69" s="34">
        <f t="shared" si="0"/>
        <v>39</v>
      </c>
      <c r="C69" s="44"/>
      <c r="D69" s="44"/>
      <c r="E69" s="44"/>
      <c r="F69" s="44"/>
      <c r="J69" s="34"/>
      <c r="K69" s="34">
        <f t="shared" si="3"/>
        <v>39</v>
      </c>
      <c r="L69" s="44"/>
      <c r="M69" s="44"/>
      <c r="N69" s="44"/>
      <c r="O69" s="44"/>
      <c r="P69" s="44"/>
    </row>
    <row r="70" spans="1:16" x14ac:dyDescent="0.2">
      <c r="A70" s="34"/>
      <c r="B70" s="34">
        <f t="shared" si="0"/>
        <v>40</v>
      </c>
      <c r="C70" s="44"/>
      <c r="D70" s="44"/>
      <c r="E70" s="44"/>
      <c r="F70" s="44"/>
      <c r="J70" s="34"/>
      <c r="K70" s="34">
        <f t="shared" si="3"/>
        <v>40</v>
      </c>
      <c r="L70" s="44"/>
      <c r="M70" s="44"/>
      <c r="N70" s="44"/>
      <c r="O70" s="44"/>
      <c r="P70" s="44"/>
    </row>
    <row r="71" spans="1:16" x14ac:dyDescent="0.2">
      <c r="A71" s="34"/>
      <c r="B71" s="34">
        <f t="shared" si="0"/>
        <v>41</v>
      </c>
      <c r="C71" s="44"/>
      <c r="D71" s="44"/>
      <c r="E71" s="44"/>
      <c r="F71" s="44"/>
      <c r="J71" s="34"/>
      <c r="K71" s="34">
        <f t="shared" si="3"/>
        <v>41</v>
      </c>
      <c r="L71" s="44"/>
      <c r="M71" s="44"/>
      <c r="N71" s="44"/>
      <c r="O71" s="44"/>
      <c r="P71" s="44"/>
    </row>
    <row r="72" spans="1:16" x14ac:dyDescent="0.2">
      <c r="A72" s="34"/>
      <c r="B72" s="34">
        <f t="shared" si="0"/>
        <v>42</v>
      </c>
      <c r="C72" s="44"/>
      <c r="D72" s="44"/>
      <c r="E72" s="44"/>
      <c r="F72" s="44"/>
      <c r="J72" s="34"/>
      <c r="K72" s="34">
        <f t="shared" si="3"/>
        <v>42</v>
      </c>
      <c r="L72" s="44"/>
      <c r="M72" s="44"/>
      <c r="N72" s="44"/>
      <c r="O72" s="44"/>
      <c r="P72" s="44"/>
    </row>
    <row r="73" spans="1:16" x14ac:dyDescent="0.2">
      <c r="A73" s="34"/>
      <c r="B73" s="34">
        <f t="shared" si="0"/>
        <v>43</v>
      </c>
      <c r="C73" s="44"/>
      <c r="D73" s="44"/>
      <c r="E73" s="44"/>
      <c r="F73" s="44"/>
      <c r="J73" s="34"/>
      <c r="K73" s="34">
        <f t="shared" si="3"/>
        <v>43</v>
      </c>
      <c r="L73" s="44"/>
      <c r="M73" s="44"/>
      <c r="N73" s="44"/>
      <c r="O73" s="44"/>
      <c r="P73" s="44"/>
    </row>
    <row r="74" spans="1:16" x14ac:dyDescent="0.2">
      <c r="A74" s="34"/>
      <c r="B74" s="34">
        <f t="shared" si="0"/>
        <v>44</v>
      </c>
      <c r="C74" s="44"/>
      <c r="D74" s="44"/>
      <c r="E74" s="44"/>
      <c r="F74" s="44"/>
      <c r="J74" s="34"/>
      <c r="K74" s="34">
        <f t="shared" si="3"/>
        <v>44</v>
      </c>
      <c r="L74" s="44"/>
      <c r="M74" s="44"/>
      <c r="N74" s="44"/>
      <c r="O74" s="44"/>
      <c r="P74" s="44"/>
    </row>
    <row r="75" spans="1:16" x14ac:dyDescent="0.2">
      <c r="A75" s="34"/>
      <c r="B75" s="34">
        <f t="shared" si="0"/>
        <v>45</v>
      </c>
      <c r="C75" s="44"/>
      <c r="D75" s="44"/>
      <c r="E75" s="44"/>
      <c r="F75" s="44"/>
      <c r="J75" s="34"/>
      <c r="K75" s="34">
        <f t="shared" si="3"/>
        <v>45</v>
      </c>
      <c r="L75" s="44"/>
      <c r="M75" s="44"/>
      <c r="N75" s="44"/>
      <c r="O75" s="44"/>
      <c r="P75" s="44"/>
    </row>
    <row r="76" spans="1:16" x14ac:dyDescent="0.2">
      <c r="A76" s="34"/>
      <c r="B76" s="34">
        <f t="shared" si="0"/>
        <v>46</v>
      </c>
      <c r="C76" s="44"/>
      <c r="D76" s="44"/>
      <c r="E76" s="44"/>
      <c r="F76" s="44"/>
      <c r="J76" s="34"/>
      <c r="K76" s="34">
        <f t="shared" si="3"/>
        <v>46</v>
      </c>
      <c r="L76" s="44"/>
      <c r="M76" s="44"/>
      <c r="N76" s="44"/>
      <c r="O76" s="44"/>
      <c r="P76" s="44"/>
    </row>
    <row r="77" spans="1:16" x14ac:dyDescent="0.2">
      <c r="A77" s="34"/>
      <c r="B77" s="34">
        <f t="shared" si="0"/>
        <v>47</v>
      </c>
      <c r="C77" s="44"/>
      <c r="D77" s="44"/>
      <c r="E77" s="44"/>
      <c r="F77" s="44"/>
      <c r="J77" s="34"/>
      <c r="K77" s="34">
        <f t="shared" si="3"/>
        <v>47</v>
      </c>
      <c r="L77" s="44"/>
      <c r="M77" s="44"/>
      <c r="N77" s="44"/>
      <c r="O77" s="44"/>
      <c r="P77" s="44"/>
    </row>
    <row r="78" spans="1:16" x14ac:dyDescent="0.2">
      <c r="A78" s="34"/>
      <c r="B78" s="34">
        <f t="shared" si="0"/>
        <v>48</v>
      </c>
      <c r="C78" s="44"/>
      <c r="D78" s="44"/>
      <c r="E78" s="44"/>
      <c r="F78" s="44"/>
      <c r="J78" s="34"/>
      <c r="K78" s="34">
        <f t="shared" si="3"/>
        <v>48</v>
      </c>
      <c r="L78" s="44"/>
      <c r="M78" s="44"/>
      <c r="N78" s="44"/>
      <c r="O78" s="44"/>
      <c r="P78" s="44"/>
    </row>
    <row r="79" spans="1:16" x14ac:dyDescent="0.2">
      <c r="A79" s="34"/>
      <c r="B79" s="34">
        <f t="shared" si="0"/>
        <v>49</v>
      </c>
      <c r="C79" s="44"/>
      <c r="D79" s="44"/>
      <c r="E79" s="44"/>
      <c r="F79" s="44"/>
      <c r="J79" s="34"/>
      <c r="K79" s="34">
        <f t="shared" si="3"/>
        <v>49</v>
      </c>
      <c r="L79" s="44"/>
      <c r="M79" s="44"/>
      <c r="N79" s="44"/>
      <c r="O79" s="44"/>
      <c r="P79" s="44"/>
    </row>
    <row r="80" spans="1:16" x14ac:dyDescent="0.2">
      <c r="A80" s="34"/>
      <c r="B80" s="34">
        <f t="shared" si="0"/>
        <v>50</v>
      </c>
      <c r="C80" s="44"/>
      <c r="D80" s="44"/>
      <c r="E80" s="44"/>
      <c r="F80" s="44"/>
      <c r="J80" s="34"/>
      <c r="K80" s="34">
        <f t="shared" si="3"/>
        <v>50</v>
      </c>
      <c r="L80" s="44"/>
      <c r="M80" s="44"/>
      <c r="N80" s="44"/>
      <c r="O80" s="44"/>
      <c r="P80" s="44"/>
    </row>
    <row r="81" spans="1:16" x14ac:dyDescent="0.2">
      <c r="A81" s="34"/>
      <c r="B81" s="34">
        <f t="shared" si="0"/>
        <v>51</v>
      </c>
      <c r="C81" s="44"/>
      <c r="D81" s="44"/>
      <c r="E81" s="44"/>
      <c r="F81" s="44"/>
      <c r="J81" s="34"/>
      <c r="K81" s="34">
        <f t="shared" ref="K81:K96" si="4">K80+1</f>
        <v>51</v>
      </c>
      <c r="L81" s="44"/>
      <c r="M81" s="44"/>
      <c r="N81" s="44"/>
      <c r="O81" s="44"/>
      <c r="P81" s="44"/>
    </row>
    <row r="82" spans="1:16" x14ac:dyDescent="0.2">
      <c r="A82" s="34"/>
      <c r="B82" s="34">
        <f t="shared" si="0"/>
        <v>52</v>
      </c>
      <c r="C82" s="44"/>
      <c r="D82" s="44"/>
      <c r="E82" s="44"/>
      <c r="F82" s="44"/>
      <c r="J82" s="34"/>
      <c r="K82" s="34">
        <f t="shared" si="4"/>
        <v>52</v>
      </c>
      <c r="L82" s="44"/>
      <c r="M82" s="44"/>
      <c r="N82" s="44"/>
      <c r="O82" s="44"/>
      <c r="P82" s="44"/>
    </row>
    <row r="83" spans="1:16" x14ac:dyDescent="0.2">
      <c r="A83" s="34"/>
      <c r="B83" s="34">
        <f t="shared" si="0"/>
        <v>53</v>
      </c>
      <c r="C83" s="44"/>
      <c r="D83" s="44"/>
      <c r="E83" s="44"/>
      <c r="F83" s="44"/>
      <c r="J83" s="34"/>
      <c r="K83" s="34">
        <f t="shared" si="4"/>
        <v>53</v>
      </c>
      <c r="L83" s="44"/>
      <c r="M83" s="44"/>
      <c r="N83" s="44"/>
      <c r="O83" s="44"/>
      <c r="P83" s="44"/>
    </row>
    <row r="84" spans="1:16" x14ac:dyDescent="0.2">
      <c r="A84" s="34"/>
      <c r="B84" s="34">
        <f t="shared" si="0"/>
        <v>54</v>
      </c>
      <c r="C84" s="44"/>
      <c r="D84" s="44"/>
      <c r="E84" s="44"/>
      <c r="F84" s="44"/>
      <c r="J84" s="34"/>
      <c r="K84" s="34">
        <f t="shared" si="4"/>
        <v>54</v>
      </c>
      <c r="L84" s="44"/>
      <c r="M84" s="44"/>
      <c r="N84" s="44"/>
      <c r="O84" s="44"/>
      <c r="P84" s="44"/>
    </row>
    <row r="85" spans="1:16" x14ac:dyDescent="0.2">
      <c r="A85" s="34"/>
      <c r="B85" s="34">
        <f t="shared" si="0"/>
        <v>55</v>
      </c>
      <c r="C85" s="44"/>
      <c r="D85" s="44"/>
      <c r="E85" s="44"/>
      <c r="F85" s="44"/>
      <c r="J85" s="34"/>
      <c r="K85" s="34">
        <f t="shared" si="4"/>
        <v>55</v>
      </c>
      <c r="L85" s="44"/>
      <c r="M85" s="44"/>
      <c r="N85" s="44"/>
      <c r="O85" s="44"/>
      <c r="P85" s="44"/>
    </row>
    <row r="86" spans="1:16" x14ac:dyDescent="0.2">
      <c r="A86" s="34"/>
      <c r="B86" s="34">
        <f t="shared" si="0"/>
        <v>56</v>
      </c>
      <c r="C86" s="44"/>
      <c r="D86" s="44"/>
      <c r="E86" s="44"/>
      <c r="F86" s="44"/>
      <c r="J86" s="34"/>
      <c r="K86" s="34">
        <f t="shared" si="4"/>
        <v>56</v>
      </c>
      <c r="L86" s="44"/>
      <c r="M86" s="44"/>
      <c r="N86" s="44"/>
      <c r="O86" s="44"/>
      <c r="P86" s="44"/>
    </row>
    <row r="87" spans="1:16" x14ac:dyDescent="0.2">
      <c r="A87" s="34"/>
      <c r="B87" s="34">
        <f t="shared" si="0"/>
        <v>57</v>
      </c>
      <c r="C87" s="44"/>
      <c r="D87" s="44"/>
      <c r="E87" s="44"/>
      <c r="F87" s="44"/>
      <c r="J87" s="34"/>
      <c r="K87" s="34">
        <f t="shared" si="4"/>
        <v>57</v>
      </c>
      <c r="L87" s="44"/>
      <c r="M87" s="44"/>
      <c r="N87" s="44"/>
      <c r="O87" s="44"/>
      <c r="P87" s="44"/>
    </row>
    <row r="88" spans="1:16" x14ac:dyDescent="0.2">
      <c r="A88" s="34"/>
      <c r="B88" s="34">
        <f t="shared" si="0"/>
        <v>58</v>
      </c>
      <c r="C88" s="44"/>
      <c r="D88" s="44"/>
      <c r="E88" s="44"/>
      <c r="F88" s="44"/>
      <c r="J88" s="34"/>
      <c r="K88" s="34">
        <f t="shared" si="4"/>
        <v>58</v>
      </c>
      <c r="L88" s="44"/>
      <c r="M88" s="44"/>
      <c r="N88" s="44"/>
      <c r="O88" s="44"/>
      <c r="P88" s="44"/>
    </row>
    <row r="89" spans="1:16" x14ac:dyDescent="0.2">
      <c r="A89" s="34"/>
      <c r="B89" s="34">
        <f t="shared" si="0"/>
        <v>59</v>
      </c>
      <c r="C89" s="44"/>
      <c r="D89" s="44"/>
      <c r="E89" s="44"/>
      <c r="F89" s="44"/>
      <c r="J89" s="34"/>
      <c r="K89" s="34">
        <f t="shared" si="4"/>
        <v>59</v>
      </c>
      <c r="L89" s="44"/>
      <c r="M89" s="44"/>
      <c r="N89" s="44"/>
      <c r="O89" s="44"/>
      <c r="P89" s="44"/>
    </row>
    <row r="90" spans="1:16" x14ac:dyDescent="0.2">
      <c r="A90" s="34"/>
      <c r="B90" s="34">
        <f t="shared" si="0"/>
        <v>60</v>
      </c>
      <c r="C90" s="44"/>
      <c r="D90" s="44"/>
      <c r="E90" s="44"/>
      <c r="F90" s="44"/>
      <c r="J90" s="34"/>
      <c r="K90" s="34">
        <f t="shared" si="4"/>
        <v>60</v>
      </c>
      <c r="L90" s="44"/>
      <c r="M90" s="44"/>
      <c r="N90" s="44"/>
      <c r="O90" s="44"/>
      <c r="P90" s="44"/>
    </row>
    <row r="91" spans="1:16" x14ac:dyDescent="0.2">
      <c r="A91" s="34"/>
      <c r="B91" s="34">
        <f t="shared" si="0"/>
        <v>61</v>
      </c>
      <c r="C91" s="44"/>
      <c r="D91" s="44"/>
      <c r="E91" s="44"/>
      <c r="F91" s="44"/>
      <c r="J91" s="34"/>
      <c r="K91" s="34">
        <f t="shared" si="4"/>
        <v>61</v>
      </c>
      <c r="L91" s="44"/>
      <c r="M91" s="44"/>
      <c r="N91" s="44"/>
      <c r="O91" s="44"/>
      <c r="P91" s="44"/>
    </row>
    <row r="92" spans="1:16" x14ac:dyDescent="0.2">
      <c r="A92" s="34"/>
      <c r="B92" s="34">
        <f t="shared" si="0"/>
        <v>62</v>
      </c>
      <c r="C92" s="44"/>
      <c r="D92" s="44"/>
      <c r="E92" s="44"/>
      <c r="F92" s="44"/>
      <c r="J92" s="34"/>
      <c r="K92" s="34">
        <f t="shared" si="4"/>
        <v>62</v>
      </c>
      <c r="L92" s="44"/>
      <c r="M92" s="44"/>
      <c r="N92" s="44"/>
      <c r="O92" s="44"/>
      <c r="P92" s="44"/>
    </row>
    <row r="93" spans="1:16" x14ac:dyDescent="0.2">
      <c r="A93" s="34"/>
      <c r="B93" s="34">
        <f t="shared" si="0"/>
        <v>63</v>
      </c>
      <c r="C93" s="44"/>
      <c r="D93" s="44"/>
      <c r="E93" s="44"/>
      <c r="F93" s="44"/>
      <c r="J93" s="34"/>
      <c r="K93" s="34">
        <f t="shared" si="4"/>
        <v>63</v>
      </c>
      <c r="L93" s="44"/>
      <c r="M93" s="44"/>
      <c r="N93" s="44"/>
      <c r="O93" s="44"/>
      <c r="P93" s="44"/>
    </row>
    <row r="94" spans="1:16" x14ac:dyDescent="0.2">
      <c r="A94" s="34"/>
      <c r="B94" s="34">
        <f t="shared" si="0"/>
        <v>64</v>
      </c>
      <c r="C94" s="44"/>
      <c r="D94" s="44"/>
      <c r="E94" s="44"/>
      <c r="F94" s="44"/>
      <c r="J94" s="34"/>
      <c r="K94" s="34">
        <f t="shared" si="4"/>
        <v>64</v>
      </c>
      <c r="L94" s="44"/>
      <c r="M94" s="44"/>
      <c r="N94" s="44"/>
      <c r="O94" s="44"/>
      <c r="P94" s="44"/>
    </row>
    <row r="95" spans="1:16" x14ac:dyDescent="0.2">
      <c r="A95" s="34"/>
      <c r="B95" s="34">
        <f t="shared" si="0"/>
        <v>65</v>
      </c>
      <c r="C95" s="44"/>
      <c r="D95" s="44"/>
      <c r="E95" s="44"/>
      <c r="F95" s="44"/>
      <c r="J95" s="34"/>
      <c r="K95" s="34">
        <f t="shared" si="4"/>
        <v>65</v>
      </c>
      <c r="L95" s="44"/>
      <c r="M95" s="44"/>
      <c r="N95" s="44"/>
      <c r="O95" s="44"/>
      <c r="P95" s="44"/>
    </row>
    <row r="96" spans="1:16" x14ac:dyDescent="0.2">
      <c r="A96" s="34"/>
      <c r="B96" s="34">
        <f t="shared" si="0"/>
        <v>66</v>
      </c>
      <c r="C96" s="44"/>
      <c r="D96" s="44"/>
      <c r="E96" s="44"/>
      <c r="F96" s="44"/>
      <c r="J96" s="34"/>
      <c r="K96" s="34">
        <f t="shared" si="4"/>
        <v>66</v>
      </c>
      <c r="L96" s="44"/>
      <c r="M96" s="44"/>
      <c r="N96" s="44"/>
      <c r="O96" s="44"/>
      <c r="P96" s="44"/>
    </row>
    <row r="97" spans="1:16" x14ac:dyDescent="0.2">
      <c r="A97" s="34"/>
      <c r="B97" s="34">
        <f t="shared" ref="B97:B100" si="5">B96+1</f>
        <v>67</v>
      </c>
      <c r="C97" s="44"/>
      <c r="D97" s="44"/>
      <c r="E97" s="44"/>
      <c r="F97" s="44"/>
      <c r="J97" s="34"/>
      <c r="K97" s="34">
        <f t="shared" ref="K97:K100" si="6">K96+1</f>
        <v>67</v>
      </c>
      <c r="L97" s="44"/>
      <c r="M97" s="44"/>
      <c r="N97" s="44"/>
      <c r="O97" s="44"/>
      <c r="P97" s="44"/>
    </row>
    <row r="98" spans="1:16" x14ac:dyDescent="0.2">
      <c r="A98" s="34"/>
      <c r="B98" s="34">
        <f t="shared" si="5"/>
        <v>68</v>
      </c>
      <c r="C98" s="44"/>
      <c r="D98" s="44"/>
      <c r="E98" s="44"/>
      <c r="F98" s="44"/>
      <c r="J98" s="34"/>
      <c r="K98" s="34">
        <f t="shared" si="6"/>
        <v>68</v>
      </c>
      <c r="L98" s="44"/>
      <c r="M98" s="44"/>
      <c r="N98" s="44"/>
      <c r="O98" s="44"/>
      <c r="P98" s="44"/>
    </row>
    <row r="99" spans="1:16" x14ac:dyDescent="0.2">
      <c r="A99" s="34"/>
      <c r="B99" s="34">
        <f t="shared" si="5"/>
        <v>69</v>
      </c>
      <c r="C99" s="44"/>
      <c r="D99" s="44"/>
      <c r="E99" s="44"/>
      <c r="F99" s="44"/>
      <c r="J99" s="34"/>
      <c r="K99" s="34">
        <f t="shared" si="6"/>
        <v>69</v>
      </c>
      <c r="L99" s="44"/>
      <c r="M99" s="44"/>
      <c r="N99" s="44"/>
      <c r="O99" s="44"/>
      <c r="P99" s="44"/>
    </row>
    <row r="100" spans="1:16" x14ac:dyDescent="0.2">
      <c r="A100" s="34"/>
      <c r="B100" s="34">
        <f t="shared" si="5"/>
        <v>70</v>
      </c>
      <c r="C100" s="44"/>
      <c r="D100" s="44"/>
      <c r="E100" s="44"/>
      <c r="F100" s="44"/>
      <c r="J100" s="34"/>
      <c r="K100" s="34">
        <f t="shared" si="6"/>
        <v>70</v>
      </c>
      <c r="L100" s="44"/>
      <c r="M100" s="44"/>
      <c r="N100" s="44"/>
      <c r="O100" s="44"/>
      <c r="P100" s="44"/>
    </row>
  </sheetData>
  <mergeCells count="1">
    <mergeCell ref="A3:J3"/>
  </mergeCells>
  <pageMargins left="0.75" right="0.75" top="1" bottom="1" header="0.5" footer="0.5"/>
  <pageSetup paperSize="9" scale="8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41" r:id="rId4">
          <objectPr defaultSize="0" autoPict="0" r:id="rId5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10</xdr:col>
                <xdr:colOff>438150</xdr:colOff>
                <xdr:row>25</xdr:row>
                <xdr:rowOff>85725</xdr:rowOff>
              </to>
            </anchor>
          </objectPr>
        </oleObject>
      </mc:Choice>
      <mc:Fallback>
        <oleObject progId="Equation.3" shapeId="10241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8"/>
  <dimension ref="A1:S100"/>
  <sheetViews>
    <sheetView topLeftCell="B7" zoomScale="80" zoomScaleNormal="80" workbookViewId="0">
      <selection activeCell="B11" sqref="B11"/>
    </sheetView>
  </sheetViews>
  <sheetFormatPr defaultRowHeight="12.75" x14ac:dyDescent="0.2"/>
  <cols>
    <col min="1" max="1" width="14.5703125" customWidth="1"/>
    <col min="2" max="2" width="15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  <col min="17" max="17" width="11.140625" customWidth="1"/>
    <col min="18" max="18" width="11.42578125" customWidth="1"/>
  </cols>
  <sheetData>
    <row r="1" spans="1:11" x14ac:dyDescent="0.2">
      <c r="A1" s="28" t="s">
        <v>18</v>
      </c>
      <c r="B1" s="29"/>
      <c r="C1" s="29"/>
      <c r="D1" s="29"/>
      <c r="E1" s="29"/>
      <c r="F1" s="29"/>
      <c r="G1" s="29"/>
    </row>
    <row r="3" spans="1:11" s="3" customFormat="1" ht="158.25" customHeight="1" x14ac:dyDescent="0.3">
      <c r="A3" s="53" t="s">
        <v>57</v>
      </c>
      <c r="B3" s="54"/>
      <c r="C3" s="54"/>
      <c r="D3" s="54"/>
      <c r="E3" s="54"/>
      <c r="F3" s="54"/>
      <c r="G3" s="54"/>
      <c r="H3" s="54"/>
      <c r="I3" s="54"/>
      <c r="J3" s="54"/>
      <c r="K3" s="54"/>
    </row>
    <row r="6" spans="1:11" x14ac:dyDescent="0.2">
      <c r="A6" t="s">
        <v>0</v>
      </c>
    </row>
    <row r="7" spans="1:11" x14ac:dyDescent="0.2">
      <c r="A7" t="s">
        <v>5</v>
      </c>
      <c r="B7" s="29" t="s">
        <v>40</v>
      </c>
    </row>
    <row r="8" spans="1:11" x14ac:dyDescent="0.2">
      <c r="A8" t="s">
        <v>1</v>
      </c>
      <c r="B8" s="31">
        <v>42</v>
      </c>
    </row>
    <row r="9" spans="1:11" x14ac:dyDescent="0.2">
      <c r="A9" s="3"/>
      <c r="B9" s="3"/>
    </row>
    <row r="10" spans="1:11" x14ac:dyDescent="0.2">
      <c r="A10" s="4" t="s">
        <v>7</v>
      </c>
      <c r="C10" s="4"/>
    </row>
    <row r="11" spans="1:11" x14ac:dyDescent="0.2">
      <c r="A11" t="s">
        <v>8</v>
      </c>
      <c r="B11" s="61">
        <v>0.03</v>
      </c>
      <c r="C11" s="1"/>
    </row>
    <row r="12" spans="1:11" x14ac:dyDescent="0.2">
      <c r="A12" t="s">
        <v>6</v>
      </c>
      <c r="B12" s="32" t="s">
        <v>23</v>
      </c>
      <c r="C12" s="1"/>
    </row>
    <row r="13" spans="1:11" x14ac:dyDescent="0.2">
      <c r="B13" s="1"/>
      <c r="C13" s="1"/>
    </row>
    <row r="14" spans="1:11" x14ac:dyDescent="0.2">
      <c r="B14" s="1"/>
      <c r="C14" s="1"/>
    </row>
    <row r="15" spans="1:11" x14ac:dyDescent="0.2">
      <c r="A15" s="26" t="s">
        <v>22</v>
      </c>
      <c r="B15" s="37"/>
      <c r="C15" s="37"/>
    </row>
    <row r="16" spans="1:11" x14ac:dyDescent="0.2">
      <c r="B16" s="1"/>
      <c r="C16" s="1"/>
    </row>
    <row r="17" spans="1:19" x14ac:dyDescent="0.2">
      <c r="A17" s="27" t="s">
        <v>2</v>
      </c>
      <c r="B17" s="32" t="s">
        <v>19</v>
      </c>
      <c r="C17" s="1"/>
    </row>
    <row r="18" spans="1:19" x14ac:dyDescent="0.2">
      <c r="A18" s="27" t="s">
        <v>20</v>
      </c>
      <c r="B18" s="39">
        <v>200000</v>
      </c>
      <c r="C18" s="1"/>
    </row>
    <row r="19" spans="1:19" x14ac:dyDescent="0.2">
      <c r="A19" s="27" t="s">
        <v>25</v>
      </c>
      <c r="B19" s="39">
        <v>25000</v>
      </c>
      <c r="C19" s="1"/>
    </row>
    <row r="20" spans="1:19" x14ac:dyDescent="0.2">
      <c r="C20" s="32"/>
      <c r="D20" s="2"/>
      <c r="F20" s="2"/>
      <c r="G20" s="2"/>
    </row>
    <row r="21" spans="1:19" x14ac:dyDescent="0.2">
      <c r="F21" s="2"/>
    </row>
    <row r="30" spans="1:19" x14ac:dyDescent="0.2">
      <c r="A30" s="33" t="s">
        <v>1</v>
      </c>
      <c r="B30" s="33" t="s">
        <v>24</v>
      </c>
      <c r="C30" s="33" t="s">
        <v>38</v>
      </c>
      <c r="D30" s="33" t="s">
        <v>43</v>
      </c>
      <c r="E30" s="33" t="s">
        <v>39</v>
      </c>
      <c r="F30" s="33" t="s">
        <v>42</v>
      </c>
      <c r="G30" s="33" t="s">
        <v>66</v>
      </c>
      <c r="H30" s="33" t="s">
        <v>62</v>
      </c>
      <c r="J30" s="33" t="s">
        <v>1</v>
      </c>
      <c r="K30" s="33" t="s">
        <v>24</v>
      </c>
      <c r="L30" s="33" t="s">
        <v>38</v>
      </c>
      <c r="M30" s="33" t="s">
        <v>43</v>
      </c>
      <c r="N30" s="33" t="s">
        <v>39</v>
      </c>
      <c r="O30" s="33" t="s">
        <v>42</v>
      </c>
      <c r="P30" s="33" t="s">
        <v>54</v>
      </c>
      <c r="Q30" s="33" t="s">
        <v>64</v>
      </c>
      <c r="R30" s="52" t="s">
        <v>65</v>
      </c>
      <c r="S30" s="52" t="s">
        <v>63</v>
      </c>
    </row>
    <row r="31" spans="1:19" x14ac:dyDescent="0.2">
      <c r="A31" s="34">
        <v>42</v>
      </c>
      <c r="B31" s="34">
        <v>1</v>
      </c>
      <c r="C31" s="49"/>
      <c r="D31" s="49"/>
      <c r="E31" s="49"/>
      <c r="F31" s="49"/>
      <c r="G31" s="51"/>
      <c r="H31" s="51"/>
      <c r="J31" s="34">
        <v>43</v>
      </c>
      <c r="K31" s="34">
        <v>1</v>
      </c>
      <c r="L31" s="49"/>
      <c r="M31" s="49"/>
      <c r="N31" s="49"/>
      <c r="O31" s="49"/>
      <c r="P31" s="49"/>
      <c r="Q31" s="51"/>
      <c r="R31" s="51"/>
      <c r="S31" s="44"/>
    </row>
    <row r="32" spans="1:19" x14ac:dyDescent="0.2">
      <c r="A32" s="34"/>
      <c r="B32" s="34">
        <f>B31+1</f>
        <v>2</v>
      </c>
      <c r="C32" s="44"/>
      <c r="D32" s="44"/>
      <c r="E32" s="44"/>
      <c r="F32" s="44"/>
      <c r="J32" s="34"/>
      <c r="K32" s="34">
        <f>K31+1</f>
        <v>2</v>
      </c>
      <c r="L32" s="44"/>
      <c r="M32" s="44"/>
      <c r="N32" s="44"/>
      <c r="O32" s="44"/>
      <c r="P32" s="44"/>
    </row>
    <row r="33" spans="1:16" x14ac:dyDescent="0.2">
      <c r="A33" s="34"/>
      <c r="B33" s="34">
        <f t="shared" ref="B33:B96" si="0">B32+1</f>
        <v>3</v>
      </c>
      <c r="C33" s="44"/>
      <c r="D33" s="44"/>
      <c r="E33" s="44"/>
      <c r="F33" s="44"/>
      <c r="J33" s="34"/>
      <c r="K33" s="34">
        <f t="shared" ref="K33:K96" si="1">K32+1</f>
        <v>3</v>
      </c>
      <c r="L33" s="44"/>
      <c r="M33" s="44"/>
      <c r="N33" s="44"/>
      <c r="O33" s="44"/>
      <c r="P33" s="44"/>
    </row>
    <row r="34" spans="1:16" x14ac:dyDescent="0.2">
      <c r="A34" s="34"/>
      <c r="B34" s="34">
        <f t="shared" si="0"/>
        <v>4</v>
      </c>
      <c r="C34" s="44"/>
      <c r="D34" s="44"/>
      <c r="E34" s="44"/>
      <c r="F34" s="44"/>
      <c r="J34" s="34"/>
      <c r="K34" s="34">
        <f t="shared" si="1"/>
        <v>4</v>
      </c>
      <c r="L34" s="44"/>
      <c r="M34" s="44"/>
      <c r="N34" s="44"/>
      <c r="O34" s="44"/>
      <c r="P34" s="44"/>
    </row>
    <row r="35" spans="1:16" x14ac:dyDescent="0.2">
      <c r="A35" s="34"/>
      <c r="B35" s="34">
        <f t="shared" si="0"/>
        <v>5</v>
      </c>
      <c r="C35" s="44"/>
      <c r="D35" s="44"/>
      <c r="E35" s="44"/>
      <c r="F35" s="44"/>
      <c r="J35" s="34"/>
      <c r="K35" s="34">
        <f t="shared" si="1"/>
        <v>5</v>
      </c>
      <c r="L35" s="44"/>
      <c r="M35" s="44"/>
      <c r="N35" s="44"/>
      <c r="O35" s="44"/>
      <c r="P35" s="44"/>
    </row>
    <row r="36" spans="1:16" x14ac:dyDescent="0.2">
      <c r="A36" s="34"/>
      <c r="B36" s="34">
        <f t="shared" si="0"/>
        <v>6</v>
      </c>
      <c r="C36" s="44"/>
      <c r="D36" s="44"/>
      <c r="E36" s="44"/>
      <c r="F36" s="44"/>
      <c r="J36" s="34"/>
      <c r="K36" s="34">
        <f t="shared" si="1"/>
        <v>6</v>
      </c>
      <c r="L36" s="44"/>
      <c r="M36" s="44"/>
      <c r="N36" s="44"/>
      <c r="O36" s="44"/>
      <c r="P36" s="44"/>
    </row>
    <row r="37" spans="1:16" x14ac:dyDescent="0.2">
      <c r="A37" s="34"/>
      <c r="B37" s="34">
        <f t="shared" si="0"/>
        <v>7</v>
      </c>
      <c r="C37" s="44"/>
      <c r="D37" s="44"/>
      <c r="E37" s="44"/>
      <c r="F37" s="44"/>
      <c r="J37" s="34"/>
      <c r="K37" s="34">
        <f t="shared" si="1"/>
        <v>7</v>
      </c>
      <c r="L37" s="44"/>
      <c r="M37" s="44"/>
      <c r="N37" s="44"/>
      <c r="O37" s="44"/>
      <c r="P37" s="44"/>
    </row>
    <row r="38" spans="1:16" x14ac:dyDescent="0.2">
      <c r="A38" s="34"/>
      <c r="B38" s="34">
        <f t="shared" si="0"/>
        <v>8</v>
      </c>
      <c r="C38" s="44"/>
      <c r="D38" s="44"/>
      <c r="E38" s="44"/>
      <c r="F38" s="44"/>
      <c r="J38" s="34"/>
      <c r="K38" s="34">
        <f t="shared" si="1"/>
        <v>8</v>
      </c>
      <c r="L38" s="44"/>
      <c r="M38" s="44"/>
      <c r="N38" s="44"/>
      <c r="O38" s="44"/>
      <c r="P38" s="44"/>
    </row>
    <row r="39" spans="1:16" x14ac:dyDescent="0.2">
      <c r="A39" s="34"/>
      <c r="B39" s="34">
        <f t="shared" si="0"/>
        <v>9</v>
      </c>
      <c r="C39" s="44"/>
      <c r="D39" s="44"/>
      <c r="E39" s="44"/>
      <c r="F39" s="44"/>
      <c r="J39" s="34"/>
      <c r="K39" s="34">
        <f t="shared" si="1"/>
        <v>9</v>
      </c>
      <c r="L39" s="44"/>
      <c r="M39" s="44"/>
      <c r="N39" s="44"/>
      <c r="O39" s="44"/>
      <c r="P39" s="44"/>
    </row>
    <row r="40" spans="1:16" x14ac:dyDescent="0.2">
      <c r="A40" s="34"/>
      <c r="B40" s="34">
        <f t="shared" si="0"/>
        <v>10</v>
      </c>
      <c r="C40" s="44"/>
      <c r="D40" s="44"/>
      <c r="E40" s="44"/>
      <c r="F40" s="44"/>
      <c r="J40" s="34"/>
      <c r="K40" s="34">
        <f t="shared" si="1"/>
        <v>10</v>
      </c>
      <c r="L40" s="44"/>
      <c r="M40" s="44"/>
      <c r="N40" s="44"/>
      <c r="O40" s="44"/>
      <c r="P40" s="44"/>
    </row>
    <row r="41" spans="1:16" x14ac:dyDescent="0.2">
      <c r="A41" s="34"/>
      <c r="B41" s="34">
        <f t="shared" si="0"/>
        <v>11</v>
      </c>
      <c r="C41" s="44"/>
      <c r="D41" s="44"/>
      <c r="E41" s="44"/>
      <c r="F41" s="44"/>
      <c r="J41" s="34"/>
      <c r="K41" s="34">
        <f t="shared" si="1"/>
        <v>11</v>
      </c>
      <c r="L41" s="44"/>
      <c r="M41" s="44"/>
      <c r="N41" s="44"/>
      <c r="O41" s="44"/>
      <c r="P41" s="44"/>
    </row>
    <row r="42" spans="1:16" x14ac:dyDescent="0.2">
      <c r="A42" s="34"/>
      <c r="B42" s="34">
        <f t="shared" si="0"/>
        <v>12</v>
      </c>
      <c r="C42" s="44"/>
      <c r="D42" s="44"/>
      <c r="E42" s="44"/>
      <c r="F42" s="44"/>
      <c r="J42" s="34"/>
      <c r="K42" s="34">
        <f t="shared" si="1"/>
        <v>12</v>
      </c>
      <c r="L42" s="44"/>
      <c r="M42" s="44"/>
      <c r="N42" s="44"/>
      <c r="O42" s="44"/>
      <c r="P42" s="44"/>
    </row>
    <row r="43" spans="1:16" x14ac:dyDescent="0.2">
      <c r="A43" s="34"/>
      <c r="B43" s="34">
        <f t="shared" si="0"/>
        <v>13</v>
      </c>
      <c r="C43" s="44"/>
      <c r="D43" s="44"/>
      <c r="E43" s="44"/>
      <c r="F43" s="44"/>
      <c r="J43" s="34"/>
      <c r="K43" s="34">
        <f t="shared" si="1"/>
        <v>13</v>
      </c>
      <c r="L43" s="44"/>
      <c r="M43" s="44"/>
      <c r="N43" s="44"/>
      <c r="O43" s="44"/>
      <c r="P43" s="44"/>
    </row>
    <row r="44" spans="1:16" x14ac:dyDescent="0.2">
      <c r="A44" s="34"/>
      <c r="B44" s="34">
        <f t="shared" si="0"/>
        <v>14</v>
      </c>
      <c r="C44" s="44"/>
      <c r="D44" s="44"/>
      <c r="E44" s="44"/>
      <c r="F44" s="44"/>
      <c r="J44" s="34"/>
      <c r="K44" s="34">
        <f t="shared" si="1"/>
        <v>14</v>
      </c>
      <c r="L44" s="44"/>
      <c r="M44" s="44"/>
      <c r="N44" s="44"/>
      <c r="O44" s="44"/>
      <c r="P44" s="44"/>
    </row>
    <row r="45" spans="1:16" x14ac:dyDescent="0.2">
      <c r="A45" s="34"/>
      <c r="B45" s="34">
        <f t="shared" si="0"/>
        <v>15</v>
      </c>
      <c r="C45" s="44"/>
      <c r="D45" s="44"/>
      <c r="E45" s="44"/>
      <c r="F45" s="44"/>
      <c r="J45" s="34"/>
      <c r="K45" s="34">
        <f t="shared" si="1"/>
        <v>15</v>
      </c>
      <c r="L45" s="44"/>
      <c r="M45" s="44"/>
      <c r="N45" s="44"/>
      <c r="O45" s="44"/>
      <c r="P45" s="44"/>
    </row>
    <row r="46" spans="1:16" x14ac:dyDescent="0.2">
      <c r="A46" s="34"/>
      <c r="B46" s="34">
        <f t="shared" si="0"/>
        <v>16</v>
      </c>
      <c r="C46" s="44"/>
      <c r="D46" s="44"/>
      <c r="E46" s="44"/>
      <c r="F46" s="44"/>
      <c r="J46" s="34"/>
      <c r="K46" s="34">
        <f t="shared" si="1"/>
        <v>16</v>
      </c>
      <c r="L46" s="44"/>
      <c r="M46" s="44"/>
      <c r="N46" s="44"/>
      <c r="O46" s="44"/>
      <c r="P46" s="44"/>
    </row>
    <row r="47" spans="1:16" x14ac:dyDescent="0.2">
      <c r="A47" s="34"/>
      <c r="B47" s="34">
        <f t="shared" si="0"/>
        <v>17</v>
      </c>
      <c r="C47" s="44"/>
      <c r="D47" s="44"/>
      <c r="E47" s="44"/>
      <c r="F47" s="44"/>
      <c r="J47" s="34"/>
      <c r="K47" s="34">
        <f t="shared" si="1"/>
        <v>17</v>
      </c>
      <c r="L47" s="44"/>
      <c r="M47" s="44"/>
      <c r="N47" s="44"/>
      <c r="O47" s="44"/>
      <c r="P47" s="44"/>
    </row>
    <row r="48" spans="1:16" x14ac:dyDescent="0.2">
      <c r="A48" s="34"/>
      <c r="B48" s="34">
        <f t="shared" si="0"/>
        <v>18</v>
      </c>
      <c r="C48" s="44"/>
      <c r="D48" s="44"/>
      <c r="E48" s="44"/>
      <c r="F48" s="44"/>
      <c r="J48" s="34"/>
      <c r="K48" s="34">
        <f t="shared" si="1"/>
        <v>18</v>
      </c>
      <c r="L48" s="44"/>
      <c r="M48" s="44"/>
      <c r="N48" s="44"/>
      <c r="O48" s="44"/>
      <c r="P48" s="44"/>
    </row>
    <row r="49" spans="1:16" x14ac:dyDescent="0.2">
      <c r="A49" s="34"/>
      <c r="B49" s="34">
        <f t="shared" si="0"/>
        <v>19</v>
      </c>
      <c r="C49" s="44"/>
      <c r="D49" s="44"/>
      <c r="E49" s="44"/>
      <c r="F49" s="44"/>
      <c r="J49" s="34"/>
      <c r="K49" s="34">
        <f t="shared" si="1"/>
        <v>19</v>
      </c>
      <c r="L49" s="44"/>
      <c r="M49" s="44"/>
      <c r="N49" s="44"/>
      <c r="O49" s="44"/>
      <c r="P49" s="44"/>
    </row>
    <row r="50" spans="1:16" x14ac:dyDescent="0.2">
      <c r="A50" s="34"/>
      <c r="B50" s="34">
        <f t="shared" si="0"/>
        <v>20</v>
      </c>
      <c r="C50" s="44"/>
      <c r="D50" s="44"/>
      <c r="E50" s="44"/>
      <c r="F50" s="44"/>
      <c r="J50" s="34"/>
      <c r="K50" s="34">
        <f t="shared" si="1"/>
        <v>20</v>
      </c>
      <c r="L50" s="44"/>
      <c r="M50" s="44"/>
      <c r="N50" s="44"/>
      <c r="O50" s="44"/>
      <c r="P50" s="44"/>
    </row>
    <row r="51" spans="1:16" x14ac:dyDescent="0.2">
      <c r="A51" s="34"/>
      <c r="B51" s="34">
        <f t="shared" si="0"/>
        <v>21</v>
      </c>
      <c r="C51" s="44"/>
      <c r="D51" s="44"/>
      <c r="E51" s="44"/>
      <c r="F51" s="44"/>
      <c r="J51" s="34"/>
      <c r="K51" s="34">
        <f t="shared" si="1"/>
        <v>21</v>
      </c>
      <c r="L51" s="44"/>
      <c r="M51" s="44"/>
      <c r="N51" s="44"/>
      <c r="O51" s="44"/>
      <c r="P51" s="44"/>
    </row>
    <row r="52" spans="1:16" x14ac:dyDescent="0.2">
      <c r="A52" s="34"/>
      <c r="B52" s="34">
        <f t="shared" si="0"/>
        <v>22</v>
      </c>
      <c r="C52" s="44"/>
      <c r="D52" s="44"/>
      <c r="E52" s="44"/>
      <c r="F52" s="44"/>
      <c r="J52" s="34"/>
      <c r="K52" s="34">
        <f t="shared" si="1"/>
        <v>22</v>
      </c>
      <c r="L52" s="44"/>
      <c r="M52" s="44"/>
      <c r="N52" s="44"/>
      <c r="O52" s="44"/>
      <c r="P52" s="44"/>
    </row>
    <row r="53" spans="1:16" x14ac:dyDescent="0.2">
      <c r="A53" s="34"/>
      <c r="B53" s="34">
        <f t="shared" si="0"/>
        <v>23</v>
      </c>
      <c r="C53" s="44"/>
      <c r="D53" s="44"/>
      <c r="E53" s="44"/>
      <c r="F53" s="44"/>
      <c r="J53" s="34"/>
      <c r="K53" s="34">
        <f t="shared" si="1"/>
        <v>23</v>
      </c>
      <c r="L53" s="44"/>
      <c r="M53" s="44"/>
      <c r="N53" s="44"/>
      <c r="O53" s="44"/>
      <c r="P53" s="44"/>
    </row>
    <row r="54" spans="1:16" x14ac:dyDescent="0.2">
      <c r="A54" s="34"/>
      <c r="B54" s="34">
        <f t="shared" si="0"/>
        <v>24</v>
      </c>
      <c r="C54" s="44"/>
      <c r="D54" s="44"/>
      <c r="E54" s="44"/>
      <c r="F54" s="44"/>
      <c r="J54" s="34"/>
      <c r="K54" s="34">
        <f t="shared" si="1"/>
        <v>24</v>
      </c>
      <c r="L54" s="44"/>
      <c r="M54" s="44"/>
      <c r="N54" s="44"/>
      <c r="O54" s="44"/>
      <c r="P54" s="44"/>
    </row>
    <row r="55" spans="1:16" x14ac:dyDescent="0.2">
      <c r="A55" s="34"/>
      <c r="B55" s="34">
        <f t="shared" si="0"/>
        <v>25</v>
      </c>
      <c r="C55" s="44"/>
      <c r="D55" s="44"/>
      <c r="E55" s="44"/>
      <c r="F55" s="44"/>
      <c r="J55" s="34"/>
      <c r="K55" s="34">
        <f t="shared" si="1"/>
        <v>25</v>
      </c>
      <c r="L55" s="44"/>
      <c r="M55" s="44"/>
      <c r="N55" s="44"/>
      <c r="O55" s="44"/>
      <c r="P55" s="44"/>
    </row>
    <row r="56" spans="1:16" x14ac:dyDescent="0.2">
      <c r="A56" s="34"/>
      <c r="B56" s="34">
        <f t="shared" si="0"/>
        <v>26</v>
      </c>
      <c r="C56" s="44"/>
      <c r="D56" s="44"/>
      <c r="E56" s="44"/>
      <c r="F56" s="44"/>
      <c r="J56" s="34"/>
      <c r="K56" s="34">
        <f t="shared" si="1"/>
        <v>26</v>
      </c>
      <c r="L56" s="44"/>
      <c r="M56" s="44"/>
      <c r="N56" s="44"/>
      <c r="O56" s="44"/>
      <c r="P56" s="44"/>
    </row>
    <row r="57" spans="1:16" x14ac:dyDescent="0.2">
      <c r="A57" s="34"/>
      <c r="B57" s="34">
        <f t="shared" si="0"/>
        <v>27</v>
      </c>
      <c r="C57" s="44"/>
      <c r="D57" s="44"/>
      <c r="E57" s="44"/>
      <c r="F57" s="44"/>
      <c r="J57" s="34"/>
      <c r="K57" s="34">
        <f t="shared" si="1"/>
        <v>27</v>
      </c>
      <c r="L57" s="44"/>
      <c r="M57" s="44"/>
      <c r="N57" s="44"/>
      <c r="O57" s="44"/>
      <c r="P57" s="44"/>
    </row>
    <row r="58" spans="1:16" x14ac:dyDescent="0.2">
      <c r="A58" s="34"/>
      <c r="B58" s="34">
        <f t="shared" si="0"/>
        <v>28</v>
      </c>
      <c r="C58" s="44"/>
      <c r="D58" s="44"/>
      <c r="E58" s="44"/>
      <c r="F58" s="44"/>
      <c r="J58" s="34"/>
      <c r="K58" s="34">
        <f t="shared" si="1"/>
        <v>28</v>
      </c>
      <c r="L58" s="44"/>
      <c r="M58" s="44"/>
      <c r="N58" s="44"/>
      <c r="O58" s="44"/>
      <c r="P58" s="44"/>
    </row>
    <row r="59" spans="1:16" x14ac:dyDescent="0.2">
      <c r="A59" s="34"/>
      <c r="B59" s="34">
        <f t="shared" si="0"/>
        <v>29</v>
      </c>
      <c r="C59" s="44"/>
      <c r="D59" s="44"/>
      <c r="E59" s="44"/>
      <c r="F59" s="44"/>
      <c r="J59" s="34"/>
      <c r="K59" s="34">
        <f t="shared" si="1"/>
        <v>29</v>
      </c>
      <c r="L59" s="44"/>
      <c r="M59" s="44"/>
      <c r="N59" s="44"/>
      <c r="O59" s="44"/>
      <c r="P59" s="44"/>
    </row>
    <row r="60" spans="1:16" x14ac:dyDescent="0.2">
      <c r="A60" s="34"/>
      <c r="B60" s="34">
        <f t="shared" si="0"/>
        <v>30</v>
      </c>
      <c r="C60" s="44"/>
      <c r="D60" s="44"/>
      <c r="E60" s="44"/>
      <c r="F60" s="44"/>
      <c r="J60" s="34"/>
      <c r="K60" s="34">
        <f t="shared" si="1"/>
        <v>30</v>
      </c>
      <c r="L60" s="44"/>
      <c r="M60" s="44"/>
      <c r="N60" s="44"/>
      <c r="O60" s="44"/>
      <c r="P60" s="44"/>
    </row>
    <row r="61" spans="1:16" x14ac:dyDescent="0.2">
      <c r="A61" s="34"/>
      <c r="B61" s="34">
        <f t="shared" si="0"/>
        <v>31</v>
      </c>
      <c r="C61" s="44"/>
      <c r="D61" s="44"/>
      <c r="E61" s="44"/>
      <c r="F61" s="44"/>
      <c r="J61" s="34"/>
      <c r="K61" s="34">
        <f t="shared" si="1"/>
        <v>31</v>
      </c>
      <c r="L61" s="44"/>
      <c r="M61" s="44"/>
      <c r="N61" s="44"/>
      <c r="O61" s="44"/>
      <c r="P61" s="44"/>
    </row>
    <row r="62" spans="1:16" x14ac:dyDescent="0.2">
      <c r="A62" s="34"/>
      <c r="B62" s="34">
        <f t="shared" si="0"/>
        <v>32</v>
      </c>
      <c r="C62" s="44"/>
      <c r="D62" s="44"/>
      <c r="E62" s="44"/>
      <c r="F62" s="44"/>
      <c r="J62" s="34"/>
      <c r="K62" s="34">
        <f t="shared" si="1"/>
        <v>32</v>
      </c>
      <c r="L62" s="44"/>
      <c r="M62" s="44"/>
      <c r="N62" s="44"/>
      <c r="O62" s="44"/>
      <c r="P62" s="44"/>
    </row>
    <row r="63" spans="1:16" x14ac:dyDescent="0.2">
      <c r="A63" s="34"/>
      <c r="B63" s="34">
        <f t="shared" si="0"/>
        <v>33</v>
      </c>
      <c r="C63" s="44"/>
      <c r="D63" s="44"/>
      <c r="E63" s="44"/>
      <c r="F63" s="44"/>
      <c r="J63" s="34"/>
      <c r="K63" s="34">
        <f t="shared" si="1"/>
        <v>33</v>
      </c>
      <c r="L63" s="44"/>
      <c r="M63" s="44"/>
      <c r="N63" s="44"/>
      <c r="O63" s="44"/>
      <c r="P63" s="44"/>
    </row>
    <row r="64" spans="1:16" x14ac:dyDescent="0.2">
      <c r="A64" s="34"/>
      <c r="B64" s="34">
        <f t="shared" si="0"/>
        <v>34</v>
      </c>
      <c r="C64" s="44"/>
      <c r="D64" s="44"/>
      <c r="E64" s="44"/>
      <c r="F64" s="44"/>
      <c r="J64" s="34"/>
      <c r="K64" s="34">
        <f t="shared" si="1"/>
        <v>34</v>
      </c>
      <c r="L64" s="44"/>
      <c r="M64" s="44"/>
      <c r="N64" s="44"/>
      <c r="O64" s="44"/>
      <c r="P64" s="44"/>
    </row>
    <row r="65" spans="1:16" x14ac:dyDescent="0.2">
      <c r="A65" s="34"/>
      <c r="B65" s="34">
        <f t="shared" si="0"/>
        <v>35</v>
      </c>
      <c r="C65" s="44"/>
      <c r="D65" s="44"/>
      <c r="E65" s="44"/>
      <c r="F65" s="44"/>
      <c r="J65" s="34"/>
      <c r="K65" s="34">
        <f t="shared" si="1"/>
        <v>35</v>
      </c>
      <c r="L65" s="44"/>
      <c r="M65" s="44"/>
      <c r="N65" s="44"/>
      <c r="O65" s="44"/>
      <c r="P65" s="44"/>
    </row>
    <row r="66" spans="1:16" x14ac:dyDescent="0.2">
      <c r="A66" s="34"/>
      <c r="B66" s="34">
        <f t="shared" si="0"/>
        <v>36</v>
      </c>
      <c r="C66" s="44"/>
      <c r="D66" s="44"/>
      <c r="E66" s="44"/>
      <c r="F66" s="44"/>
      <c r="J66" s="34"/>
      <c r="K66" s="34">
        <f t="shared" si="1"/>
        <v>36</v>
      </c>
      <c r="L66" s="44"/>
      <c r="M66" s="44"/>
      <c r="N66" s="44"/>
      <c r="O66" s="44"/>
      <c r="P66" s="44"/>
    </row>
    <row r="67" spans="1:16" x14ac:dyDescent="0.2">
      <c r="A67" s="34"/>
      <c r="B67" s="34">
        <f t="shared" si="0"/>
        <v>37</v>
      </c>
      <c r="C67" s="44"/>
      <c r="D67" s="44"/>
      <c r="E67" s="44"/>
      <c r="F67" s="44"/>
      <c r="J67" s="34"/>
      <c r="K67" s="34">
        <f t="shared" si="1"/>
        <v>37</v>
      </c>
      <c r="L67" s="44"/>
      <c r="M67" s="44"/>
      <c r="N67" s="44"/>
      <c r="O67" s="44"/>
      <c r="P67" s="44"/>
    </row>
    <row r="68" spans="1:16" x14ac:dyDescent="0.2">
      <c r="A68" s="34"/>
      <c r="B68" s="34">
        <f t="shared" si="0"/>
        <v>38</v>
      </c>
      <c r="C68" s="44"/>
      <c r="D68" s="44"/>
      <c r="E68" s="44"/>
      <c r="F68" s="44"/>
      <c r="J68" s="34"/>
      <c r="K68" s="34">
        <f t="shared" si="1"/>
        <v>38</v>
      </c>
      <c r="L68" s="44"/>
      <c r="M68" s="44"/>
      <c r="N68" s="44"/>
      <c r="O68" s="44"/>
      <c r="P68" s="44"/>
    </row>
    <row r="69" spans="1:16" x14ac:dyDescent="0.2">
      <c r="A69" s="34"/>
      <c r="B69" s="34">
        <f t="shared" si="0"/>
        <v>39</v>
      </c>
      <c r="C69" s="44"/>
      <c r="D69" s="44"/>
      <c r="E69" s="44"/>
      <c r="F69" s="44"/>
      <c r="J69" s="34"/>
      <c r="K69" s="34">
        <f t="shared" si="1"/>
        <v>39</v>
      </c>
      <c r="L69" s="44"/>
      <c r="M69" s="44"/>
      <c r="N69" s="44"/>
      <c r="O69" s="44"/>
      <c r="P69" s="44"/>
    </row>
    <row r="70" spans="1:16" x14ac:dyDescent="0.2">
      <c r="A70" s="34"/>
      <c r="B70" s="34">
        <f t="shared" si="0"/>
        <v>40</v>
      </c>
      <c r="C70" s="44"/>
      <c r="D70" s="44"/>
      <c r="E70" s="44"/>
      <c r="F70" s="44"/>
      <c r="J70" s="34"/>
      <c r="K70" s="34">
        <f t="shared" si="1"/>
        <v>40</v>
      </c>
      <c r="L70" s="44"/>
      <c r="M70" s="44"/>
      <c r="N70" s="44"/>
      <c r="O70" s="44"/>
      <c r="P70" s="44"/>
    </row>
    <row r="71" spans="1:16" x14ac:dyDescent="0.2">
      <c r="A71" s="34"/>
      <c r="B71" s="34">
        <f t="shared" si="0"/>
        <v>41</v>
      </c>
      <c r="C71" s="44"/>
      <c r="D71" s="44"/>
      <c r="E71" s="44"/>
      <c r="F71" s="44"/>
      <c r="J71" s="34"/>
      <c r="K71" s="34">
        <f t="shared" si="1"/>
        <v>41</v>
      </c>
      <c r="L71" s="44"/>
      <c r="M71" s="44"/>
      <c r="N71" s="44"/>
      <c r="O71" s="44"/>
      <c r="P71" s="44"/>
    </row>
    <row r="72" spans="1:16" x14ac:dyDescent="0.2">
      <c r="A72" s="34"/>
      <c r="B72" s="34">
        <f t="shared" si="0"/>
        <v>42</v>
      </c>
      <c r="C72" s="44"/>
      <c r="D72" s="44"/>
      <c r="E72" s="44"/>
      <c r="F72" s="44"/>
      <c r="J72" s="34"/>
      <c r="K72" s="34">
        <f t="shared" si="1"/>
        <v>42</v>
      </c>
      <c r="L72" s="44"/>
      <c r="M72" s="44"/>
      <c r="N72" s="44"/>
      <c r="O72" s="44"/>
      <c r="P72" s="44"/>
    </row>
    <row r="73" spans="1:16" x14ac:dyDescent="0.2">
      <c r="A73" s="34"/>
      <c r="B73" s="34">
        <f t="shared" si="0"/>
        <v>43</v>
      </c>
      <c r="C73" s="44"/>
      <c r="D73" s="44"/>
      <c r="E73" s="44"/>
      <c r="F73" s="44"/>
      <c r="J73" s="34"/>
      <c r="K73" s="34">
        <f t="shared" si="1"/>
        <v>43</v>
      </c>
      <c r="L73" s="44"/>
      <c r="M73" s="44"/>
      <c r="N73" s="44"/>
      <c r="O73" s="44"/>
      <c r="P73" s="44"/>
    </row>
    <row r="74" spans="1:16" x14ac:dyDescent="0.2">
      <c r="A74" s="34"/>
      <c r="B74" s="34">
        <f t="shared" si="0"/>
        <v>44</v>
      </c>
      <c r="C74" s="44"/>
      <c r="D74" s="44"/>
      <c r="E74" s="44"/>
      <c r="F74" s="44"/>
      <c r="J74" s="34"/>
      <c r="K74" s="34">
        <f t="shared" si="1"/>
        <v>44</v>
      </c>
      <c r="L74" s="44"/>
      <c r="M74" s="44"/>
      <c r="N74" s="44"/>
      <c r="O74" s="44"/>
      <c r="P74" s="44"/>
    </row>
    <row r="75" spans="1:16" x14ac:dyDescent="0.2">
      <c r="A75" s="34"/>
      <c r="B75" s="34">
        <f t="shared" si="0"/>
        <v>45</v>
      </c>
      <c r="C75" s="44"/>
      <c r="D75" s="44"/>
      <c r="E75" s="44"/>
      <c r="F75" s="44"/>
      <c r="J75" s="34"/>
      <c r="K75" s="34">
        <f t="shared" si="1"/>
        <v>45</v>
      </c>
      <c r="L75" s="44"/>
      <c r="M75" s="44"/>
      <c r="N75" s="44"/>
      <c r="O75" s="44"/>
      <c r="P75" s="44"/>
    </row>
    <row r="76" spans="1:16" x14ac:dyDescent="0.2">
      <c r="A76" s="34"/>
      <c r="B76" s="34">
        <f t="shared" si="0"/>
        <v>46</v>
      </c>
      <c r="C76" s="44"/>
      <c r="D76" s="44"/>
      <c r="E76" s="44"/>
      <c r="F76" s="44"/>
      <c r="J76" s="34"/>
      <c r="K76" s="34">
        <f t="shared" si="1"/>
        <v>46</v>
      </c>
      <c r="L76" s="44"/>
      <c r="M76" s="44"/>
      <c r="N76" s="44"/>
      <c r="O76" s="44"/>
      <c r="P76" s="44"/>
    </row>
    <row r="77" spans="1:16" x14ac:dyDescent="0.2">
      <c r="A77" s="34"/>
      <c r="B77" s="34">
        <f t="shared" si="0"/>
        <v>47</v>
      </c>
      <c r="C77" s="44"/>
      <c r="D77" s="44"/>
      <c r="E77" s="44"/>
      <c r="F77" s="44"/>
      <c r="J77" s="34"/>
      <c r="K77" s="34">
        <f t="shared" si="1"/>
        <v>47</v>
      </c>
      <c r="L77" s="44"/>
      <c r="M77" s="44"/>
      <c r="N77" s="44"/>
      <c r="O77" s="44"/>
      <c r="P77" s="44"/>
    </row>
    <row r="78" spans="1:16" x14ac:dyDescent="0.2">
      <c r="A78" s="34"/>
      <c r="B78" s="34">
        <f t="shared" si="0"/>
        <v>48</v>
      </c>
      <c r="C78" s="44"/>
      <c r="D78" s="44"/>
      <c r="E78" s="44"/>
      <c r="F78" s="44"/>
      <c r="J78" s="34"/>
      <c r="K78" s="34">
        <f t="shared" si="1"/>
        <v>48</v>
      </c>
      <c r="L78" s="44"/>
      <c r="M78" s="44"/>
      <c r="N78" s="44"/>
      <c r="O78" s="44"/>
      <c r="P78" s="44"/>
    </row>
    <row r="79" spans="1:16" x14ac:dyDescent="0.2">
      <c r="A79" s="34"/>
      <c r="B79" s="34">
        <f t="shared" si="0"/>
        <v>49</v>
      </c>
      <c r="C79" s="44"/>
      <c r="D79" s="44"/>
      <c r="E79" s="44"/>
      <c r="F79" s="44"/>
      <c r="J79" s="34"/>
      <c r="K79" s="34">
        <f t="shared" si="1"/>
        <v>49</v>
      </c>
      <c r="L79" s="44"/>
      <c r="M79" s="44"/>
      <c r="N79" s="44"/>
      <c r="O79" s="44"/>
      <c r="P79" s="44"/>
    </row>
    <row r="80" spans="1:16" x14ac:dyDescent="0.2">
      <c r="A80" s="34"/>
      <c r="B80" s="34">
        <f t="shared" si="0"/>
        <v>50</v>
      </c>
      <c r="C80" s="44"/>
      <c r="D80" s="44"/>
      <c r="E80" s="44"/>
      <c r="F80" s="44"/>
      <c r="J80" s="34"/>
      <c r="K80" s="34">
        <f t="shared" si="1"/>
        <v>50</v>
      </c>
      <c r="L80" s="44"/>
      <c r="M80" s="44"/>
      <c r="N80" s="44"/>
      <c r="O80" s="44"/>
      <c r="P80" s="44"/>
    </row>
    <row r="81" spans="1:16" x14ac:dyDescent="0.2">
      <c r="A81" s="34"/>
      <c r="B81" s="34">
        <f t="shared" si="0"/>
        <v>51</v>
      </c>
      <c r="C81" s="44"/>
      <c r="D81" s="44"/>
      <c r="E81" s="44"/>
      <c r="F81" s="44"/>
      <c r="J81" s="34"/>
      <c r="K81" s="34">
        <f t="shared" si="1"/>
        <v>51</v>
      </c>
      <c r="L81" s="44"/>
      <c r="M81" s="44"/>
      <c r="N81" s="44"/>
      <c r="O81" s="44"/>
      <c r="P81" s="44"/>
    </row>
    <row r="82" spans="1:16" x14ac:dyDescent="0.2">
      <c r="A82" s="34"/>
      <c r="B82" s="34">
        <f t="shared" si="0"/>
        <v>52</v>
      </c>
      <c r="C82" s="44"/>
      <c r="D82" s="44"/>
      <c r="E82" s="44"/>
      <c r="F82" s="44"/>
      <c r="J82" s="34"/>
      <c r="K82" s="34">
        <f t="shared" si="1"/>
        <v>52</v>
      </c>
      <c r="L82" s="44"/>
      <c r="M82" s="44"/>
      <c r="N82" s="44"/>
      <c r="O82" s="44"/>
      <c r="P82" s="44"/>
    </row>
    <row r="83" spans="1:16" x14ac:dyDescent="0.2">
      <c r="A83" s="34"/>
      <c r="B83" s="34">
        <f t="shared" si="0"/>
        <v>53</v>
      </c>
      <c r="C83" s="44"/>
      <c r="D83" s="44"/>
      <c r="E83" s="44"/>
      <c r="F83" s="44"/>
      <c r="J83" s="34"/>
      <c r="K83" s="34">
        <f t="shared" si="1"/>
        <v>53</v>
      </c>
      <c r="L83" s="44"/>
      <c r="M83" s="44"/>
      <c r="N83" s="44"/>
      <c r="O83" s="44"/>
      <c r="P83" s="44"/>
    </row>
    <row r="84" spans="1:16" x14ac:dyDescent="0.2">
      <c r="A84" s="34"/>
      <c r="B84" s="34">
        <f t="shared" si="0"/>
        <v>54</v>
      </c>
      <c r="C84" s="44"/>
      <c r="D84" s="44"/>
      <c r="E84" s="44"/>
      <c r="F84" s="44"/>
      <c r="J84" s="34"/>
      <c r="K84" s="34">
        <f t="shared" si="1"/>
        <v>54</v>
      </c>
      <c r="L84" s="44"/>
      <c r="M84" s="44"/>
      <c r="N84" s="44"/>
      <c r="O84" s="44"/>
      <c r="P84" s="44"/>
    </row>
    <row r="85" spans="1:16" x14ac:dyDescent="0.2">
      <c r="A85" s="34"/>
      <c r="B85" s="34">
        <f t="shared" si="0"/>
        <v>55</v>
      </c>
      <c r="C85" s="44"/>
      <c r="D85" s="44"/>
      <c r="E85" s="44"/>
      <c r="F85" s="44"/>
      <c r="J85" s="34"/>
      <c r="K85" s="34">
        <f t="shared" si="1"/>
        <v>55</v>
      </c>
      <c r="L85" s="44"/>
      <c r="M85" s="44"/>
      <c r="N85" s="44"/>
      <c r="O85" s="44"/>
      <c r="P85" s="44"/>
    </row>
    <row r="86" spans="1:16" x14ac:dyDescent="0.2">
      <c r="A86" s="34"/>
      <c r="B86" s="34">
        <f t="shared" si="0"/>
        <v>56</v>
      </c>
      <c r="C86" s="44"/>
      <c r="D86" s="44"/>
      <c r="E86" s="44"/>
      <c r="F86" s="44"/>
      <c r="J86" s="34"/>
      <c r="K86" s="34">
        <f t="shared" si="1"/>
        <v>56</v>
      </c>
      <c r="L86" s="44"/>
      <c r="M86" s="44"/>
      <c r="N86" s="44"/>
      <c r="O86" s="44"/>
      <c r="P86" s="44"/>
    </row>
    <row r="87" spans="1:16" x14ac:dyDescent="0.2">
      <c r="A87" s="34"/>
      <c r="B87" s="34">
        <f t="shared" si="0"/>
        <v>57</v>
      </c>
      <c r="C87" s="44"/>
      <c r="D87" s="44"/>
      <c r="E87" s="44"/>
      <c r="F87" s="44"/>
      <c r="J87" s="34"/>
      <c r="K87" s="34">
        <f t="shared" si="1"/>
        <v>57</v>
      </c>
      <c r="L87" s="44"/>
      <c r="M87" s="44"/>
      <c r="N87" s="44"/>
      <c r="O87" s="44"/>
      <c r="P87" s="44"/>
    </row>
    <row r="88" spans="1:16" x14ac:dyDescent="0.2">
      <c r="A88" s="34"/>
      <c r="B88" s="34">
        <f t="shared" si="0"/>
        <v>58</v>
      </c>
      <c r="C88" s="44"/>
      <c r="D88" s="44"/>
      <c r="E88" s="44"/>
      <c r="F88" s="44"/>
      <c r="J88" s="34"/>
      <c r="K88" s="34">
        <f t="shared" si="1"/>
        <v>58</v>
      </c>
      <c r="L88" s="44"/>
      <c r="M88" s="44"/>
      <c r="N88" s="44"/>
      <c r="O88" s="44"/>
      <c r="P88" s="44"/>
    </row>
    <row r="89" spans="1:16" x14ac:dyDescent="0.2">
      <c r="A89" s="34"/>
      <c r="B89" s="34">
        <f t="shared" si="0"/>
        <v>59</v>
      </c>
      <c r="C89" s="44"/>
      <c r="D89" s="44"/>
      <c r="E89" s="44"/>
      <c r="F89" s="44"/>
      <c r="J89" s="34"/>
      <c r="K89" s="34">
        <f t="shared" si="1"/>
        <v>59</v>
      </c>
      <c r="L89" s="44"/>
      <c r="M89" s="44"/>
      <c r="N89" s="44"/>
      <c r="O89" s="44"/>
      <c r="P89" s="44"/>
    </row>
    <row r="90" spans="1:16" x14ac:dyDescent="0.2">
      <c r="A90" s="34"/>
      <c r="B90" s="34">
        <f t="shared" si="0"/>
        <v>60</v>
      </c>
      <c r="C90" s="44"/>
      <c r="D90" s="44"/>
      <c r="E90" s="44"/>
      <c r="F90" s="44"/>
      <c r="J90" s="34"/>
      <c r="K90" s="34">
        <f t="shared" si="1"/>
        <v>60</v>
      </c>
      <c r="L90" s="44"/>
      <c r="M90" s="44"/>
      <c r="N90" s="44"/>
      <c r="O90" s="44"/>
      <c r="P90" s="44"/>
    </row>
    <row r="91" spans="1:16" x14ac:dyDescent="0.2">
      <c r="A91" s="34"/>
      <c r="B91" s="34">
        <f t="shared" si="0"/>
        <v>61</v>
      </c>
      <c r="C91" s="44"/>
      <c r="D91" s="44"/>
      <c r="E91" s="44"/>
      <c r="F91" s="44"/>
      <c r="J91" s="34"/>
      <c r="K91" s="34">
        <f t="shared" si="1"/>
        <v>61</v>
      </c>
      <c r="L91" s="44"/>
      <c r="M91" s="44"/>
      <c r="N91" s="44"/>
      <c r="O91" s="44"/>
      <c r="P91" s="44"/>
    </row>
    <row r="92" spans="1:16" x14ac:dyDescent="0.2">
      <c r="A92" s="34"/>
      <c r="B92" s="34">
        <f t="shared" si="0"/>
        <v>62</v>
      </c>
      <c r="C92" s="44"/>
      <c r="D92" s="44"/>
      <c r="E92" s="44"/>
      <c r="F92" s="44"/>
      <c r="J92" s="34"/>
      <c r="K92" s="34">
        <f t="shared" si="1"/>
        <v>62</v>
      </c>
      <c r="L92" s="44"/>
      <c r="M92" s="44"/>
      <c r="N92" s="44"/>
      <c r="O92" s="44"/>
      <c r="P92" s="44"/>
    </row>
    <row r="93" spans="1:16" x14ac:dyDescent="0.2">
      <c r="A93" s="34"/>
      <c r="B93" s="34">
        <f t="shared" si="0"/>
        <v>63</v>
      </c>
      <c r="C93" s="44"/>
      <c r="D93" s="44"/>
      <c r="E93" s="44"/>
      <c r="F93" s="44"/>
      <c r="J93" s="34"/>
      <c r="K93" s="34">
        <f t="shared" si="1"/>
        <v>63</v>
      </c>
      <c r="L93" s="44"/>
      <c r="M93" s="44"/>
      <c r="N93" s="44"/>
      <c r="O93" s="44"/>
      <c r="P93" s="44"/>
    </row>
    <row r="94" spans="1:16" x14ac:dyDescent="0.2">
      <c r="A94" s="34"/>
      <c r="B94" s="34">
        <f t="shared" si="0"/>
        <v>64</v>
      </c>
      <c r="C94" s="44"/>
      <c r="D94" s="44"/>
      <c r="E94" s="44"/>
      <c r="F94" s="44"/>
      <c r="J94" s="34"/>
      <c r="K94" s="34">
        <f t="shared" si="1"/>
        <v>64</v>
      </c>
      <c r="L94" s="44"/>
      <c r="M94" s="44"/>
      <c r="N94" s="44"/>
      <c r="O94" s="44"/>
      <c r="P94" s="44"/>
    </row>
    <row r="95" spans="1:16" x14ac:dyDescent="0.2">
      <c r="A95" s="34"/>
      <c r="B95" s="34">
        <f t="shared" si="0"/>
        <v>65</v>
      </c>
      <c r="C95" s="44"/>
      <c r="D95" s="44"/>
      <c r="E95" s="44"/>
      <c r="F95" s="44"/>
      <c r="J95" s="34"/>
      <c r="K95" s="34">
        <f t="shared" si="1"/>
        <v>65</v>
      </c>
      <c r="L95" s="44"/>
      <c r="M95" s="44"/>
      <c r="N95" s="44"/>
      <c r="O95" s="44"/>
      <c r="P95" s="44"/>
    </row>
    <row r="96" spans="1:16" x14ac:dyDescent="0.2">
      <c r="A96" s="34"/>
      <c r="B96" s="34">
        <f t="shared" si="0"/>
        <v>66</v>
      </c>
      <c r="C96" s="44"/>
      <c r="D96" s="44"/>
      <c r="E96" s="44"/>
      <c r="F96" s="44"/>
      <c r="J96" s="34"/>
      <c r="K96" s="34">
        <f t="shared" si="1"/>
        <v>66</v>
      </c>
      <c r="L96" s="44"/>
      <c r="M96" s="44"/>
      <c r="N96" s="44"/>
      <c r="O96" s="44"/>
      <c r="P96" s="44"/>
    </row>
    <row r="97" spans="1:16" x14ac:dyDescent="0.2">
      <c r="A97" s="34"/>
      <c r="B97" s="34">
        <f t="shared" ref="B97:B100" si="2">B96+1</f>
        <v>67</v>
      </c>
      <c r="C97" s="44"/>
      <c r="D97" s="44"/>
      <c r="E97" s="44"/>
      <c r="F97" s="44"/>
      <c r="J97" s="34"/>
      <c r="K97" s="34">
        <f t="shared" ref="K97:K100" si="3">K96+1</f>
        <v>67</v>
      </c>
      <c r="L97" s="44"/>
      <c r="M97" s="44"/>
      <c r="N97" s="44"/>
      <c r="O97" s="44"/>
      <c r="P97" s="44"/>
    </row>
    <row r="98" spans="1:16" x14ac:dyDescent="0.2">
      <c r="A98" s="34"/>
      <c r="B98" s="34">
        <f t="shared" si="2"/>
        <v>68</v>
      </c>
      <c r="C98" s="44"/>
      <c r="D98" s="44"/>
      <c r="E98" s="44"/>
      <c r="F98" s="44"/>
      <c r="J98" s="34"/>
      <c r="K98" s="34">
        <f t="shared" si="3"/>
        <v>68</v>
      </c>
      <c r="L98" s="44"/>
      <c r="M98" s="44"/>
      <c r="N98" s="44"/>
      <c r="O98" s="44"/>
      <c r="P98" s="44"/>
    </row>
    <row r="99" spans="1:16" x14ac:dyDescent="0.2">
      <c r="A99" s="34"/>
      <c r="B99" s="34">
        <f t="shared" si="2"/>
        <v>69</v>
      </c>
      <c r="C99" s="44"/>
      <c r="D99" s="44"/>
      <c r="E99" s="44"/>
      <c r="F99" s="44"/>
      <c r="J99" s="34"/>
      <c r="K99" s="34">
        <f t="shared" si="3"/>
        <v>69</v>
      </c>
      <c r="L99" s="44"/>
      <c r="M99" s="44"/>
      <c r="N99" s="44"/>
      <c r="O99" s="44"/>
      <c r="P99" s="44"/>
    </row>
    <row r="100" spans="1:16" x14ac:dyDescent="0.2">
      <c r="A100" s="34"/>
      <c r="B100" s="34">
        <f t="shared" si="2"/>
        <v>70</v>
      </c>
      <c r="C100" s="44"/>
      <c r="D100" s="44"/>
      <c r="E100" s="44"/>
      <c r="F100" s="44"/>
      <c r="J100" s="34"/>
      <c r="K100" s="34">
        <f t="shared" si="3"/>
        <v>70</v>
      </c>
      <c r="L100" s="44"/>
      <c r="M100" s="44"/>
      <c r="N100" s="44"/>
      <c r="O100" s="44"/>
      <c r="P100" s="44"/>
    </row>
  </sheetData>
  <mergeCells count="1">
    <mergeCell ref="A3:K3"/>
  </mergeCells>
  <pageMargins left="0.75" right="0.75" top="1" bottom="1" header="0.5" footer="0.5"/>
  <pageSetup paperSize="9" scale="8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8434" r:id="rId4">
          <objectPr defaultSize="0" autoPict="0" r:id="rId5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14</xdr:col>
                <xdr:colOff>504825</xdr:colOff>
                <xdr:row>25</xdr:row>
                <xdr:rowOff>85725</xdr:rowOff>
              </to>
            </anchor>
          </objectPr>
        </oleObject>
      </mc:Choice>
      <mc:Fallback>
        <oleObject progId="Equation.3" shapeId="18434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zoomScale="80" zoomScaleNormal="80" workbookViewId="0">
      <selection activeCell="B8" sqref="B8"/>
    </sheetView>
  </sheetViews>
  <sheetFormatPr defaultRowHeight="12.75" x14ac:dyDescent="0.2"/>
  <cols>
    <col min="1" max="1" width="14.5703125" customWidth="1"/>
    <col min="2" max="2" width="15.140625" bestFit="1" customWidth="1"/>
    <col min="3" max="3" width="13.42578125" customWidth="1"/>
    <col min="4" max="4" width="9.85546875" customWidth="1"/>
    <col min="5" max="5" width="12.5703125" bestFit="1" customWidth="1"/>
    <col min="6" max="7" width="12.7109375" customWidth="1"/>
    <col min="14" max="14" width="16.85546875" customWidth="1"/>
  </cols>
  <sheetData>
    <row r="1" spans="1:11" x14ac:dyDescent="0.2">
      <c r="A1" s="28" t="s">
        <v>18</v>
      </c>
      <c r="B1" s="29"/>
      <c r="C1" s="29"/>
      <c r="D1" s="29"/>
      <c r="E1" s="29"/>
      <c r="F1" s="29"/>
      <c r="G1" s="29"/>
    </row>
    <row r="3" spans="1:11" s="3" customFormat="1" ht="111.75" customHeight="1" x14ac:dyDescent="0.3">
      <c r="A3" s="53" t="s">
        <v>84</v>
      </c>
      <c r="B3" s="54"/>
      <c r="C3" s="54"/>
      <c r="D3" s="54"/>
      <c r="E3" s="54"/>
      <c r="F3" s="54"/>
      <c r="G3" s="54"/>
      <c r="H3" s="54"/>
      <c r="I3" s="54"/>
      <c r="J3" s="54"/>
      <c r="K3" s="54"/>
    </row>
    <row r="6" spans="1:11" x14ac:dyDescent="0.2">
      <c r="A6" t="s">
        <v>0</v>
      </c>
    </row>
    <row r="7" spans="1:11" x14ac:dyDescent="0.2">
      <c r="A7" t="s">
        <v>5</v>
      </c>
      <c r="B7" s="29" t="s">
        <v>40</v>
      </c>
    </row>
    <row r="8" spans="1:11" x14ac:dyDescent="0.2">
      <c r="A8" t="s">
        <v>1</v>
      </c>
      <c r="B8" s="31">
        <v>40</v>
      </c>
    </row>
    <row r="9" spans="1:11" x14ac:dyDescent="0.2">
      <c r="A9" s="27" t="s">
        <v>2</v>
      </c>
      <c r="B9" s="30" t="s">
        <v>21</v>
      </c>
    </row>
    <row r="10" spans="1:11" x14ac:dyDescent="0.2">
      <c r="A10" s="27" t="s">
        <v>4</v>
      </c>
      <c r="B10" s="35">
        <v>0</v>
      </c>
    </row>
    <row r="11" spans="1:11" x14ac:dyDescent="0.2">
      <c r="A11" s="27" t="s">
        <v>3</v>
      </c>
      <c r="B11" s="36">
        <v>100000</v>
      </c>
    </row>
    <row r="12" spans="1:11" x14ac:dyDescent="0.2">
      <c r="A12" s="3"/>
      <c r="B12" s="3"/>
    </row>
    <row r="13" spans="1:11" x14ac:dyDescent="0.2">
      <c r="A13" s="4" t="s">
        <v>7</v>
      </c>
      <c r="C13" s="4"/>
    </row>
    <row r="14" spans="1:11" x14ac:dyDescent="0.2">
      <c r="A14" t="s">
        <v>8</v>
      </c>
      <c r="B14" s="38">
        <v>0.03</v>
      </c>
      <c r="C14" s="1"/>
    </row>
    <row r="15" spans="1:11" x14ac:dyDescent="0.2">
      <c r="A15" t="s">
        <v>6</v>
      </c>
      <c r="B15" s="32" t="s">
        <v>23</v>
      </c>
      <c r="C15" s="1"/>
    </row>
    <row r="16" spans="1:11" x14ac:dyDescent="0.2">
      <c r="B16" s="1"/>
      <c r="C16" s="1"/>
    </row>
    <row r="17" spans="1:7" x14ac:dyDescent="0.2">
      <c r="B17" s="1"/>
      <c r="C17" s="1"/>
    </row>
    <row r="18" spans="1:7" x14ac:dyDescent="0.2">
      <c r="A18" s="26" t="s">
        <v>22</v>
      </c>
      <c r="B18" s="37"/>
      <c r="C18" s="37"/>
    </row>
    <row r="19" spans="1:7" x14ac:dyDescent="0.2">
      <c r="B19" s="1"/>
      <c r="C19" s="1"/>
    </row>
    <row r="20" spans="1:7" x14ac:dyDescent="0.2">
      <c r="C20" s="32"/>
      <c r="D20" s="2"/>
      <c r="F20" s="2"/>
      <c r="G20" s="2"/>
    </row>
    <row r="21" spans="1:7" x14ac:dyDescent="0.2">
      <c r="F21" s="2"/>
    </row>
    <row r="29" spans="1:7" x14ac:dyDescent="0.2">
      <c r="A29" s="27" t="s">
        <v>73</v>
      </c>
    </row>
    <row r="30" spans="1:7" x14ac:dyDescent="0.2">
      <c r="A30" s="33" t="s">
        <v>74</v>
      </c>
      <c r="B30" s="33" t="s">
        <v>85</v>
      </c>
      <c r="C30" s="33" t="s">
        <v>86</v>
      </c>
    </row>
    <row r="31" spans="1:7" x14ac:dyDescent="0.2">
      <c r="A31" s="34">
        <v>40</v>
      </c>
      <c r="B31" s="34"/>
      <c r="C31" s="34"/>
    </row>
    <row r="32" spans="1:7" x14ac:dyDescent="0.2">
      <c r="A32" s="33"/>
      <c r="B32" s="34"/>
      <c r="C32" s="34"/>
    </row>
    <row r="33" spans="1:7" x14ac:dyDescent="0.2">
      <c r="A33" s="33"/>
      <c r="B33" s="34"/>
      <c r="C33" s="34"/>
    </row>
    <row r="35" spans="1:7" x14ac:dyDescent="0.2">
      <c r="A35" s="3" t="s">
        <v>87</v>
      </c>
      <c r="B35" s="83"/>
    </row>
    <row r="38" spans="1:7" x14ac:dyDescent="0.2">
      <c r="A38" s="26" t="s">
        <v>88</v>
      </c>
      <c r="B38" s="37"/>
      <c r="C38" s="37"/>
    </row>
    <row r="39" spans="1:7" x14ac:dyDescent="0.2">
      <c r="B39" s="1"/>
      <c r="C39" s="1"/>
    </row>
    <row r="40" spans="1:7" x14ac:dyDescent="0.2">
      <c r="C40" s="32"/>
      <c r="D40" s="2"/>
      <c r="F40" s="2"/>
      <c r="G40" s="2"/>
    </row>
    <row r="41" spans="1:7" x14ac:dyDescent="0.2">
      <c r="F41" s="2"/>
    </row>
    <row r="49" spans="1:3" x14ac:dyDescent="0.2">
      <c r="A49" s="27" t="s">
        <v>73</v>
      </c>
    </row>
    <row r="50" spans="1:3" x14ac:dyDescent="0.2">
      <c r="A50" s="33" t="s">
        <v>74</v>
      </c>
      <c r="B50" s="33" t="s">
        <v>85</v>
      </c>
      <c r="C50" s="33" t="s">
        <v>86</v>
      </c>
    </row>
    <row r="51" spans="1:3" x14ac:dyDescent="0.2">
      <c r="A51" s="34">
        <v>40</v>
      </c>
      <c r="B51" s="34"/>
      <c r="C51" s="34"/>
    </row>
    <row r="52" spans="1:3" x14ac:dyDescent="0.2">
      <c r="A52" s="33">
        <v>65</v>
      </c>
      <c r="B52" s="34"/>
      <c r="C52" s="34"/>
    </row>
    <row r="53" spans="1:3" x14ac:dyDescent="0.2">
      <c r="A53" s="33"/>
      <c r="B53" s="34"/>
      <c r="C53" s="34"/>
    </row>
    <row r="54" spans="1:3" x14ac:dyDescent="0.2">
      <c r="A54" s="33"/>
      <c r="B54" s="34"/>
      <c r="C54" s="34"/>
    </row>
    <row r="55" spans="1:3" x14ac:dyDescent="0.2">
      <c r="A55" s="84"/>
      <c r="B55" s="85"/>
      <c r="C55" s="85"/>
    </row>
    <row r="56" spans="1:3" x14ac:dyDescent="0.2">
      <c r="A56" s="3" t="s">
        <v>87</v>
      </c>
      <c r="B56" s="83"/>
    </row>
  </sheetData>
  <mergeCells count="1">
    <mergeCell ref="A3:K3"/>
  </mergeCells>
  <pageMargins left="0.75" right="0.75" top="1" bottom="1" header="0.5" footer="0.5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14</vt:i4>
      </vt:variant>
      <vt:variant>
        <vt:lpstr>Intervalli denominati</vt:lpstr>
      </vt:variant>
      <vt:variant>
        <vt:i4>21</vt:i4>
      </vt:variant>
    </vt:vector>
  </HeadingPairs>
  <TitlesOfParts>
    <vt:vector size="35" baseType="lpstr">
      <vt:lpstr>Tavole Sopravvivenza</vt:lpstr>
      <vt:lpstr>Tavole Attuariali</vt:lpstr>
      <vt:lpstr>TCM_1</vt:lpstr>
      <vt:lpstr>TCM_2</vt:lpstr>
      <vt:lpstr>VI - Es 1</vt:lpstr>
      <vt:lpstr>VI - Es 2</vt:lpstr>
      <vt:lpstr>VI - Es 3</vt:lpstr>
      <vt:lpstr>VI - Es 4</vt:lpstr>
      <vt:lpstr>VI - Es 1 (2)</vt:lpstr>
      <vt:lpstr>VI - Es 2 (2)</vt:lpstr>
      <vt:lpstr>VI - Es 3 (2)</vt:lpstr>
      <vt:lpstr>VI - Es 4 (2)</vt:lpstr>
      <vt:lpstr>VI - Es 5</vt:lpstr>
      <vt:lpstr>VI - Es 6</vt:lpstr>
      <vt:lpstr>'Tavole Attuariali'!Cx</vt:lpstr>
      <vt:lpstr>TCM_1!Durata</vt:lpstr>
      <vt:lpstr>'Tavole Attuariali'!Dx</vt:lpstr>
      <vt:lpstr>TCM_1!eta</vt:lpstr>
      <vt:lpstr>'Tavole Attuariali'!lx</vt:lpstr>
      <vt:lpstr>'Tavole Attuariali'!Mx</vt:lpstr>
      <vt:lpstr>'Tavole Attuariali'!Nx</vt:lpstr>
      <vt:lpstr>'Tavole Attuariali'!Opz_Bdem</vt:lpstr>
      <vt:lpstr>'Tavole Attuariali'!Opz_Bfin</vt:lpstr>
      <vt:lpstr>'Tavole Attuariali'!Opz_S</vt:lpstr>
      <vt:lpstr>TCM_1!Posticipo</vt:lpstr>
      <vt:lpstr>TCM_1!Rata</vt:lpstr>
      <vt:lpstr>'Tavole Attuariali'!Rx</vt:lpstr>
      <vt:lpstr>TCM_1!sesso</vt:lpstr>
      <vt:lpstr>'Tavole Attuariali'!Sx</vt:lpstr>
      <vt:lpstr>TCM_1!TassoTecnico</vt:lpstr>
      <vt:lpstr>Tavola71</vt:lpstr>
      <vt:lpstr>Tavola81</vt:lpstr>
      <vt:lpstr>Tavola91</vt:lpstr>
      <vt:lpstr>Tavola98</vt:lpstr>
      <vt:lpstr>TavolaRG48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Utente Windows</cp:lastModifiedBy>
  <cp:lastPrinted>2008-04-21T20:56:03Z</cp:lastPrinted>
  <dcterms:created xsi:type="dcterms:W3CDTF">2008-04-21T13:41:25Z</dcterms:created>
  <dcterms:modified xsi:type="dcterms:W3CDTF">2019-04-16T14:21:57Z</dcterms:modified>
</cp:coreProperties>
</file>