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 activeTab="8"/>
  </bookViews>
  <sheets>
    <sheet name="Tavole Sopravvivenza" sheetId="30" r:id="rId1"/>
    <sheet name="Tavole Attuariali" sheetId="31" r:id="rId2"/>
    <sheet name="Miste - Es 1" sheetId="48" r:id="rId3"/>
    <sheet name="Miste - Es 2" sheetId="53" r:id="rId4"/>
    <sheet name="Miste - Es 3" sheetId="55" r:id="rId5"/>
    <sheet name="Miste - Es 4" sheetId="54" r:id="rId6"/>
    <sheet name="Miste - Es 5" sheetId="50" r:id="rId7"/>
    <sheet name="Miste - Es 6" sheetId="56" r:id="rId8"/>
    <sheet name="TCM_2" sheetId="57" r:id="rId9"/>
  </sheets>
  <externalReferences>
    <externalReference r:id="rId10"/>
    <externalReference r:id="rId11"/>
    <externalReference r:id="rId12"/>
  </externalReferences>
  <definedNames>
    <definedName name="Capitale">'[2]Capitale Differito'!$C$9</definedName>
    <definedName name="Cx" localSheetId="8">#REF!</definedName>
    <definedName name="Cx">'Tavole Attuariali'!$G$11:$G$122</definedName>
    <definedName name="Durata">'[2]Capitale Differito'!$C$7</definedName>
    <definedName name="Dx" localSheetId="8">#REF!</definedName>
    <definedName name="Dx">'Tavole Attuariali'!$D$11:$D$122</definedName>
    <definedName name="DX_48">[2]Simboli_RG48!$D$8:$E$115</definedName>
    <definedName name="DX_81">[2]Simboli_81!$D$8:$E$115</definedName>
    <definedName name="DX_92">[2]Simboli_92!$D$8:$E$115</definedName>
    <definedName name="DX_98">[2]Simboli_98!$D$8:$E$115</definedName>
    <definedName name="eta">'[2]Capitale Differito'!$C$17</definedName>
    <definedName name="Frazionamento" localSheetId="8">'[2]Capitale Differito'!#REF!</definedName>
    <definedName name="Frazionamento">'[2]Capitale Differito'!#REF!</definedName>
    <definedName name="lx" localSheetId="8">#REF!</definedName>
    <definedName name="lx">'Tavole Attuariali'!$C$11:$C$122</definedName>
    <definedName name="ModificaPosizione" localSheetId="2">'Miste - Es 1'!ModificaPosizione</definedName>
    <definedName name="ModificaPosizione" localSheetId="3">'Miste - Es 2'!ModificaPosizione</definedName>
    <definedName name="ModificaPosizione" localSheetId="4">'Miste - Es 3'!ModificaPosizione</definedName>
    <definedName name="ModificaPosizione" localSheetId="5">'Miste - Es 4'!ModificaPosizione</definedName>
    <definedName name="ModificaPosizione" localSheetId="6">'Miste - Es 5'!ModificaPosizione</definedName>
    <definedName name="ModificaPosizione" localSheetId="7">'Miste - Es 6'!ModificaPosizione</definedName>
    <definedName name="ModificaPosizione" localSheetId="8">TCM_2!ModificaPosizione</definedName>
    <definedName name="ModificaPosizione">[0]!ModificaPosizione</definedName>
    <definedName name="Mx" localSheetId="8">#REF!</definedName>
    <definedName name="Mx">'Tavole Attuariali'!$H$11:$H$122</definedName>
    <definedName name="Nx" localSheetId="8">#REF!</definedName>
    <definedName name="Nx">'Tavole Attuariali'!$E$11:$E$122</definedName>
    <definedName name="NX_48">[2]Simboli_RG48!$F$8:$G$115</definedName>
    <definedName name="NX_81">[2]Simboli_81!$F$8:$G$115</definedName>
    <definedName name="NX_92">[2]Simboli_92!$F$8:$G$115</definedName>
    <definedName name="NX_98">[2]Simboli_98!$F$8:$G$115</definedName>
    <definedName name="Opz_Bdem" localSheetId="7">'[1]Tavole Attuariali'!$B$4</definedName>
    <definedName name="Opz_Bdem" localSheetId="8">#REF!</definedName>
    <definedName name="Opz_Bdem">'Tavole Attuariali'!$B$4</definedName>
    <definedName name="Opz_Bfin" localSheetId="7">'[1]Tavole Attuariali'!$C$4</definedName>
    <definedName name="Opz_Bfin" localSheetId="8">#REF!</definedName>
    <definedName name="Opz_Bfin">'Tavole Attuariali'!$C$4</definedName>
    <definedName name="Opz_S" localSheetId="7">'[1]Tavole Attuariali'!$D$4</definedName>
    <definedName name="Opz_S" localSheetId="8">#REF!</definedName>
    <definedName name="Opz_S">'Tavole Attuariali'!$D$4</definedName>
    <definedName name="Posticipo">[2]Rendita_gen!$C$10</definedName>
    <definedName name="Principale" localSheetId="2">'Miste - Es 1'!Principale</definedName>
    <definedName name="Principale" localSheetId="3">'Miste - Es 2'!Principale</definedName>
    <definedName name="Principale" localSheetId="4">'Miste - Es 3'!Principale</definedName>
    <definedName name="Principale" localSheetId="5">'Miste - Es 4'!Principale</definedName>
    <definedName name="Principale" localSheetId="6">'Miste - Es 5'!Principale</definedName>
    <definedName name="Principale" localSheetId="7">'Miste - Es 6'!Principale</definedName>
    <definedName name="Principale" localSheetId="8">TCM_2!Principale</definedName>
    <definedName name="Principale">[0]!Principale</definedName>
    <definedName name="radice">[2]Simboli_81!$E$3</definedName>
    <definedName name="RimuoviPosizioni" localSheetId="2">'Miste - Es 1'!RimuoviPosizioni</definedName>
    <definedName name="RimuoviPosizioni" localSheetId="3">'Miste - Es 2'!RimuoviPosizioni</definedName>
    <definedName name="RimuoviPosizioni" localSheetId="4">'Miste - Es 3'!RimuoviPosizioni</definedName>
    <definedName name="RimuoviPosizioni" localSheetId="5">'Miste - Es 4'!RimuoviPosizioni</definedName>
    <definedName name="RimuoviPosizioni" localSheetId="6">'Miste - Es 5'!RimuoviPosizioni</definedName>
    <definedName name="RimuoviPosizioni" localSheetId="7">'Miste - Es 6'!RimuoviPosizioni</definedName>
    <definedName name="RimuoviPosizioni" localSheetId="8">TCM_2!RimuoviPosizioni</definedName>
    <definedName name="RimuoviPosizioni">[0]!RimuoviPosizioni</definedName>
    <definedName name="Rx" localSheetId="8">#REF!</definedName>
    <definedName name="Rx">'Tavole Attuariali'!$I$11:$I$122</definedName>
    <definedName name="SelezionePosizione" localSheetId="2">'Miste - Es 1'!SelezionePosizione</definedName>
    <definedName name="SelezionePosizione" localSheetId="3">'Miste - Es 2'!SelezionePosizione</definedName>
    <definedName name="SelezionePosizione" localSheetId="4">'Miste - Es 3'!SelezionePosizione</definedName>
    <definedName name="SelezionePosizione" localSheetId="5">'Miste - Es 4'!SelezionePosizione</definedName>
    <definedName name="SelezionePosizione" localSheetId="6">'Miste - Es 5'!SelezionePosizione</definedName>
    <definedName name="SelezionePosizione" localSheetId="7">'Miste - Es 6'!SelezionePosizione</definedName>
    <definedName name="SelezionePosizione" localSheetId="8">TCM_2!SelezionePosizione</definedName>
    <definedName name="SelezionePosizione">[0]!SelezionePosizione</definedName>
    <definedName name="sesso">'[2]Capitale Differito'!$C$16</definedName>
    <definedName name="Sx" localSheetId="8">#REF!</definedName>
    <definedName name="Sx">'Tavole Attuariali'!$F$11:$F$122</definedName>
    <definedName name="tasso">[2]Simboli_81!$E$2</definedName>
    <definedName name="TassoTecnico">'[2]Capitale Differito'!$C$12</definedName>
    <definedName name="Tavola71" localSheetId="7">'[1]Tavole Sopravvivenza'!$B$4:$C$115</definedName>
    <definedName name="Tavola71">'Tavole Sopravvivenza'!#REF!</definedName>
    <definedName name="Tavola81" localSheetId="7">'[1]Tavole Sopravvivenza'!$D$4:$E$115</definedName>
    <definedName name="Tavola81">'Tavole Sopravvivenza'!#REF!</definedName>
    <definedName name="Tavola91" localSheetId="7">'[1]Tavole Sopravvivenza'!$F$4:$G$115</definedName>
    <definedName name="Tavola91">'Tavole Sopravvivenza'!#REF!</definedName>
    <definedName name="Tavola98" localSheetId="7">'[1]Tavole Sopravvivenza'!$H$4:$I$115</definedName>
    <definedName name="Tavola98">'Tavole Sopravvivenza'!#REF!</definedName>
    <definedName name="TavolaRG48" localSheetId="7">'[1]Tavole Sopravvivenza'!$J$4:$K$115</definedName>
    <definedName name="TavolaRG48">'Tavole Sopravvivenza'!$B$4:$C$115</definedName>
    <definedName name="TestAnnulla" localSheetId="2">'Miste - Es 1'!TestAnnulla</definedName>
    <definedName name="TestAnnulla" localSheetId="3">'Miste - Es 2'!TestAnnulla</definedName>
    <definedName name="TestAnnulla" localSheetId="4">'Miste - Es 3'!TestAnnulla</definedName>
    <definedName name="TestAnnulla" localSheetId="5">'Miste - Es 4'!TestAnnulla</definedName>
    <definedName name="TestAnnulla" localSheetId="6">'Miste - Es 5'!TestAnnulla</definedName>
    <definedName name="TestAnnulla" localSheetId="7">'Miste - Es 6'!TestAnnulla</definedName>
    <definedName name="TestAnnulla" localSheetId="8">TCM_2!TestAnnulla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B25" i="57" l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24" i="57"/>
  <c r="B16" i="56" l="1"/>
  <c r="B9" i="56"/>
  <c r="B14" i="55" l="1"/>
  <c r="B9" i="55"/>
  <c r="B14" i="54"/>
  <c r="B9" i="54"/>
  <c r="B14" i="53"/>
  <c r="B9" i="53"/>
  <c r="B14" i="50"/>
  <c r="B9" i="50"/>
  <c r="B14" i="48" l="1"/>
  <c r="B9" i="48"/>
</calcChain>
</file>

<file path=xl/sharedStrings.xml><?xml version="1.0" encoding="utf-8"?>
<sst xmlns="http://schemas.openxmlformats.org/spreadsheetml/2006/main" count="150" uniqueCount="63">
  <si>
    <t>Dati:</t>
  </si>
  <si>
    <t>x</t>
  </si>
  <si>
    <t>n</t>
  </si>
  <si>
    <t>C</t>
  </si>
  <si>
    <t>s</t>
  </si>
  <si>
    <t>Tavola qx :</t>
  </si>
  <si>
    <t>Base tecnica I</t>
  </si>
  <si>
    <t>T. Tecnico i =</t>
  </si>
  <si>
    <t>N° Tavola:</t>
  </si>
  <si>
    <t>Eta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</si>
  <si>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</si>
  <si>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</si>
  <si>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</si>
  <si>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</si>
  <si>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</si>
  <si>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</si>
  <si>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</si>
  <si>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</si>
  <si>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</si>
  <si>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</si>
  <si>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</si>
  <si>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</si>
  <si>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</si>
  <si>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</si>
  <si>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</si>
  <si>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</si>
  <si>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</si>
  <si>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</si>
  <si>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</si>
  <si>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</si>
  <si>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</si>
  <si>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t>A(x)</t>
  </si>
  <si>
    <t>IA(x)</t>
  </si>
  <si>
    <t>CONDIZIONI PURE</t>
  </si>
  <si>
    <t>Dx</t>
  </si>
  <si>
    <t>Nx</t>
  </si>
  <si>
    <t>R</t>
  </si>
  <si>
    <t>Mx</t>
  </si>
  <si>
    <t>Rx</t>
  </si>
  <si>
    <t>Calcolo del capitale premio unico puro</t>
  </si>
  <si>
    <t>Premio =</t>
  </si>
  <si>
    <t>Premio unico</t>
  </si>
  <si>
    <t>PROBLEMA: Un 35enne assicura a se stesso se in vita al 60esimo anno di età 100.000 euro e ai propri eredi, se muore nel frattempo, tanti venticinquesimi del capitale assicurato in caso di vita, quanti sono gli anni trascorsi dalla stipula. Trovare il premio unico puro.</t>
  </si>
  <si>
    <t>M</t>
  </si>
  <si>
    <r>
      <t xml:space="preserve">PROBLEMA: Trovare il </t>
    </r>
    <r>
      <rPr>
        <b/>
        <sz val="18"/>
        <color rgb="FFC00000"/>
        <rFont val="Arial"/>
        <family val="2"/>
      </rPr>
      <t>premio unico</t>
    </r>
    <r>
      <rPr>
        <b/>
        <sz val="18"/>
        <rFont val="Arial"/>
        <family val="2"/>
      </rPr>
      <t xml:space="preserve"> che deve pagare un 24enne per assicurare a se stesso se in vita fra 35 anni 60.000 euro e, in seguito, annualmente sino alla morte 8.000 euro.</t>
    </r>
  </si>
  <si>
    <t>Premio unico =</t>
  </si>
  <si>
    <t>PROBLEMA: Calcolare il premio unico puro che deve pagare un 40enne per assicurare ai propri eredi alla sua morte 100.000 euro solo se accade entro 15 anni.</t>
  </si>
  <si>
    <t>m</t>
  </si>
  <si>
    <t>SIM98</t>
  </si>
  <si>
    <t>A) Calcolo del premio</t>
  </si>
  <si>
    <t>Durata</t>
  </si>
  <si>
    <t>Assic.Elem.</t>
  </si>
  <si>
    <t>TCM</t>
  </si>
  <si>
    <t>t</t>
  </si>
  <si>
    <t>vt</t>
  </si>
  <si>
    <t>qx+t-1</t>
  </si>
  <si>
    <t>t-1/px</t>
  </si>
  <si>
    <t>t-1/1Ax</t>
  </si>
  <si>
    <t>/15Ax</t>
  </si>
  <si>
    <t>PROBLEMA: Un 40enne paga oggi un premio unico puro U e il premio annuo P (pagabile per la durata del contratto) per un'assicurazione mista di capitale C = 10.000 con scadenza al 65 anno. Trovare il premio unico nell'ipotesi che si tratti di:
a) mista ordinaria;</t>
  </si>
  <si>
    <t>PROBLEMA: Un 40enne paga oggi un premio unico puro U per un'assicurazione mista di capitale C = 10.000 con scadenza al 65 anno. Trovare il premio unico e il premio annuo P (pagabile per la durata del contratto) nell'ipotesi che si tratti di:
c) mista doppia;</t>
  </si>
  <si>
    <t>PROBLEMA: Un 40enne paga oggi un premio unico puro U per un'assicurazione mista di capitale C = 10.000 con scadenza al 65 anno. Trovare il premio unico e il premio annuo P (pagabile per la durata del contratto) nell'ipotesi che si tratti di:
d) semimista.</t>
  </si>
  <si>
    <t>PROBLEMA: Un 40enne paga oggi un premio unico puro U  per un'assicurazione mista di capitale C = 10.000 con scadenza al 65 anno. Trovare il premio unico e il premio annuo P (pagabile per il periodo di differimento) nell'ipotesi che si tratti di:
b) mista a capitale raddoppiato;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</si>
</sst>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0.000000"/>
    <numFmt numFmtId="166" formatCode="0.0%"/>
    <numFmt numFmtId="167" formatCode="0.0000"/>
    <numFmt numFmtId="168" formatCode="0.00000"/>
  </numFmts>
  <fonts count="12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color rgb="FFC0000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3" fillId="0" borderId="6" xfId="1" applyFill="1" applyBorder="1"/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/>
    <xf numFmtId="164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3" xfId="1" applyFont="1" applyFill="1" applyBorder="1"/>
    <xf numFmtId="0" fontId="1" fillId="5" borderId="4" xfId="1" applyFont="1" applyFill="1" applyBorder="1"/>
    <xf numFmtId="0" fontId="3" fillId="5" borderId="4" xfId="1" applyFill="1" applyBorder="1"/>
    <xf numFmtId="0" fontId="3" fillId="5" borderId="2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3" fillId="5" borderId="15" xfId="1" applyFill="1" applyBorder="1"/>
    <xf numFmtId="0" fontId="1" fillId="5" borderId="5" xfId="1" applyFont="1" applyFill="1" applyBorder="1"/>
    <xf numFmtId="0" fontId="3" fillId="5" borderId="6" xfId="1" applyFill="1" applyBorder="1"/>
    <xf numFmtId="0" fontId="1" fillId="5" borderId="6" xfId="1" applyFont="1" applyFill="1" applyBorder="1"/>
    <xf numFmtId="0" fontId="3" fillId="5" borderId="16" xfId="1" applyFill="1" applyBorder="1"/>
    <xf numFmtId="0" fontId="3" fillId="5" borderId="11" xfId="1" applyFill="1" applyBorder="1"/>
    <xf numFmtId="0" fontId="3" fillId="5" borderId="0" xfId="1" applyFill="1" applyBorder="1"/>
    <xf numFmtId="0" fontId="3" fillId="5" borderId="17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165" fontId="3" fillId="9" borderId="1" xfId="1" applyNumberFormat="1" applyFill="1" applyBorder="1"/>
    <xf numFmtId="165" fontId="3" fillId="10" borderId="1" xfId="1" applyNumberFormat="1" applyFill="1" applyBorder="1"/>
    <xf numFmtId="0" fontId="3" fillId="8" borderId="1" xfId="1" applyFill="1" applyBorder="1"/>
    <xf numFmtId="165" fontId="3" fillId="0" borderId="0" xfId="1" applyNumberFormat="1"/>
    <xf numFmtId="0" fontId="1" fillId="12" borderId="0" xfId="0" applyFont="1" applyFill="1"/>
    <xf numFmtId="0" fontId="0" fillId="12" borderId="0" xfId="0" applyFill="1"/>
    <xf numFmtId="0" fontId="3" fillId="0" borderId="0" xfId="0" applyFont="1"/>
    <xf numFmtId="0" fontId="3" fillId="11" borderId="0" xfId="0" applyFont="1" applyFill="1"/>
    <xf numFmtId="0" fontId="0" fillId="11" borderId="0" xfId="0" applyFill="1"/>
    <xf numFmtId="0" fontId="0" fillId="13" borderId="0" xfId="0" applyFill="1"/>
    <xf numFmtId="9" fontId="0" fillId="11" borderId="0" xfId="0" applyNumberFormat="1" applyFill="1"/>
    <xf numFmtId="43" fontId="0" fillId="13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2" borderId="0" xfId="0" applyFont="1" applyFill="1"/>
    <xf numFmtId="9" fontId="0" fillId="12" borderId="0" xfId="0" applyNumberFormat="1" applyFill="1"/>
    <xf numFmtId="166" fontId="3" fillId="5" borderId="1" xfId="1" applyNumberFormat="1" applyFill="1" applyBorder="1"/>
    <xf numFmtId="0" fontId="3" fillId="0" borderId="1" xfId="0" applyFont="1" applyFill="1" applyBorder="1" applyAlignment="1">
      <alignment horizontal="center"/>
    </xf>
    <xf numFmtId="43" fontId="1" fillId="12" borderId="0" xfId="2" applyFont="1" applyFill="1"/>
    <xf numFmtId="0" fontId="3" fillId="12" borderId="1" xfId="1" applyFill="1" applyBorder="1" applyAlignment="1">
      <alignment horizontal="center"/>
    </xf>
    <xf numFmtId="43" fontId="0" fillId="13" borderId="0" xfId="3" applyFont="1" applyFill="1"/>
    <xf numFmtId="43" fontId="1" fillId="0" borderId="0" xfId="3" applyFont="1"/>
    <xf numFmtId="43" fontId="1" fillId="12" borderId="0" xfId="3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0" fillId="0" borderId="0" xfId="0" applyAlignment="1"/>
    <xf numFmtId="0" fontId="3" fillId="11" borderId="0" xfId="1" applyFont="1" applyFill="1"/>
    <xf numFmtId="0" fontId="3" fillId="11" borderId="0" xfId="1" applyFill="1"/>
    <xf numFmtId="0" fontId="8" fillId="0" borderId="0" xfId="1" applyFont="1" applyAlignment="1">
      <alignment horizontal="left" wrapText="1"/>
    </xf>
    <xf numFmtId="0" fontId="9" fillId="0" borderId="0" xfId="1" applyFont="1" applyAlignment="1"/>
    <xf numFmtId="0" fontId="3" fillId="13" borderId="0" xfId="1" applyFill="1"/>
    <xf numFmtId="0" fontId="3" fillId="0" borderId="0" xfId="1" applyFont="1"/>
    <xf numFmtId="0" fontId="3" fillId="13" borderId="0" xfId="1" applyFont="1" applyFill="1"/>
    <xf numFmtId="1" fontId="3" fillId="13" borderId="0" xfId="1" applyNumberFormat="1" applyFill="1"/>
    <xf numFmtId="3" fontId="3" fillId="13" borderId="0" xfId="1" applyNumberFormat="1" applyFont="1" applyFill="1"/>
    <xf numFmtId="0" fontId="2" fillId="0" borderId="0" xfId="1" applyFont="1"/>
    <xf numFmtId="9" fontId="3" fillId="11" borderId="0" xfId="1" applyNumberFormat="1" applyFill="1"/>
    <xf numFmtId="9" fontId="3" fillId="0" borderId="0" xfId="1" applyNumberFormat="1"/>
    <xf numFmtId="9" fontId="3" fillId="0" borderId="0" xfId="1" applyNumberFormat="1" applyFont="1"/>
    <xf numFmtId="0" fontId="1" fillId="12" borderId="0" xfId="1" applyFont="1" applyFill="1"/>
    <xf numFmtId="9" fontId="3" fillId="12" borderId="0" xfId="1" applyNumberFormat="1" applyFill="1"/>
    <xf numFmtId="167" fontId="3" fillId="0" borderId="0" xfId="1" applyNumberFormat="1"/>
    <xf numFmtId="0" fontId="3" fillId="0" borderId="1" xfId="1" applyFont="1" applyBorder="1" applyAlignment="1">
      <alignment horizontal="center"/>
    </xf>
    <xf numFmtId="167" fontId="3" fillId="0" borderId="1" xfId="1" applyNumberFormat="1" applyBorder="1"/>
    <xf numFmtId="0" fontId="3" fillId="0" borderId="1" xfId="1" applyBorder="1" applyAlignment="1">
      <alignment horizontal="center"/>
    </xf>
    <xf numFmtId="168" fontId="3" fillId="0" borderId="1" xfId="1" applyNumberFormat="1" applyBorder="1" applyAlignment="1">
      <alignment horizontal="center"/>
    </xf>
    <xf numFmtId="167" fontId="3" fillId="13" borderId="1" xfId="1" applyNumberFormat="1" applyFill="1" applyBorder="1"/>
    <xf numFmtId="0" fontId="10" fillId="0" borderId="0" xfId="0" applyFont="1" applyAlignment="1">
      <alignment horizontal="left" wrapText="1"/>
    </xf>
    <xf numFmtId="0" fontId="11" fillId="0" borderId="0" xfId="0" applyFont="1" applyAlignment="1"/>
  </cellXfs>
  <cellStyles count="4">
    <cellStyle name="Comma 2" xfId="3"/>
    <cellStyle name="Migliaia" xfId="2" builtinId="3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%20-%20MISTE%20Studen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Dispensa%20n_3%20MatAtt_Prem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sercitazione%20MA%20n_5%20Stude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"/>
      <sheetName val="Simboli_81"/>
      <sheetName val="Simboli_92"/>
      <sheetName val="Simboli_98"/>
      <sheetName val="Simboli_RG48"/>
      <sheetName val="Capitale Differito"/>
      <sheetName val="Rendita_gen"/>
      <sheetName val="Rendita_antic"/>
      <sheetName val="TCM"/>
      <sheetName val="Mista semp."/>
    </sheetNames>
    <sheetDataSet>
      <sheetData sheetId="0"/>
      <sheetData sheetId="1">
        <row r="2">
          <cell r="E2">
            <v>0.04</v>
          </cell>
        </row>
        <row r="3">
          <cell r="E3">
            <v>100000</v>
          </cell>
        </row>
        <row r="8">
          <cell r="D8">
            <v>94679.807692307688</v>
          </cell>
          <cell r="E8">
            <v>94996.153846153829</v>
          </cell>
          <cell r="F8">
            <v>2277715.6790712015</v>
          </cell>
          <cell r="G8">
            <v>2331171.6703737648</v>
          </cell>
        </row>
        <row r="9">
          <cell r="D9">
            <v>90968.010355029575</v>
          </cell>
          <cell r="E9">
            <v>91277.736686390519</v>
          </cell>
          <cell r="F9">
            <v>2183035.8713788944</v>
          </cell>
          <cell r="G9">
            <v>2236175.5165276108</v>
          </cell>
        </row>
        <row r="10">
          <cell r="D10">
            <v>87423.012915339088</v>
          </cell>
          <cell r="E10">
            <v>87724.382680928538</v>
          </cell>
          <cell r="F10">
            <v>2092067.8610238642</v>
          </cell>
          <cell r="G10">
            <v>2144897.7798412205</v>
          </cell>
        </row>
        <row r="11">
          <cell r="D11">
            <v>84027.251978222033</v>
          </cell>
          <cell r="E11">
            <v>84323.014228318323</v>
          </cell>
          <cell r="F11">
            <v>2004644.8481085249</v>
          </cell>
          <cell r="G11">
            <v>2057173.3971602921</v>
          </cell>
        </row>
        <row r="12">
          <cell r="D12">
            <v>80768.310999921203</v>
          </cell>
          <cell r="E12">
            <v>81059.273195714006</v>
          </cell>
          <cell r="F12">
            <v>1920617.5961303029</v>
          </cell>
          <cell r="G12">
            <v>1972850.3829319738</v>
          </cell>
        </row>
        <row r="13">
          <cell r="D13">
            <v>77636.54743510086</v>
          </cell>
          <cell r="E13">
            <v>77923.431607940904</v>
          </cell>
          <cell r="F13">
            <v>1839849.2851303816</v>
          </cell>
          <cell r="G13">
            <v>1891791.10973626</v>
          </cell>
        </row>
        <row r="14">
          <cell r="D14">
            <v>74627.728845508624</v>
          </cell>
          <cell r="E14">
            <v>74910.4182720198</v>
          </cell>
          <cell r="F14">
            <v>1762212.7376952809</v>
          </cell>
          <cell r="G14">
            <v>1813867.6781283189</v>
          </cell>
        </row>
        <row r="15">
          <cell r="D15">
            <v>71736.241566274766</v>
          </cell>
          <cell r="E15">
            <v>72013.173153970507</v>
          </cell>
          <cell r="F15">
            <v>1687585.0088497724</v>
          </cell>
          <cell r="G15">
            <v>1738957.259856299</v>
          </cell>
        </row>
        <row r="16">
          <cell r="D16">
            <v>68956.780336855474</v>
          </cell>
          <cell r="E16">
            <v>69229.383990260045</v>
          </cell>
          <cell r="F16">
            <v>1615848.7672834974</v>
          </cell>
          <cell r="G16">
            <v>1666944.0867023284</v>
          </cell>
        </row>
        <row r="17">
          <cell r="D17">
            <v>66286.356245187344</v>
          </cell>
          <cell r="E17">
            <v>66555.230784380008</v>
          </cell>
          <cell r="F17">
            <v>1546891.9869466422</v>
          </cell>
          <cell r="G17">
            <v>1597714.7027120683</v>
          </cell>
        </row>
        <row r="18">
          <cell r="D18">
            <v>63719.34231983564</v>
          </cell>
          <cell r="E18">
            <v>63984.371339913458</v>
          </cell>
          <cell r="F18">
            <v>1480605.6307014548</v>
          </cell>
          <cell r="G18">
            <v>1531159.4719276882</v>
          </cell>
        </row>
        <row r="19">
          <cell r="D19">
            <v>61252.358861168243</v>
          </cell>
          <cell r="E19">
            <v>61512.191233793557</v>
          </cell>
          <cell r="F19">
            <v>1416886.2883816191</v>
          </cell>
          <cell r="G19">
            <v>1467175.1005877745</v>
          </cell>
        </row>
        <row r="20">
          <cell r="D20">
            <v>58878.48168238542</v>
          </cell>
          <cell r="E20">
            <v>59135.527391251075</v>
          </cell>
          <cell r="F20">
            <v>1355633.929520451</v>
          </cell>
          <cell r="G20">
            <v>1405662.909353981</v>
          </cell>
        </row>
        <row r="21">
          <cell r="D21">
            <v>56591.403166371325</v>
          </cell>
          <cell r="E21">
            <v>56848.379578227024</v>
          </cell>
          <cell r="F21">
            <v>1296755.4478380654</v>
          </cell>
          <cell r="G21">
            <v>1346527.3819627303</v>
          </cell>
        </row>
        <row r="22">
          <cell r="D22">
            <v>54386.49224725712</v>
          </cell>
          <cell r="E22">
            <v>54648.021828035075</v>
          </cell>
          <cell r="F22">
            <v>1240164.0446716938</v>
          </cell>
          <cell r="G22">
            <v>1289679.0023845031</v>
          </cell>
        </row>
        <row r="23">
          <cell r="D23">
            <v>52258.398327954434</v>
          </cell>
          <cell r="E23">
            <v>52532.293222081273</v>
          </cell>
          <cell r="F23">
            <v>1185777.5524244367</v>
          </cell>
          <cell r="G23">
            <v>1235030.980556468</v>
          </cell>
        </row>
        <row r="24">
          <cell r="D24">
            <v>50203.283085090465</v>
          </cell>
          <cell r="E24">
            <v>50497.445954963528</v>
          </cell>
          <cell r="F24">
            <v>1133519.1540964823</v>
          </cell>
          <cell r="G24">
            <v>1182498.6873343869</v>
          </cell>
        </row>
        <row r="25">
          <cell r="D25">
            <v>48222.531141595602</v>
          </cell>
          <cell r="E25">
            <v>48540.427651526894</v>
          </cell>
          <cell r="F25">
            <v>1083315.8710113922</v>
          </cell>
          <cell r="G25">
            <v>1132001.2413794235</v>
          </cell>
        </row>
        <row r="26">
          <cell r="D26">
            <v>46315.133096310914</v>
          </cell>
          <cell r="E26">
            <v>46657.824926474546</v>
          </cell>
          <cell r="F26">
            <v>1035093.3398697964</v>
          </cell>
          <cell r="G26">
            <v>1083460.8137278971</v>
          </cell>
        </row>
        <row r="27">
          <cell r="D27">
            <v>44482.666485401336</v>
          </cell>
          <cell r="E27">
            <v>44846.86326846997</v>
          </cell>
          <cell r="F27">
            <v>988778.20677348541</v>
          </cell>
          <cell r="G27">
            <v>1036802.9888014226</v>
          </cell>
        </row>
        <row r="28">
          <cell r="D28">
            <v>42724.839502074792</v>
          </cell>
          <cell r="E28">
            <v>43105.308235109907</v>
          </cell>
          <cell r="F28">
            <v>944295.54028808419</v>
          </cell>
          <cell r="G28">
            <v>991956.12553295272</v>
          </cell>
        </row>
        <row r="29">
          <cell r="D29">
            <v>41036.849173317722</v>
          </cell>
          <cell r="E29">
            <v>41431.37745983604</v>
          </cell>
          <cell r="F29">
            <v>901570.70078600931</v>
          </cell>
          <cell r="G29">
            <v>948850.8172978427</v>
          </cell>
        </row>
        <row r="30">
          <cell r="D30">
            <v>39415.501829166118</v>
          </cell>
          <cell r="E30">
            <v>39824.068246817231</v>
          </cell>
          <cell r="F30">
            <v>860533.85161269153</v>
          </cell>
          <cell r="G30">
            <v>907419.43983800674</v>
          </cell>
        </row>
        <row r="31">
          <cell r="D31">
            <v>37859.728599199705</v>
          </cell>
          <cell r="E31">
            <v>38279.109184119639</v>
          </cell>
          <cell r="F31">
            <v>821118.34978352545</v>
          </cell>
          <cell r="G31">
            <v>867595.37159118929</v>
          </cell>
        </row>
        <row r="32">
          <cell r="D32">
            <v>36365.698394510524</v>
          </cell>
          <cell r="E32">
            <v>36794.081782684545</v>
          </cell>
          <cell r="F32">
            <v>783258.62118432578</v>
          </cell>
          <cell r="G32">
            <v>829316.26240706968</v>
          </cell>
        </row>
        <row r="33">
          <cell r="D33">
            <v>34931.670142201576</v>
          </cell>
          <cell r="E33">
            <v>35365.218600191249</v>
          </cell>
          <cell r="F33">
            <v>746892.92278981523</v>
          </cell>
          <cell r="G33">
            <v>792522.18062438525</v>
          </cell>
        </row>
        <row r="34">
          <cell r="D34">
            <v>33555.196793339041</v>
          </cell>
          <cell r="E34">
            <v>33990.798405423891</v>
          </cell>
          <cell r="F34">
            <v>711961.25264761364</v>
          </cell>
          <cell r="G34">
            <v>757156.96202419384</v>
          </cell>
        </row>
        <row r="35">
          <cell r="D35">
            <v>32232.93194151593</v>
          </cell>
          <cell r="E35">
            <v>32669.7874288928</v>
          </cell>
          <cell r="F35">
            <v>678406.05585427466</v>
          </cell>
          <cell r="G35">
            <v>723166.16361876985</v>
          </cell>
        </row>
        <row r="36">
          <cell r="D36">
            <v>30963.062556938075</v>
          </cell>
          <cell r="E36">
            <v>31399.469132334372</v>
          </cell>
          <cell r="F36">
            <v>646173.12391275866</v>
          </cell>
          <cell r="G36">
            <v>690496.37618987705</v>
          </cell>
        </row>
        <row r="37">
          <cell r="D37">
            <v>29742.885262059914</v>
          </cell>
          <cell r="E37">
            <v>30178.231221238384</v>
          </cell>
          <cell r="F37">
            <v>615210.06135582062</v>
          </cell>
          <cell r="G37">
            <v>659096.90705754259</v>
          </cell>
        </row>
        <row r="38">
          <cell r="D38">
            <v>28570.764412117722</v>
          </cell>
          <cell r="E38">
            <v>29003.299928053511</v>
          </cell>
          <cell r="F38">
            <v>585467.17609376076</v>
          </cell>
          <cell r="G38">
            <v>628918.67583630432</v>
          </cell>
        </row>
        <row r="39">
          <cell r="D39">
            <v>27443.383063799083</v>
          </cell>
          <cell r="E39">
            <v>27873.250437415871</v>
          </cell>
          <cell r="F39">
            <v>556896.41168164287</v>
          </cell>
          <cell r="G39">
            <v>599915.37590825092</v>
          </cell>
        </row>
        <row r="40">
          <cell r="D40">
            <v>26359.63663074276</v>
          </cell>
          <cell r="E40">
            <v>26786.675352492763</v>
          </cell>
          <cell r="F40">
            <v>529453.02861784399</v>
          </cell>
          <cell r="G40">
            <v>572042.1254708349</v>
          </cell>
        </row>
        <row r="41">
          <cell r="D41">
            <v>25318.395035323403</v>
          </cell>
          <cell r="E41">
            <v>25741.923243240512</v>
          </cell>
          <cell r="F41">
            <v>503093.39198710141</v>
          </cell>
          <cell r="G41">
            <v>545255.45011834218</v>
          </cell>
        </row>
        <row r="42">
          <cell r="D42">
            <v>24316.22807816643</v>
          </cell>
          <cell r="E42">
            <v>24735.884097690821</v>
          </cell>
          <cell r="F42">
            <v>477774.99695177807</v>
          </cell>
          <cell r="G42">
            <v>519513.52687510219</v>
          </cell>
        </row>
        <row r="43">
          <cell r="D43">
            <v>23352.479296241676</v>
          </cell>
          <cell r="E43">
            <v>23767.690798279466</v>
          </cell>
          <cell r="F43">
            <v>453458.76887361158</v>
          </cell>
          <cell r="G43">
            <v>494777.64277741138</v>
          </cell>
        </row>
        <row r="44">
          <cell r="D44">
            <v>22424.317019081216</v>
          </cell>
          <cell r="E44">
            <v>22835.273690360493</v>
          </cell>
          <cell r="F44">
            <v>430106.28957736993</v>
          </cell>
          <cell r="G44">
            <v>471009.95197913202</v>
          </cell>
        </row>
        <row r="45">
          <cell r="D45">
            <v>21529.402185556224</v>
          </cell>
          <cell r="E45">
            <v>21937.168815136683</v>
          </cell>
          <cell r="F45">
            <v>407681.97255828872</v>
          </cell>
          <cell r="G45">
            <v>448174.67828877142</v>
          </cell>
        </row>
        <row r="46">
          <cell r="D46">
            <v>20666.255717097716</v>
          </cell>
          <cell r="E46">
            <v>21073.285836616247</v>
          </cell>
          <cell r="F46">
            <v>386152.57037273247</v>
          </cell>
          <cell r="G46">
            <v>426237.50947363477</v>
          </cell>
        </row>
        <row r="47">
          <cell r="D47">
            <v>19834.115988983893</v>
          </cell>
          <cell r="E47">
            <v>20241.529360344608</v>
          </cell>
          <cell r="F47">
            <v>365486.31465563469</v>
          </cell>
          <cell r="G47">
            <v>405164.22363701847</v>
          </cell>
        </row>
        <row r="48">
          <cell r="D48">
            <v>19031.410066438435</v>
          </cell>
          <cell r="E48">
            <v>19440.577872444577</v>
          </cell>
          <cell r="F48">
            <v>345652.1986666508</v>
          </cell>
          <cell r="G48">
            <v>384922.69427667384</v>
          </cell>
        </row>
        <row r="49">
          <cell r="D49">
            <v>18257.45142137523</v>
          </cell>
          <cell r="E49">
            <v>18669.946922177765</v>
          </cell>
          <cell r="F49">
            <v>326620.78860021231</v>
          </cell>
          <cell r="G49">
            <v>365482.11640422919</v>
          </cell>
        </row>
        <row r="50">
          <cell r="D50">
            <v>17510.801382780803</v>
          </cell>
          <cell r="E50">
            <v>17927.800174262211</v>
          </cell>
          <cell r="F50">
            <v>308363.33717883704</v>
          </cell>
          <cell r="G50">
            <v>346812.16948205151</v>
          </cell>
        </row>
        <row r="51">
          <cell r="D51">
            <v>16790.304785947224</v>
          </cell>
          <cell r="E51">
            <v>17212.630724170471</v>
          </cell>
          <cell r="F51">
            <v>290852.53579605627</v>
          </cell>
          <cell r="G51">
            <v>328884.36930778931</v>
          </cell>
        </row>
        <row r="52">
          <cell r="D52">
            <v>16093.164309086713</v>
          </cell>
          <cell r="E52">
            <v>16523.899513300006</v>
          </cell>
          <cell r="F52">
            <v>274062.23101010907</v>
          </cell>
          <cell r="G52">
            <v>311671.73858361878</v>
          </cell>
        </row>
        <row r="53">
          <cell r="D53">
            <v>15418.063125621195</v>
          </cell>
          <cell r="E53">
            <v>15858.734422276058</v>
          </cell>
          <cell r="F53">
            <v>257969.06670102224</v>
          </cell>
          <cell r="G53">
            <v>295147.83907031873</v>
          </cell>
        </row>
        <row r="54">
          <cell r="D54">
            <v>14763.647066243013</v>
          </cell>
          <cell r="E54">
            <v>15217.443152386193</v>
          </cell>
          <cell r="F54">
            <v>242551.00357540106</v>
          </cell>
          <cell r="G54">
            <v>279289.10464804264</v>
          </cell>
        </row>
        <row r="55">
          <cell r="D55">
            <v>14129.305374578809</v>
          </cell>
          <cell r="E55">
            <v>14598.978418580127</v>
          </cell>
          <cell r="F55">
            <v>227787.35650915807</v>
          </cell>
          <cell r="G55">
            <v>264071.66149565636</v>
          </cell>
        </row>
        <row r="56">
          <cell r="D56">
            <v>13514.895109305538</v>
          </cell>
          <cell r="E56">
            <v>14002.503720967507</v>
          </cell>
          <cell r="F56">
            <v>213658.05113457926</v>
          </cell>
          <cell r="G56">
            <v>249472.68307707619</v>
          </cell>
        </row>
        <row r="57">
          <cell r="D57">
            <v>12920.513765128708</v>
          </cell>
          <cell r="E57">
            <v>13427.501318174371</v>
          </cell>
          <cell r="F57">
            <v>200143.1560252737</v>
          </cell>
          <cell r="G57">
            <v>235470.17935610868</v>
          </cell>
        </row>
        <row r="58">
          <cell r="D58">
            <v>12343.743578925092</v>
          </cell>
          <cell r="E58">
            <v>12874.12189825807</v>
          </cell>
          <cell r="F58">
            <v>187222.64226014502</v>
          </cell>
          <cell r="G58">
            <v>222042.67803793433</v>
          </cell>
        </row>
        <row r="59">
          <cell r="D59">
            <v>11783.380566931233</v>
          </cell>
          <cell r="E59">
            <v>12339.544056714518</v>
          </cell>
          <cell r="F59">
            <v>174878.89868121996</v>
          </cell>
          <cell r="G59">
            <v>209168.55613967622</v>
          </cell>
        </row>
        <row r="60">
          <cell r="D60">
            <v>11238.480451106585</v>
          </cell>
          <cell r="E60">
            <v>11823.665517504738</v>
          </cell>
          <cell r="F60">
            <v>163095.51811428872</v>
          </cell>
          <cell r="G60">
            <v>196829.01208296171</v>
          </cell>
        </row>
        <row r="61">
          <cell r="D61">
            <v>10708.923280733157</v>
          </cell>
          <cell r="E61">
            <v>11324.645473585984</v>
          </cell>
          <cell r="F61">
            <v>151857.03766318216</v>
          </cell>
          <cell r="G61">
            <v>185005.34656545697</v>
          </cell>
        </row>
        <row r="62">
          <cell r="D62">
            <v>10193.992554179971</v>
          </cell>
          <cell r="E62">
            <v>10842.126047941381</v>
          </cell>
          <cell r="F62">
            <v>141148.11438244896</v>
          </cell>
          <cell r="G62">
            <v>173680.70109187099</v>
          </cell>
        </row>
        <row r="63">
          <cell r="D63">
            <v>9693.3776670018378</v>
          </cell>
          <cell r="E63">
            <v>10376.301228672901</v>
          </cell>
          <cell r="F63">
            <v>130954.12182826904</v>
          </cell>
          <cell r="G63">
            <v>162838.5750439296</v>
          </cell>
        </row>
        <row r="64">
          <cell r="D64">
            <v>9206.1403245008678</v>
          </cell>
          <cell r="E64">
            <v>9926.3140289612129</v>
          </cell>
          <cell r="F64">
            <v>121260.74416126718</v>
          </cell>
          <cell r="G64">
            <v>152462.27381525669</v>
          </cell>
        </row>
        <row r="65">
          <cell r="D65">
            <v>8733.303988473197</v>
          </cell>
          <cell r="E65">
            <v>9491.1705260177678</v>
          </cell>
          <cell r="F65">
            <v>112054.60383676633</v>
          </cell>
          <cell r="G65">
            <v>142535.95978629548</v>
          </cell>
        </row>
        <row r="66">
          <cell r="D66">
            <v>8275.3121021529769</v>
          </cell>
          <cell r="E66">
            <v>9070.8611910488034</v>
          </cell>
          <cell r="F66">
            <v>103321.29984829313</v>
          </cell>
          <cell r="G66">
            <v>133044.78926027776</v>
          </cell>
        </row>
        <row r="67">
          <cell r="D67">
            <v>7827.7487220663534</v>
          </cell>
          <cell r="E67">
            <v>8662.5691638319349</v>
          </cell>
          <cell r="F67">
            <v>95045.987746140163</v>
          </cell>
          <cell r="G67">
            <v>123973.9280692289</v>
          </cell>
        </row>
        <row r="68">
          <cell r="D68">
            <v>7394.5109444135833</v>
          </cell>
          <cell r="E68">
            <v>8266.6901237803795</v>
          </cell>
          <cell r="F68">
            <v>87218.239024073802</v>
          </cell>
          <cell r="G68">
            <v>115311.35890539696</v>
          </cell>
        </row>
        <row r="69">
          <cell r="D69">
            <v>6974.6702146975895</v>
          </cell>
          <cell r="E69">
            <v>7882.3845469312246</v>
          </cell>
          <cell r="F69">
            <v>79823.728079660228</v>
          </cell>
          <cell r="G69">
            <v>107044.66878161658</v>
          </cell>
        </row>
        <row r="70">
          <cell r="D70">
            <v>6568.8340735901256</v>
          </cell>
          <cell r="E70">
            <v>7509.9190632144609</v>
          </cell>
          <cell r="F70">
            <v>72849.057864962626</v>
          </cell>
          <cell r="G70">
            <v>99162.284234685358</v>
          </cell>
        </row>
        <row r="71">
          <cell r="D71">
            <v>6177.0728632417695</v>
          </cell>
          <cell r="E71">
            <v>7148.5126022516788</v>
          </cell>
          <cell r="F71">
            <v>66280.223791372511</v>
          </cell>
          <cell r="G71">
            <v>91652.365171470898</v>
          </cell>
        </row>
        <row r="72">
          <cell r="D72">
            <v>5797.0571884824722</v>
          </cell>
          <cell r="E72">
            <v>6798.2498674125145</v>
          </cell>
          <cell r="F72">
            <v>60103.15092813073</v>
          </cell>
          <cell r="G72">
            <v>84503.85256921922</v>
          </cell>
        </row>
        <row r="73">
          <cell r="D73">
            <v>5426.0169198235171</v>
          </cell>
          <cell r="E73">
            <v>6457.8195945141497</v>
          </cell>
          <cell r="F73">
            <v>54306.093739648255</v>
          </cell>
          <cell r="G73">
            <v>77705.602701806696</v>
          </cell>
        </row>
        <row r="74">
          <cell r="D74">
            <v>5066.057396582738</v>
          </cell>
          <cell r="E74">
            <v>6125.9346833738673</v>
          </cell>
          <cell r="F74">
            <v>48880.076819824732</v>
          </cell>
          <cell r="G74">
            <v>71247.783107292547</v>
          </cell>
        </row>
        <row r="75">
          <cell r="D75">
            <v>4716.5917342730827</v>
          </cell>
          <cell r="E75">
            <v>5802.3163660830287</v>
          </cell>
          <cell r="F75">
            <v>43814.019423241996</v>
          </cell>
          <cell r="G75">
            <v>65121.848423918709</v>
          </cell>
        </row>
        <row r="76">
          <cell r="D76">
            <v>4378.4992970204939</v>
          </cell>
          <cell r="E76">
            <v>5486.7823034385974</v>
          </cell>
          <cell r="F76">
            <v>39097.427688968921</v>
          </cell>
          <cell r="G76">
            <v>59319.532057835677</v>
          </cell>
        </row>
        <row r="77">
          <cell r="D77">
            <v>4050.638705708152</v>
          </cell>
          <cell r="E77">
            <v>5177.9460674204129</v>
          </cell>
          <cell r="F77">
            <v>34718.928391948422</v>
          </cell>
          <cell r="G77">
            <v>53832.749754397082</v>
          </cell>
        </row>
        <row r="78">
          <cell r="D78">
            <v>3730.7149407416291</v>
          </cell>
          <cell r="E78">
            <v>4873.6967762039594</v>
          </cell>
          <cell r="F78">
            <v>30668.289686240303</v>
          </cell>
          <cell r="G78">
            <v>48654.80368697668</v>
          </cell>
        </row>
        <row r="79">
          <cell r="D79">
            <v>3419.968090150343</v>
          </cell>
          <cell r="E79">
            <v>4573.9698227920462</v>
          </cell>
          <cell r="F79">
            <v>26937.574745498674</v>
          </cell>
          <cell r="G79">
            <v>43781.106910772716</v>
          </cell>
        </row>
        <row r="80">
          <cell r="D80">
            <v>3118.1860501440879</v>
          </cell>
          <cell r="E80">
            <v>4278.2142890557598</v>
          </cell>
          <cell r="F80">
            <v>23517.606655348325</v>
          </cell>
          <cell r="G80">
            <v>39207.137087980664</v>
          </cell>
        </row>
        <row r="81">
          <cell r="D81">
            <v>2826.8735870081559</v>
          </cell>
          <cell r="E81">
            <v>3986.6954206711262</v>
          </cell>
          <cell r="F81">
            <v>20399.420605204235</v>
          </cell>
          <cell r="G81">
            <v>34928.922798924898</v>
          </cell>
        </row>
        <row r="82">
          <cell r="D82">
            <v>2547.3397356668038</v>
          </cell>
          <cell r="E82">
            <v>3699.3960363436308</v>
          </cell>
          <cell r="F82">
            <v>17572.547018196085</v>
          </cell>
          <cell r="G82">
            <v>30942.227378253781</v>
          </cell>
        </row>
        <row r="83">
          <cell r="D83">
            <v>2280.6604123880957</v>
          </cell>
          <cell r="E83">
            <v>3416.8795830337313</v>
          </cell>
          <cell r="F83">
            <v>15025.207282529267</v>
          </cell>
          <cell r="G83">
            <v>27242.831341910151</v>
          </cell>
        </row>
        <row r="84">
          <cell r="D84">
            <v>2025.6512766320022</v>
          </cell>
          <cell r="E84">
            <v>3138.0807083277355</v>
          </cell>
          <cell r="F84">
            <v>12744.54687014117</v>
          </cell>
          <cell r="G84">
            <v>23825.951758876417</v>
          </cell>
        </row>
        <row r="85">
          <cell r="D85">
            <v>1785.3828866468375</v>
          </cell>
          <cell r="E85">
            <v>2864.3176194230869</v>
          </cell>
          <cell r="F85">
            <v>10718.895593509169</v>
          </cell>
          <cell r="G85">
            <v>20687.871050548685</v>
          </cell>
        </row>
        <row r="86">
          <cell r="D86">
            <v>1560.9159928437396</v>
          </cell>
          <cell r="E86">
            <v>2596.8191661259893</v>
          </cell>
          <cell r="F86">
            <v>8933.5127068623333</v>
          </cell>
          <cell r="G86">
            <v>17823.553431125598</v>
          </cell>
        </row>
        <row r="87">
          <cell r="D87">
            <v>1352.6365199751551</v>
          </cell>
          <cell r="E87">
            <v>2337.2004170922301</v>
          </cell>
          <cell r="F87">
            <v>7372.5967140185958</v>
          </cell>
          <cell r="G87">
            <v>15226.734264999604</v>
          </cell>
        </row>
        <row r="88">
          <cell r="D88">
            <v>1160.6975866793621</v>
          </cell>
          <cell r="E88">
            <v>2086.8695180858886</v>
          </cell>
          <cell r="F88">
            <v>6019.9601940434395</v>
          </cell>
          <cell r="G88">
            <v>12889.533847907374</v>
          </cell>
        </row>
        <row r="89">
          <cell r="D89">
            <v>984.73114497785298</v>
          </cell>
          <cell r="E89">
            <v>1847.0828714902302</v>
          </cell>
          <cell r="F89">
            <v>4859.2626073640768</v>
          </cell>
          <cell r="G89">
            <v>10802.664329821486</v>
          </cell>
        </row>
        <row r="90">
          <cell r="D90">
            <v>825.79032371615267</v>
          </cell>
          <cell r="E90">
            <v>1618.8745526907567</v>
          </cell>
          <cell r="F90">
            <v>3874.5314623862237</v>
          </cell>
          <cell r="G90">
            <v>8955.5814583312567</v>
          </cell>
        </row>
        <row r="91">
          <cell r="D91">
            <v>683.77514382786808</v>
          </cell>
          <cell r="E91">
            <v>1403.5970085474103</v>
          </cell>
          <cell r="F91">
            <v>3048.741138670071</v>
          </cell>
          <cell r="G91">
            <v>7336.706905640498</v>
          </cell>
        </row>
        <row r="92">
          <cell r="D92">
            <v>558.45174094304809</v>
          </cell>
          <cell r="E92">
            <v>1202.4844906507549</v>
          </cell>
          <cell r="F92">
            <v>2364.9659948422031</v>
          </cell>
          <cell r="G92">
            <v>5933.109897093088</v>
          </cell>
        </row>
        <row r="93">
          <cell r="D93">
            <v>449.33458327758365</v>
          </cell>
          <cell r="E93">
            <v>1016.6173517115873</v>
          </cell>
          <cell r="F93">
            <v>1806.5142538991552</v>
          </cell>
          <cell r="G93">
            <v>4730.625406442332</v>
          </cell>
        </row>
        <row r="94">
          <cell r="D94">
            <v>355.69738641900119</v>
          </cell>
          <cell r="E94">
            <v>847.02727332254869</v>
          </cell>
          <cell r="F94">
            <v>1357.1796706215716</v>
          </cell>
          <cell r="G94">
            <v>3714.0080547307448</v>
          </cell>
        </row>
        <row r="95">
          <cell r="D95">
            <v>276.68198277671002</v>
          </cell>
          <cell r="E95">
            <v>694.43120012678855</v>
          </cell>
          <cell r="F95">
            <v>1001.4822842025704</v>
          </cell>
          <cell r="G95">
            <v>2866.9807814081955</v>
          </cell>
        </row>
        <row r="96">
          <cell r="D96">
            <v>211.14363307902397</v>
          </cell>
          <cell r="E96">
            <v>559.27001295422724</v>
          </cell>
          <cell r="F96">
            <v>724.80030142586043</v>
          </cell>
          <cell r="G96">
            <v>2172.5495812814074</v>
          </cell>
        </row>
        <row r="97">
          <cell r="D97">
            <v>157.79909724731891</v>
          </cell>
          <cell r="E97">
            <v>441.62644823971056</v>
          </cell>
          <cell r="F97">
            <v>513.65666834683645</v>
          </cell>
          <cell r="G97">
            <v>1613.2795683271806</v>
          </cell>
        </row>
        <row r="98">
          <cell r="D98">
            <v>115.29105234147859</v>
          </cell>
          <cell r="E98">
            <v>341.22318791264303</v>
          </cell>
          <cell r="F98">
            <v>355.85757109951766</v>
          </cell>
          <cell r="G98">
            <v>1171.6531200874701</v>
          </cell>
        </row>
        <row r="99">
          <cell r="D99">
            <v>82.214488841369899</v>
          </cell>
          <cell r="E99">
            <v>257.37416447440057</v>
          </cell>
          <cell r="F99">
            <v>240.56651875803897</v>
          </cell>
          <cell r="G99">
            <v>830.42993217482694</v>
          </cell>
        </row>
        <row r="100">
          <cell r="D100">
            <v>57.087604917169969</v>
          </cell>
          <cell r="E100">
            <v>189.05872262847345</v>
          </cell>
          <cell r="F100">
            <v>158.3520299166691</v>
          </cell>
          <cell r="G100">
            <v>573.05576770042637</v>
          </cell>
        </row>
        <row r="101">
          <cell r="D101">
            <v>38.507025575646118</v>
          </cell>
          <cell r="E101">
            <v>134.86227630039235</v>
          </cell>
          <cell r="F101">
            <v>101.26442499949911</v>
          </cell>
          <cell r="G101">
            <v>383.9970450719531</v>
          </cell>
        </row>
        <row r="102">
          <cell r="D102">
            <v>25.173816204488126</v>
          </cell>
          <cell r="E102">
            <v>93.131075068469954</v>
          </cell>
          <cell r="F102">
            <v>62.757399423853002</v>
          </cell>
          <cell r="G102">
            <v>249.13476877156074</v>
          </cell>
        </row>
        <row r="103">
          <cell r="D103">
            <v>15.889987041110466</v>
          </cell>
          <cell r="E103">
            <v>62.054337147427027</v>
          </cell>
          <cell r="F103">
            <v>37.583583219364883</v>
          </cell>
          <cell r="G103">
            <v>156.00369370309076</v>
          </cell>
        </row>
        <row r="104">
          <cell r="D104">
            <v>9.666200908053856</v>
          </cell>
          <cell r="E104">
            <v>39.733876543705257</v>
          </cell>
          <cell r="F104">
            <v>21.693596178254413</v>
          </cell>
          <cell r="G104">
            <v>93.949356555663741</v>
          </cell>
        </row>
        <row r="105">
          <cell r="D105">
            <v>5.6537509742250478</v>
          </cell>
          <cell r="E105">
            <v>24.371093214651911</v>
          </cell>
          <cell r="F105">
            <v>12.027395270200554</v>
          </cell>
          <cell r="G105">
            <v>54.215480011958483</v>
          </cell>
        </row>
        <row r="106">
          <cell r="D106">
            <v>3.1711744246454594</v>
          </cell>
          <cell r="E106">
            <v>14.229100827467615</v>
          </cell>
          <cell r="F106">
            <v>6.3736442959755077</v>
          </cell>
          <cell r="G106">
            <v>29.844386797306573</v>
          </cell>
        </row>
        <row r="107">
          <cell r="D107">
            <v>1.6830034096832169</v>
          </cell>
          <cell r="E107">
            <v>7.8804159653402399</v>
          </cell>
          <cell r="F107">
            <v>3.2024698713300475</v>
          </cell>
          <cell r="G107">
            <v>15.615285969838956</v>
          </cell>
        </row>
        <row r="108">
          <cell r="D108">
            <v>0.85673250492923936</v>
          </cell>
          <cell r="E108">
            <v>4.1123160236603491</v>
          </cell>
          <cell r="F108">
            <v>1.5194664616468303</v>
          </cell>
          <cell r="G108">
            <v>7.7348700044987142</v>
          </cell>
        </row>
        <row r="109">
          <cell r="D109">
            <v>0.40273750231716382</v>
          </cell>
          <cell r="E109">
            <v>2.013687511585819</v>
          </cell>
          <cell r="F109">
            <v>0.66273395671759106</v>
          </cell>
          <cell r="G109">
            <v>3.6225539808383651</v>
          </cell>
        </row>
        <row r="110">
          <cell r="D110">
            <v>0.17602163562813106</v>
          </cell>
          <cell r="E110">
            <v>0.91531250526628138</v>
          </cell>
          <cell r="F110">
            <v>0.25999645440042729</v>
          </cell>
          <cell r="G110">
            <v>1.6088664692525469</v>
          </cell>
        </row>
        <row r="111">
          <cell r="D111">
            <v>6.7700629087742686E-2</v>
          </cell>
          <cell r="E111">
            <v>0.40620377452645617</v>
          </cell>
          <cell r="F111">
            <v>8.397481877229622E-2</v>
          </cell>
          <cell r="G111">
            <v>0.69355396398626534</v>
          </cell>
        </row>
        <row r="112">
          <cell r="D112">
            <v>1.6274189684553533E-2</v>
          </cell>
          <cell r="E112">
            <v>0.17901608653008888</v>
          </cell>
          <cell r="F112">
            <v>1.6274189684553533E-2</v>
          </cell>
          <cell r="G112">
            <v>0.28735018945980917</v>
          </cell>
        </row>
        <row r="113">
          <cell r="D113">
            <v>0</v>
          </cell>
          <cell r="E113">
            <v>7.8241296560353529E-2</v>
          </cell>
          <cell r="F113">
            <v>0</v>
          </cell>
          <cell r="G113">
            <v>0.10833410292972027</v>
          </cell>
        </row>
        <row r="114">
          <cell r="D114">
            <v>0</v>
          </cell>
          <cell r="E114">
            <v>3.0092806369366742E-2</v>
          </cell>
          <cell r="F114">
            <v>0</v>
          </cell>
          <cell r="G114">
            <v>3.0092806369366742E-2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2">
        <row r="8">
          <cell r="D8">
            <v>95308.653846153844</v>
          </cell>
          <cell r="E8">
            <v>95489.423076923078</v>
          </cell>
          <cell r="F8">
            <v>2307179.0956239067</v>
          </cell>
          <cell r="G8">
            <v>2356069.556351467</v>
          </cell>
        </row>
        <row r="9">
          <cell r="D9">
            <v>91601.33136094673</v>
          </cell>
          <cell r="E9">
            <v>91776.0724852071</v>
          </cell>
          <cell r="F9">
            <v>2211870.4417777532</v>
          </cell>
          <cell r="G9">
            <v>2260580.1332745445</v>
          </cell>
        </row>
        <row r="10">
          <cell r="D10">
            <v>88048.866351843419</v>
          </cell>
          <cell r="E10">
            <v>88219.553652708244</v>
          </cell>
          <cell r="F10">
            <v>2120269.1104168058</v>
          </cell>
          <cell r="G10">
            <v>2168804.0607893378</v>
          </cell>
        </row>
        <row r="11">
          <cell r="D11">
            <v>84641.001387381373</v>
          </cell>
          <cell r="E11">
            <v>84807.68820463217</v>
          </cell>
          <cell r="F11">
            <v>2032220.2440649616</v>
          </cell>
          <cell r="G11">
            <v>2080584.5071366315</v>
          </cell>
        </row>
        <row r="12">
          <cell r="D12">
            <v>81368.317787855529</v>
          </cell>
          <cell r="E12">
            <v>81531.059354993879</v>
          </cell>
          <cell r="F12">
            <v>1947579.2426775801</v>
          </cell>
          <cell r="G12">
            <v>1995776.8189319989</v>
          </cell>
        </row>
        <row r="13">
          <cell r="D13">
            <v>78222.960813192636</v>
          </cell>
          <cell r="E13">
            <v>78383.394661915852</v>
          </cell>
          <cell r="F13">
            <v>1866210.9248897245</v>
          </cell>
          <cell r="G13">
            <v>1914245.7595770054</v>
          </cell>
        </row>
        <row r="14">
          <cell r="D14">
            <v>75199.187041036581</v>
          </cell>
          <cell r="E14">
            <v>75358.769781809024</v>
          </cell>
          <cell r="F14">
            <v>1787987.9640765318</v>
          </cell>
          <cell r="G14">
            <v>1835862.3649150894</v>
          </cell>
        </row>
        <row r="15">
          <cell r="D15">
            <v>72292.29681228126</v>
          </cell>
          <cell r="E15">
            <v>72450.856586766706</v>
          </cell>
          <cell r="F15">
            <v>1712788.777035495</v>
          </cell>
          <cell r="G15">
            <v>1760503.5951332806</v>
          </cell>
        </row>
        <row r="16">
          <cell r="D16">
            <v>69498.474709986753</v>
          </cell>
          <cell r="E16">
            <v>69656.556725491988</v>
          </cell>
          <cell r="F16">
            <v>1640496.4802232138</v>
          </cell>
          <cell r="G16">
            <v>1688052.7385465142</v>
          </cell>
        </row>
        <row r="17">
          <cell r="D17">
            <v>66812.62073270265</v>
          </cell>
          <cell r="E17">
            <v>66969.351619870227</v>
          </cell>
          <cell r="F17">
            <v>1570998.0055132268</v>
          </cell>
          <cell r="G17">
            <v>1618396.1818210219</v>
          </cell>
        </row>
        <row r="18">
          <cell r="D18">
            <v>64231.212093907496</v>
          </cell>
          <cell r="E18">
            <v>64385.162774687989</v>
          </cell>
          <cell r="F18">
            <v>1504185.3847805245</v>
          </cell>
          <cell r="G18">
            <v>1551426.830201152</v>
          </cell>
        </row>
        <row r="19">
          <cell r="D19">
            <v>61750.162709683551</v>
          </cell>
          <cell r="E19">
            <v>61900.066001582774</v>
          </cell>
          <cell r="F19">
            <v>1439954.1726866169</v>
          </cell>
          <cell r="G19">
            <v>1487041.6674264639</v>
          </cell>
        </row>
        <row r="20">
          <cell r="D20">
            <v>59362.544395809979</v>
          </cell>
          <cell r="E20">
            <v>59510.285620999115</v>
          </cell>
          <cell r="F20">
            <v>1378204.0099769332</v>
          </cell>
          <cell r="G20">
            <v>1425141.601424881</v>
          </cell>
        </row>
        <row r="21">
          <cell r="D21">
            <v>57064.932734285198</v>
          </cell>
          <cell r="E21">
            <v>57211.61140532195</v>
          </cell>
          <cell r="F21">
            <v>1318841.4655811235</v>
          </cell>
          <cell r="G21">
            <v>1365631.315803882</v>
          </cell>
        </row>
        <row r="22">
          <cell r="D22">
            <v>54849.582842519994</v>
          </cell>
          <cell r="E22">
            <v>55000.614787258004</v>
          </cell>
          <cell r="F22">
            <v>1261776.5328468382</v>
          </cell>
          <cell r="G22">
            <v>1308419.7043985596</v>
          </cell>
        </row>
        <row r="23">
          <cell r="D23">
            <v>52711.152460936028</v>
          </cell>
          <cell r="E23">
            <v>52873.460546344519</v>
          </cell>
          <cell r="F23">
            <v>1206926.9500043187</v>
          </cell>
          <cell r="G23">
            <v>1253419.0896113019</v>
          </cell>
        </row>
        <row r="24">
          <cell r="D24">
            <v>50646.324196260539</v>
          </cell>
          <cell r="E24">
            <v>50827.031578800365</v>
          </cell>
          <cell r="F24">
            <v>1154215.7975433825</v>
          </cell>
          <cell r="G24">
            <v>1200545.6290649571</v>
          </cell>
        </row>
        <row r="25">
          <cell r="D25">
            <v>48655.443003722532</v>
          </cell>
          <cell r="E25">
            <v>48858.324161458186</v>
          </cell>
          <cell r="F25">
            <v>1103569.4733471218</v>
          </cell>
          <cell r="G25">
            <v>1149718.5974861565</v>
          </cell>
        </row>
        <row r="26">
          <cell r="D26">
            <v>46738.039496138881</v>
          </cell>
          <cell r="E26">
            <v>46965.393217258519</v>
          </cell>
          <cell r="F26">
            <v>1054914.0303433996</v>
          </cell>
          <cell r="G26">
            <v>1100860.2733246984</v>
          </cell>
        </row>
        <row r="27">
          <cell r="D27">
            <v>44893.414736982493</v>
          </cell>
          <cell r="E27">
            <v>45144.883944339403</v>
          </cell>
          <cell r="F27">
            <v>1008175.9908472605</v>
          </cell>
          <cell r="G27">
            <v>1053894.8801074401</v>
          </cell>
        </row>
        <row r="28">
          <cell r="D28">
            <v>43120.228577581867</v>
          </cell>
          <cell r="E28">
            <v>43394.938412506883</v>
          </cell>
          <cell r="F28">
            <v>963282.57611027779</v>
          </cell>
          <cell r="G28">
            <v>1008749.9961631011</v>
          </cell>
        </row>
        <row r="29">
          <cell r="D29">
            <v>41414.921199756667</v>
          </cell>
          <cell r="E29">
            <v>41713.243658118634</v>
          </cell>
          <cell r="F29">
            <v>920162.34753269609</v>
          </cell>
          <cell r="G29">
            <v>965355.05775059422</v>
          </cell>
        </row>
        <row r="30">
          <cell r="D30">
            <v>39774.975360485761</v>
          </cell>
          <cell r="E30">
            <v>40097.122069140169</v>
          </cell>
          <cell r="F30">
            <v>878747.42633293942</v>
          </cell>
          <cell r="G30">
            <v>923641.81409247557</v>
          </cell>
        </row>
        <row r="31">
          <cell r="D31">
            <v>38199.914524827785</v>
          </cell>
          <cell r="E31">
            <v>38542.831300776263</v>
          </cell>
          <cell r="F31">
            <v>838972.45097245346</v>
          </cell>
          <cell r="G31">
            <v>883544.69202333537</v>
          </cell>
        </row>
        <row r="32">
          <cell r="D32">
            <v>36686.048143635402</v>
          </cell>
          <cell r="E32">
            <v>37048.035857810471</v>
          </cell>
          <cell r="F32">
            <v>800772.53644762561</v>
          </cell>
          <cell r="G32">
            <v>845001.86072255915</v>
          </cell>
        </row>
        <row r="33">
          <cell r="D33">
            <v>35231.04220553887</v>
          </cell>
          <cell r="E33">
            <v>35609.405210889265</v>
          </cell>
          <cell r="F33">
            <v>764086.4883039901</v>
          </cell>
          <cell r="G33">
            <v>807953.82486474863</v>
          </cell>
        </row>
        <row r="34">
          <cell r="D34">
            <v>33831.609599733645</v>
          </cell>
          <cell r="E34">
            <v>34225.59322340275</v>
          </cell>
          <cell r="F34">
            <v>728855.44609845127</v>
          </cell>
          <cell r="G34">
            <v>772344.41965385946</v>
          </cell>
        </row>
        <row r="35">
          <cell r="D35">
            <v>32486.041342217486</v>
          </cell>
          <cell r="E35">
            <v>32894.551244535556</v>
          </cell>
          <cell r="F35">
            <v>695023.83649871766</v>
          </cell>
          <cell r="G35">
            <v>738118.82643045648</v>
          </cell>
        </row>
        <row r="36">
          <cell r="D36">
            <v>31191.687015613727</v>
          </cell>
          <cell r="E36">
            <v>31614.626231592945</v>
          </cell>
          <cell r="F36">
            <v>662537.79515650007</v>
          </cell>
          <cell r="G36">
            <v>705224.27518592088</v>
          </cell>
        </row>
        <row r="37">
          <cell r="D37">
            <v>29946.683901590342</v>
          </cell>
          <cell r="E37">
            <v>30383.571454108682</v>
          </cell>
          <cell r="F37">
            <v>631346.10814088641</v>
          </cell>
          <cell r="G37">
            <v>673609.64895432803</v>
          </cell>
        </row>
        <row r="38">
          <cell r="D38">
            <v>28750.419328263775</v>
          </cell>
          <cell r="E38">
            <v>29199.556618628903</v>
          </cell>
          <cell r="F38">
            <v>601399.424239296</v>
          </cell>
          <cell r="G38">
            <v>643226.07750021934</v>
          </cell>
        </row>
        <row r="39">
          <cell r="D39">
            <v>27600.735046714515</v>
          </cell>
          <cell r="E39">
            <v>28061.103619918169</v>
          </cell>
          <cell r="F39">
            <v>572649.00491103216</v>
          </cell>
          <cell r="G39">
            <v>614026.52088159055</v>
          </cell>
        </row>
        <row r="40">
          <cell r="D40">
            <v>26497.505999831494</v>
          </cell>
          <cell r="E40">
            <v>26966.481130071708</v>
          </cell>
          <cell r="F40">
            <v>545048.26986431784</v>
          </cell>
          <cell r="G40">
            <v>585965.41726167244</v>
          </cell>
        </row>
        <row r="41">
          <cell r="D41">
            <v>25439.36544442979</v>
          </cell>
          <cell r="E41">
            <v>25914.022757720835</v>
          </cell>
          <cell r="F41">
            <v>518550.76386448654</v>
          </cell>
          <cell r="G41">
            <v>558998.93613160052</v>
          </cell>
        </row>
        <row r="42">
          <cell r="D42">
            <v>24423.929653225528</v>
          </cell>
          <cell r="E42">
            <v>24902.378061958654</v>
          </cell>
          <cell r="F42">
            <v>493111.39842005685</v>
          </cell>
          <cell r="G42">
            <v>533084.91337387939</v>
          </cell>
        </row>
        <row r="43">
          <cell r="D43">
            <v>23449.215778817383</v>
          </cell>
          <cell r="E43">
            <v>23929.486829589965</v>
          </cell>
          <cell r="F43">
            <v>468687.46876683127</v>
          </cell>
          <cell r="G43">
            <v>508182.53531192068</v>
          </cell>
        </row>
        <row r="44">
          <cell r="D44">
            <v>22513.584118144732</v>
          </cell>
          <cell r="E44">
            <v>22993.658359565052</v>
          </cell>
          <cell r="F44">
            <v>445238.25298801385</v>
          </cell>
          <cell r="G44">
            <v>484253.04848233075</v>
          </cell>
        </row>
        <row r="45">
          <cell r="D45">
            <v>21614.560078363633</v>
          </cell>
          <cell r="E45">
            <v>22093.291618616935</v>
          </cell>
          <cell r="F45">
            <v>422724.66886986914</v>
          </cell>
          <cell r="G45">
            <v>461259.39012276579</v>
          </cell>
        </row>
        <row r="46">
          <cell r="D46">
            <v>20749.871271187203</v>
          </cell>
          <cell r="E46">
            <v>21227.08646719536</v>
          </cell>
          <cell r="F46">
            <v>401110.10879150545</v>
          </cell>
          <cell r="G46">
            <v>439166.09850414883</v>
          </cell>
        </row>
        <row r="47">
          <cell r="D47">
            <v>19918.889630161713</v>
          </cell>
          <cell r="E47">
            <v>20393.580362948556</v>
          </cell>
          <cell r="F47">
            <v>380360.23752031825</v>
          </cell>
          <cell r="G47">
            <v>417939.01203695347</v>
          </cell>
        </row>
        <row r="48">
          <cell r="D48">
            <v>19119.332076637504</v>
          </cell>
          <cell r="E48">
            <v>19591.78770775277</v>
          </cell>
          <cell r="F48">
            <v>360441.34789015661</v>
          </cell>
          <cell r="G48">
            <v>397545.43167400494</v>
          </cell>
        </row>
        <row r="49">
          <cell r="D49">
            <v>18349.309663150587</v>
          </cell>
          <cell r="E49">
            <v>18819.96279291781</v>
          </cell>
          <cell r="F49">
            <v>341322.01581351907</v>
          </cell>
          <cell r="G49">
            <v>377953.64396625216</v>
          </cell>
        </row>
        <row r="50">
          <cell r="D50">
            <v>17607.088847954128</v>
          </cell>
          <cell r="E50">
            <v>18076.860577078609</v>
          </cell>
          <cell r="F50">
            <v>322972.7061503685</v>
          </cell>
          <cell r="G50">
            <v>359133.68117333425</v>
          </cell>
        </row>
        <row r="51">
          <cell r="D51">
            <v>16891.791204491594</v>
          </cell>
          <cell r="E51">
            <v>17361.299425020556</v>
          </cell>
          <cell r="F51">
            <v>305365.61730241444</v>
          </cell>
          <cell r="G51">
            <v>341056.82059625565</v>
          </cell>
        </row>
        <row r="52">
          <cell r="D52">
            <v>16201.875300611135</v>
          </cell>
          <cell r="E52">
            <v>16671.986139549808</v>
          </cell>
          <cell r="F52">
            <v>288473.82609792275</v>
          </cell>
          <cell r="G52">
            <v>323695.52117123513</v>
          </cell>
        </row>
        <row r="53">
          <cell r="D53">
            <v>15536.749716912998</v>
          </cell>
          <cell r="E53">
            <v>16007.874577214165</v>
          </cell>
          <cell r="F53">
            <v>272271.9507973115</v>
          </cell>
          <cell r="G53">
            <v>307023.53503168531</v>
          </cell>
        </row>
        <row r="54">
          <cell r="D54">
            <v>14893.913609283069</v>
          </cell>
          <cell r="E54">
            <v>15367.495014843022</v>
          </cell>
          <cell r="F54">
            <v>256735.20108039852</v>
          </cell>
          <cell r="G54">
            <v>291015.66045447119</v>
          </cell>
        </row>
        <row r="55">
          <cell r="D55">
            <v>14271.607479614853</v>
          </cell>
          <cell r="E55">
            <v>14749.955625206601</v>
          </cell>
          <cell r="F55">
            <v>241841.28747111544</v>
          </cell>
          <cell r="G55">
            <v>275648.16543962812</v>
          </cell>
        </row>
        <row r="56">
          <cell r="D56">
            <v>13669.870355328956</v>
          </cell>
          <cell r="E56">
            <v>14154.698485711939</v>
          </cell>
          <cell r="F56">
            <v>227569.6799915006</v>
          </cell>
          <cell r="G56">
            <v>260898.20981442148</v>
          </cell>
        </row>
        <row r="57">
          <cell r="D57">
            <v>13088.524627836596</v>
          </cell>
          <cell r="E57">
            <v>13581.300206733602</v>
          </cell>
          <cell r="F57">
            <v>213899.80963617165</v>
          </cell>
          <cell r="G57">
            <v>246743.51132870954</v>
          </cell>
        </row>
        <row r="58">
          <cell r="D58">
            <v>12527.4817824083</v>
          </cell>
          <cell r="E58">
            <v>13029.311676899633</v>
          </cell>
          <cell r="F58">
            <v>200811.28500833505</v>
          </cell>
          <cell r="G58">
            <v>233162.21112197597</v>
          </cell>
        </row>
        <row r="59">
          <cell r="D59">
            <v>11985.811067540073</v>
          </cell>
          <cell r="E59">
            <v>12497.351381417939</v>
          </cell>
          <cell r="F59">
            <v>188283.80322592676</v>
          </cell>
          <cell r="G59">
            <v>220132.89944507633</v>
          </cell>
        </row>
        <row r="60">
          <cell r="D60">
            <v>11461.646367834737</v>
          </cell>
          <cell r="E60">
            <v>11984.284932907738</v>
          </cell>
          <cell r="F60">
            <v>176297.99215838668</v>
          </cell>
          <cell r="G60">
            <v>207635.54806365838</v>
          </cell>
        </row>
        <row r="61">
          <cell r="D61">
            <v>10952.734354167946</v>
          </cell>
          <cell r="E61">
            <v>11488.830039564518</v>
          </cell>
          <cell r="F61">
            <v>164836.34579055195</v>
          </cell>
          <cell r="G61">
            <v>195651.26313075062</v>
          </cell>
        </row>
        <row r="62">
          <cell r="D62">
            <v>10458.843678504316</v>
          </cell>
          <cell r="E62">
            <v>11010.751785611643</v>
          </cell>
          <cell r="F62">
            <v>153883.61143638406</v>
          </cell>
          <cell r="G62">
            <v>184162.4330911861</v>
          </cell>
        </row>
        <row r="63">
          <cell r="D63">
            <v>9978.4017817328131</v>
          </cell>
          <cell r="E63">
            <v>10549.450876209432</v>
          </cell>
          <cell r="F63">
            <v>143424.76775787977</v>
          </cell>
          <cell r="G63">
            <v>173151.68130557446</v>
          </cell>
        </row>
        <row r="64">
          <cell r="D64">
            <v>9511.3186099544419</v>
          </cell>
          <cell r="E64">
            <v>10103.924797054551</v>
          </cell>
          <cell r="F64">
            <v>133446.36597614695</v>
          </cell>
          <cell r="G64">
            <v>162602.23042936501</v>
          </cell>
        </row>
        <row r="65">
          <cell r="D65">
            <v>9056.9729425079695</v>
          </cell>
          <cell r="E65">
            <v>9673.15719966502</v>
          </cell>
          <cell r="F65">
            <v>123935.04736619252</v>
          </cell>
          <cell r="G65">
            <v>152498.30563231048</v>
          </cell>
        </row>
        <row r="66">
          <cell r="D66">
            <v>8614.5104274918085</v>
          </cell>
          <cell r="E66">
            <v>9256.525561490751</v>
          </cell>
          <cell r="F66">
            <v>114878.07442368455</v>
          </cell>
          <cell r="G66">
            <v>142825.14843264548</v>
          </cell>
        </row>
        <row r="67">
          <cell r="D67">
            <v>8183.2746218845359</v>
          </cell>
          <cell r="E67">
            <v>8853.6405698839535</v>
          </cell>
          <cell r="F67">
            <v>106263.56399619277</v>
          </cell>
          <cell r="G67">
            <v>133568.62287115472</v>
          </cell>
        </row>
        <row r="68">
          <cell r="D68">
            <v>7763.0528068330887</v>
          </cell>
          <cell r="E68">
            <v>8464.2146685940079</v>
          </cell>
          <cell r="F68">
            <v>98080.289374308224</v>
          </cell>
          <cell r="G68">
            <v>124714.98230127078</v>
          </cell>
        </row>
        <row r="69">
          <cell r="D69">
            <v>7353.5583330418194</v>
          </cell>
          <cell r="E69">
            <v>8087.6925136331784</v>
          </cell>
          <cell r="F69">
            <v>90317.236567475135</v>
          </cell>
          <cell r="G69">
            <v>116250.76763267677</v>
          </cell>
        </row>
        <row r="70">
          <cell r="D70">
            <v>6954.6146929898268</v>
          </cell>
          <cell r="E70">
            <v>7722.9646144755015</v>
          </cell>
          <cell r="F70">
            <v>82963.678234433319</v>
          </cell>
          <cell r="G70">
            <v>108163.0751190436</v>
          </cell>
        </row>
        <row r="71">
          <cell r="D71">
            <v>6565.9737909625082</v>
          </cell>
          <cell r="E71">
            <v>7369.1281515123992</v>
          </cell>
          <cell r="F71">
            <v>76009.063541443466</v>
          </cell>
          <cell r="G71">
            <v>100440.1105045681</v>
          </cell>
        </row>
        <row r="72">
          <cell r="D72">
            <v>6187.251994052679</v>
          </cell>
          <cell r="E72">
            <v>7025.4598182731788</v>
          </cell>
          <cell r="F72">
            <v>69443.089750480969</v>
          </cell>
          <cell r="G72">
            <v>93070.982353055704</v>
          </cell>
        </row>
        <row r="73">
          <cell r="D73">
            <v>5818.1830740309661</v>
          </cell>
          <cell r="E73">
            <v>6691.3913518764011</v>
          </cell>
          <cell r="F73">
            <v>63255.837756428256</v>
          </cell>
          <cell r="G73">
            <v>86045.522534782518</v>
          </cell>
        </row>
        <row r="74">
          <cell r="D74">
            <v>5459.0326174213251</v>
          </cell>
          <cell r="E74">
            <v>6366.7042442295678</v>
          </cell>
          <cell r="F74">
            <v>57437.654682397289</v>
          </cell>
          <cell r="G74">
            <v>79354.131182906101</v>
          </cell>
        </row>
        <row r="75">
          <cell r="D75">
            <v>5111.1228524792432</v>
          </cell>
          <cell r="E75">
            <v>6050.9821060791637</v>
          </cell>
          <cell r="F75">
            <v>51978.622064975963</v>
          </cell>
          <cell r="G75">
            <v>72987.426938676552</v>
          </cell>
        </row>
        <row r="76">
          <cell r="D76">
            <v>4774.0188802438279</v>
          </cell>
          <cell r="E76">
            <v>5742.6478088976637</v>
          </cell>
          <cell r="F76">
            <v>46867.49921249671</v>
          </cell>
          <cell r="G76">
            <v>66936.444832597379</v>
          </cell>
        </row>
        <row r="77">
          <cell r="D77">
            <v>4447.9641384820934</v>
          </cell>
          <cell r="E77">
            <v>5441.1813913157403</v>
          </cell>
          <cell r="F77">
            <v>42093.48033225289</v>
          </cell>
          <cell r="G77">
            <v>61193.797023699728</v>
          </cell>
        </row>
        <row r="78">
          <cell r="D78">
            <v>4130.4807107461202</v>
          </cell>
          <cell r="E78">
            <v>5145.6412388390809</v>
          </cell>
          <cell r="F78">
            <v>37645.516193770782</v>
          </cell>
          <cell r="G78">
            <v>55752.615632383997</v>
          </cell>
        </row>
        <row r="79">
          <cell r="D79">
            <v>3824.7236885974771</v>
          </cell>
          <cell r="E79">
            <v>4856.8296835815636</v>
          </cell>
          <cell r="F79">
            <v>33515.035483024672</v>
          </cell>
          <cell r="G79">
            <v>50606.974393544915</v>
          </cell>
        </row>
        <row r="80">
          <cell r="D80">
            <v>3529.4111795737244</v>
          </cell>
          <cell r="E80">
            <v>4574.629792595767</v>
          </cell>
          <cell r="F80">
            <v>29690.311794427209</v>
          </cell>
          <cell r="G80">
            <v>45750.144709963344</v>
          </cell>
        </row>
        <row r="81">
          <cell r="D81">
            <v>3245.1735857071262</v>
          </cell>
          <cell r="E81">
            <v>4298.8284643197285</v>
          </cell>
          <cell r="F81">
            <v>26160.900614853483</v>
          </cell>
          <cell r="G81">
            <v>41175.514917367575</v>
          </cell>
        </row>
        <row r="82">
          <cell r="D82">
            <v>2970.9814413953941</v>
          </cell>
          <cell r="E82">
            <v>4027.921575398545</v>
          </cell>
          <cell r="F82">
            <v>22915.727029146357</v>
          </cell>
          <cell r="G82">
            <v>36876.686453047841</v>
          </cell>
        </row>
        <row r="83">
          <cell r="D83">
            <v>2706.380982512525</v>
          </cell>
          <cell r="E83">
            <v>3761.1914985945482</v>
          </cell>
          <cell r="F83">
            <v>19944.745587750964</v>
          </cell>
          <cell r="G83">
            <v>32848.764877649308</v>
          </cell>
        </row>
        <row r="84">
          <cell r="D84">
            <v>2450.9560582607937</v>
          </cell>
          <cell r="E84">
            <v>3497.9915246802698</v>
          </cell>
          <cell r="F84">
            <v>17238.364605238432</v>
          </cell>
          <cell r="G84">
            <v>29087.573379054746</v>
          </cell>
        </row>
        <row r="85">
          <cell r="D85">
            <v>2207.4217239707878</v>
          </cell>
          <cell r="E85">
            <v>3238.4934798657355</v>
          </cell>
          <cell r="F85">
            <v>14787.408546977638</v>
          </cell>
          <cell r="G85">
            <v>25589.581854374479</v>
          </cell>
        </row>
        <row r="86">
          <cell r="D86">
            <v>1975.06971154045</v>
          </cell>
          <cell r="E86">
            <v>2983.0889107346102</v>
          </cell>
          <cell r="F86">
            <v>12579.986823006848</v>
          </cell>
          <cell r="G86">
            <v>22351.088374508745</v>
          </cell>
        </row>
        <row r="87">
          <cell r="D87">
            <v>1753.4643090588181</v>
          </cell>
          <cell r="E87">
            <v>2731.4337886046501</v>
          </cell>
          <cell r="F87">
            <v>10604.9171114664</v>
          </cell>
          <cell r="G87">
            <v>19367.999463774133</v>
          </cell>
        </row>
        <row r="88">
          <cell r="D88">
            <v>1542.9802449718313</v>
          </cell>
          <cell r="E88">
            <v>2483.9195335406816</v>
          </cell>
          <cell r="F88">
            <v>8851.4528024075826</v>
          </cell>
          <cell r="G88">
            <v>16636.565675169477</v>
          </cell>
        </row>
        <row r="89">
          <cell r="D89">
            <v>1342.9245920105302</v>
          </cell>
          <cell r="E89">
            <v>2239.7318807850652</v>
          </cell>
          <cell r="F89">
            <v>7308.4725574357544</v>
          </cell>
          <cell r="G89">
            <v>14152.646141628797</v>
          </cell>
        </row>
        <row r="90">
          <cell r="D90">
            <v>1155.6282037040344</v>
          </cell>
          <cell r="E90">
            <v>2000.625644379257</v>
          </cell>
          <cell r="F90">
            <v>5965.5479654252258</v>
          </cell>
          <cell r="G90">
            <v>11912.914260843732</v>
          </cell>
        </row>
        <row r="91">
          <cell r="D91">
            <v>982.31022940191826</v>
          </cell>
          <cell r="E91">
            <v>1768.1064937781355</v>
          </cell>
          <cell r="F91">
            <v>4809.9197617211912</v>
          </cell>
          <cell r="G91">
            <v>9912.2886164644751</v>
          </cell>
        </row>
        <row r="92">
          <cell r="D92">
            <v>823.96682063540084</v>
          </cell>
          <cell r="E92">
            <v>1544.8085257093885</v>
          </cell>
          <cell r="F92">
            <v>3827.6095323192731</v>
          </cell>
          <cell r="G92">
            <v>8144.1821226863394</v>
          </cell>
        </row>
        <row r="93">
          <cell r="D93">
            <v>680.94504569956587</v>
          </cell>
          <cell r="E93">
            <v>1332.1973215312653</v>
          </cell>
          <cell r="F93">
            <v>3003.6427116838718</v>
          </cell>
          <cell r="G93">
            <v>6599.3735969769505</v>
          </cell>
        </row>
        <row r="94">
          <cell r="D94">
            <v>554.06898472126545</v>
          </cell>
          <cell r="E94">
            <v>1131.9742110201505</v>
          </cell>
          <cell r="F94">
            <v>2322.6976659843062</v>
          </cell>
          <cell r="G94">
            <v>5267.176275445685</v>
          </cell>
        </row>
        <row r="95">
          <cell r="D95">
            <v>444.02893363352166</v>
          </cell>
          <cell r="E95">
            <v>947.08420227279896</v>
          </cell>
          <cell r="F95">
            <v>1768.6286812630401</v>
          </cell>
          <cell r="G95">
            <v>4135.2020644255363</v>
          </cell>
        </row>
        <row r="96">
          <cell r="D96">
            <v>350.26006752000359</v>
          </cell>
          <cell r="E96">
            <v>779.31417163727542</v>
          </cell>
          <cell r="F96">
            <v>1324.5997476295183</v>
          </cell>
          <cell r="G96">
            <v>3188.1178621527374</v>
          </cell>
        </row>
        <row r="97">
          <cell r="D97">
            <v>271.72277685362064</v>
          </cell>
          <cell r="E97">
            <v>629.67232638584687</v>
          </cell>
          <cell r="F97">
            <v>974.33968010951492</v>
          </cell>
          <cell r="G97">
            <v>2408.8036905154622</v>
          </cell>
        </row>
        <row r="98">
          <cell r="D98">
            <v>206.93771629026577</v>
          </cell>
          <cell r="E98">
            <v>498.5330520461394</v>
          </cell>
          <cell r="F98">
            <v>702.61690325589427</v>
          </cell>
          <cell r="G98">
            <v>1779.1313641296153</v>
          </cell>
        </row>
        <row r="99">
          <cell r="D99">
            <v>153.67118201035228</v>
          </cell>
          <cell r="E99">
            <v>383.18888816935134</v>
          </cell>
          <cell r="F99">
            <v>495.67918696562839</v>
          </cell>
          <cell r="G99">
            <v>1280.5983120834758</v>
          </cell>
        </row>
        <row r="100">
          <cell r="D100">
            <v>111.62177063676687</v>
          </cell>
          <cell r="E100">
            <v>286.87107719673276</v>
          </cell>
          <cell r="F100">
            <v>342.00800495527614</v>
          </cell>
          <cell r="G100">
            <v>897.4094239141242</v>
          </cell>
        </row>
        <row r="101">
          <cell r="D101">
            <v>79.143587373758024</v>
          </cell>
          <cell r="E101">
            <v>208.56928296503182</v>
          </cell>
          <cell r="F101">
            <v>230.38623431850925</v>
          </cell>
          <cell r="G101">
            <v>610.53834671739151</v>
          </cell>
        </row>
        <row r="102">
          <cell r="D102">
            <v>54.683792137979005</v>
          </cell>
          <cell r="E102">
            <v>146.75491705047054</v>
          </cell>
          <cell r="F102">
            <v>151.24264694475121</v>
          </cell>
          <cell r="G102">
            <v>401.96906375235966</v>
          </cell>
        </row>
        <row r="103">
          <cell r="D103">
            <v>36.736908815162096</v>
          </cell>
          <cell r="E103">
            <v>99.578796340719961</v>
          </cell>
          <cell r="F103">
            <v>96.558854806772203</v>
          </cell>
          <cell r="G103">
            <v>255.21414670188906</v>
          </cell>
        </row>
        <row r="104">
          <cell r="D104">
            <v>23.965051099230298</v>
          </cell>
          <cell r="E104">
            <v>64.879362316038907</v>
          </cell>
          <cell r="F104">
            <v>59.821945991610114</v>
          </cell>
          <cell r="G104">
            <v>155.63535036116909</v>
          </cell>
        </row>
        <row r="105">
          <cell r="D105">
            <v>15.11950071137456</v>
          </cell>
          <cell r="E105">
            <v>40.390054308289542</v>
          </cell>
          <cell r="F105">
            <v>35.85689489237982</v>
          </cell>
          <cell r="G105">
            <v>90.755988045130238</v>
          </cell>
        </row>
        <row r="106">
          <cell r="D106">
            <v>9.2046426481592238</v>
          </cell>
          <cell r="E106">
            <v>23.927952476870285</v>
          </cell>
          <cell r="F106">
            <v>20.737394181005264</v>
          </cell>
          <cell r="G106">
            <v>50.365933736840717</v>
          </cell>
        </row>
        <row r="107">
          <cell r="D107">
            <v>5.3856109109862951</v>
          </cell>
          <cell r="E107">
            <v>13.384827117010056</v>
          </cell>
          <cell r="F107">
            <v>11.532751532846035</v>
          </cell>
          <cell r="G107">
            <v>26.437981259970417</v>
          </cell>
        </row>
        <row r="108">
          <cell r="D108">
            <v>3.0271215174166457</v>
          </cell>
          <cell r="E108">
            <v>7.0442450405293018</v>
          </cell>
          <cell r="F108">
            <v>6.14714062185974</v>
          </cell>
          <cell r="G108">
            <v>13.053154142960359</v>
          </cell>
        </row>
        <row r="109">
          <cell r="D109">
            <v>1.6292562593739806</v>
          </cell>
          <cell r="E109">
            <v>3.4598812699065431</v>
          </cell>
          <cell r="F109">
            <v>3.1200191044430943</v>
          </cell>
          <cell r="G109">
            <v>6.0089091024310566</v>
          </cell>
        </row>
        <row r="110">
          <cell r="D110">
            <v>0.82730168745221588</v>
          </cell>
          <cell r="E110">
            <v>1.5665925570903663</v>
          </cell>
          <cell r="F110">
            <v>1.4907628450691146</v>
          </cell>
          <cell r="G110">
            <v>2.5490278325245135</v>
          </cell>
        </row>
        <row r="111">
          <cell r="D111">
            <v>0.40620377452645617</v>
          </cell>
          <cell r="E111">
            <v>0.66008113360549114</v>
          </cell>
          <cell r="F111">
            <v>0.66346115761689861</v>
          </cell>
          <cell r="G111">
            <v>0.98243527543414755</v>
          </cell>
        </row>
        <row r="112">
          <cell r="D112">
            <v>0.17901608653008888</v>
          </cell>
          <cell r="E112">
            <v>0.24411284526830296</v>
          </cell>
          <cell r="F112">
            <v>0.25725738309044244</v>
          </cell>
          <cell r="G112">
            <v>0.32235414182865652</v>
          </cell>
        </row>
        <row r="113">
          <cell r="D113">
            <v>7.8241296560353529E-2</v>
          </cell>
          <cell r="E113">
            <v>7.8241296560353529E-2</v>
          </cell>
          <cell r="F113">
            <v>7.8241296560353529E-2</v>
          </cell>
          <cell r="G113">
            <v>7.8241296560353529E-2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3">
        <row r="8">
          <cell r="D8">
            <v>95579.807692307688</v>
          </cell>
          <cell r="E8">
            <v>95643.26923076922</v>
          </cell>
          <cell r="F8">
            <v>2325434.0427405452</v>
          </cell>
          <cell r="G8">
            <v>2365758.2758618095</v>
          </cell>
        </row>
        <row r="9">
          <cell r="D9">
            <v>91872.226331360929</v>
          </cell>
          <cell r="E9">
            <v>91928.62426035502</v>
          </cell>
          <cell r="F9">
            <v>2229854.2350482377</v>
          </cell>
          <cell r="G9">
            <v>2270115.0066310395</v>
          </cell>
        </row>
        <row r="10">
          <cell r="D10">
            <v>88312.898270368678</v>
          </cell>
          <cell r="E10">
            <v>88367.12704824761</v>
          </cell>
          <cell r="F10">
            <v>2137982.0087168766</v>
          </cell>
          <cell r="G10">
            <v>2178186.3823706838</v>
          </cell>
        </row>
        <row r="11">
          <cell r="D11">
            <v>84895.733036308244</v>
          </cell>
          <cell r="E11">
            <v>84949.585700343116</v>
          </cell>
          <cell r="F11">
            <v>2049669.1104465092</v>
          </cell>
          <cell r="G11">
            <v>2089819.2553224349</v>
          </cell>
        </row>
        <row r="12">
          <cell r="D12">
            <v>81614.073992776568</v>
          </cell>
          <cell r="E12">
            <v>81668.321181822685</v>
          </cell>
          <cell r="F12">
            <v>1964773.3774102011</v>
          </cell>
          <cell r="G12">
            <v>2004869.669622092</v>
          </cell>
        </row>
        <row r="13">
          <cell r="D13">
            <v>78460.845485437399</v>
          </cell>
          <cell r="E13">
            <v>78514.586873187058</v>
          </cell>
          <cell r="F13">
            <v>1883159.3034174249</v>
          </cell>
          <cell r="G13">
            <v>1923201.3484402695</v>
          </cell>
        </row>
        <row r="14">
          <cell r="D14">
            <v>75430.202056250011</v>
          </cell>
          <cell r="E14">
            <v>75484.156220987352</v>
          </cell>
          <cell r="F14">
            <v>1804698.4579319877</v>
          </cell>
          <cell r="G14">
            <v>1844686.7615670823</v>
          </cell>
        </row>
        <row r="15">
          <cell r="D15">
            <v>72518.080085626876</v>
          </cell>
          <cell r="E15">
            <v>72570.689780387023</v>
          </cell>
          <cell r="F15">
            <v>1729268.2558757376</v>
          </cell>
          <cell r="G15">
            <v>1769202.6053460948</v>
          </cell>
        </row>
        <row r="16">
          <cell r="D16">
            <v>69717.681771487332</v>
          </cell>
          <cell r="E16">
            <v>69771.078363391338</v>
          </cell>
          <cell r="F16">
            <v>1656750.1757901108</v>
          </cell>
          <cell r="G16">
            <v>1696631.9155657077</v>
          </cell>
        </row>
        <row r="17">
          <cell r="D17">
            <v>67026.099010051592</v>
          </cell>
          <cell r="E17">
            <v>67080.144143557656</v>
          </cell>
          <cell r="F17">
            <v>1587032.4940186236</v>
          </cell>
          <cell r="G17">
            <v>1626860.8372023166</v>
          </cell>
        </row>
        <row r="18">
          <cell r="D18">
            <v>64437.77883014462</v>
          </cell>
          <cell r="E18">
            <v>64492.993209327484</v>
          </cell>
          <cell r="F18">
            <v>1520006.3950085719</v>
          </cell>
          <cell r="G18">
            <v>1559780.693058759</v>
          </cell>
        </row>
        <row r="19">
          <cell r="D19">
            <v>61948.784571450022</v>
          </cell>
          <cell r="E19">
            <v>62004.998305912231</v>
          </cell>
          <cell r="F19">
            <v>1455568.6161784271</v>
          </cell>
          <cell r="G19">
            <v>1495287.6998494314</v>
          </cell>
        </row>
        <row r="20">
          <cell r="D20">
            <v>59554.12752928694</v>
          </cell>
          <cell r="E20">
            <v>59612.383215642003</v>
          </cell>
          <cell r="F20">
            <v>1393619.8316069769</v>
          </cell>
          <cell r="G20">
            <v>1433282.7015435197</v>
          </cell>
        </row>
        <row r="21">
          <cell r="D21">
            <v>57249.14728570536</v>
          </cell>
          <cell r="E21">
            <v>57309.782169401646</v>
          </cell>
          <cell r="F21">
            <v>1334065.7040776899</v>
          </cell>
          <cell r="G21">
            <v>1373670.3183278777</v>
          </cell>
        </row>
        <row r="22">
          <cell r="D22">
            <v>55028.933276896387</v>
          </cell>
          <cell r="E22">
            <v>55095.565017221983</v>
          </cell>
          <cell r="F22">
            <v>1276816.5567919847</v>
          </cell>
          <cell r="G22">
            <v>1316360.5361584765</v>
          </cell>
        </row>
        <row r="23">
          <cell r="D23">
            <v>52888.94388343941</v>
          </cell>
          <cell r="E23">
            <v>52965.826660738181</v>
          </cell>
          <cell r="F23">
            <v>1221787.6235150881</v>
          </cell>
          <cell r="G23">
            <v>1261264.9711412545</v>
          </cell>
        </row>
        <row r="24">
          <cell r="D24">
            <v>50826.004832308659</v>
          </cell>
          <cell r="E24">
            <v>50917.385270070285</v>
          </cell>
          <cell r="F24">
            <v>1168898.6796316486</v>
          </cell>
          <cell r="G24">
            <v>1208299.1444805162</v>
          </cell>
        </row>
        <row r="25">
          <cell r="D25">
            <v>48836.604524133683</v>
          </cell>
          <cell r="E25">
            <v>48946.683595119204</v>
          </cell>
          <cell r="F25">
            <v>1118072.6747993396</v>
          </cell>
          <cell r="G25">
            <v>1157381.7592104462</v>
          </cell>
        </row>
        <row r="26">
          <cell r="D26">
            <v>46919.827544549778</v>
          </cell>
          <cell r="E26">
            <v>47050.828853587394</v>
          </cell>
          <cell r="F26">
            <v>1069236.0702752057</v>
          </cell>
          <cell r="G26">
            <v>1108435.0756153273</v>
          </cell>
        </row>
        <row r="27">
          <cell r="D27">
            <v>45074.600354624403</v>
          </cell>
          <cell r="E27">
            <v>45227.946368548044</v>
          </cell>
          <cell r="F27">
            <v>1022316.2427306558</v>
          </cell>
          <cell r="G27">
            <v>1061384.2467617397</v>
          </cell>
        </row>
        <row r="28">
          <cell r="D28">
            <v>43299.272687245451</v>
          </cell>
          <cell r="E28">
            <v>43475.244961694225</v>
          </cell>
          <cell r="F28">
            <v>977241.64237603138</v>
          </cell>
          <cell r="G28">
            <v>1016156.300393192</v>
          </cell>
        </row>
        <row r="29">
          <cell r="D29">
            <v>41592.986372923217</v>
          </cell>
          <cell r="E29">
            <v>41790.4614938757</v>
          </cell>
          <cell r="F29">
            <v>933942.36968878598</v>
          </cell>
          <cell r="G29">
            <v>972681.05543149763</v>
          </cell>
        </row>
        <row r="30">
          <cell r="D30">
            <v>39952.683494479003</v>
          </cell>
          <cell r="E30">
            <v>40170.964261804023</v>
          </cell>
          <cell r="F30">
            <v>892349.38331586297</v>
          </cell>
          <cell r="G30">
            <v>930890.59393762192</v>
          </cell>
        </row>
        <row r="31">
          <cell r="D31">
            <v>38376.249431231321</v>
          </cell>
          <cell r="E31">
            <v>38614.223530581236</v>
          </cell>
          <cell r="F31">
            <v>852396.69982138381</v>
          </cell>
          <cell r="G31">
            <v>890719.62967581779</v>
          </cell>
        </row>
        <row r="32">
          <cell r="D32">
            <v>36863.103274299276</v>
          </cell>
          <cell r="E32">
            <v>37117.807583029717</v>
          </cell>
          <cell r="F32">
            <v>814020.45039015252</v>
          </cell>
          <cell r="G32">
            <v>852105.40614523669</v>
          </cell>
        </row>
        <row r="33">
          <cell r="D33">
            <v>35410.304754308308</v>
          </cell>
          <cell r="E33">
            <v>35679.37892207894</v>
          </cell>
          <cell r="F33">
            <v>777157.34711585322</v>
          </cell>
          <cell r="G33">
            <v>814987.59856220696</v>
          </cell>
        </row>
        <row r="34">
          <cell r="D34">
            <v>34014.728748762951</v>
          </cell>
          <cell r="E34">
            <v>34296.343803709526</v>
          </cell>
          <cell r="F34">
            <v>741747.04236154479</v>
          </cell>
          <cell r="G34">
            <v>779308.21964012797</v>
          </cell>
        </row>
        <row r="35">
          <cell r="D35">
            <v>32674.456113490713</v>
          </cell>
          <cell r="E35">
            <v>32965.915423389481</v>
          </cell>
          <cell r="F35">
            <v>707732.31361278181</v>
          </cell>
          <cell r="G35">
            <v>745011.87583641836</v>
          </cell>
        </row>
        <row r="36">
          <cell r="D36">
            <v>31385.681121502603</v>
          </cell>
          <cell r="E36">
            <v>31685.810845654651</v>
          </cell>
          <cell r="F36">
            <v>675057.85749929131</v>
          </cell>
          <cell r="G36">
            <v>712045.96041302884</v>
          </cell>
        </row>
        <row r="37">
          <cell r="D37">
            <v>30146.166079769144</v>
          </cell>
          <cell r="E37">
            <v>30454.484747742565</v>
          </cell>
          <cell r="F37">
            <v>643672.17637778877</v>
          </cell>
          <cell r="G37">
            <v>680360.14956737426</v>
          </cell>
        </row>
        <row r="38">
          <cell r="D38">
            <v>28953.791065023164</v>
          </cell>
          <cell r="E38">
            <v>29269.817699695923</v>
          </cell>
          <cell r="F38">
            <v>613526.01029801962</v>
          </cell>
          <cell r="G38">
            <v>649905.66481963184</v>
          </cell>
        </row>
        <row r="39">
          <cell r="D39">
            <v>27806.831937380917</v>
          </cell>
          <cell r="E39">
            <v>28130.657757293829</v>
          </cell>
          <cell r="F39">
            <v>584572.21923299634</v>
          </cell>
          <cell r="G39">
            <v>620635.8471199359</v>
          </cell>
        </row>
        <row r="40">
          <cell r="D40">
            <v>26703.076629685474</v>
          </cell>
          <cell r="E40">
            <v>27034.730579183226</v>
          </cell>
          <cell r="F40">
            <v>556765.38729561574</v>
          </cell>
          <cell r="G40">
            <v>592505.18936264212</v>
          </cell>
        </row>
        <row r="41">
          <cell r="D41">
            <v>25642.300553388202</v>
          </cell>
          <cell r="E41">
            <v>25981.228540557709</v>
          </cell>
          <cell r="F41">
            <v>530062.31066593016</v>
          </cell>
          <cell r="G41">
            <v>565470.45878345915</v>
          </cell>
        </row>
        <row r="42">
          <cell r="D42">
            <v>24622.860797746453</v>
          </cell>
          <cell r="E42">
            <v>24968.012668877025</v>
          </cell>
          <cell r="F42">
            <v>504420.01011254184</v>
          </cell>
          <cell r="G42">
            <v>539489.23024290137</v>
          </cell>
        </row>
        <row r="43">
          <cell r="D43">
            <v>23643.419750134355</v>
          </cell>
          <cell r="E43">
            <v>23994.059040881057</v>
          </cell>
          <cell r="F43">
            <v>479797.1493147955</v>
          </cell>
          <cell r="G43">
            <v>514521.21757402417</v>
          </cell>
        </row>
        <row r="44">
          <cell r="D44">
            <v>22702.427377580934</v>
          </cell>
          <cell r="E44">
            <v>23056.449914811827</v>
          </cell>
          <cell r="F44">
            <v>456153.72956466116</v>
          </cell>
          <cell r="G44">
            <v>490527.15853314311</v>
          </cell>
        </row>
        <row r="45">
          <cell r="D45">
            <v>21797.94241895949</v>
          </cell>
          <cell r="E45">
            <v>22155.019826630774</v>
          </cell>
          <cell r="F45">
            <v>433451.30218708015</v>
          </cell>
          <cell r="G45">
            <v>467470.70861833129</v>
          </cell>
        </row>
        <row r="46">
          <cell r="D46">
            <v>20928.799892114454</v>
          </cell>
          <cell r="E46">
            <v>21287.74023700121</v>
          </cell>
          <cell r="F46">
            <v>411653.35976812057</v>
          </cell>
          <cell r="G46">
            <v>445315.68879170052</v>
          </cell>
        </row>
        <row r="47">
          <cell r="D47">
            <v>20092.602693410605</v>
          </cell>
          <cell r="E47">
            <v>20453.359318766819</v>
          </cell>
          <cell r="F47">
            <v>390724.5598760061</v>
          </cell>
          <cell r="G47">
            <v>424027.94855469937</v>
          </cell>
        </row>
        <row r="48">
          <cell r="D48">
            <v>19288.967481281263</v>
          </cell>
          <cell r="E48">
            <v>19650.268862600438</v>
          </cell>
          <cell r="F48">
            <v>370631.95718259551</v>
          </cell>
          <cell r="G48">
            <v>403574.58923593257</v>
          </cell>
        </row>
        <row r="49">
          <cell r="D49">
            <v>18515.694402970097</v>
          </cell>
          <cell r="E49">
            <v>18877.54269709146</v>
          </cell>
          <cell r="F49">
            <v>351342.98970131425</v>
          </cell>
          <cell r="G49">
            <v>383924.32037333201</v>
          </cell>
        </row>
        <row r="50">
          <cell r="D50">
            <v>17771.703379760063</v>
          </cell>
          <cell r="E50">
            <v>18133.336878766811</v>
          </cell>
          <cell r="F50">
            <v>332827.29529834422</v>
          </cell>
          <cell r="G50">
            <v>365046.77767624054</v>
          </cell>
        </row>
        <row r="51">
          <cell r="D51">
            <v>17055.593844949177</v>
          </cell>
          <cell r="E51">
            <v>17417.027932045799</v>
          </cell>
          <cell r="F51">
            <v>315055.59191858408</v>
          </cell>
          <cell r="G51">
            <v>346913.44079747371</v>
          </cell>
        </row>
        <row r="52">
          <cell r="D52">
            <v>16365.19858551554</v>
          </cell>
          <cell r="E52">
            <v>16727.28322657719</v>
          </cell>
          <cell r="F52">
            <v>297999.99807363492</v>
          </cell>
          <cell r="G52">
            <v>329496.4128654279</v>
          </cell>
        </row>
        <row r="53">
          <cell r="D53">
            <v>15698.235911167172</v>
          </cell>
          <cell r="E53">
            <v>16062.197150204865</v>
          </cell>
          <cell r="F53">
            <v>281634.79948811943</v>
          </cell>
          <cell r="G53">
            <v>312769.12963885069</v>
          </cell>
        </row>
        <row r="54">
          <cell r="D54">
            <v>15054.253837836621</v>
          </cell>
          <cell r="E54">
            <v>15420.994518545984</v>
          </cell>
          <cell r="F54">
            <v>265936.56357695232</v>
          </cell>
          <cell r="G54">
            <v>296706.93248864578</v>
          </cell>
        </row>
        <row r="55">
          <cell r="D55">
            <v>14432.020761655484</v>
          </cell>
          <cell r="E55">
            <v>14802.462819043432</v>
          </cell>
          <cell r="F55">
            <v>250882.30973911574</v>
          </cell>
          <cell r="G55">
            <v>281285.9379700998</v>
          </cell>
        </row>
        <row r="56">
          <cell r="D56">
            <v>13831.28461063002</v>
          </cell>
          <cell r="E56">
            <v>14206.64958329297</v>
          </cell>
          <cell r="F56">
            <v>236450.28897746027</v>
          </cell>
          <cell r="G56">
            <v>266483.47515105631</v>
          </cell>
        </row>
        <row r="57">
          <cell r="D57">
            <v>13251.610549007819</v>
          </cell>
          <cell r="E57">
            <v>13633.082449176232</v>
          </cell>
          <cell r="F57">
            <v>222619.00436683025</v>
          </cell>
          <cell r="G57">
            <v>252276.82556776336</v>
          </cell>
        </row>
        <row r="58">
          <cell r="D58">
            <v>12694.036810749856</v>
          </cell>
          <cell r="E58">
            <v>13081.53770528293</v>
          </cell>
          <cell r="F58">
            <v>209367.39381782242</v>
          </cell>
          <cell r="G58">
            <v>238643.74311858712</v>
          </cell>
        </row>
        <row r="59">
          <cell r="D59">
            <v>12155.717387459832</v>
          </cell>
          <cell r="E59">
            <v>12550.040554134248</v>
          </cell>
          <cell r="F59">
            <v>196673.3570070726</v>
          </cell>
          <cell r="G59">
            <v>225562.20541330421</v>
          </cell>
        </row>
        <row r="60">
          <cell r="D60">
            <v>11634.775083502769</v>
          </cell>
          <cell r="E60">
            <v>12037.94983104472</v>
          </cell>
          <cell r="F60">
            <v>184517.63961961278</v>
          </cell>
          <cell r="G60">
            <v>213012.16485916998</v>
          </cell>
        </row>
        <row r="61">
          <cell r="D61">
            <v>11128.826811744921</v>
          </cell>
          <cell r="E61">
            <v>11543.197383024075</v>
          </cell>
          <cell r="F61">
            <v>172882.86453610996</v>
          </cell>
          <cell r="G61">
            <v>200974.21502812521</v>
          </cell>
        </row>
        <row r="62">
          <cell r="D62">
            <v>10638.572345403893</v>
          </cell>
          <cell r="E62">
            <v>11065.688154194204</v>
          </cell>
          <cell r="F62">
            <v>161754.03772436501</v>
          </cell>
          <cell r="G62">
            <v>189431.01764510118</v>
          </cell>
        </row>
        <row r="63">
          <cell r="D63">
            <v>10161.226457744413</v>
          </cell>
          <cell r="E63">
            <v>10603.942415896587</v>
          </cell>
          <cell r="F63">
            <v>151115.46537896112</v>
          </cell>
          <cell r="G63">
            <v>178365.32949090697</v>
          </cell>
        </row>
        <row r="64">
          <cell r="D64">
            <v>9699.3015902723764</v>
          </cell>
          <cell r="E64">
            <v>10158.993758865548</v>
          </cell>
          <cell r="F64">
            <v>140954.23892121666</v>
          </cell>
          <cell r="G64">
            <v>167761.3870750104</v>
          </cell>
        </row>
        <row r="65">
          <cell r="D65">
            <v>9252.3258690219682</v>
          </cell>
          <cell r="E65">
            <v>9730.118000343311</v>
          </cell>
          <cell r="F65">
            <v>131254.93733094426</v>
          </cell>
          <cell r="G65">
            <v>157602.39331614482</v>
          </cell>
        </row>
        <row r="66">
          <cell r="D66">
            <v>8819.5519100778583</v>
          </cell>
          <cell r="E66">
            <v>9317.2273311666595</v>
          </cell>
          <cell r="F66">
            <v>122002.61146192231</v>
          </cell>
          <cell r="G66">
            <v>147872.2753158015</v>
          </cell>
        </row>
        <row r="67">
          <cell r="D67">
            <v>8400.3925778162811</v>
          </cell>
          <cell r="E67">
            <v>8919.3273069893967</v>
          </cell>
          <cell r="F67">
            <v>113183.05955184445</v>
          </cell>
          <cell r="G67">
            <v>138555.04798463488</v>
          </cell>
        </row>
        <row r="68">
          <cell r="D68">
            <v>7993.1172581500277</v>
          </cell>
          <cell r="E68">
            <v>8535.1443524326824</v>
          </cell>
          <cell r="F68">
            <v>104782.66697402816</v>
          </cell>
          <cell r="G68">
            <v>129635.72067764554</v>
          </cell>
        </row>
        <row r="69">
          <cell r="D69">
            <v>7596.0432132347514</v>
          </cell>
          <cell r="E69">
            <v>8162.7494500901412</v>
          </cell>
          <cell r="F69">
            <v>96789.549715878136</v>
          </cell>
          <cell r="G69">
            <v>121100.57632521287</v>
          </cell>
        </row>
        <row r="70">
          <cell r="D70">
            <v>7208.3087607746929</v>
          </cell>
          <cell r="E70">
            <v>7801.1348385597794</v>
          </cell>
          <cell r="F70">
            <v>89193.506502643388</v>
          </cell>
          <cell r="G70">
            <v>112937.82687512272</v>
          </cell>
        </row>
        <row r="71">
          <cell r="D71">
            <v>6829.3310635790804</v>
          </cell>
          <cell r="E71">
            <v>7450.2236646476467</v>
          </cell>
          <cell r="F71">
            <v>81985.197741868702</v>
          </cell>
          <cell r="G71">
            <v>105136.69203656293</v>
          </cell>
        </row>
        <row r="72">
          <cell r="D72">
            <v>6460.013320894006</v>
          </cell>
          <cell r="E72">
            <v>7110.5463507653603</v>
          </cell>
          <cell r="F72">
            <v>75155.866678289618</v>
          </cell>
          <cell r="G72">
            <v>97686.468371915296</v>
          </cell>
        </row>
        <row r="73">
          <cell r="D73">
            <v>6098.1836979258251</v>
          </cell>
          <cell r="E73">
            <v>6780.8683422329295</v>
          </cell>
          <cell r="F73">
            <v>68695.853357395623</v>
          </cell>
          <cell r="G73">
            <v>90575.922021149934</v>
          </cell>
        </row>
        <row r="74">
          <cell r="D74">
            <v>5744.7342715420245</v>
          </cell>
          <cell r="E74">
            <v>6461.0471924676549</v>
          </cell>
          <cell r="F74">
            <v>62597.669659469822</v>
          </cell>
          <cell r="G74">
            <v>83795.053678917015</v>
          </cell>
        </row>
        <row r="75">
          <cell r="D75">
            <v>5400.7003580780956</v>
          </cell>
          <cell r="E75">
            <v>6150.448402077619</v>
          </cell>
          <cell r="F75">
            <v>56852.935387927799</v>
          </cell>
          <cell r="G75">
            <v>77334.006486449347</v>
          </cell>
        </row>
        <row r="76">
          <cell r="D76">
            <v>5064.0131440661371</v>
          </cell>
          <cell r="E76">
            <v>5847.5052465303279</v>
          </cell>
          <cell r="F76">
            <v>51452.235029849704</v>
          </cell>
          <cell r="G76">
            <v>71183.558084371718</v>
          </cell>
        </row>
        <row r="77">
          <cell r="D77">
            <v>4735.3459570796986</v>
          </cell>
          <cell r="E77">
            <v>5553.1158069169969</v>
          </cell>
          <cell r="F77">
            <v>46388.221885783569</v>
          </cell>
          <cell r="G77">
            <v>65336.052837841395</v>
          </cell>
        </row>
        <row r="78">
          <cell r="D78">
            <v>4414.1575639127295</v>
          </cell>
          <cell r="E78">
            <v>5265.4351211079584</v>
          </cell>
          <cell r="F78">
            <v>41652.87592870387</v>
          </cell>
          <cell r="G78">
            <v>59782.937030924397</v>
          </cell>
        </row>
        <row r="79">
          <cell r="D79">
            <v>4099.8648714057517</v>
          </cell>
          <cell r="E79">
            <v>4984.3066191640773</v>
          </cell>
          <cell r="F79">
            <v>37238.718364791137</v>
          </cell>
          <cell r="G79">
            <v>54517.501909816448</v>
          </cell>
        </row>
        <row r="80">
          <cell r="D80">
            <v>3795.625642787717</v>
          </cell>
          <cell r="E80">
            <v>4708.2222961172656</v>
          </cell>
          <cell r="F80">
            <v>33138.853493385381</v>
          </cell>
          <cell r="G80">
            <v>49533.195290652373</v>
          </cell>
        </row>
        <row r="81">
          <cell r="D81">
            <v>3503.0154615455854</v>
          </cell>
          <cell r="E81">
            <v>4437.4932670380476</v>
          </cell>
          <cell r="F81">
            <v>29343.227850597679</v>
          </cell>
          <cell r="G81">
            <v>44824.972994535106</v>
          </cell>
        </row>
        <row r="82">
          <cell r="D82">
            <v>3219.4341586723031</v>
          </cell>
          <cell r="E82">
            <v>4170.912527406862</v>
          </cell>
          <cell r="F82">
            <v>25840.212389052096</v>
          </cell>
          <cell r="G82">
            <v>40387.479727497062</v>
          </cell>
        </row>
        <row r="83">
          <cell r="D83">
            <v>2945.937621876772</v>
          </cell>
          <cell r="E83">
            <v>3908.2244613568828</v>
          </cell>
          <cell r="F83">
            <v>22620.778230379794</v>
          </cell>
          <cell r="G83">
            <v>36216.56720009019</v>
          </cell>
        </row>
        <row r="84">
          <cell r="D84">
            <v>2684.2758701904845</v>
          </cell>
          <cell r="E84">
            <v>3651.4721372129779</v>
          </cell>
          <cell r="F84">
            <v>19674.840608503022</v>
          </cell>
          <cell r="G84">
            <v>32308.342738733299</v>
          </cell>
        </row>
        <row r="85">
          <cell r="D85">
            <v>2436.9763150524827</v>
          </cell>
          <cell r="E85">
            <v>3402.8699583120101</v>
          </cell>
          <cell r="F85">
            <v>16990.564738312529</v>
          </cell>
          <cell r="G85">
            <v>28656.870601520324</v>
          </cell>
        </row>
        <row r="86">
          <cell r="D86">
            <v>2200.3974892037431</v>
          </cell>
          <cell r="E86">
            <v>3159.867892089193</v>
          </cell>
          <cell r="F86">
            <v>14553.588423260046</v>
          </cell>
          <cell r="G86">
            <v>25254.00064320831</v>
          </cell>
        </row>
        <row r="87">
          <cell r="D87">
            <v>1969.778559126049</v>
          </cell>
          <cell r="E87">
            <v>2917.5525476877669</v>
          </cell>
          <cell r="F87">
            <v>12353.190934056302</v>
          </cell>
          <cell r="G87">
            <v>22094.132751119119</v>
          </cell>
        </row>
        <row r="88">
          <cell r="D88">
            <v>1740.1703503568713</v>
          </cell>
          <cell r="E88">
            <v>2669.0538021463103</v>
          </cell>
          <cell r="F88">
            <v>10383.412374930254</v>
          </cell>
          <cell r="G88">
            <v>19176.580203431353</v>
          </cell>
        </row>
        <row r="89">
          <cell r="D89">
            <v>1517.4486332243241</v>
          </cell>
          <cell r="E89">
            <v>2417.3444881154905</v>
          </cell>
          <cell r="F89">
            <v>8643.2420245733829</v>
          </cell>
          <cell r="G89">
            <v>16507.526401285046</v>
          </cell>
        </row>
        <row r="90">
          <cell r="D90">
            <v>1309.0922968368434</v>
          </cell>
          <cell r="E90">
            <v>2172.0240937087879</v>
          </cell>
          <cell r="F90">
            <v>7125.7933913490569</v>
          </cell>
          <cell r="G90">
            <v>14090.181913169552</v>
          </cell>
        </row>
        <row r="91">
          <cell r="D91">
            <v>1120.4151559457398</v>
          </cell>
          <cell r="E91">
            <v>1937.4370777198887</v>
          </cell>
          <cell r="F91">
            <v>5816.7010945122138</v>
          </cell>
          <cell r="G91">
            <v>11918.157819460765</v>
          </cell>
        </row>
        <row r="92">
          <cell r="D92">
            <v>953.30112013099108</v>
          </cell>
          <cell r="E92">
            <v>1718.2527034724296</v>
          </cell>
          <cell r="F92">
            <v>4696.2859385664733</v>
          </cell>
          <cell r="G92">
            <v>9980.7207417408736</v>
          </cell>
        </row>
        <row r="93">
          <cell r="D93">
            <v>802.11623358991164</v>
          </cell>
          <cell r="E93">
            <v>1510.3196534753361</v>
          </cell>
          <cell r="F93">
            <v>3742.984818435481</v>
          </cell>
          <cell r="G93">
            <v>8262.4680382684437</v>
          </cell>
        </row>
        <row r="94">
          <cell r="D94">
            <v>665.89821215042957</v>
          </cell>
          <cell r="E94">
            <v>1312.6746814031837</v>
          </cell>
          <cell r="F94">
            <v>2940.8685848455693</v>
          </cell>
          <cell r="G94">
            <v>6752.1483847931122</v>
          </cell>
        </row>
        <row r="95">
          <cell r="D95">
            <v>543.53680988651126</v>
          </cell>
          <cell r="E95">
            <v>1124.1949077922168</v>
          </cell>
          <cell r="F95">
            <v>2274.9703726951398</v>
          </cell>
          <cell r="G95">
            <v>5439.4737033899291</v>
          </cell>
        </row>
        <row r="96">
          <cell r="D96">
            <v>436.79634214269009</v>
          </cell>
          <cell r="E96">
            <v>949.30811442372215</v>
          </cell>
          <cell r="F96">
            <v>1731.4335628086276</v>
          </cell>
          <cell r="G96">
            <v>4315.2787955977119</v>
          </cell>
        </row>
        <row r="97">
          <cell r="D97">
            <v>344.81916402576286</v>
          </cell>
          <cell r="E97">
            <v>788.26276383109996</v>
          </cell>
          <cell r="F97">
            <v>1294.6372206659378</v>
          </cell>
          <cell r="G97">
            <v>3365.9706811739879</v>
          </cell>
        </row>
        <row r="98">
          <cell r="D98">
            <v>267.02095354082371</v>
          </cell>
          <cell r="E98">
            <v>642.62573124975233</v>
          </cell>
          <cell r="F98">
            <v>949.81805664017543</v>
          </cell>
          <cell r="G98">
            <v>2577.7079173428879</v>
          </cell>
        </row>
        <row r="99">
          <cell r="D99">
            <v>202.28449545182147</v>
          </cell>
          <cell r="E99">
            <v>512.60760890316237</v>
          </cell>
          <cell r="F99">
            <v>682.79710309935172</v>
          </cell>
          <cell r="G99">
            <v>1935.0821860931362</v>
          </cell>
        </row>
        <row r="100">
          <cell r="D100">
            <v>150.20996912253989</v>
          </cell>
          <cell r="E100">
            <v>400.86389851696032</v>
          </cell>
          <cell r="F100">
            <v>480.51260764753005</v>
          </cell>
          <cell r="G100">
            <v>1422.4745771899741</v>
          </cell>
        </row>
        <row r="101">
          <cell r="D101">
            <v>109.28278826347973</v>
          </cell>
          <cell r="E101">
            <v>306.90374970830504</v>
          </cell>
          <cell r="F101">
            <v>330.30263852499019</v>
          </cell>
          <cell r="G101">
            <v>1021.6106786730134</v>
          </cell>
        </row>
        <row r="102">
          <cell r="D102">
            <v>77.641348925421283</v>
          </cell>
          <cell r="E102">
            <v>229.19013145406706</v>
          </cell>
          <cell r="F102">
            <v>221.01985026151064</v>
          </cell>
          <cell r="G102">
            <v>714.7069289647086</v>
          </cell>
        </row>
        <row r="103">
          <cell r="D103">
            <v>53.530262466481467</v>
          </cell>
          <cell r="E103">
            <v>166.12680329277592</v>
          </cell>
          <cell r="F103">
            <v>143.37850133608936</v>
          </cell>
          <cell r="G103">
            <v>485.51679751064114</v>
          </cell>
        </row>
        <row r="104">
          <cell r="D104">
            <v>35.47985725006864</v>
          </cell>
          <cell r="E104">
            <v>116.06122795361436</v>
          </cell>
          <cell r="F104">
            <v>89.848238869607854</v>
          </cell>
          <cell r="G104">
            <v>319.38999421786525</v>
          </cell>
        </row>
        <row r="105">
          <cell r="D105">
            <v>22.700666790449056</v>
          </cell>
          <cell r="E105">
            <v>78.360131873823661</v>
          </cell>
          <cell r="F105">
            <v>54.368381619539186</v>
          </cell>
          <cell r="G105">
            <v>203.32876626425087</v>
          </cell>
        </row>
        <row r="106">
          <cell r="D106">
            <v>13.961404285127411</v>
          </cell>
          <cell r="E106">
            <v>51.006487336667547</v>
          </cell>
          <cell r="F106">
            <v>31.667714829090141</v>
          </cell>
          <cell r="G106">
            <v>124.96863439042723</v>
          </cell>
        </row>
        <row r="107">
          <cell r="D107">
            <v>8.2566167275047242</v>
          </cell>
          <cell r="E107">
            <v>31.917664663639364</v>
          </cell>
          <cell r="F107">
            <v>17.706310543962733</v>
          </cell>
          <cell r="G107">
            <v>73.962147053759679</v>
          </cell>
        </row>
        <row r="108">
          <cell r="D108">
            <v>4.6644325268369693</v>
          </cell>
          <cell r="E108">
            <v>19.133692610086346</v>
          </cell>
          <cell r="F108">
            <v>9.4496938164580087</v>
          </cell>
          <cell r="G108">
            <v>42.044482390120322</v>
          </cell>
        </row>
        <row r="109">
          <cell r="D109">
            <v>2.5079562644296103</v>
          </cell>
          <cell r="E109">
            <v>10.983750063195377</v>
          </cell>
          <cell r="F109">
            <v>4.7852612896210394</v>
          </cell>
          <cell r="G109">
            <v>22.91078978003398</v>
          </cell>
        </row>
        <row r="110">
          <cell r="D110">
            <v>1.2673557765225436</v>
          </cell>
          <cell r="E110">
            <v>6.0199399384820822</v>
          </cell>
          <cell r="F110">
            <v>2.2773050251914291</v>
          </cell>
          <cell r="G110">
            <v>11.927039716838605</v>
          </cell>
        </row>
        <row r="111">
          <cell r="D111">
            <v>0.60930566178968426</v>
          </cell>
          <cell r="E111">
            <v>3.1480792525800352</v>
          </cell>
          <cell r="F111">
            <v>1.0099492486688855</v>
          </cell>
          <cell r="G111">
            <v>5.9070997783565211</v>
          </cell>
        </row>
        <row r="112">
          <cell r="D112">
            <v>0.27666122463741011</v>
          </cell>
          <cell r="E112">
            <v>1.5623222097171392</v>
          </cell>
          <cell r="F112">
            <v>0.4006435868792011</v>
          </cell>
          <cell r="G112">
            <v>2.7590205257764873</v>
          </cell>
        </row>
        <row r="113">
          <cell r="D113">
            <v>9.388955587242423E-2</v>
          </cell>
          <cell r="E113">
            <v>0.73546818766732303</v>
          </cell>
          <cell r="F113">
            <v>0.12398236224179097</v>
          </cell>
          <cell r="G113">
            <v>1.1966983160593478</v>
          </cell>
        </row>
        <row r="114">
          <cell r="D114">
            <v>3.0092806369366742E-2</v>
          </cell>
          <cell r="E114">
            <v>0.33102087006303416</v>
          </cell>
          <cell r="F114">
            <v>3.0092806369366742E-2</v>
          </cell>
          <cell r="G114">
            <v>0.46123012839202482</v>
          </cell>
        </row>
        <row r="115">
          <cell r="D115">
            <v>0</v>
          </cell>
          <cell r="E115">
            <v>0.13020925832899069</v>
          </cell>
          <cell r="F115">
            <v>0</v>
          </cell>
          <cell r="G115">
            <v>0.13020925832899069</v>
          </cell>
        </row>
      </sheetData>
      <sheetData sheetId="4">
        <row r="8">
          <cell r="D8">
            <v>95698.173076923078</v>
          </cell>
          <cell r="E8">
            <v>95764.134615384595</v>
          </cell>
          <cell r="F8">
            <v>2363894.9688894614</v>
          </cell>
          <cell r="G8">
            <v>2395455.0763372802</v>
          </cell>
        </row>
        <row r="9">
          <cell r="D9">
            <v>91993.186020710054</v>
          </cell>
          <cell r="E9">
            <v>92056.222263313597</v>
          </cell>
          <cell r="F9">
            <v>2268196.7958125384</v>
          </cell>
          <cell r="G9">
            <v>2299690.9417218957</v>
          </cell>
        </row>
        <row r="10">
          <cell r="D10">
            <v>88439.509131770596</v>
          </cell>
          <cell r="E10">
            <v>88500.280922849328</v>
          </cell>
          <cell r="F10">
            <v>2176203.6097918288</v>
          </cell>
          <cell r="G10">
            <v>2207634.7194585823</v>
          </cell>
        </row>
        <row r="11">
          <cell r="D11">
            <v>85026.253088236568</v>
          </cell>
          <cell r="E11">
            <v>85085.106356788951</v>
          </cell>
          <cell r="F11">
            <v>2087764.1006600566</v>
          </cell>
          <cell r="G11">
            <v>2119134.4385357336</v>
          </cell>
        </row>
        <row r="12">
          <cell r="D12">
            <v>81746.363160609486</v>
          </cell>
          <cell r="E12">
            <v>81803.602164324213</v>
          </cell>
          <cell r="F12">
            <v>2002737.8475718203</v>
          </cell>
          <cell r="G12">
            <v>2034049.3321789454</v>
          </cell>
        </row>
        <row r="13">
          <cell r="D13">
            <v>78593.705260357907</v>
          </cell>
          <cell r="E13">
            <v>78649.762269667932</v>
          </cell>
          <cell r="F13">
            <v>1920991.484411211</v>
          </cell>
          <cell r="G13">
            <v>1952245.7300146215</v>
          </cell>
        </row>
        <row r="14">
          <cell r="D14">
            <v>75563.16487602597</v>
          </cell>
          <cell r="E14">
            <v>75618.266516661242</v>
          </cell>
          <cell r="F14">
            <v>1842397.7791508527</v>
          </cell>
          <cell r="G14">
            <v>1873595.9677449532</v>
          </cell>
        </row>
        <row r="15">
          <cell r="D15">
            <v>72650.203488495346</v>
          </cell>
          <cell r="E15">
            <v>72704.128425624483</v>
          </cell>
          <cell r="F15">
            <v>1766834.6142748271</v>
          </cell>
          <cell r="G15">
            <v>1797977.7012282924</v>
          </cell>
        </row>
        <row r="16">
          <cell r="D16">
            <v>69850.168552215458</v>
          </cell>
          <cell r="E16">
            <v>69902.715014169386</v>
          </cell>
          <cell r="F16">
            <v>1694184.4107863316</v>
          </cell>
          <cell r="G16">
            <v>1725273.5728026677</v>
          </cell>
        </row>
        <row r="17">
          <cell r="D17">
            <v>67158.387985591078</v>
          </cell>
          <cell r="E17">
            <v>67209.447125470921</v>
          </cell>
          <cell r="F17">
            <v>1624334.242234116</v>
          </cell>
          <cell r="G17">
            <v>1655370.8577884987</v>
          </cell>
        </row>
        <row r="18">
          <cell r="D18">
            <v>64570.143936569271</v>
          </cell>
          <cell r="E18">
            <v>64619.947306592221</v>
          </cell>
          <cell r="F18">
            <v>1557175.8542485246</v>
          </cell>
          <cell r="G18">
            <v>1588161.4106630275</v>
          </cell>
        </row>
        <row r="19">
          <cell r="D19">
            <v>62080.961799082143</v>
          </cell>
          <cell r="E19">
            <v>62130.155062707083</v>
          </cell>
          <cell r="F19">
            <v>1492605.7103119555</v>
          </cell>
          <cell r="G19">
            <v>1523541.4633564355</v>
          </cell>
        </row>
        <row r="20">
          <cell r="D20">
            <v>59686.48805213016</v>
          </cell>
          <cell r="E20">
            <v>59736.113488867471</v>
          </cell>
          <cell r="F20">
            <v>1430524.7485128734</v>
          </cell>
          <cell r="G20">
            <v>1461411.3082937284</v>
          </cell>
        </row>
        <row r="21">
          <cell r="D21">
            <v>57382.705722860395</v>
          </cell>
          <cell r="E21">
            <v>57434.031708221592</v>
          </cell>
          <cell r="F21">
            <v>1370838.2604607434</v>
          </cell>
          <cell r="G21">
            <v>1401675.194804861</v>
          </cell>
        </row>
        <row r="22">
          <cell r="D22">
            <v>55165.633844819364</v>
          </cell>
          <cell r="E22">
            <v>55220.282977176408</v>
          </cell>
          <cell r="F22">
            <v>1313455.5547378829</v>
          </cell>
          <cell r="G22">
            <v>1344241.1630966396</v>
          </cell>
        </row>
        <row r="23">
          <cell r="D23">
            <v>53030.301412033987</v>
          </cell>
          <cell r="E23">
            <v>53091.166944062177</v>
          </cell>
          <cell r="F23">
            <v>1258289.9208930635</v>
          </cell>
          <cell r="G23">
            <v>1289020.8801194632</v>
          </cell>
        </row>
        <row r="24">
          <cell r="D24">
            <v>50972.829580622267</v>
          </cell>
          <cell r="E24">
            <v>51043.377332067219</v>
          </cell>
          <cell r="F24">
            <v>1205259.6194810299</v>
          </cell>
          <cell r="G24">
            <v>1235929.7131754013</v>
          </cell>
        </row>
        <row r="25">
          <cell r="D25">
            <v>48990.86824823093</v>
          </cell>
          <cell r="E25">
            <v>49073.837262810513</v>
          </cell>
          <cell r="F25">
            <v>1154286.7899004074</v>
          </cell>
          <cell r="G25">
            <v>1184886.335843334</v>
          </cell>
        </row>
        <row r="26">
          <cell r="D26">
            <v>47082.862470786487</v>
          </cell>
          <cell r="E26">
            <v>47179.77496092888</v>
          </cell>
          <cell r="F26">
            <v>1105295.9216521769</v>
          </cell>
          <cell r="G26">
            <v>1135812.4985805235</v>
          </cell>
        </row>
        <row r="27">
          <cell r="D27">
            <v>45248.214512828847</v>
          </cell>
          <cell r="E27">
            <v>45358.591695767616</v>
          </cell>
          <cell r="F27">
            <v>1058213.0591813906</v>
          </cell>
          <cell r="G27">
            <v>1088632.7236195949</v>
          </cell>
        </row>
        <row r="28">
          <cell r="D28">
            <v>43484.271768889768</v>
          </cell>
          <cell r="E28">
            <v>43607.443584331857</v>
          </cell>
          <cell r="F28">
            <v>1012964.8446685614</v>
          </cell>
          <cell r="G28">
            <v>1043274.1319238264</v>
          </cell>
        </row>
        <row r="29">
          <cell r="D29">
            <v>41787.592197246478</v>
          </cell>
          <cell r="E29">
            <v>41923.567320594637</v>
          </cell>
          <cell r="F29">
            <v>969480.5728996715</v>
          </cell>
          <cell r="G29">
            <v>999666.68833949463</v>
          </cell>
        </row>
        <row r="30">
          <cell r="D30">
            <v>40155.786039674604</v>
          </cell>
          <cell r="E30">
            <v>40304.350851145609</v>
          </cell>
          <cell r="F30">
            <v>927692.98070242512</v>
          </cell>
          <cell r="G30">
            <v>957743.12101889984</v>
          </cell>
        </row>
        <row r="31">
          <cell r="D31">
            <v>38586.544411976523</v>
          </cell>
          <cell r="E31">
            <v>38747.364187345403</v>
          </cell>
          <cell r="F31">
            <v>887537.19466275047</v>
          </cell>
          <cell r="G31">
            <v>917438.77016775426</v>
          </cell>
        </row>
        <row r="32">
          <cell r="D32">
            <v>37077.662582852492</v>
          </cell>
          <cell r="E32">
            <v>37250.190053713159</v>
          </cell>
          <cell r="F32">
            <v>848950.65025077388</v>
          </cell>
          <cell r="G32">
            <v>878691.40598040877</v>
          </cell>
        </row>
        <row r="33">
          <cell r="D33">
            <v>35627.035700595203</v>
          </cell>
          <cell r="E33">
            <v>35810.471423789713</v>
          </cell>
          <cell r="F33">
            <v>811872.98766792158</v>
          </cell>
          <cell r="G33">
            <v>841441.21592669562</v>
          </cell>
        </row>
        <row r="34">
          <cell r="D34">
            <v>34232.647472439217</v>
          </cell>
          <cell r="E34">
            <v>34426.053200938615</v>
          </cell>
          <cell r="F34">
            <v>776245.95196732623</v>
          </cell>
          <cell r="G34">
            <v>805630.74450290599</v>
          </cell>
        </row>
        <row r="35">
          <cell r="D35">
            <v>32892.473679889481</v>
          </cell>
          <cell r="E35">
            <v>33094.824474687499</v>
          </cell>
          <cell r="F35">
            <v>742013.30449488678</v>
          </cell>
          <cell r="G35">
            <v>771204.69130196737</v>
          </cell>
        </row>
        <row r="36">
          <cell r="D36">
            <v>31604.480820832083</v>
          </cell>
          <cell r="E36">
            <v>31814.754399044887</v>
          </cell>
          <cell r="F36">
            <v>709120.8308149972</v>
          </cell>
          <cell r="G36">
            <v>738109.86682727991</v>
          </cell>
        </row>
        <row r="37">
          <cell r="D37">
            <v>30366.678674290419</v>
          </cell>
          <cell r="E37">
            <v>30583.889175877692</v>
          </cell>
          <cell r="F37">
            <v>677516.34999416512</v>
          </cell>
          <cell r="G37">
            <v>706295.11242823489</v>
          </cell>
        </row>
        <row r="38">
          <cell r="D38">
            <v>29177.209444405977</v>
          </cell>
          <cell r="E38">
            <v>29400.322469723407</v>
          </cell>
          <cell r="F38">
            <v>647149.67131987482</v>
          </cell>
          <cell r="G38">
            <v>675711.22325235722</v>
          </cell>
        </row>
        <row r="39">
          <cell r="D39">
            <v>28034.248311384719</v>
          </cell>
          <cell r="E39">
            <v>28262.163536783642</v>
          </cell>
          <cell r="F39">
            <v>617972.46187546884</v>
          </cell>
          <cell r="G39">
            <v>646310.90078263369</v>
          </cell>
        </row>
        <row r="40">
          <cell r="D40">
            <v>26936.007339902153</v>
          </cell>
          <cell r="E40">
            <v>27167.658030330273</v>
          </cell>
          <cell r="F40">
            <v>589938.21356408414</v>
          </cell>
          <cell r="G40">
            <v>618048.73724585003</v>
          </cell>
        </row>
        <row r="41">
          <cell r="D41">
            <v>25880.762484018815</v>
          </cell>
          <cell r="E41">
            <v>26115.094553406081</v>
          </cell>
          <cell r="F41">
            <v>563002.20622418192</v>
          </cell>
          <cell r="G41">
            <v>590881.07921551971</v>
          </cell>
        </row>
        <row r="42">
          <cell r="D42">
            <v>24866.783324940297</v>
          </cell>
          <cell r="E42">
            <v>25102.80942606628</v>
          </cell>
          <cell r="F42">
            <v>537121.44374016311</v>
          </cell>
          <cell r="G42">
            <v>564765.98466211359</v>
          </cell>
        </row>
        <row r="43">
          <cell r="D43">
            <v>23892.602695163056</v>
          </cell>
          <cell r="E43">
            <v>24129.183093897507</v>
          </cell>
          <cell r="F43">
            <v>512254.66041522281</v>
          </cell>
          <cell r="G43">
            <v>539663.17523604736</v>
          </cell>
        </row>
        <row r="44">
          <cell r="D44">
            <v>22956.608999000971</v>
          </cell>
          <cell r="E44">
            <v>23192.646672516868</v>
          </cell>
          <cell r="F44">
            <v>488362.05772005976</v>
          </cell>
          <cell r="G44">
            <v>515533.99214215006</v>
          </cell>
        </row>
        <row r="45">
          <cell r="D45">
            <v>22056.975607186898</v>
          </cell>
          <cell r="E45">
            <v>22291.745554527119</v>
          </cell>
          <cell r="F45">
            <v>465405.44872105884</v>
          </cell>
          <cell r="G45">
            <v>492341.34546963323</v>
          </cell>
        </row>
        <row r="46">
          <cell r="D46">
            <v>21191.896449677646</v>
          </cell>
          <cell r="E46">
            <v>21425.047374605263</v>
          </cell>
          <cell r="F46">
            <v>443348.47311387194</v>
          </cell>
          <cell r="G46">
            <v>470049.59991510608</v>
          </cell>
        </row>
        <row r="47">
          <cell r="D47">
            <v>20359.585507969117</v>
          </cell>
          <cell r="E47">
            <v>20591.263329457259</v>
          </cell>
          <cell r="F47">
            <v>422156.57666419429</v>
          </cell>
          <cell r="G47">
            <v>448624.55254050088</v>
          </cell>
        </row>
        <row r="48">
          <cell r="D48">
            <v>19558.651724637883</v>
          </cell>
          <cell r="E48">
            <v>19789.095513647564</v>
          </cell>
          <cell r="F48">
            <v>401796.99115622521</v>
          </cell>
          <cell r="G48">
            <v>428033.28921104362</v>
          </cell>
        </row>
        <row r="49">
          <cell r="D49">
            <v>18787.814334045739</v>
          </cell>
          <cell r="E49">
            <v>19017.244254562134</v>
          </cell>
          <cell r="F49">
            <v>382238.33943158726</v>
          </cell>
          <cell r="G49">
            <v>408244.19369739608</v>
          </cell>
        </row>
        <row r="50">
          <cell r="D50">
            <v>18045.785649375939</v>
          </cell>
          <cell r="E50">
            <v>18274.52948466934</v>
          </cell>
          <cell r="F50">
            <v>363450.52509754151</v>
          </cell>
          <cell r="G50">
            <v>389226.94944283401</v>
          </cell>
        </row>
        <row r="51">
          <cell r="D51">
            <v>17331.311078572438</v>
          </cell>
          <cell r="E51">
            <v>17559.783713668068</v>
          </cell>
          <cell r="F51">
            <v>345404.73944816564</v>
          </cell>
          <cell r="G51">
            <v>370952.41995816468</v>
          </cell>
        </row>
        <row r="52">
          <cell r="D52">
            <v>16643.190566676727</v>
          </cell>
          <cell r="E52">
            <v>16871.896237050565</v>
          </cell>
          <cell r="F52">
            <v>328073.42836959328</v>
          </cell>
          <cell r="G52">
            <v>353392.63624449656</v>
          </cell>
        </row>
        <row r="53">
          <cell r="D53">
            <v>15980.216156869017</v>
          </cell>
          <cell r="E53">
            <v>16209.771827357694</v>
          </cell>
          <cell r="F53">
            <v>311430.2378029165</v>
          </cell>
          <cell r="G53">
            <v>336520.74000744603</v>
          </cell>
        </row>
        <row r="54">
          <cell r="D54">
            <v>15341.315080190745</v>
          </cell>
          <cell r="E54">
            <v>15572.353794909874</v>
          </cell>
          <cell r="F54">
            <v>295450.02164604748</v>
          </cell>
          <cell r="G54">
            <v>320310.96818008833</v>
          </cell>
        </row>
        <row r="55">
          <cell r="D55">
            <v>14726.172149319988</v>
          </cell>
          <cell r="E55">
            <v>14959.132109871349</v>
          </cell>
          <cell r="F55">
            <v>280108.70656585676</v>
          </cell>
          <cell r="G55">
            <v>304738.61438517843</v>
          </cell>
        </row>
        <row r="56">
          <cell r="D56">
            <v>14134.534142794502</v>
          </cell>
          <cell r="E56">
            <v>14369.656029979056</v>
          </cell>
          <cell r="F56">
            <v>265382.53441653668</v>
          </cell>
          <cell r="G56">
            <v>289779.48227530712</v>
          </cell>
        </row>
        <row r="57">
          <cell r="D57">
            <v>13565.59245748395</v>
          </cell>
          <cell r="E57">
            <v>13803.104095157232</v>
          </cell>
          <cell r="F57">
            <v>251248.00027374236</v>
          </cell>
          <cell r="G57">
            <v>275409.826245328</v>
          </cell>
        </row>
        <row r="58">
          <cell r="D58">
            <v>13018.338798915471</v>
          </cell>
          <cell r="E58">
            <v>13258.558234389897</v>
          </cell>
          <cell r="F58">
            <v>237682.40781625838</v>
          </cell>
          <cell r="G58">
            <v>261606.72215017065</v>
          </cell>
        </row>
        <row r="59">
          <cell r="D59">
            <v>12491.759824273871</v>
          </cell>
          <cell r="E59">
            <v>12735.164287714815</v>
          </cell>
          <cell r="F59">
            <v>224664.06901734293</v>
          </cell>
          <cell r="G59">
            <v>248348.16391578078</v>
          </cell>
        </row>
        <row r="60">
          <cell r="D60">
            <v>11984.894135830644</v>
          </cell>
          <cell r="E60">
            <v>12232.076658137632</v>
          </cell>
          <cell r="F60">
            <v>212172.30919306906</v>
          </cell>
          <cell r="G60">
            <v>235612.99962806594</v>
          </cell>
        </row>
        <row r="61">
          <cell r="D61">
            <v>11496.774648050146</v>
          </cell>
          <cell r="E61">
            <v>11748.462972199904</v>
          </cell>
          <cell r="F61">
            <v>200187.41505723837</v>
          </cell>
          <cell r="G61">
            <v>223380.9229699283</v>
          </cell>
        </row>
        <row r="62">
          <cell r="D62">
            <v>11026.468213246766</v>
          </cell>
          <cell r="E62">
            <v>11283.562322327256</v>
          </cell>
          <cell r="F62">
            <v>188690.64040918823</v>
          </cell>
          <cell r="G62">
            <v>211632.45999772841</v>
          </cell>
        </row>
        <row r="63">
          <cell r="D63">
            <v>10572.728772305996</v>
          </cell>
          <cell r="E63">
            <v>10836.59237648254</v>
          </cell>
          <cell r="F63">
            <v>177664.1721959415</v>
          </cell>
          <cell r="G63">
            <v>200348.89767540118</v>
          </cell>
        </row>
        <row r="64">
          <cell r="D64">
            <v>10134.631891740501</v>
          </cell>
          <cell r="E64">
            <v>10406.848997624675</v>
          </cell>
          <cell r="F64">
            <v>167091.4434236355</v>
          </cell>
          <cell r="G64">
            <v>189512.30529891863</v>
          </cell>
        </row>
        <row r="65">
          <cell r="D65">
            <v>9711.6180782024367</v>
          </cell>
          <cell r="E65">
            <v>9993.5874078128491</v>
          </cell>
          <cell r="F65">
            <v>156956.81153189496</v>
          </cell>
          <cell r="G65">
            <v>179105.45630129395</v>
          </cell>
        </row>
        <row r="66">
          <cell r="D66">
            <v>9303.37566186814</v>
          </cell>
          <cell r="E66">
            <v>9596.0926451372216</v>
          </cell>
          <cell r="F66">
            <v>147245.19345369254</v>
          </cell>
          <cell r="G66">
            <v>169111.86889348112</v>
          </cell>
        </row>
        <row r="67">
          <cell r="D67">
            <v>8909.8878091680217</v>
          </cell>
          <cell r="E67">
            <v>9213.7341219711889</v>
          </cell>
          <cell r="F67">
            <v>137941.8177918244</v>
          </cell>
          <cell r="G67">
            <v>159515.77624834387</v>
          </cell>
        </row>
        <row r="68">
          <cell r="D68">
            <v>8529.9068899533577</v>
          </cell>
          <cell r="E68">
            <v>8845.6363013095288</v>
          </cell>
          <cell r="F68">
            <v>129031.92998265631</v>
          </cell>
          <cell r="G68">
            <v>150302.04212637269</v>
          </cell>
        </row>
        <row r="69">
          <cell r="D69">
            <v>8162.4892995843884</v>
          </cell>
          <cell r="E69">
            <v>8491.181553621047</v>
          </cell>
          <cell r="F69">
            <v>120502.02309270296</v>
          </cell>
          <cell r="G69">
            <v>141456.40582506318</v>
          </cell>
        </row>
        <row r="70">
          <cell r="D70">
            <v>7806.9185900585117</v>
          </cell>
          <cell r="E70">
            <v>8149.7376993850003</v>
          </cell>
          <cell r="F70">
            <v>112339.53379311856</v>
          </cell>
          <cell r="G70">
            <v>132965.22427144213</v>
          </cell>
        </row>
        <row r="71">
          <cell r="D71">
            <v>7462.4310583734059</v>
          </cell>
          <cell r="E71">
            <v>7820.6684561976354</v>
          </cell>
          <cell r="F71">
            <v>104532.61520306005</v>
          </cell>
          <cell r="G71">
            <v>124815.48657205715</v>
          </cell>
        </row>
        <row r="72">
          <cell r="D72">
            <v>7128.3434218131742</v>
          </cell>
          <cell r="E72">
            <v>7503.3445385785799</v>
          </cell>
          <cell r="F72">
            <v>97070.184144686631</v>
          </cell>
          <cell r="G72">
            <v>116994.81811585953</v>
          </cell>
        </row>
        <row r="73">
          <cell r="D73">
            <v>6803.9903685318604</v>
          </cell>
          <cell r="E73">
            <v>7197.1572225810796</v>
          </cell>
          <cell r="F73">
            <v>89941.840722873458</v>
          </cell>
          <cell r="G73">
            <v>109491.47357728095</v>
          </cell>
        </row>
        <row r="74">
          <cell r="D74">
            <v>6488.7172712525835</v>
          </cell>
          <cell r="E74">
            <v>6901.4994545547224</v>
          </cell>
          <cell r="F74">
            <v>83137.850354341615</v>
          </cell>
          <cell r="G74">
            <v>102294.31635469987</v>
          </cell>
        </row>
        <row r="75">
          <cell r="D75">
            <v>6181.8136259750081</v>
          </cell>
          <cell r="E75">
            <v>6615.9103807221172</v>
          </cell>
          <cell r="F75">
            <v>76649.133083089037</v>
          </cell>
          <cell r="G75">
            <v>95392.816900145146</v>
          </cell>
        </row>
        <row r="76">
          <cell r="D76">
            <v>5882.5129373007339</v>
          </cell>
          <cell r="E76">
            <v>6339.8296169051991</v>
          </cell>
          <cell r="F76">
            <v>70467.319457114034</v>
          </cell>
          <cell r="G76">
            <v>88776.90651942305</v>
          </cell>
        </row>
        <row r="77">
          <cell r="D77">
            <v>5590.0670079455722</v>
          </cell>
          <cell r="E77">
            <v>6072.6237872724878</v>
          </cell>
          <cell r="F77">
            <v>64584.806519813326</v>
          </cell>
          <cell r="G77">
            <v>82437.076902517845</v>
          </cell>
        </row>
        <row r="78">
          <cell r="D78">
            <v>5303.7370537335964</v>
          </cell>
          <cell r="E78">
            <v>5813.5853741180845</v>
          </cell>
          <cell r="F78">
            <v>58994.739511867752</v>
          </cell>
          <cell r="G78">
            <v>76364.453115245356</v>
          </cell>
        </row>
        <row r="79">
          <cell r="D79">
            <v>5022.8020412343722</v>
          </cell>
          <cell r="E79">
            <v>5561.9742605136153</v>
          </cell>
          <cell r="F79">
            <v>53691.002458134157</v>
          </cell>
          <cell r="G79">
            <v>70550.86774112728</v>
          </cell>
        </row>
        <row r="80">
          <cell r="D80">
            <v>4746.5239519666402</v>
          </cell>
          <cell r="E80">
            <v>5317.0278837145233</v>
          </cell>
          <cell r="F80">
            <v>48668.200416899781</v>
          </cell>
          <cell r="G80">
            <v>64988.893480613668</v>
          </cell>
        </row>
        <row r="81">
          <cell r="D81">
            <v>4474.1966216482988</v>
          </cell>
          <cell r="E81">
            <v>5077.940757303295</v>
          </cell>
          <cell r="F81">
            <v>43921.676464933131</v>
          </cell>
          <cell r="G81">
            <v>59671.865596899152</v>
          </cell>
        </row>
        <row r="82">
          <cell r="D82">
            <v>4205.1770443858941</v>
          </cell>
          <cell r="E82">
            <v>4843.8572952764644</v>
          </cell>
          <cell r="F82">
            <v>39447.479843284833</v>
          </cell>
          <cell r="G82">
            <v>54593.924839595857</v>
          </cell>
        </row>
        <row r="83">
          <cell r="D83">
            <v>3938.6659182899934</v>
          </cell>
          <cell r="E83">
            <v>4613.8674721136886</v>
          </cell>
          <cell r="F83">
            <v>35242.302798898934</v>
          </cell>
          <cell r="G83">
            <v>49750.06754431939</v>
          </cell>
        </row>
        <row r="84">
          <cell r="D84">
            <v>3674.2638861704181</v>
          </cell>
          <cell r="E84">
            <v>4386.9673369537013</v>
          </cell>
          <cell r="F84">
            <v>31303.636880608923</v>
          </cell>
          <cell r="G84">
            <v>45136.200072205691</v>
          </cell>
        </row>
        <row r="85">
          <cell r="D85">
            <v>3412.1192439718861</v>
          </cell>
          <cell r="E85">
            <v>4162.160715639041</v>
          </cell>
          <cell r="F85">
            <v>27629.372994438505</v>
          </cell>
          <cell r="G85">
            <v>40749.232735251986</v>
          </cell>
        </row>
        <row r="86">
          <cell r="D86">
            <v>3152.6505450096929</v>
          </cell>
          <cell r="E86">
            <v>3938.4926751337175</v>
          </cell>
          <cell r="F86">
            <v>24217.253750466618</v>
          </cell>
          <cell r="G86">
            <v>36587.072019612948</v>
          </cell>
        </row>
        <row r="87">
          <cell r="D87">
            <v>2896.5614753346727</v>
          </cell>
          <cell r="E87">
            <v>3715.066658083048</v>
          </cell>
          <cell r="F87">
            <v>21064.60320545693</v>
          </cell>
          <cell r="G87">
            <v>32648.57934447924</v>
          </cell>
        </row>
        <row r="88">
          <cell r="D88">
            <v>2644.2154411248675</v>
          </cell>
          <cell r="E88">
            <v>3490.9982272895345</v>
          </cell>
          <cell r="F88">
            <v>18168.041730122255</v>
          </cell>
          <cell r="G88">
            <v>28933.512686396192</v>
          </cell>
        </row>
        <row r="89">
          <cell r="D89">
            <v>2395.8244023072598</v>
          </cell>
          <cell r="E89">
            <v>3265.1338259441936</v>
          </cell>
          <cell r="F89">
            <v>15523.826288997398</v>
          </cell>
          <cell r="G89">
            <v>25442.514459106656</v>
          </cell>
        </row>
        <row r="90">
          <cell r="D90">
            <v>2152.2083656942677</v>
          </cell>
          <cell r="E90">
            <v>3036.4141658663189</v>
          </cell>
          <cell r="F90">
            <v>13128.001886690136</v>
          </cell>
          <cell r="G90">
            <v>22177.380633162462</v>
          </cell>
        </row>
        <row r="91">
          <cell r="D91">
            <v>1914.4450550671932</v>
          </cell>
          <cell r="E91">
            <v>2803.9620502988232</v>
          </cell>
          <cell r="F91">
            <v>10975.79352099587</v>
          </cell>
          <cell r="G91">
            <v>19140.966467296141</v>
          </cell>
        </row>
        <row r="92">
          <cell r="D92">
            <v>1683.8502077116464</v>
          </cell>
          <cell r="E92">
            <v>2567.2862015749988</v>
          </cell>
          <cell r="F92">
            <v>9061.3484659286751</v>
          </cell>
          <cell r="G92">
            <v>16337.004416997315</v>
          </cell>
        </row>
        <row r="93">
          <cell r="D93">
            <v>1461.7520881287612</v>
          </cell>
          <cell r="E93">
            <v>2326.5660110724602</v>
          </cell>
          <cell r="F93">
            <v>7377.4982582170287</v>
          </cell>
          <cell r="G93">
            <v>13769.718215422317</v>
          </cell>
        </row>
        <row r="94">
          <cell r="D94">
            <v>1249.857118502541</v>
          </cell>
          <cell r="E94">
            <v>2082.6858383531207</v>
          </cell>
          <cell r="F94">
            <v>5915.7461700882677</v>
          </cell>
          <cell r="G94">
            <v>11443.152204349859</v>
          </cell>
        </row>
        <row r="95">
          <cell r="D95">
            <v>1050.5194537373154</v>
          </cell>
          <cell r="E95">
            <v>1837.4073874235755</v>
          </cell>
          <cell r="F95">
            <v>4665.8890515857274</v>
          </cell>
          <cell r="G95">
            <v>9360.4663659967373</v>
          </cell>
        </row>
        <row r="96">
          <cell r="D96">
            <v>866.49664880381579</v>
          </cell>
          <cell r="E96">
            <v>1593.4473823250053</v>
          </cell>
          <cell r="F96">
            <v>3615.3695978484097</v>
          </cell>
          <cell r="G96">
            <v>7523.0589785731618</v>
          </cell>
        </row>
        <row r="97">
          <cell r="D97">
            <v>700.55003011415135</v>
          </cell>
          <cell r="E97">
            <v>1354.5267586902546</v>
          </cell>
          <cell r="F97">
            <v>2748.8729490445944</v>
          </cell>
          <cell r="G97">
            <v>5929.6115962481554</v>
          </cell>
        </row>
        <row r="98">
          <cell r="D98">
            <v>555.23505721164952</v>
          </cell>
          <cell r="E98">
            <v>1127.2618574267569</v>
          </cell>
          <cell r="F98">
            <v>2048.3229189304443</v>
          </cell>
          <cell r="G98">
            <v>4575.0848375579008</v>
          </cell>
        </row>
        <row r="99">
          <cell r="D99">
            <v>429.58804673829962</v>
          </cell>
          <cell r="E99">
            <v>913.33251695016827</v>
          </cell>
          <cell r="F99">
            <v>1493.087861718795</v>
          </cell>
          <cell r="G99">
            <v>3447.822980131144</v>
          </cell>
        </row>
        <row r="100">
          <cell r="D100">
            <v>324.14816282105807</v>
          </cell>
          <cell r="E100">
            <v>719.6287340664818</v>
          </cell>
          <cell r="F100">
            <v>1063.4998149804953</v>
          </cell>
          <cell r="G100">
            <v>2534.4904631809763</v>
          </cell>
        </row>
        <row r="101">
          <cell r="D101">
            <v>238.27455953271698</v>
          </cell>
          <cell r="E101">
            <v>550.7561909418431</v>
          </cell>
          <cell r="F101">
            <v>739.35165215943664</v>
          </cell>
          <cell r="G101">
            <v>1814.861729114494</v>
          </cell>
        </row>
        <row r="102">
          <cell r="D102">
            <v>170.43637161489355</v>
          </cell>
          <cell r="E102">
            <v>408.91479810624713</v>
          </cell>
          <cell r="F102">
            <v>501.07709262671972</v>
          </cell>
          <cell r="G102">
            <v>1264.1055381726508</v>
          </cell>
        </row>
        <row r="103">
          <cell r="D103">
            <v>118.49251356892454</v>
          </cell>
          <cell r="E103">
            <v>294.13084073734359</v>
          </cell>
          <cell r="F103">
            <v>330.64072101182614</v>
          </cell>
          <cell r="G103">
            <v>855.19074006640346</v>
          </cell>
        </row>
        <row r="104">
          <cell r="D104">
            <v>79.962644756020993</v>
          </cell>
          <cell r="E104">
            <v>204.66821809312356</v>
          </cell>
          <cell r="F104">
            <v>212.14820744290168</v>
          </cell>
          <cell r="G104">
            <v>561.05989932905982</v>
          </cell>
        </row>
        <row r="105">
          <cell r="D105">
            <v>52.308546844976917</v>
          </cell>
          <cell r="E105">
            <v>137.55618951736318</v>
          </cell>
          <cell r="F105">
            <v>132.1855626868807</v>
          </cell>
          <cell r="G105">
            <v>356.39168123593646</v>
          </cell>
        </row>
        <row r="106">
          <cell r="D106">
            <v>33.119210297912495</v>
          </cell>
          <cell r="E106">
            <v>89.13965387261203</v>
          </cell>
          <cell r="F106">
            <v>79.877015841903756</v>
          </cell>
          <cell r="G106">
            <v>218.83549171857331</v>
          </cell>
        </row>
        <row r="107">
          <cell r="D107">
            <v>20.264747055393912</v>
          </cell>
          <cell r="E107">
            <v>55.595542633870835</v>
          </cell>
          <cell r="F107">
            <v>46.757805543991246</v>
          </cell>
          <cell r="G107">
            <v>129.69583784596128</v>
          </cell>
        </row>
        <row r="108">
          <cell r="D108">
            <v>11.961318463819849</v>
          </cell>
          <cell r="E108">
            <v>33.305380936623628</v>
          </cell>
          <cell r="F108">
            <v>26.493058488597342</v>
          </cell>
          <cell r="G108">
            <v>74.100295212090444</v>
          </cell>
        </row>
        <row r="109">
          <cell r="D109">
            <v>6.8361029768317483</v>
          </cell>
          <cell r="E109">
            <v>19.205636173000276</v>
          </cell>
          <cell r="F109">
            <v>14.531740024777497</v>
          </cell>
          <cell r="G109">
            <v>40.794914275466816</v>
          </cell>
        </row>
        <row r="110">
          <cell r="D110">
            <v>3.7788324736647172</v>
          </cell>
          <cell r="E110">
            <v>10.64455637133997</v>
          </cell>
          <cell r="F110">
            <v>7.6956370479457457</v>
          </cell>
          <cell r="G110">
            <v>21.58927810246653</v>
          </cell>
        </row>
        <row r="111">
          <cell r="D111">
            <v>2.0181557531056096</v>
          </cell>
          <cell r="E111">
            <v>5.6611266043170438</v>
          </cell>
          <cell r="F111">
            <v>3.9168045742810285</v>
          </cell>
          <cell r="G111">
            <v>10.94472173112656</v>
          </cell>
        </row>
        <row r="112">
          <cell r="D112">
            <v>1.0400834627398163</v>
          </cell>
          <cell r="E112">
            <v>2.8837864121028862</v>
          </cell>
          <cell r="F112">
            <v>1.8986488211754189</v>
          </cell>
          <cell r="G112">
            <v>5.2835951268095158</v>
          </cell>
        </row>
        <row r="113">
          <cell r="D113">
            <v>0.51654903989145384</v>
          </cell>
          <cell r="E113">
            <v>1.4044312732583457</v>
          </cell>
          <cell r="F113">
            <v>0.85856535843560278</v>
          </cell>
          <cell r="G113">
            <v>2.3998087147066305</v>
          </cell>
        </row>
        <row r="114">
          <cell r="D114">
            <v>0.24074245095493393</v>
          </cell>
          <cell r="E114">
            <v>0.67708814331075162</v>
          </cell>
          <cell r="F114">
            <v>0.34201631854414888</v>
          </cell>
          <cell r="G114">
            <v>0.99537744144828433</v>
          </cell>
        </row>
        <row r="115">
          <cell r="D115">
            <v>0.10127386758921496</v>
          </cell>
          <cell r="E115">
            <v>0.31828929813753276</v>
          </cell>
          <cell r="F115">
            <v>0.10127386758921496</v>
          </cell>
          <cell r="G115">
            <v>0.31828929813753276</v>
          </cell>
        </row>
      </sheetData>
      <sheetData sheetId="5">
        <row r="7">
          <cell r="C7">
            <v>20</v>
          </cell>
        </row>
        <row r="9">
          <cell r="C9">
            <v>100</v>
          </cell>
        </row>
        <row r="12">
          <cell r="C12">
            <v>0.04</v>
          </cell>
        </row>
        <row r="16">
          <cell r="C16">
            <v>1</v>
          </cell>
        </row>
        <row r="17">
          <cell r="C17">
            <v>30</v>
          </cell>
        </row>
      </sheetData>
      <sheetData sheetId="6">
        <row r="10">
          <cell r="C10">
            <v>0</v>
          </cell>
        </row>
      </sheetData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CM_1"/>
      <sheetName val="TCM_2"/>
      <sheetName val="VI - Es 1"/>
      <sheetName val="VI - Es 2"/>
      <sheetName val="VI - Es 3"/>
      <sheetName val="VI - Es 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zoomScale="75" workbookViewId="0">
      <selection activeCell="B1" sqref="B1"/>
    </sheetView>
  </sheetViews>
  <sheetFormatPr defaultRowHeight="12.75" x14ac:dyDescent="0.2"/>
  <cols>
    <col min="1" max="1" width="11" style="7" customWidth="1"/>
    <col min="2" max="3" width="9.140625" style="7"/>
    <col min="4" max="5" width="12" style="7" customWidth="1"/>
    <col min="6" max="6" width="10" style="7" customWidth="1"/>
    <col min="7" max="7" width="9.140625" style="7"/>
    <col min="8" max="11" width="10" style="7" customWidth="1"/>
    <col min="12" max="14" width="12" style="7" customWidth="1"/>
    <col min="15" max="15" width="9" style="7" customWidth="1"/>
    <col min="16" max="17" width="9.140625" style="7"/>
    <col min="18" max="18" width="11" style="7" customWidth="1"/>
    <col min="19" max="248" width="9.140625" style="7"/>
    <col min="249" max="249" width="11" style="7" customWidth="1"/>
    <col min="250" max="250" width="8" style="7" customWidth="1"/>
    <col min="251" max="253" width="8.7109375" style="7" customWidth="1"/>
    <col min="254" max="259" width="9.140625" style="7"/>
    <col min="260" max="261" width="12" style="7" customWidth="1"/>
    <col min="262" max="262" width="10" style="7" customWidth="1"/>
    <col min="263" max="263" width="9.140625" style="7"/>
    <col min="264" max="267" width="10" style="7" customWidth="1"/>
    <col min="268" max="270" width="12" style="7" customWidth="1"/>
    <col min="271" max="271" width="9" style="7" customWidth="1"/>
    <col min="272" max="273" width="9.140625" style="7"/>
    <col min="274" max="274" width="11" style="7" customWidth="1"/>
    <col min="275" max="504" width="9.140625" style="7"/>
    <col min="505" max="505" width="11" style="7" customWidth="1"/>
    <col min="506" max="506" width="8" style="7" customWidth="1"/>
    <col min="507" max="509" width="8.7109375" style="7" customWidth="1"/>
    <col min="510" max="515" width="9.140625" style="7"/>
    <col min="516" max="517" width="12" style="7" customWidth="1"/>
    <col min="518" max="518" width="10" style="7" customWidth="1"/>
    <col min="519" max="519" width="9.140625" style="7"/>
    <col min="520" max="523" width="10" style="7" customWidth="1"/>
    <col min="524" max="526" width="12" style="7" customWidth="1"/>
    <col min="527" max="527" width="9" style="7" customWidth="1"/>
    <col min="528" max="529" width="9.140625" style="7"/>
    <col min="530" max="530" width="11" style="7" customWidth="1"/>
    <col min="531" max="760" width="9.140625" style="7"/>
    <col min="761" max="761" width="11" style="7" customWidth="1"/>
    <col min="762" max="762" width="8" style="7" customWidth="1"/>
    <col min="763" max="765" width="8.7109375" style="7" customWidth="1"/>
    <col min="766" max="771" width="9.140625" style="7"/>
    <col min="772" max="773" width="12" style="7" customWidth="1"/>
    <col min="774" max="774" width="10" style="7" customWidth="1"/>
    <col min="775" max="775" width="9.140625" style="7"/>
    <col min="776" max="779" width="10" style="7" customWidth="1"/>
    <col min="780" max="782" width="12" style="7" customWidth="1"/>
    <col min="783" max="783" width="9" style="7" customWidth="1"/>
    <col min="784" max="785" width="9.140625" style="7"/>
    <col min="786" max="786" width="11" style="7" customWidth="1"/>
    <col min="787" max="1016" width="9.140625" style="7"/>
    <col min="1017" max="1017" width="11" style="7" customWidth="1"/>
    <col min="1018" max="1018" width="8" style="7" customWidth="1"/>
    <col min="1019" max="1021" width="8.7109375" style="7" customWidth="1"/>
    <col min="1022" max="1027" width="9.140625" style="7"/>
    <col min="1028" max="1029" width="12" style="7" customWidth="1"/>
    <col min="1030" max="1030" width="10" style="7" customWidth="1"/>
    <col min="1031" max="1031" width="9.140625" style="7"/>
    <col min="1032" max="1035" width="10" style="7" customWidth="1"/>
    <col min="1036" max="1038" width="12" style="7" customWidth="1"/>
    <col min="1039" max="1039" width="9" style="7" customWidth="1"/>
    <col min="1040" max="1041" width="9.140625" style="7"/>
    <col min="1042" max="1042" width="11" style="7" customWidth="1"/>
    <col min="1043" max="1272" width="9.140625" style="7"/>
    <col min="1273" max="1273" width="11" style="7" customWidth="1"/>
    <col min="1274" max="1274" width="8" style="7" customWidth="1"/>
    <col min="1275" max="1277" width="8.7109375" style="7" customWidth="1"/>
    <col min="1278" max="1283" width="9.140625" style="7"/>
    <col min="1284" max="1285" width="12" style="7" customWidth="1"/>
    <col min="1286" max="1286" width="10" style="7" customWidth="1"/>
    <col min="1287" max="1287" width="9.140625" style="7"/>
    <col min="1288" max="1291" width="10" style="7" customWidth="1"/>
    <col min="1292" max="1294" width="12" style="7" customWidth="1"/>
    <col min="1295" max="1295" width="9" style="7" customWidth="1"/>
    <col min="1296" max="1297" width="9.140625" style="7"/>
    <col min="1298" max="1298" width="11" style="7" customWidth="1"/>
    <col min="1299" max="1528" width="9.140625" style="7"/>
    <col min="1529" max="1529" width="11" style="7" customWidth="1"/>
    <col min="1530" max="1530" width="8" style="7" customWidth="1"/>
    <col min="1531" max="1533" width="8.7109375" style="7" customWidth="1"/>
    <col min="1534" max="1539" width="9.140625" style="7"/>
    <col min="1540" max="1541" width="12" style="7" customWidth="1"/>
    <col min="1542" max="1542" width="10" style="7" customWidth="1"/>
    <col min="1543" max="1543" width="9.140625" style="7"/>
    <col min="1544" max="1547" width="10" style="7" customWidth="1"/>
    <col min="1548" max="1550" width="12" style="7" customWidth="1"/>
    <col min="1551" max="1551" width="9" style="7" customWidth="1"/>
    <col min="1552" max="1553" width="9.140625" style="7"/>
    <col min="1554" max="1554" width="11" style="7" customWidth="1"/>
    <col min="1555" max="1784" width="9.140625" style="7"/>
    <col min="1785" max="1785" width="11" style="7" customWidth="1"/>
    <col min="1786" max="1786" width="8" style="7" customWidth="1"/>
    <col min="1787" max="1789" width="8.7109375" style="7" customWidth="1"/>
    <col min="1790" max="1795" width="9.140625" style="7"/>
    <col min="1796" max="1797" width="12" style="7" customWidth="1"/>
    <col min="1798" max="1798" width="10" style="7" customWidth="1"/>
    <col min="1799" max="1799" width="9.140625" style="7"/>
    <col min="1800" max="1803" width="10" style="7" customWidth="1"/>
    <col min="1804" max="1806" width="12" style="7" customWidth="1"/>
    <col min="1807" max="1807" width="9" style="7" customWidth="1"/>
    <col min="1808" max="1809" width="9.140625" style="7"/>
    <col min="1810" max="1810" width="11" style="7" customWidth="1"/>
    <col min="1811" max="2040" width="9.140625" style="7"/>
    <col min="2041" max="2041" width="11" style="7" customWidth="1"/>
    <col min="2042" max="2042" width="8" style="7" customWidth="1"/>
    <col min="2043" max="2045" width="8.7109375" style="7" customWidth="1"/>
    <col min="2046" max="2051" width="9.140625" style="7"/>
    <col min="2052" max="2053" width="12" style="7" customWidth="1"/>
    <col min="2054" max="2054" width="10" style="7" customWidth="1"/>
    <col min="2055" max="2055" width="9.140625" style="7"/>
    <col min="2056" max="2059" width="10" style="7" customWidth="1"/>
    <col min="2060" max="2062" width="12" style="7" customWidth="1"/>
    <col min="2063" max="2063" width="9" style="7" customWidth="1"/>
    <col min="2064" max="2065" width="9.140625" style="7"/>
    <col min="2066" max="2066" width="11" style="7" customWidth="1"/>
    <col min="2067" max="2296" width="9.140625" style="7"/>
    <col min="2297" max="2297" width="11" style="7" customWidth="1"/>
    <col min="2298" max="2298" width="8" style="7" customWidth="1"/>
    <col min="2299" max="2301" width="8.7109375" style="7" customWidth="1"/>
    <col min="2302" max="2307" width="9.140625" style="7"/>
    <col min="2308" max="2309" width="12" style="7" customWidth="1"/>
    <col min="2310" max="2310" width="10" style="7" customWidth="1"/>
    <col min="2311" max="2311" width="9.140625" style="7"/>
    <col min="2312" max="2315" width="10" style="7" customWidth="1"/>
    <col min="2316" max="2318" width="12" style="7" customWidth="1"/>
    <col min="2319" max="2319" width="9" style="7" customWidth="1"/>
    <col min="2320" max="2321" width="9.140625" style="7"/>
    <col min="2322" max="2322" width="11" style="7" customWidth="1"/>
    <col min="2323" max="2552" width="9.140625" style="7"/>
    <col min="2553" max="2553" width="11" style="7" customWidth="1"/>
    <col min="2554" max="2554" width="8" style="7" customWidth="1"/>
    <col min="2555" max="2557" width="8.7109375" style="7" customWidth="1"/>
    <col min="2558" max="2563" width="9.140625" style="7"/>
    <col min="2564" max="2565" width="12" style="7" customWidth="1"/>
    <col min="2566" max="2566" width="10" style="7" customWidth="1"/>
    <col min="2567" max="2567" width="9.140625" style="7"/>
    <col min="2568" max="2571" width="10" style="7" customWidth="1"/>
    <col min="2572" max="2574" width="12" style="7" customWidth="1"/>
    <col min="2575" max="2575" width="9" style="7" customWidth="1"/>
    <col min="2576" max="2577" width="9.140625" style="7"/>
    <col min="2578" max="2578" width="11" style="7" customWidth="1"/>
    <col min="2579" max="2808" width="9.140625" style="7"/>
    <col min="2809" max="2809" width="11" style="7" customWidth="1"/>
    <col min="2810" max="2810" width="8" style="7" customWidth="1"/>
    <col min="2811" max="2813" width="8.7109375" style="7" customWidth="1"/>
    <col min="2814" max="2819" width="9.140625" style="7"/>
    <col min="2820" max="2821" width="12" style="7" customWidth="1"/>
    <col min="2822" max="2822" width="10" style="7" customWidth="1"/>
    <col min="2823" max="2823" width="9.140625" style="7"/>
    <col min="2824" max="2827" width="10" style="7" customWidth="1"/>
    <col min="2828" max="2830" width="12" style="7" customWidth="1"/>
    <col min="2831" max="2831" width="9" style="7" customWidth="1"/>
    <col min="2832" max="2833" width="9.140625" style="7"/>
    <col min="2834" max="2834" width="11" style="7" customWidth="1"/>
    <col min="2835" max="3064" width="9.140625" style="7"/>
    <col min="3065" max="3065" width="11" style="7" customWidth="1"/>
    <col min="3066" max="3066" width="8" style="7" customWidth="1"/>
    <col min="3067" max="3069" width="8.7109375" style="7" customWidth="1"/>
    <col min="3070" max="3075" width="9.140625" style="7"/>
    <col min="3076" max="3077" width="12" style="7" customWidth="1"/>
    <col min="3078" max="3078" width="10" style="7" customWidth="1"/>
    <col min="3079" max="3079" width="9.140625" style="7"/>
    <col min="3080" max="3083" width="10" style="7" customWidth="1"/>
    <col min="3084" max="3086" width="12" style="7" customWidth="1"/>
    <col min="3087" max="3087" width="9" style="7" customWidth="1"/>
    <col min="3088" max="3089" width="9.140625" style="7"/>
    <col min="3090" max="3090" width="11" style="7" customWidth="1"/>
    <col min="3091" max="3320" width="9.140625" style="7"/>
    <col min="3321" max="3321" width="11" style="7" customWidth="1"/>
    <col min="3322" max="3322" width="8" style="7" customWidth="1"/>
    <col min="3323" max="3325" width="8.7109375" style="7" customWidth="1"/>
    <col min="3326" max="3331" width="9.140625" style="7"/>
    <col min="3332" max="3333" width="12" style="7" customWidth="1"/>
    <col min="3334" max="3334" width="10" style="7" customWidth="1"/>
    <col min="3335" max="3335" width="9.140625" style="7"/>
    <col min="3336" max="3339" width="10" style="7" customWidth="1"/>
    <col min="3340" max="3342" width="12" style="7" customWidth="1"/>
    <col min="3343" max="3343" width="9" style="7" customWidth="1"/>
    <col min="3344" max="3345" width="9.140625" style="7"/>
    <col min="3346" max="3346" width="11" style="7" customWidth="1"/>
    <col min="3347" max="3576" width="9.140625" style="7"/>
    <col min="3577" max="3577" width="11" style="7" customWidth="1"/>
    <col min="3578" max="3578" width="8" style="7" customWidth="1"/>
    <col min="3579" max="3581" width="8.7109375" style="7" customWidth="1"/>
    <col min="3582" max="3587" width="9.140625" style="7"/>
    <col min="3588" max="3589" width="12" style="7" customWidth="1"/>
    <col min="3590" max="3590" width="10" style="7" customWidth="1"/>
    <col min="3591" max="3591" width="9.140625" style="7"/>
    <col min="3592" max="3595" width="10" style="7" customWidth="1"/>
    <col min="3596" max="3598" width="12" style="7" customWidth="1"/>
    <col min="3599" max="3599" width="9" style="7" customWidth="1"/>
    <col min="3600" max="3601" width="9.140625" style="7"/>
    <col min="3602" max="3602" width="11" style="7" customWidth="1"/>
    <col min="3603" max="3832" width="9.140625" style="7"/>
    <col min="3833" max="3833" width="11" style="7" customWidth="1"/>
    <col min="3834" max="3834" width="8" style="7" customWidth="1"/>
    <col min="3835" max="3837" width="8.7109375" style="7" customWidth="1"/>
    <col min="3838" max="3843" width="9.140625" style="7"/>
    <col min="3844" max="3845" width="12" style="7" customWidth="1"/>
    <col min="3846" max="3846" width="10" style="7" customWidth="1"/>
    <col min="3847" max="3847" width="9.140625" style="7"/>
    <col min="3848" max="3851" width="10" style="7" customWidth="1"/>
    <col min="3852" max="3854" width="12" style="7" customWidth="1"/>
    <col min="3855" max="3855" width="9" style="7" customWidth="1"/>
    <col min="3856" max="3857" width="9.140625" style="7"/>
    <col min="3858" max="3858" width="11" style="7" customWidth="1"/>
    <col min="3859" max="4088" width="9.140625" style="7"/>
    <col min="4089" max="4089" width="11" style="7" customWidth="1"/>
    <col min="4090" max="4090" width="8" style="7" customWidth="1"/>
    <col min="4091" max="4093" width="8.7109375" style="7" customWidth="1"/>
    <col min="4094" max="4099" width="9.140625" style="7"/>
    <col min="4100" max="4101" width="12" style="7" customWidth="1"/>
    <col min="4102" max="4102" width="10" style="7" customWidth="1"/>
    <col min="4103" max="4103" width="9.140625" style="7"/>
    <col min="4104" max="4107" width="10" style="7" customWidth="1"/>
    <col min="4108" max="4110" width="12" style="7" customWidth="1"/>
    <col min="4111" max="4111" width="9" style="7" customWidth="1"/>
    <col min="4112" max="4113" width="9.140625" style="7"/>
    <col min="4114" max="4114" width="11" style="7" customWidth="1"/>
    <col min="4115" max="4344" width="9.140625" style="7"/>
    <col min="4345" max="4345" width="11" style="7" customWidth="1"/>
    <col min="4346" max="4346" width="8" style="7" customWidth="1"/>
    <col min="4347" max="4349" width="8.7109375" style="7" customWidth="1"/>
    <col min="4350" max="4355" width="9.140625" style="7"/>
    <col min="4356" max="4357" width="12" style="7" customWidth="1"/>
    <col min="4358" max="4358" width="10" style="7" customWidth="1"/>
    <col min="4359" max="4359" width="9.140625" style="7"/>
    <col min="4360" max="4363" width="10" style="7" customWidth="1"/>
    <col min="4364" max="4366" width="12" style="7" customWidth="1"/>
    <col min="4367" max="4367" width="9" style="7" customWidth="1"/>
    <col min="4368" max="4369" width="9.140625" style="7"/>
    <col min="4370" max="4370" width="11" style="7" customWidth="1"/>
    <col min="4371" max="4600" width="9.140625" style="7"/>
    <col min="4601" max="4601" width="11" style="7" customWidth="1"/>
    <col min="4602" max="4602" width="8" style="7" customWidth="1"/>
    <col min="4603" max="4605" width="8.7109375" style="7" customWidth="1"/>
    <col min="4606" max="4611" width="9.140625" style="7"/>
    <col min="4612" max="4613" width="12" style="7" customWidth="1"/>
    <col min="4614" max="4614" width="10" style="7" customWidth="1"/>
    <col min="4615" max="4615" width="9.140625" style="7"/>
    <col min="4616" max="4619" width="10" style="7" customWidth="1"/>
    <col min="4620" max="4622" width="12" style="7" customWidth="1"/>
    <col min="4623" max="4623" width="9" style="7" customWidth="1"/>
    <col min="4624" max="4625" width="9.140625" style="7"/>
    <col min="4626" max="4626" width="11" style="7" customWidth="1"/>
    <col min="4627" max="4856" width="9.140625" style="7"/>
    <col min="4857" max="4857" width="11" style="7" customWidth="1"/>
    <col min="4858" max="4858" width="8" style="7" customWidth="1"/>
    <col min="4859" max="4861" width="8.7109375" style="7" customWidth="1"/>
    <col min="4862" max="4867" width="9.140625" style="7"/>
    <col min="4868" max="4869" width="12" style="7" customWidth="1"/>
    <col min="4870" max="4870" width="10" style="7" customWidth="1"/>
    <col min="4871" max="4871" width="9.140625" style="7"/>
    <col min="4872" max="4875" width="10" style="7" customWidth="1"/>
    <col min="4876" max="4878" width="12" style="7" customWidth="1"/>
    <col min="4879" max="4879" width="9" style="7" customWidth="1"/>
    <col min="4880" max="4881" width="9.140625" style="7"/>
    <col min="4882" max="4882" width="11" style="7" customWidth="1"/>
    <col min="4883" max="5112" width="9.140625" style="7"/>
    <col min="5113" max="5113" width="11" style="7" customWidth="1"/>
    <col min="5114" max="5114" width="8" style="7" customWidth="1"/>
    <col min="5115" max="5117" width="8.7109375" style="7" customWidth="1"/>
    <col min="5118" max="5123" width="9.140625" style="7"/>
    <col min="5124" max="5125" width="12" style="7" customWidth="1"/>
    <col min="5126" max="5126" width="10" style="7" customWidth="1"/>
    <col min="5127" max="5127" width="9.140625" style="7"/>
    <col min="5128" max="5131" width="10" style="7" customWidth="1"/>
    <col min="5132" max="5134" width="12" style="7" customWidth="1"/>
    <col min="5135" max="5135" width="9" style="7" customWidth="1"/>
    <col min="5136" max="5137" width="9.140625" style="7"/>
    <col min="5138" max="5138" width="11" style="7" customWidth="1"/>
    <col min="5139" max="5368" width="9.140625" style="7"/>
    <col min="5369" max="5369" width="11" style="7" customWidth="1"/>
    <col min="5370" max="5370" width="8" style="7" customWidth="1"/>
    <col min="5371" max="5373" width="8.7109375" style="7" customWidth="1"/>
    <col min="5374" max="5379" width="9.140625" style="7"/>
    <col min="5380" max="5381" width="12" style="7" customWidth="1"/>
    <col min="5382" max="5382" width="10" style="7" customWidth="1"/>
    <col min="5383" max="5383" width="9.140625" style="7"/>
    <col min="5384" max="5387" width="10" style="7" customWidth="1"/>
    <col min="5388" max="5390" width="12" style="7" customWidth="1"/>
    <col min="5391" max="5391" width="9" style="7" customWidth="1"/>
    <col min="5392" max="5393" width="9.140625" style="7"/>
    <col min="5394" max="5394" width="11" style="7" customWidth="1"/>
    <col min="5395" max="5624" width="9.140625" style="7"/>
    <col min="5625" max="5625" width="11" style="7" customWidth="1"/>
    <col min="5626" max="5626" width="8" style="7" customWidth="1"/>
    <col min="5627" max="5629" width="8.7109375" style="7" customWidth="1"/>
    <col min="5630" max="5635" width="9.140625" style="7"/>
    <col min="5636" max="5637" width="12" style="7" customWidth="1"/>
    <col min="5638" max="5638" width="10" style="7" customWidth="1"/>
    <col min="5639" max="5639" width="9.140625" style="7"/>
    <col min="5640" max="5643" width="10" style="7" customWidth="1"/>
    <col min="5644" max="5646" width="12" style="7" customWidth="1"/>
    <col min="5647" max="5647" width="9" style="7" customWidth="1"/>
    <col min="5648" max="5649" width="9.140625" style="7"/>
    <col min="5650" max="5650" width="11" style="7" customWidth="1"/>
    <col min="5651" max="5880" width="9.140625" style="7"/>
    <col min="5881" max="5881" width="11" style="7" customWidth="1"/>
    <col min="5882" max="5882" width="8" style="7" customWidth="1"/>
    <col min="5883" max="5885" width="8.7109375" style="7" customWidth="1"/>
    <col min="5886" max="5891" width="9.140625" style="7"/>
    <col min="5892" max="5893" width="12" style="7" customWidth="1"/>
    <col min="5894" max="5894" width="10" style="7" customWidth="1"/>
    <col min="5895" max="5895" width="9.140625" style="7"/>
    <col min="5896" max="5899" width="10" style="7" customWidth="1"/>
    <col min="5900" max="5902" width="12" style="7" customWidth="1"/>
    <col min="5903" max="5903" width="9" style="7" customWidth="1"/>
    <col min="5904" max="5905" width="9.140625" style="7"/>
    <col min="5906" max="5906" width="11" style="7" customWidth="1"/>
    <col min="5907" max="6136" width="9.140625" style="7"/>
    <col min="6137" max="6137" width="11" style="7" customWidth="1"/>
    <col min="6138" max="6138" width="8" style="7" customWidth="1"/>
    <col min="6139" max="6141" width="8.7109375" style="7" customWidth="1"/>
    <col min="6142" max="6147" width="9.140625" style="7"/>
    <col min="6148" max="6149" width="12" style="7" customWidth="1"/>
    <col min="6150" max="6150" width="10" style="7" customWidth="1"/>
    <col min="6151" max="6151" width="9.140625" style="7"/>
    <col min="6152" max="6155" width="10" style="7" customWidth="1"/>
    <col min="6156" max="6158" width="12" style="7" customWidth="1"/>
    <col min="6159" max="6159" width="9" style="7" customWidth="1"/>
    <col min="6160" max="6161" width="9.140625" style="7"/>
    <col min="6162" max="6162" width="11" style="7" customWidth="1"/>
    <col min="6163" max="6392" width="9.140625" style="7"/>
    <col min="6393" max="6393" width="11" style="7" customWidth="1"/>
    <col min="6394" max="6394" width="8" style="7" customWidth="1"/>
    <col min="6395" max="6397" width="8.7109375" style="7" customWidth="1"/>
    <col min="6398" max="6403" width="9.140625" style="7"/>
    <col min="6404" max="6405" width="12" style="7" customWidth="1"/>
    <col min="6406" max="6406" width="10" style="7" customWidth="1"/>
    <col min="6407" max="6407" width="9.140625" style="7"/>
    <col min="6408" max="6411" width="10" style="7" customWidth="1"/>
    <col min="6412" max="6414" width="12" style="7" customWidth="1"/>
    <col min="6415" max="6415" width="9" style="7" customWidth="1"/>
    <col min="6416" max="6417" width="9.140625" style="7"/>
    <col min="6418" max="6418" width="11" style="7" customWidth="1"/>
    <col min="6419" max="6648" width="9.140625" style="7"/>
    <col min="6649" max="6649" width="11" style="7" customWidth="1"/>
    <col min="6650" max="6650" width="8" style="7" customWidth="1"/>
    <col min="6651" max="6653" width="8.7109375" style="7" customWidth="1"/>
    <col min="6654" max="6659" width="9.140625" style="7"/>
    <col min="6660" max="6661" width="12" style="7" customWidth="1"/>
    <col min="6662" max="6662" width="10" style="7" customWidth="1"/>
    <col min="6663" max="6663" width="9.140625" style="7"/>
    <col min="6664" max="6667" width="10" style="7" customWidth="1"/>
    <col min="6668" max="6670" width="12" style="7" customWidth="1"/>
    <col min="6671" max="6671" width="9" style="7" customWidth="1"/>
    <col min="6672" max="6673" width="9.140625" style="7"/>
    <col min="6674" max="6674" width="11" style="7" customWidth="1"/>
    <col min="6675" max="6904" width="9.140625" style="7"/>
    <col min="6905" max="6905" width="11" style="7" customWidth="1"/>
    <col min="6906" max="6906" width="8" style="7" customWidth="1"/>
    <col min="6907" max="6909" width="8.7109375" style="7" customWidth="1"/>
    <col min="6910" max="6915" width="9.140625" style="7"/>
    <col min="6916" max="6917" width="12" style="7" customWidth="1"/>
    <col min="6918" max="6918" width="10" style="7" customWidth="1"/>
    <col min="6919" max="6919" width="9.140625" style="7"/>
    <col min="6920" max="6923" width="10" style="7" customWidth="1"/>
    <col min="6924" max="6926" width="12" style="7" customWidth="1"/>
    <col min="6927" max="6927" width="9" style="7" customWidth="1"/>
    <col min="6928" max="6929" width="9.140625" style="7"/>
    <col min="6930" max="6930" width="11" style="7" customWidth="1"/>
    <col min="6931" max="7160" width="9.140625" style="7"/>
    <col min="7161" max="7161" width="11" style="7" customWidth="1"/>
    <col min="7162" max="7162" width="8" style="7" customWidth="1"/>
    <col min="7163" max="7165" width="8.7109375" style="7" customWidth="1"/>
    <col min="7166" max="7171" width="9.140625" style="7"/>
    <col min="7172" max="7173" width="12" style="7" customWidth="1"/>
    <col min="7174" max="7174" width="10" style="7" customWidth="1"/>
    <col min="7175" max="7175" width="9.140625" style="7"/>
    <col min="7176" max="7179" width="10" style="7" customWidth="1"/>
    <col min="7180" max="7182" width="12" style="7" customWidth="1"/>
    <col min="7183" max="7183" width="9" style="7" customWidth="1"/>
    <col min="7184" max="7185" width="9.140625" style="7"/>
    <col min="7186" max="7186" width="11" style="7" customWidth="1"/>
    <col min="7187" max="7416" width="9.140625" style="7"/>
    <col min="7417" max="7417" width="11" style="7" customWidth="1"/>
    <col min="7418" max="7418" width="8" style="7" customWidth="1"/>
    <col min="7419" max="7421" width="8.7109375" style="7" customWidth="1"/>
    <col min="7422" max="7427" width="9.140625" style="7"/>
    <col min="7428" max="7429" width="12" style="7" customWidth="1"/>
    <col min="7430" max="7430" width="10" style="7" customWidth="1"/>
    <col min="7431" max="7431" width="9.140625" style="7"/>
    <col min="7432" max="7435" width="10" style="7" customWidth="1"/>
    <col min="7436" max="7438" width="12" style="7" customWidth="1"/>
    <col min="7439" max="7439" width="9" style="7" customWidth="1"/>
    <col min="7440" max="7441" width="9.140625" style="7"/>
    <col min="7442" max="7442" width="11" style="7" customWidth="1"/>
    <col min="7443" max="7672" width="9.140625" style="7"/>
    <col min="7673" max="7673" width="11" style="7" customWidth="1"/>
    <col min="7674" max="7674" width="8" style="7" customWidth="1"/>
    <col min="7675" max="7677" width="8.7109375" style="7" customWidth="1"/>
    <col min="7678" max="7683" width="9.140625" style="7"/>
    <col min="7684" max="7685" width="12" style="7" customWidth="1"/>
    <col min="7686" max="7686" width="10" style="7" customWidth="1"/>
    <col min="7687" max="7687" width="9.140625" style="7"/>
    <col min="7688" max="7691" width="10" style="7" customWidth="1"/>
    <col min="7692" max="7694" width="12" style="7" customWidth="1"/>
    <col min="7695" max="7695" width="9" style="7" customWidth="1"/>
    <col min="7696" max="7697" width="9.140625" style="7"/>
    <col min="7698" max="7698" width="11" style="7" customWidth="1"/>
    <col min="7699" max="7928" width="9.140625" style="7"/>
    <col min="7929" max="7929" width="11" style="7" customWidth="1"/>
    <col min="7930" max="7930" width="8" style="7" customWidth="1"/>
    <col min="7931" max="7933" width="8.7109375" style="7" customWidth="1"/>
    <col min="7934" max="7939" width="9.140625" style="7"/>
    <col min="7940" max="7941" width="12" style="7" customWidth="1"/>
    <col min="7942" max="7942" width="10" style="7" customWidth="1"/>
    <col min="7943" max="7943" width="9.140625" style="7"/>
    <col min="7944" max="7947" width="10" style="7" customWidth="1"/>
    <col min="7948" max="7950" width="12" style="7" customWidth="1"/>
    <col min="7951" max="7951" width="9" style="7" customWidth="1"/>
    <col min="7952" max="7953" width="9.140625" style="7"/>
    <col min="7954" max="7954" width="11" style="7" customWidth="1"/>
    <col min="7955" max="8184" width="9.140625" style="7"/>
    <col min="8185" max="8185" width="11" style="7" customWidth="1"/>
    <col min="8186" max="8186" width="8" style="7" customWidth="1"/>
    <col min="8187" max="8189" width="8.7109375" style="7" customWidth="1"/>
    <col min="8190" max="8195" width="9.140625" style="7"/>
    <col min="8196" max="8197" width="12" style="7" customWidth="1"/>
    <col min="8198" max="8198" width="10" style="7" customWidth="1"/>
    <col min="8199" max="8199" width="9.140625" style="7"/>
    <col min="8200" max="8203" width="10" style="7" customWidth="1"/>
    <col min="8204" max="8206" width="12" style="7" customWidth="1"/>
    <col min="8207" max="8207" width="9" style="7" customWidth="1"/>
    <col min="8208" max="8209" width="9.140625" style="7"/>
    <col min="8210" max="8210" width="11" style="7" customWidth="1"/>
    <col min="8211" max="8440" width="9.140625" style="7"/>
    <col min="8441" max="8441" width="11" style="7" customWidth="1"/>
    <col min="8442" max="8442" width="8" style="7" customWidth="1"/>
    <col min="8443" max="8445" width="8.7109375" style="7" customWidth="1"/>
    <col min="8446" max="8451" width="9.140625" style="7"/>
    <col min="8452" max="8453" width="12" style="7" customWidth="1"/>
    <col min="8454" max="8454" width="10" style="7" customWidth="1"/>
    <col min="8455" max="8455" width="9.140625" style="7"/>
    <col min="8456" max="8459" width="10" style="7" customWidth="1"/>
    <col min="8460" max="8462" width="12" style="7" customWidth="1"/>
    <col min="8463" max="8463" width="9" style="7" customWidth="1"/>
    <col min="8464" max="8465" width="9.140625" style="7"/>
    <col min="8466" max="8466" width="11" style="7" customWidth="1"/>
    <col min="8467" max="8696" width="9.140625" style="7"/>
    <col min="8697" max="8697" width="11" style="7" customWidth="1"/>
    <col min="8698" max="8698" width="8" style="7" customWidth="1"/>
    <col min="8699" max="8701" width="8.7109375" style="7" customWidth="1"/>
    <col min="8702" max="8707" width="9.140625" style="7"/>
    <col min="8708" max="8709" width="12" style="7" customWidth="1"/>
    <col min="8710" max="8710" width="10" style="7" customWidth="1"/>
    <col min="8711" max="8711" width="9.140625" style="7"/>
    <col min="8712" max="8715" width="10" style="7" customWidth="1"/>
    <col min="8716" max="8718" width="12" style="7" customWidth="1"/>
    <col min="8719" max="8719" width="9" style="7" customWidth="1"/>
    <col min="8720" max="8721" width="9.140625" style="7"/>
    <col min="8722" max="8722" width="11" style="7" customWidth="1"/>
    <col min="8723" max="8952" width="9.140625" style="7"/>
    <col min="8953" max="8953" width="11" style="7" customWidth="1"/>
    <col min="8954" max="8954" width="8" style="7" customWidth="1"/>
    <col min="8955" max="8957" width="8.7109375" style="7" customWidth="1"/>
    <col min="8958" max="8963" width="9.140625" style="7"/>
    <col min="8964" max="8965" width="12" style="7" customWidth="1"/>
    <col min="8966" max="8966" width="10" style="7" customWidth="1"/>
    <col min="8967" max="8967" width="9.140625" style="7"/>
    <col min="8968" max="8971" width="10" style="7" customWidth="1"/>
    <col min="8972" max="8974" width="12" style="7" customWidth="1"/>
    <col min="8975" max="8975" width="9" style="7" customWidth="1"/>
    <col min="8976" max="8977" width="9.140625" style="7"/>
    <col min="8978" max="8978" width="11" style="7" customWidth="1"/>
    <col min="8979" max="9208" width="9.140625" style="7"/>
    <col min="9209" max="9209" width="11" style="7" customWidth="1"/>
    <col min="9210" max="9210" width="8" style="7" customWidth="1"/>
    <col min="9211" max="9213" width="8.7109375" style="7" customWidth="1"/>
    <col min="9214" max="9219" width="9.140625" style="7"/>
    <col min="9220" max="9221" width="12" style="7" customWidth="1"/>
    <col min="9222" max="9222" width="10" style="7" customWidth="1"/>
    <col min="9223" max="9223" width="9.140625" style="7"/>
    <col min="9224" max="9227" width="10" style="7" customWidth="1"/>
    <col min="9228" max="9230" width="12" style="7" customWidth="1"/>
    <col min="9231" max="9231" width="9" style="7" customWidth="1"/>
    <col min="9232" max="9233" width="9.140625" style="7"/>
    <col min="9234" max="9234" width="11" style="7" customWidth="1"/>
    <col min="9235" max="9464" width="9.140625" style="7"/>
    <col min="9465" max="9465" width="11" style="7" customWidth="1"/>
    <col min="9466" max="9466" width="8" style="7" customWidth="1"/>
    <col min="9467" max="9469" width="8.7109375" style="7" customWidth="1"/>
    <col min="9470" max="9475" width="9.140625" style="7"/>
    <col min="9476" max="9477" width="12" style="7" customWidth="1"/>
    <col min="9478" max="9478" width="10" style="7" customWidth="1"/>
    <col min="9479" max="9479" width="9.140625" style="7"/>
    <col min="9480" max="9483" width="10" style="7" customWidth="1"/>
    <col min="9484" max="9486" width="12" style="7" customWidth="1"/>
    <col min="9487" max="9487" width="9" style="7" customWidth="1"/>
    <col min="9488" max="9489" width="9.140625" style="7"/>
    <col min="9490" max="9490" width="11" style="7" customWidth="1"/>
    <col min="9491" max="9720" width="9.140625" style="7"/>
    <col min="9721" max="9721" width="11" style="7" customWidth="1"/>
    <col min="9722" max="9722" width="8" style="7" customWidth="1"/>
    <col min="9723" max="9725" width="8.7109375" style="7" customWidth="1"/>
    <col min="9726" max="9731" width="9.140625" style="7"/>
    <col min="9732" max="9733" width="12" style="7" customWidth="1"/>
    <col min="9734" max="9734" width="10" style="7" customWidth="1"/>
    <col min="9735" max="9735" width="9.140625" style="7"/>
    <col min="9736" max="9739" width="10" style="7" customWidth="1"/>
    <col min="9740" max="9742" width="12" style="7" customWidth="1"/>
    <col min="9743" max="9743" width="9" style="7" customWidth="1"/>
    <col min="9744" max="9745" width="9.140625" style="7"/>
    <col min="9746" max="9746" width="11" style="7" customWidth="1"/>
    <col min="9747" max="9976" width="9.140625" style="7"/>
    <col min="9977" max="9977" width="11" style="7" customWidth="1"/>
    <col min="9978" max="9978" width="8" style="7" customWidth="1"/>
    <col min="9979" max="9981" width="8.7109375" style="7" customWidth="1"/>
    <col min="9982" max="9987" width="9.140625" style="7"/>
    <col min="9988" max="9989" width="12" style="7" customWidth="1"/>
    <col min="9990" max="9990" width="10" style="7" customWidth="1"/>
    <col min="9991" max="9991" width="9.140625" style="7"/>
    <col min="9992" max="9995" width="10" style="7" customWidth="1"/>
    <col min="9996" max="9998" width="12" style="7" customWidth="1"/>
    <col min="9999" max="9999" width="9" style="7" customWidth="1"/>
    <col min="10000" max="10001" width="9.140625" style="7"/>
    <col min="10002" max="10002" width="11" style="7" customWidth="1"/>
    <col min="10003" max="10232" width="9.140625" style="7"/>
    <col min="10233" max="10233" width="11" style="7" customWidth="1"/>
    <col min="10234" max="10234" width="8" style="7" customWidth="1"/>
    <col min="10235" max="10237" width="8.7109375" style="7" customWidth="1"/>
    <col min="10238" max="10243" width="9.140625" style="7"/>
    <col min="10244" max="10245" width="12" style="7" customWidth="1"/>
    <col min="10246" max="10246" width="10" style="7" customWidth="1"/>
    <col min="10247" max="10247" width="9.140625" style="7"/>
    <col min="10248" max="10251" width="10" style="7" customWidth="1"/>
    <col min="10252" max="10254" width="12" style="7" customWidth="1"/>
    <col min="10255" max="10255" width="9" style="7" customWidth="1"/>
    <col min="10256" max="10257" width="9.140625" style="7"/>
    <col min="10258" max="10258" width="11" style="7" customWidth="1"/>
    <col min="10259" max="10488" width="9.140625" style="7"/>
    <col min="10489" max="10489" width="11" style="7" customWidth="1"/>
    <col min="10490" max="10490" width="8" style="7" customWidth="1"/>
    <col min="10491" max="10493" width="8.7109375" style="7" customWidth="1"/>
    <col min="10494" max="10499" width="9.140625" style="7"/>
    <col min="10500" max="10501" width="12" style="7" customWidth="1"/>
    <col min="10502" max="10502" width="10" style="7" customWidth="1"/>
    <col min="10503" max="10503" width="9.140625" style="7"/>
    <col min="10504" max="10507" width="10" style="7" customWidth="1"/>
    <col min="10508" max="10510" width="12" style="7" customWidth="1"/>
    <col min="10511" max="10511" width="9" style="7" customWidth="1"/>
    <col min="10512" max="10513" width="9.140625" style="7"/>
    <col min="10514" max="10514" width="11" style="7" customWidth="1"/>
    <col min="10515" max="10744" width="9.140625" style="7"/>
    <col min="10745" max="10745" width="11" style="7" customWidth="1"/>
    <col min="10746" max="10746" width="8" style="7" customWidth="1"/>
    <col min="10747" max="10749" width="8.7109375" style="7" customWidth="1"/>
    <col min="10750" max="10755" width="9.140625" style="7"/>
    <col min="10756" max="10757" width="12" style="7" customWidth="1"/>
    <col min="10758" max="10758" width="10" style="7" customWidth="1"/>
    <col min="10759" max="10759" width="9.140625" style="7"/>
    <col min="10760" max="10763" width="10" style="7" customWidth="1"/>
    <col min="10764" max="10766" width="12" style="7" customWidth="1"/>
    <col min="10767" max="10767" width="9" style="7" customWidth="1"/>
    <col min="10768" max="10769" width="9.140625" style="7"/>
    <col min="10770" max="10770" width="11" style="7" customWidth="1"/>
    <col min="10771" max="11000" width="9.140625" style="7"/>
    <col min="11001" max="11001" width="11" style="7" customWidth="1"/>
    <col min="11002" max="11002" width="8" style="7" customWidth="1"/>
    <col min="11003" max="11005" width="8.7109375" style="7" customWidth="1"/>
    <col min="11006" max="11011" width="9.140625" style="7"/>
    <col min="11012" max="11013" width="12" style="7" customWidth="1"/>
    <col min="11014" max="11014" width="10" style="7" customWidth="1"/>
    <col min="11015" max="11015" width="9.140625" style="7"/>
    <col min="11016" max="11019" width="10" style="7" customWidth="1"/>
    <col min="11020" max="11022" width="12" style="7" customWidth="1"/>
    <col min="11023" max="11023" width="9" style="7" customWidth="1"/>
    <col min="11024" max="11025" width="9.140625" style="7"/>
    <col min="11026" max="11026" width="11" style="7" customWidth="1"/>
    <col min="11027" max="11256" width="9.140625" style="7"/>
    <col min="11257" max="11257" width="11" style="7" customWidth="1"/>
    <col min="11258" max="11258" width="8" style="7" customWidth="1"/>
    <col min="11259" max="11261" width="8.7109375" style="7" customWidth="1"/>
    <col min="11262" max="11267" width="9.140625" style="7"/>
    <col min="11268" max="11269" width="12" style="7" customWidth="1"/>
    <col min="11270" max="11270" width="10" style="7" customWidth="1"/>
    <col min="11271" max="11271" width="9.140625" style="7"/>
    <col min="11272" max="11275" width="10" style="7" customWidth="1"/>
    <col min="11276" max="11278" width="12" style="7" customWidth="1"/>
    <col min="11279" max="11279" width="9" style="7" customWidth="1"/>
    <col min="11280" max="11281" width="9.140625" style="7"/>
    <col min="11282" max="11282" width="11" style="7" customWidth="1"/>
    <col min="11283" max="11512" width="9.140625" style="7"/>
    <col min="11513" max="11513" width="11" style="7" customWidth="1"/>
    <col min="11514" max="11514" width="8" style="7" customWidth="1"/>
    <col min="11515" max="11517" width="8.7109375" style="7" customWidth="1"/>
    <col min="11518" max="11523" width="9.140625" style="7"/>
    <col min="11524" max="11525" width="12" style="7" customWidth="1"/>
    <col min="11526" max="11526" width="10" style="7" customWidth="1"/>
    <col min="11527" max="11527" width="9.140625" style="7"/>
    <col min="11528" max="11531" width="10" style="7" customWidth="1"/>
    <col min="11532" max="11534" width="12" style="7" customWidth="1"/>
    <col min="11535" max="11535" width="9" style="7" customWidth="1"/>
    <col min="11536" max="11537" width="9.140625" style="7"/>
    <col min="11538" max="11538" width="11" style="7" customWidth="1"/>
    <col min="11539" max="11768" width="9.140625" style="7"/>
    <col min="11769" max="11769" width="11" style="7" customWidth="1"/>
    <col min="11770" max="11770" width="8" style="7" customWidth="1"/>
    <col min="11771" max="11773" width="8.7109375" style="7" customWidth="1"/>
    <col min="11774" max="11779" width="9.140625" style="7"/>
    <col min="11780" max="11781" width="12" style="7" customWidth="1"/>
    <col min="11782" max="11782" width="10" style="7" customWidth="1"/>
    <col min="11783" max="11783" width="9.140625" style="7"/>
    <col min="11784" max="11787" width="10" style="7" customWidth="1"/>
    <col min="11788" max="11790" width="12" style="7" customWidth="1"/>
    <col min="11791" max="11791" width="9" style="7" customWidth="1"/>
    <col min="11792" max="11793" width="9.140625" style="7"/>
    <col min="11794" max="11794" width="11" style="7" customWidth="1"/>
    <col min="11795" max="12024" width="9.140625" style="7"/>
    <col min="12025" max="12025" width="11" style="7" customWidth="1"/>
    <col min="12026" max="12026" width="8" style="7" customWidth="1"/>
    <col min="12027" max="12029" width="8.7109375" style="7" customWidth="1"/>
    <col min="12030" max="12035" width="9.140625" style="7"/>
    <col min="12036" max="12037" width="12" style="7" customWidth="1"/>
    <col min="12038" max="12038" width="10" style="7" customWidth="1"/>
    <col min="12039" max="12039" width="9.140625" style="7"/>
    <col min="12040" max="12043" width="10" style="7" customWidth="1"/>
    <col min="12044" max="12046" width="12" style="7" customWidth="1"/>
    <col min="12047" max="12047" width="9" style="7" customWidth="1"/>
    <col min="12048" max="12049" width="9.140625" style="7"/>
    <col min="12050" max="12050" width="11" style="7" customWidth="1"/>
    <col min="12051" max="12280" width="9.140625" style="7"/>
    <col min="12281" max="12281" width="11" style="7" customWidth="1"/>
    <col min="12282" max="12282" width="8" style="7" customWidth="1"/>
    <col min="12283" max="12285" width="8.7109375" style="7" customWidth="1"/>
    <col min="12286" max="12291" width="9.140625" style="7"/>
    <col min="12292" max="12293" width="12" style="7" customWidth="1"/>
    <col min="12294" max="12294" width="10" style="7" customWidth="1"/>
    <col min="12295" max="12295" width="9.140625" style="7"/>
    <col min="12296" max="12299" width="10" style="7" customWidth="1"/>
    <col min="12300" max="12302" width="12" style="7" customWidth="1"/>
    <col min="12303" max="12303" width="9" style="7" customWidth="1"/>
    <col min="12304" max="12305" width="9.140625" style="7"/>
    <col min="12306" max="12306" width="11" style="7" customWidth="1"/>
    <col min="12307" max="12536" width="9.140625" style="7"/>
    <col min="12537" max="12537" width="11" style="7" customWidth="1"/>
    <col min="12538" max="12538" width="8" style="7" customWidth="1"/>
    <col min="12539" max="12541" width="8.7109375" style="7" customWidth="1"/>
    <col min="12542" max="12547" width="9.140625" style="7"/>
    <col min="12548" max="12549" width="12" style="7" customWidth="1"/>
    <col min="12550" max="12550" width="10" style="7" customWidth="1"/>
    <col min="12551" max="12551" width="9.140625" style="7"/>
    <col min="12552" max="12555" width="10" style="7" customWidth="1"/>
    <col min="12556" max="12558" width="12" style="7" customWidth="1"/>
    <col min="12559" max="12559" width="9" style="7" customWidth="1"/>
    <col min="12560" max="12561" width="9.140625" style="7"/>
    <col min="12562" max="12562" width="11" style="7" customWidth="1"/>
    <col min="12563" max="12792" width="9.140625" style="7"/>
    <col min="12793" max="12793" width="11" style="7" customWidth="1"/>
    <col min="12794" max="12794" width="8" style="7" customWidth="1"/>
    <col min="12795" max="12797" width="8.7109375" style="7" customWidth="1"/>
    <col min="12798" max="12803" width="9.140625" style="7"/>
    <col min="12804" max="12805" width="12" style="7" customWidth="1"/>
    <col min="12806" max="12806" width="10" style="7" customWidth="1"/>
    <col min="12807" max="12807" width="9.140625" style="7"/>
    <col min="12808" max="12811" width="10" style="7" customWidth="1"/>
    <col min="12812" max="12814" width="12" style="7" customWidth="1"/>
    <col min="12815" max="12815" width="9" style="7" customWidth="1"/>
    <col min="12816" max="12817" width="9.140625" style="7"/>
    <col min="12818" max="12818" width="11" style="7" customWidth="1"/>
    <col min="12819" max="13048" width="9.140625" style="7"/>
    <col min="13049" max="13049" width="11" style="7" customWidth="1"/>
    <col min="13050" max="13050" width="8" style="7" customWidth="1"/>
    <col min="13051" max="13053" width="8.7109375" style="7" customWidth="1"/>
    <col min="13054" max="13059" width="9.140625" style="7"/>
    <col min="13060" max="13061" width="12" style="7" customWidth="1"/>
    <col min="13062" max="13062" width="10" style="7" customWidth="1"/>
    <col min="13063" max="13063" width="9.140625" style="7"/>
    <col min="13064" max="13067" width="10" style="7" customWidth="1"/>
    <col min="13068" max="13070" width="12" style="7" customWidth="1"/>
    <col min="13071" max="13071" width="9" style="7" customWidth="1"/>
    <col min="13072" max="13073" width="9.140625" style="7"/>
    <col min="13074" max="13074" width="11" style="7" customWidth="1"/>
    <col min="13075" max="13304" width="9.140625" style="7"/>
    <col min="13305" max="13305" width="11" style="7" customWidth="1"/>
    <col min="13306" max="13306" width="8" style="7" customWidth="1"/>
    <col min="13307" max="13309" width="8.7109375" style="7" customWidth="1"/>
    <col min="13310" max="13315" width="9.140625" style="7"/>
    <col min="13316" max="13317" width="12" style="7" customWidth="1"/>
    <col min="13318" max="13318" width="10" style="7" customWidth="1"/>
    <col min="13319" max="13319" width="9.140625" style="7"/>
    <col min="13320" max="13323" width="10" style="7" customWidth="1"/>
    <col min="13324" max="13326" width="12" style="7" customWidth="1"/>
    <col min="13327" max="13327" width="9" style="7" customWidth="1"/>
    <col min="13328" max="13329" width="9.140625" style="7"/>
    <col min="13330" max="13330" width="11" style="7" customWidth="1"/>
    <col min="13331" max="13560" width="9.140625" style="7"/>
    <col min="13561" max="13561" width="11" style="7" customWidth="1"/>
    <col min="13562" max="13562" width="8" style="7" customWidth="1"/>
    <col min="13563" max="13565" width="8.7109375" style="7" customWidth="1"/>
    <col min="13566" max="13571" width="9.140625" style="7"/>
    <col min="13572" max="13573" width="12" style="7" customWidth="1"/>
    <col min="13574" max="13574" width="10" style="7" customWidth="1"/>
    <col min="13575" max="13575" width="9.140625" style="7"/>
    <col min="13576" max="13579" width="10" style="7" customWidth="1"/>
    <col min="13580" max="13582" width="12" style="7" customWidth="1"/>
    <col min="13583" max="13583" width="9" style="7" customWidth="1"/>
    <col min="13584" max="13585" width="9.140625" style="7"/>
    <col min="13586" max="13586" width="11" style="7" customWidth="1"/>
    <col min="13587" max="13816" width="9.140625" style="7"/>
    <col min="13817" max="13817" width="11" style="7" customWidth="1"/>
    <col min="13818" max="13818" width="8" style="7" customWidth="1"/>
    <col min="13819" max="13821" width="8.7109375" style="7" customWidth="1"/>
    <col min="13822" max="13827" width="9.140625" style="7"/>
    <col min="13828" max="13829" width="12" style="7" customWidth="1"/>
    <col min="13830" max="13830" width="10" style="7" customWidth="1"/>
    <col min="13831" max="13831" width="9.140625" style="7"/>
    <col min="13832" max="13835" width="10" style="7" customWidth="1"/>
    <col min="13836" max="13838" width="12" style="7" customWidth="1"/>
    <col min="13839" max="13839" width="9" style="7" customWidth="1"/>
    <col min="13840" max="13841" width="9.140625" style="7"/>
    <col min="13842" max="13842" width="11" style="7" customWidth="1"/>
    <col min="13843" max="14072" width="9.140625" style="7"/>
    <col min="14073" max="14073" width="11" style="7" customWidth="1"/>
    <col min="14074" max="14074" width="8" style="7" customWidth="1"/>
    <col min="14075" max="14077" width="8.7109375" style="7" customWidth="1"/>
    <col min="14078" max="14083" width="9.140625" style="7"/>
    <col min="14084" max="14085" width="12" style="7" customWidth="1"/>
    <col min="14086" max="14086" width="10" style="7" customWidth="1"/>
    <col min="14087" max="14087" width="9.140625" style="7"/>
    <col min="14088" max="14091" width="10" style="7" customWidth="1"/>
    <col min="14092" max="14094" width="12" style="7" customWidth="1"/>
    <col min="14095" max="14095" width="9" style="7" customWidth="1"/>
    <col min="14096" max="14097" width="9.140625" style="7"/>
    <col min="14098" max="14098" width="11" style="7" customWidth="1"/>
    <col min="14099" max="14328" width="9.140625" style="7"/>
    <col min="14329" max="14329" width="11" style="7" customWidth="1"/>
    <col min="14330" max="14330" width="8" style="7" customWidth="1"/>
    <col min="14331" max="14333" width="8.7109375" style="7" customWidth="1"/>
    <col min="14334" max="14339" width="9.140625" style="7"/>
    <col min="14340" max="14341" width="12" style="7" customWidth="1"/>
    <col min="14342" max="14342" width="10" style="7" customWidth="1"/>
    <col min="14343" max="14343" width="9.140625" style="7"/>
    <col min="14344" max="14347" width="10" style="7" customWidth="1"/>
    <col min="14348" max="14350" width="12" style="7" customWidth="1"/>
    <col min="14351" max="14351" width="9" style="7" customWidth="1"/>
    <col min="14352" max="14353" width="9.140625" style="7"/>
    <col min="14354" max="14354" width="11" style="7" customWidth="1"/>
    <col min="14355" max="14584" width="9.140625" style="7"/>
    <col min="14585" max="14585" width="11" style="7" customWidth="1"/>
    <col min="14586" max="14586" width="8" style="7" customWidth="1"/>
    <col min="14587" max="14589" width="8.7109375" style="7" customWidth="1"/>
    <col min="14590" max="14595" width="9.140625" style="7"/>
    <col min="14596" max="14597" width="12" style="7" customWidth="1"/>
    <col min="14598" max="14598" width="10" style="7" customWidth="1"/>
    <col min="14599" max="14599" width="9.140625" style="7"/>
    <col min="14600" max="14603" width="10" style="7" customWidth="1"/>
    <col min="14604" max="14606" width="12" style="7" customWidth="1"/>
    <col min="14607" max="14607" width="9" style="7" customWidth="1"/>
    <col min="14608" max="14609" width="9.140625" style="7"/>
    <col min="14610" max="14610" width="11" style="7" customWidth="1"/>
    <col min="14611" max="14840" width="9.140625" style="7"/>
    <col min="14841" max="14841" width="11" style="7" customWidth="1"/>
    <col min="14842" max="14842" width="8" style="7" customWidth="1"/>
    <col min="14843" max="14845" width="8.7109375" style="7" customWidth="1"/>
    <col min="14846" max="14851" width="9.140625" style="7"/>
    <col min="14852" max="14853" width="12" style="7" customWidth="1"/>
    <col min="14854" max="14854" width="10" style="7" customWidth="1"/>
    <col min="14855" max="14855" width="9.140625" style="7"/>
    <col min="14856" max="14859" width="10" style="7" customWidth="1"/>
    <col min="14860" max="14862" width="12" style="7" customWidth="1"/>
    <col min="14863" max="14863" width="9" style="7" customWidth="1"/>
    <col min="14864" max="14865" width="9.140625" style="7"/>
    <col min="14866" max="14866" width="11" style="7" customWidth="1"/>
    <col min="14867" max="15096" width="9.140625" style="7"/>
    <col min="15097" max="15097" width="11" style="7" customWidth="1"/>
    <col min="15098" max="15098" width="8" style="7" customWidth="1"/>
    <col min="15099" max="15101" width="8.7109375" style="7" customWidth="1"/>
    <col min="15102" max="15107" width="9.140625" style="7"/>
    <col min="15108" max="15109" width="12" style="7" customWidth="1"/>
    <col min="15110" max="15110" width="10" style="7" customWidth="1"/>
    <col min="15111" max="15111" width="9.140625" style="7"/>
    <col min="15112" max="15115" width="10" style="7" customWidth="1"/>
    <col min="15116" max="15118" width="12" style="7" customWidth="1"/>
    <col min="15119" max="15119" width="9" style="7" customWidth="1"/>
    <col min="15120" max="15121" width="9.140625" style="7"/>
    <col min="15122" max="15122" width="11" style="7" customWidth="1"/>
    <col min="15123" max="15352" width="9.140625" style="7"/>
    <col min="15353" max="15353" width="11" style="7" customWidth="1"/>
    <col min="15354" max="15354" width="8" style="7" customWidth="1"/>
    <col min="15355" max="15357" width="8.7109375" style="7" customWidth="1"/>
    <col min="15358" max="15363" width="9.140625" style="7"/>
    <col min="15364" max="15365" width="12" style="7" customWidth="1"/>
    <col min="15366" max="15366" width="10" style="7" customWidth="1"/>
    <col min="15367" max="15367" width="9.140625" style="7"/>
    <col min="15368" max="15371" width="10" style="7" customWidth="1"/>
    <col min="15372" max="15374" width="12" style="7" customWidth="1"/>
    <col min="15375" max="15375" width="9" style="7" customWidth="1"/>
    <col min="15376" max="15377" width="9.140625" style="7"/>
    <col min="15378" max="15378" width="11" style="7" customWidth="1"/>
    <col min="15379" max="15608" width="9.140625" style="7"/>
    <col min="15609" max="15609" width="11" style="7" customWidth="1"/>
    <col min="15610" max="15610" width="8" style="7" customWidth="1"/>
    <col min="15611" max="15613" width="8.7109375" style="7" customWidth="1"/>
    <col min="15614" max="15619" width="9.140625" style="7"/>
    <col min="15620" max="15621" width="12" style="7" customWidth="1"/>
    <col min="15622" max="15622" width="10" style="7" customWidth="1"/>
    <col min="15623" max="15623" width="9.140625" style="7"/>
    <col min="15624" max="15627" width="10" style="7" customWidth="1"/>
    <col min="15628" max="15630" width="12" style="7" customWidth="1"/>
    <col min="15631" max="15631" width="9" style="7" customWidth="1"/>
    <col min="15632" max="15633" width="9.140625" style="7"/>
    <col min="15634" max="15634" width="11" style="7" customWidth="1"/>
    <col min="15635" max="15864" width="9.140625" style="7"/>
    <col min="15865" max="15865" width="11" style="7" customWidth="1"/>
    <col min="15866" max="15866" width="8" style="7" customWidth="1"/>
    <col min="15867" max="15869" width="8.7109375" style="7" customWidth="1"/>
    <col min="15870" max="15875" width="9.140625" style="7"/>
    <col min="15876" max="15877" width="12" style="7" customWidth="1"/>
    <col min="15878" max="15878" width="10" style="7" customWidth="1"/>
    <col min="15879" max="15879" width="9.140625" style="7"/>
    <col min="15880" max="15883" width="10" style="7" customWidth="1"/>
    <col min="15884" max="15886" width="12" style="7" customWidth="1"/>
    <col min="15887" max="15887" width="9" style="7" customWidth="1"/>
    <col min="15888" max="15889" width="9.140625" style="7"/>
    <col min="15890" max="15890" width="11" style="7" customWidth="1"/>
    <col min="15891" max="16120" width="9.140625" style="7"/>
    <col min="16121" max="16121" width="11" style="7" customWidth="1"/>
    <col min="16122" max="16122" width="8" style="7" customWidth="1"/>
    <col min="16123" max="16125" width="8.7109375" style="7" customWidth="1"/>
    <col min="16126" max="16131" width="9.140625" style="7"/>
    <col min="16132" max="16133" width="12" style="7" customWidth="1"/>
    <col min="16134" max="16134" width="10" style="7" customWidth="1"/>
    <col min="16135" max="16135" width="9.140625" style="7"/>
    <col min="16136" max="16139" width="10" style="7" customWidth="1"/>
    <col min="16140" max="16142" width="12" style="7" customWidth="1"/>
    <col min="16143" max="16143" width="9" style="7" customWidth="1"/>
    <col min="16144" max="16145" width="9.140625" style="7"/>
    <col min="16146" max="16146" width="11" style="7" customWidth="1"/>
    <col min="16147" max="16384" width="9.140625" style="7"/>
  </cols>
  <sheetData>
    <row r="1" spans="1:11" ht="23.25" customHeight="1" x14ac:dyDescent="0.2">
      <c r="A1" s="4" t="s">
        <v>8</v>
      </c>
      <c r="B1" s="5"/>
      <c r="C1" s="6"/>
    </row>
    <row r="2" spans="1:11" x14ac:dyDescent="0.2">
      <c r="A2" s="8" t="s">
        <v>9</v>
      </c>
      <c r="B2" s="10" t="s">
        <v>10</v>
      </c>
      <c r="C2" s="9"/>
      <c r="D2" s="11"/>
      <c r="E2" s="11"/>
    </row>
    <row r="3" spans="1:11" ht="13.5" thickBot="1" x14ac:dyDescent="0.25">
      <c r="A3" s="12"/>
      <c r="B3" s="13" t="s">
        <v>11</v>
      </c>
      <c r="C3" s="14" t="s">
        <v>12</v>
      </c>
      <c r="D3" s="11"/>
      <c r="E3" s="11"/>
    </row>
    <row r="4" spans="1:11" ht="13.5" thickTop="1" x14ac:dyDescent="0.2">
      <c r="A4" s="15">
        <v>0</v>
      </c>
      <c r="B4" s="16">
        <v>100000</v>
      </c>
      <c r="C4" s="17">
        <v>100000</v>
      </c>
      <c r="D4" s="11"/>
      <c r="E4" s="11"/>
    </row>
    <row r="5" spans="1:11" x14ac:dyDescent="0.2">
      <c r="A5" s="15">
        <v>1</v>
      </c>
      <c r="B5" s="16">
        <v>99526.1</v>
      </c>
      <c r="C5" s="17">
        <v>99594.7</v>
      </c>
    </row>
    <row r="6" spans="1:11" x14ac:dyDescent="0.2">
      <c r="A6" s="15">
        <v>2</v>
      </c>
      <c r="B6" s="16">
        <v>99499.83</v>
      </c>
      <c r="C6" s="17">
        <v>99568.01</v>
      </c>
    </row>
    <row r="7" spans="1:11" x14ac:dyDescent="0.2">
      <c r="A7" s="15">
        <v>3</v>
      </c>
      <c r="B7" s="16">
        <v>99482.42</v>
      </c>
      <c r="C7" s="17">
        <v>99550.78</v>
      </c>
    </row>
    <row r="8" spans="1:11" x14ac:dyDescent="0.2">
      <c r="A8" s="15">
        <v>4</v>
      </c>
      <c r="B8" s="16">
        <v>99468.69</v>
      </c>
      <c r="C8" s="17">
        <v>99537.54</v>
      </c>
    </row>
    <row r="9" spans="1:11" x14ac:dyDescent="0.2">
      <c r="A9" s="15">
        <v>5</v>
      </c>
      <c r="B9" s="16">
        <v>99456.95</v>
      </c>
      <c r="C9" s="17">
        <v>99526.59</v>
      </c>
    </row>
    <row r="10" spans="1:11" x14ac:dyDescent="0.2">
      <c r="A10" s="15">
        <v>6</v>
      </c>
      <c r="B10" s="16">
        <v>99446.11</v>
      </c>
      <c r="C10" s="17">
        <v>99517.04</v>
      </c>
    </row>
    <row r="11" spans="1:11" x14ac:dyDescent="0.2">
      <c r="A11" s="15">
        <v>7</v>
      </c>
      <c r="B11" s="16">
        <v>99435.97</v>
      </c>
      <c r="C11" s="17">
        <v>99508.479999999996</v>
      </c>
    </row>
    <row r="12" spans="1:11" x14ac:dyDescent="0.2">
      <c r="A12" s="15">
        <v>8</v>
      </c>
      <c r="B12" s="16">
        <v>99426.82</v>
      </c>
      <c r="C12" s="17">
        <v>99500.62</v>
      </c>
    </row>
    <row r="13" spans="1:11" x14ac:dyDescent="0.2">
      <c r="A13" s="15">
        <v>9</v>
      </c>
      <c r="B13" s="16">
        <v>99418.57</v>
      </c>
      <c r="C13" s="17">
        <v>99493.36</v>
      </c>
    </row>
    <row r="14" spans="1:11" x14ac:dyDescent="0.2">
      <c r="A14" s="15">
        <v>10</v>
      </c>
      <c r="B14" s="16">
        <v>99410.82</v>
      </c>
      <c r="C14" s="17">
        <v>99486.399999999994</v>
      </c>
      <c r="K14" s="18"/>
    </row>
    <row r="15" spans="1:11" x14ac:dyDescent="0.2">
      <c r="A15" s="15">
        <v>11</v>
      </c>
      <c r="B15" s="16">
        <v>99402.77</v>
      </c>
      <c r="C15" s="17">
        <v>99479.44</v>
      </c>
    </row>
    <row r="16" spans="1:11" x14ac:dyDescent="0.2">
      <c r="A16" s="15">
        <v>12</v>
      </c>
      <c r="B16" s="16">
        <v>99393.62</v>
      </c>
      <c r="C16" s="17">
        <v>99472.38</v>
      </c>
    </row>
    <row r="17" spans="1:3" x14ac:dyDescent="0.2">
      <c r="A17" s="15">
        <v>13</v>
      </c>
      <c r="B17" s="16">
        <v>99382.39</v>
      </c>
      <c r="C17" s="17">
        <v>99465.02</v>
      </c>
    </row>
    <row r="18" spans="1:3" x14ac:dyDescent="0.2">
      <c r="A18" s="15">
        <v>14</v>
      </c>
      <c r="B18" s="16">
        <v>99368.28</v>
      </c>
      <c r="C18" s="17">
        <v>99457.16</v>
      </c>
    </row>
    <row r="19" spans="1:3" x14ac:dyDescent="0.2">
      <c r="A19" s="15">
        <v>15</v>
      </c>
      <c r="B19" s="16">
        <v>99350.19</v>
      </c>
      <c r="C19" s="17">
        <v>99448.61</v>
      </c>
    </row>
    <row r="20" spans="1:3" x14ac:dyDescent="0.2">
      <c r="A20" s="15">
        <v>16</v>
      </c>
      <c r="B20" s="16">
        <v>99324.76</v>
      </c>
      <c r="C20" s="17">
        <v>99438.76</v>
      </c>
    </row>
    <row r="21" spans="1:3" x14ac:dyDescent="0.2">
      <c r="A21" s="15">
        <v>17</v>
      </c>
      <c r="B21" s="16">
        <v>99290</v>
      </c>
      <c r="C21" s="17">
        <v>99427.42</v>
      </c>
    </row>
    <row r="22" spans="1:3" x14ac:dyDescent="0.2">
      <c r="A22" s="15">
        <v>18</v>
      </c>
      <c r="B22" s="16">
        <v>99246.51</v>
      </c>
      <c r="C22" s="17">
        <v>99414.59</v>
      </c>
    </row>
    <row r="23" spans="1:3" x14ac:dyDescent="0.2">
      <c r="A23" s="15">
        <v>19</v>
      </c>
      <c r="B23" s="16">
        <v>99196.49</v>
      </c>
      <c r="C23" s="17">
        <v>99400.67</v>
      </c>
    </row>
    <row r="24" spans="1:3" x14ac:dyDescent="0.2">
      <c r="A24" s="15">
        <v>20</v>
      </c>
      <c r="B24" s="16">
        <v>99144.41</v>
      </c>
      <c r="C24" s="17">
        <v>99386.26</v>
      </c>
    </row>
    <row r="25" spans="1:3" x14ac:dyDescent="0.2">
      <c r="A25" s="15">
        <v>21</v>
      </c>
      <c r="B25" s="16">
        <v>99090.57</v>
      </c>
      <c r="C25" s="17">
        <v>99371.25</v>
      </c>
    </row>
    <row r="26" spans="1:3" x14ac:dyDescent="0.2">
      <c r="A26" s="15">
        <v>22</v>
      </c>
      <c r="B26" s="16">
        <v>99033.2</v>
      </c>
      <c r="C26" s="17">
        <v>99355.45</v>
      </c>
    </row>
    <row r="27" spans="1:3" x14ac:dyDescent="0.2">
      <c r="A27" s="15">
        <v>23</v>
      </c>
      <c r="B27" s="16">
        <v>98972.59</v>
      </c>
      <c r="C27" s="17">
        <v>99338.76</v>
      </c>
    </row>
    <row r="28" spans="1:3" x14ac:dyDescent="0.2">
      <c r="A28" s="15">
        <v>24</v>
      </c>
      <c r="B28" s="16">
        <v>98909.05</v>
      </c>
      <c r="C28" s="17">
        <v>99321.279999999999</v>
      </c>
    </row>
    <row r="29" spans="1:3" x14ac:dyDescent="0.2">
      <c r="A29" s="15">
        <v>25</v>
      </c>
      <c r="B29" s="16">
        <v>98842.98</v>
      </c>
      <c r="C29" s="17">
        <v>99302.91</v>
      </c>
    </row>
    <row r="30" spans="1:3" x14ac:dyDescent="0.2">
      <c r="A30" s="15">
        <v>26</v>
      </c>
      <c r="B30" s="16">
        <v>98774.88</v>
      </c>
      <c r="C30" s="17">
        <v>99283.45</v>
      </c>
    </row>
    <row r="31" spans="1:3" x14ac:dyDescent="0.2">
      <c r="A31" s="15">
        <v>27</v>
      </c>
      <c r="B31" s="16">
        <v>98705.34</v>
      </c>
      <c r="C31" s="17">
        <v>99263</v>
      </c>
    </row>
    <row r="32" spans="1:3" x14ac:dyDescent="0.2">
      <c r="A32" s="15">
        <v>28</v>
      </c>
      <c r="B32" s="16">
        <v>98634.77</v>
      </c>
      <c r="C32" s="17">
        <v>99241.56</v>
      </c>
    </row>
    <row r="33" spans="1:3" x14ac:dyDescent="0.2">
      <c r="A33" s="15">
        <v>29</v>
      </c>
      <c r="B33" s="16">
        <v>98563.36</v>
      </c>
      <c r="C33" s="17">
        <v>99219.13</v>
      </c>
    </row>
    <row r="34" spans="1:3" x14ac:dyDescent="0.2">
      <c r="A34" s="15">
        <v>30</v>
      </c>
      <c r="B34" s="16">
        <v>98491.21</v>
      </c>
      <c r="C34" s="17">
        <v>99195.71</v>
      </c>
    </row>
    <row r="35" spans="1:3" x14ac:dyDescent="0.2">
      <c r="A35" s="15">
        <v>31</v>
      </c>
      <c r="B35" s="16">
        <v>98418.62</v>
      </c>
      <c r="C35" s="17">
        <v>99171.21</v>
      </c>
    </row>
    <row r="36" spans="1:3" x14ac:dyDescent="0.2">
      <c r="A36" s="15">
        <v>32</v>
      </c>
      <c r="B36" s="16">
        <v>98345.79</v>
      </c>
      <c r="C36" s="17">
        <v>99145.33</v>
      </c>
    </row>
    <row r="37" spans="1:3" x14ac:dyDescent="0.2">
      <c r="A37" s="15">
        <v>33</v>
      </c>
      <c r="B37" s="16">
        <v>98272.82</v>
      </c>
      <c r="C37" s="17">
        <v>99117.97</v>
      </c>
    </row>
    <row r="38" spans="1:3" x14ac:dyDescent="0.2">
      <c r="A38" s="15">
        <v>34</v>
      </c>
      <c r="B38" s="16">
        <v>98199.8</v>
      </c>
      <c r="C38" s="17">
        <v>99088.93</v>
      </c>
    </row>
    <row r="39" spans="1:3" x14ac:dyDescent="0.2">
      <c r="A39" s="15">
        <v>35</v>
      </c>
      <c r="B39" s="16">
        <v>98126.54</v>
      </c>
      <c r="C39" s="17">
        <v>99057.919999999998</v>
      </c>
    </row>
    <row r="40" spans="1:3" x14ac:dyDescent="0.2">
      <c r="A40" s="15">
        <v>36</v>
      </c>
      <c r="B40" s="16">
        <v>98053.63</v>
      </c>
      <c r="C40" s="17">
        <v>99024.54</v>
      </c>
    </row>
    <row r="41" spans="1:3" x14ac:dyDescent="0.2">
      <c r="A41" s="15">
        <v>37</v>
      </c>
      <c r="B41" s="16">
        <v>97980.87</v>
      </c>
      <c r="C41" s="17">
        <v>98988.3</v>
      </c>
    </row>
    <row r="42" spans="1:3" x14ac:dyDescent="0.2">
      <c r="A42" s="15">
        <v>38</v>
      </c>
      <c r="B42" s="16">
        <v>97906.8</v>
      </c>
      <c r="C42" s="17">
        <v>98948.9</v>
      </c>
    </row>
    <row r="43" spans="1:3" x14ac:dyDescent="0.2">
      <c r="A43" s="15">
        <v>39</v>
      </c>
      <c r="B43" s="16">
        <v>97829.55</v>
      </c>
      <c r="C43" s="17">
        <v>98905.86</v>
      </c>
    </row>
    <row r="44" spans="1:3" x14ac:dyDescent="0.2">
      <c r="A44" s="15">
        <v>40</v>
      </c>
      <c r="B44" s="16">
        <v>97746.79</v>
      </c>
      <c r="C44" s="17">
        <v>98859.08</v>
      </c>
    </row>
    <row r="45" spans="1:3" x14ac:dyDescent="0.2">
      <c r="A45" s="15">
        <v>41</v>
      </c>
      <c r="B45" s="16">
        <v>97657.55</v>
      </c>
      <c r="C45" s="17">
        <v>98808.17</v>
      </c>
    </row>
    <row r="46" spans="1:3" x14ac:dyDescent="0.2">
      <c r="A46" s="15">
        <v>42</v>
      </c>
      <c r="B46" s="16">
        <v>97561.06</v>
      </c>
      <c r="C46" s="17">
        <v>98752.44</v>
      </c>
    </row>
    <row r="47" spans="1:3" x14ac:dyDescent="0.2">
      <c r="A47" s="15">
        <v>43</v>
      </c>
      <c r="B47" s="16">
        <v>97456.18</v>
      </c>
      <c r="C47" s="17">
        <v>98691.51</v>
      </c>
    </row>
    <row r="48" spans="1:3" x14ac:dyDescent="0.2">
      <c r="A48" s="15">
        <v>44</v>
      </c>
      <c r="B48" s="16">
        <v>97341.57</v>
      </c>
      <c r="C48" s="17">
        <v>98624.79</v>
      </c>
    </row>
    <row r="49" spans="1:3" x14ac:dyDescent="0.2">
      <c r="A49" s="15">
        <v>45</v>
      </c>
      <c r="B49" s="16">
        <v>97215.8</v>
      </c>
      <c r="C49" s="17">
        <v>98551.71</v>
      </c>
    </row>
    <row r="50" spans="1:3" x14ac:dyDescent="0.2">
      <c r="A50" s="15">
        <v>46</v>
      </c>
      <c r="B50" s="16">
        <v>97076.98</v>
      </c>
      <c r="C50" s="17">
        <v>98471.49</v>
      </c>
    </row>
    <row r="51" spans="1:3" x14ac:dyDescent="0.2">
      <c r="A51" s="15">
        <v>47</v>
      </c>
      <c r="B51" s="16">
        <v>96923.6</v>
      </c>
      <c r="C51" s="17">
        <v>98383.26</v>
      </c>
    </row>
    <row r="52" spans="1:3" x14ac:dyDescent="0.2">
      <c r="A52" s="15">
        <v>48</v>
      </c>
      <c r="B52" s="16">
        <v>96758.73</v>
      </c>
      <c r="C52" s="17">
        <v>98289.4</v>
      </c>
    </row>
    <row r="53" spans="1:3" x14ac:dyDescent="0.2">
      <c r="A53" s="15">
        <v>49</v>
      </c>
      <c r="B53" s="16">
        <v>96586.21</v>
      </c>
      <c r="C53" s="17">
        <v>98192.88</v>
      </c>
    </row>
    <row r="54" spans="1:3" x14ac:dyDescent="0.2">
      <c r="A54" s="15">
        <v>50</v>
      </c>
      <c r="B54" s="16">
        <v>96406.37</v>
      </c>
      <c r="C54" s="17">
        <v>98094.29</v>
      </c>
    </row>
    <row r="55" spans="1:3" x14ac:dyDescent="0.2">
      <c r="A55" s="15">
        <v>51</v>
      </c>
      <c r="B55" s="16">
        <v>96217.9</v>
      </c>
      <c r="C55" s="17">
        <v>97993.35</v>
      </c>
    </row>
    <row r="56" spans="1:3" x14ac:dyDescent="0.2">
      <c r="A56" s="15">
        <v>52</v>
      </c>
      <c r="B56" s="16">
        <v>96019.02</v>
      </c>
      <c r="C56" s="17">
        <v>97889.97</v>
      </c>
    </row>
    <row r="57" spans="1:3" x14ac:dyDescent="0.2">
      <c r="A57" s="15">
        <v>53</v>
      </c>
      <c r="B57" s="16">
        <v>95807.87</v>
      </c>
      <c r="C57" s="17">
        <v>97783.86</v>
      </c>
    </row>
    <row r="58" spans="1:3" x14ac:dyDescent="0.2">
      <c r="A58" s="15">
        <v>54</v>
      </c>
      <c r="B58" s="16">
        <v>95582.05</v>
      </c>
      <c r="C58" s="17">
        <v>97674.54</v>
      </c>
    </row>
    <row r="59" spans="1:3" x14ac:dyDescent="0.2">
      <c r="A59" s="15">
        <v>55</v>
      </c>
      <c r="B59" s="16">
        <v>95338.89</v>
      </c>
      <c r="C59" s="17">
        <v>97561.82</v>
      </c>
    </row>
    <row r="60" spans="1:3" x14ac:dyDescent="0.2">
      <c r="A60" s="15">
        <v>56</v>
      </c>
      <c r="B60" s="16">
        <v>95072.320000000007</v>
      </c>
      <c r="C60" s="17">
        <v>97445.04</v>
      </c>
    </row>
    <row r="61" spans="1:3" x14ac:dyDescent="0.2">
      <c r="A61" s="15">
        <v>57</v>
      </c>
      <c r="B61" s="16">
        <v>94778.17</v>
      </c>
      <c r="C61" s="17">
        <v>97323.92</v>
      </c>
    </row>
    <row r="62" spans="1:3" x14ac:dyDescent="0.2">
      <c r="A62" s="15">
        <v>58</v>
      </c>
      <c r="B62" s="16">
        <v>94455.07</v>
      </c>
      <c r="C62" s="17">
        <v>97197.5</v>
      </c>
    </row>
    <row r="63" spans="1:3" x14ac:dyDescent="0.2">
      <c r="A63" s="15">
        <v>59</v>
      </c>
      <c r="B63" s="16">
        <v>94103.89</v>
      </c>
      <c r="C63" s="17">
        <v>97064.73</v>
      </c>
    </row>
    <row r="64" spans="1:3" x14ac:dyDescent="0.2">
      <c r="A64" s="15">
        <v>60</v>
      </c>
      <c r="B64" s="16">
        <v>93728.7</v>
      </c>
      <c r="C64" s="17">
        <v>96925.05</v>
      </c>
    </row>
    <row r="65" spans="1:3" x14ac:dyDescent="0.2">
      <c r="A65" s="15">
        <v>61</v>
      </c>
      <c r="B65" s="16">
        <v>93320.7</v>
      </c>
      <c r="C65" s="17">
        <v>96774.91</v>
      </c>
    </row>
    <row r="66" spans="1:3" x14ac:dyDescent="0.2">
      <c r="A66" s="15">
        <v>62</v>
      </c>
      <c r="B66" s="16">
        <v>92873.04</v>
      </c>
      <c r="C66" s="17">
        <v>96612.91</v>
      </c>
    </row>
    <row r="67" spans="1:3" x14ac:dyDescent="0.2">
      <c r="A67" s="15">
        <v>63</v>
      </c>
      <c r="B67" s="16">
        <v>92380.44</v>
      </c>
      <c r="C67" s="17">
        <v>96437.07</v>
      </c>
    </row>
    <row r="68" spans="1:3" x14ac:dyDescent="0.2">
      <c r="A68" s="15">
        <v>64</v>
      </c>
      <c r="B68" s="16">
        <v>91836.23</v>
      </c>
      <c r="C68" s="17">
        <v>96244.87</v>
      </c>
    </row>
    <row r="69" spans="1:3" x14ac:dyDescent="0.2">
      <c r="A69" s="15">
        <v>65</v>
      </c>
      <c r="B69" s="16">
        <v>91233.78</v>
      </c>
      <c r="C69" s="17">
        <v>96033.32</v>
      </c>
    </row>
    <row r="70" spans="1:3" x14ac:dyDescent="0.2">
      <c r="A70" s="15">
        <v>66</v>
      </c>
      <c r="B70" s="16">
        <v>90565.77</v>
      </c>
      <c r="C70" s="17">
        <v>95799.09</v>
      </c>
    </row>
    <row r="71" spans="1:3" x14ac:dyDescent="0.2">
      <c r="A71" s="15">
        <v>67</v>
      </c>
      <c r="B71" s="16">
        <v>89824.04</v>
      </c>
      <c r="C71" s="17">
        <v>95538.23</v>
      </c>
    </row>
    <row r="72" spans="1:3" x14ac:dyDescent="0.2">
      <c r="A72" s="15">
        <v>68</v>
      </c>
      <c r="B72" s="16">
        <v>88998.56</v>
      </c>
      <c r="C72" s="17">
        <v>95248.18</v>
      </c>
    </row>
    <row r="73" spans="1:3" x14ac:dyDescent="0.2">
      <c r="A73" s="15">
        <v>69</v>
      </c>
      <c r="B73" s="16">
        <v>88077.16</v>
      </c>
      <c r="C73" s="17">
        <v>94924.43</v>
      </c>
    </row>
    <row r="74" spans="1:3" x14ac:dyDescent="0.2">
      <c r="A74" s="15">
        <v>70</v>
      </c>
      <c r="B74" s="16">
        <v>87046.39</v>
      </c>
      <c r="C74" s="17">
        <v>94560.58</v>
      </c>
    </row>
    <row r="75" spans="1:3" x14ac:dyDescent="0.2">
      <c r="A75" s="15">
        <v>71</v>
      </c>
      <c r="B75" s="16">
        <v>85891.28</v>
      </c>
      <c r="C75" s="17">
        <v>94148.01</v>
      </c>
    </row>
    <row r="76" spans="1:3" x14ac:dyDescent="0.2">
      <c r="A76" s="15">
        <v>72</v>
      </c>
      <c r="B76" s="16">
        <v>84595.35</v>
      </c>
      <c r="C76" s="17">
        <v>93676.23</v>
      </c>
    </row>
    <row r="77" spans="1:3" x14ac:dyDescent="0.2">
      <c r="A77" s="15">
        <v>73</v>
      </c>
      <c r="B77" s="16">
        <v>83139.89</v>
      </c>
      <c r="C77" s="17">
        <v>93132.81</v>
      </c>
    </row>
    <row r="78" spans="1:3" x14ac:dyDescent="0.2">
      <c r="A78" s="15">
        <v>74</v>
      </c>
      <c r="B78" s="16">
        <v>81504.61</v>
      </c>
      <c r="C78" s="17">
        <v>92502.77</v>
      </c>
    </row>
    <row r="79" spans="1:3" x14ac:dyDescent="0.2">
      <c r="A79" s="15">
        <v>75</v>
      </c>
      <c r="B79" s="16">
        <v>79668.149999999994</v>
      </c>
      <c r="C79" s="17">
        <v>91768.11</v>
      </c>
    </row>
    <row r="80" spans="1:3" x14ac:dyDescent="0.2">
      <c r="A80" s="15">
        <v>76</v>
      </c>
      <c r="B80" s="16">
        <v>77603.789999999994</v>
      </c>
      <c r="C80" s="17">
        <v>90907.33</v>
      </c>
    </row>
    <row r="81" spans="1:3" x14ac:dyDescent="0.2">
      <c r="A81" s="15">
        <v>77</v>
      </c>
      <c r="B81" s="16">
        <v>75290.03</v>
      </c>
      <c r="C81" s="17">
        <v>89894.17</v>
      </c>
    </row>
    <row r="82" spans="1:3" x14ac:dyDescent="0.2">
      <c r="A82" s="15">
        <v>78</v>
      </c>
      <c r="B82" s="16">
        <v>72715.11</v>
      </c>
      <c r="C82" s="17">
        <v>88699.12</v>
      </c>
    </row>
    <row r="83" spans="1:3" x14ac:dyDescent="0.2">
      <c r="A83" s="15">
        <v>79</v>
      </c>
      <c r="B83" s="16">
        <v>69873.039999999994</v>
      </c>
      <c r="C83" s="17">
        <v>87289.87</v>
      </c>
    </row>
    <row r="84" spans="1:3" x14ac:dyDescent="0.2">
      <c r="A84" s="15">
        <v>80</v>
      </c>
      <c r="B84" s="16">
        <v>66765.16</v>
      </c>
      <c r="C84" s="17">
        <v>85631.54</v>
      </c>
    </row>
    <row r="85" spans="1:3" x14ac:dyDescent="0.2">
      <c r="A85" s="15">
        <v>81</v>
      </c>
      <c r="B85" s="16">
        <v>63386.58</v>
      </c>
      <c r="C85" s="17">
        <v>83685.48</v>
      </c>
    </row>
    <row r="86" spans="1:3" x14ac:dyDescent="0.2">
      <c r="A86" s="15">
        <v>82</v>
      </c>
      <c r="B86" s="16">
        <v>59729.49</v>
      </c>
      <c r="C86" s="17">
        <v>81401.95</v>
      </c>
    </row>
    <row r="87" spans="1:3" x14ac:dyDescent="0.2">
      <c r="A87" s="15">
        <v>83</v>
      </c>
      <c r="B87" s="16">
        <v>55802.22</v>
      </c>
      <c r="C87" s="17">
        <v>78727.81</v>
      </c>
    </row>
    <row r="88" spans="1:3" x14ac:dyDescent="0.2">
      <c r="A88" s="15">
        <v>84</v>
      </c>
      <c r="B88" s="16">
        <v>51623.02</v>
      </c>
      <c r="C88" s="17">
        <v>75608.850000000006</v>
      </c>
    </row>
    <row r="89" spans="1:3" x14ac:dyDescent="0.2">
      <c r="A89" s="15">
        <v>85</v>
      </c>
      <c r="B89" s="16">
        <v>47221.23</v>
      </c>
      <c r="C89" s="17">
        <v>71995.960000000006</v>
      </c>
    </row>
    <row r="90" spans="1:3" x14ac:dyDescent="0.2">
      <c r="A90" s="15">
        <v>86</v>
      </c>
      <c r="B90" s="16">
        <v>42632.51</v>
      </c>
      <c r="C90" s="17">
        <v>67855.11</v>
      </c>
    </row>
    <row r="91" spans="1:3" x14ac:dyDescent="0.2">
      <c r="A91" s="15">
        <v>87</v>
      </c>
      <c r="B91" s="16">
        <v>37910.620000000003</v>
      </c>
      <c r="C91" s="17">
        <v>63171.95</v>
      </c>
    </row>
    <row r="92" spans="1:3" x14ac:dyDescent="0.2">
      <c r="A92" s="15">
        <v>88</v>
      </c>
      <c r="B92" s="16">
        <v>33138.89</v>
      </c>
      <c r="C92" s="17">
        <v>57961.46</v>
      </c>
    </row>
    <row r="93" spans="1:3" x14ac:dyDescent="0.2">
      <c r="A93" s="15">
        <v>89</v>
      </c>
      <c r="B93" s="16">
        <v>28427.200000000001</v>
      </c>
      <c r="C93" s="17">
        <v>52276.31</v>
      </c>
    </row>
    <row r="94" spans="1:3" x14ac:dyDescent="0.2">
      <c r="A94" s="15">
        <v>90</v>
      </c>
      <c r="B94" s="16">
        <v>23902.3</v>
      </c>
      <c r="C94" s="17">
        <v>46215.55</v>
      </c>
    </row>
    <row r="95" spans="1:3" x14ac:dyDescent="0.2">
      <c r="A95" s="15">
        <v>91</v>
      </c>
      <c r="B95" s="16">
        <v>19702.02</v>
      </c>
      <c r="C95" s="17">
        <v>39999.879999999997</v>
      </c>
    </row>
    <row r="96" spans="1:3" x14ac:dyDescent="0.2">
      <c r="A96" s="15">
        <v>92</v>
      </c>
      <c r="B96" s="16">
        <v>15853.29</v>
      </c>
      <c r="C96" s="17">
        <v>33705.14</v>
      </c>
    </row>
    <row r="97" spans="1:3" x14ac:dyDescent="0.2">
      <c r="A97" s="15">
        <v>93</v>
      </c>
      <c r="B97" s="16">
        <v>12440.68</v>
      </c>
      <c r="C97" s="17">
        <v>27619.07</v>
      </c>
    </row>
    <row r="98" spans="1:3" x14ac:dyDescent="0.2">
      <c r="A98" s="15">
        <v>94</v>
      </c>
      <c r="B98" s="16">
        <v>9510.68</v>
      </c>
      <c r="C98" s="17">
        <v>21983.32</v>
      </c>
    </row>
    <row r="99" spans="1:3" x14ac:dyDescent="0.2">
      <c r="A99" s="15">
        <v>95</v>
      </c>
      <c r="B99" s="16">
        <v>7075.05</v>
      </c>
      <c r="C99" s="17">
        <v>16974.62</v>
      </c>
    </row>
    <row r="100" spans="1:3" x14ac:dyDescent="0.2">
      <c r="A100" s="15">
        <v>96</v>
      </c>
      <c r="B100" s="16">
        <v>5115.54</v>
      </c>
      <c r="C100" s="17">
        <v>12698.17</v>
      </c>
    </row>
    <row r="101" spans="1:3" x14ac:dyDescent="0.2">
      <c r="A101" s="15">
        <v>97</v>
      </c>
      <c r="B101" s="16">
        <v>3590.22</v>
      </c>
      <c r="C101" s="17">
        <v>9189.34</v>
      </c>
    </row>
    <row r="102" spans="1:3" x14ac:dyDescent="0.2">
      <c r="A102" s="15">
        <v>98</v>
      </c>
      <c r="B102" s="16">
        <v>2442.5300000000002</v>
      </c>
      <c r="C102" s="17">
        <v>6423.14</v>
      </c>
    </row>
    <row r="103" spans="1:3" x14ac:dyDescent="0.2">
      <c r="A103" s="15">
        <v>99</v>
      </c>
      <c r="B103" s="16">
        <v>1608.35</v>
      </c>
      <c r="C103" s="17">
        <v>4328.84</v>
      </c>
    </row>
    <row r="104" spans="1:3" x14ac:dyDescent="0.2">
      <c r="A104" s="15">
        <v>100</v>
      </c>
      <c r="B104" s="16">
        <v>1023.47</v>
      </c>
      <c r="C104" s="17">
        <v>2807.85</v>
      </c>
    </row>
    <row r="105" spans="1:3" x14ac:dyDescent="0.2">
      <c r="A105" s="15">
        <v>101</v>
      </c>
      <c r="B105" s="16">
        <v>628.27</v>
      </c>
      <c r="C105" s="17">
        <v>1749.37</v>
      </c>
    </row>
    <row r="106" spans="1:3" x14ac:dyDescent="0.2">
      <c r="A106" s="15">
        <v>102</v>
      </c>
      <c r="B106" s="16">
        <v>373.43</v>
      </c>
      <c r="C106" s="17">
        <v>1049.1300000000001</v>
      </c>
    </row>
    <row r="107" spans="1:3" x14ac:dyDescent="0.2">
      <c r="A107" s="15">
        <v>103</v>
      </c>
      <c r="B107" s="16">
        <v>214.68</v>
      </c>
      <c r="C107" s="17">
        <v>604.73</v>
      </c>
    </row>
    <row r="108" spans="1:3" x14ac:dyDescent="0.2">
      <c r="A108" s="15">
        <v>104</v>
      </c>
      <c r="B108" s="16">
        <v>119.24</v>
      </c>
      <c r="C108" s="17">
        <v>334.48</v>
      </c>
    </row>
    <row r="109" spans="1:3" x14ac:dyDescent="0.2">
      <c r="A109" s="15">
        <v>105</v>
      </c>
      <c r="B109" s="19">
        <v>63.91</v>
      </c>
      <c r="C109" s="20">
        <v>177.2</v>
      </c>
    </row>
    <row r="110" spans="1:3" x14ac:dyDescent="0.2">
      <c r="A110" s="15">
        <v>106</v>
      </c>
      <c r="B110" s="19">
        <v>33.01</v>
      </c>
      <c r="C110" s="20">
        <v>89.75</v>
      </c>
    </row>
    <row r="111" spans="1:3" x14ac:dyDescent="0.2">
      <c r="A111" s="15">
        <v>107</v>
      </c>
      <c r="B111" s="19">
        <v>0</v>
      </c>
      <c r="C111" s="20">
        <v>0</v>
      </c>
    </row>
    <row r="112" spans="1:3" x14ac:dyDescent="0.2">
      <c r="A112" s="15">
        <v>108</v>
      </c>
      <c r="B112" s="19">
        <v>0</v>
      </c>
      <c r="C112" s="20">
        <v>0</v>
      </c>
    </row>
    <row r="113" spans="1:3" x14ac:dyDescent="0.2">
      <c r="A113" s="15">
        <v>109</v>
      </c>
      <c r="B113" s="19">
        <v>0</v>
      </c>
      <c r="C113" s="20">
        <v>0</v>
      </c>
    </row>
    <row r="114" spans="1:3" x14ac:dyDescent="0.2">
      <c r="A114" s="15">
        <v>110</v>
      </c>
      <c r="B114" s="19">
        <v>0</v>
      </c>
      <c r="C114" s="20">
        <v>0</v>
      </c>
    </row>
    <row r="115" spans="1:3" x14ac:dyDescent="0.2">
      <c r="A115" s="21">
        <v>111</v>
      </c>
      <c r="B115" s="19">
        <v>0</v>
      </c>
      <c r="C115" s="20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zoomScaleNormal="100" workbookViewId="0">
      <selection activeCell="B4" sqref="B4"/>
    </sheetView>
  </sheetViews>
  <sheetFormatPr defaultRowHeight="12.75" x14ac:dyDescent="0.2"/>
  <cols>
    <col min="1" max="1" width="19.42578125" style="23" bestFit="1" customWidth="1"/>
    <col min="2" max="2" width="17.5703125" style="23" customWidth="1"/>
    <col min="3" max="3" width="15" style="23" customWidth="1"/>
    <col min="4" max="4" width="9.5703125" style="23" bestFit="1" customWidth="1"/>
    <col min="5" max="5" width="10.5703125" style="23" bestFit="1" customWidth="1"/>
    <col min="6" max="6" width="11.85546875" style="23" customWidth="1"/>
    <col min="7" max="8" width="11.42578125" style="23" bestFit="1" customWidth="1"/>
    <col min="9" max="9" width="11.42578125" style="23" customWidth="1"/>
    <col min="10" max="10" width="11.42578125" style="23" bestFit="1" customWidth="1"/>
    <col min="11" max="14" width="9.140625" style="23"/>
    <col min="15" max="15" width="12" style="23" bestFit="1" customWidth="1"/>
    <col min="16" max="16" width="9.5703125" style="23" bestFit="1" customWidth="1"/>
    <col min="17" max="17" width="10.5703125" style="23" bestFit="1" customWidth="1"/>
    <col min="18" max="18" width="9.140625" style="23"/>
    <col min="19" max="19" width="11.5703125" style="23" bestFit="1" customWidth="1"/>
    <col min="20" max="20" width="9.140625" style="23"/>
    <col min="21" max="21" width="9.5703125" style="23" bestFit="1" customWidth="1"/>
    <col min="22" max="22" width="11.42578125" style="23" customWidth="1"/>
    <col min="23" max="24" width="10" style="23" bestFit="1" customWidth="1"/>
    <col min="25" max="256" width="9.140625" style="23"/>
    <col min="257" max="257" width="19.42578125" style="23" bestFit="1" customWidth="1"/>
    <col min="258" max="258" width="17.5703125" style="23" customWidth="1"/>
    <col min="259" max="259" width="15" style="23" customWidth="1"/>
    <col min="260" max="260" width="9.5703125" style="23" bestFit="1" customWidth="1"/>
    <col min="261" max="261" width="10.5703125" style="23" bestFit="1" customWidth="1"/>
    <col min="262" max="262" width="11.85546875" style="23" customWidth="1"/>
    <col min="263" max="264" width="11.42578125" style="23" bestFit="1" customWidth="1"/>
    <col min="265" max="265" width="11.42578125" style="23" customWidth="1"/>
    <col min="266" max="266" width="11.42578125" style="23" bestFit="1" customWidth="1"/>
    <col min="267" max="270" width="9.140625" style="23"/>
    <col min="271" max="271" width="12" style="23" bestFit="1" customWidth="1"/>
    <col min="272" max="272" width="9.5703125" style="23" bestFit="1" customWidth="1"/>
    <col min="273" max="273" width="10.5703125" style="23" bestFit="1" customWidth="1"/>
    <col min="274" max="274" width="9.140625" style="23"/>
    <col min="275" max="275" width="11.5703125" style="23" bestFit="1" customWidth="1"/>
    <col min="276" max="276" width="9.140625" style="23"/>
    <col min="277" max="277" width="9.5703125" style="23" bestFit="1" customWidth="1"/>
    <col min="278" max="278" width="11.42578125" style="23" customWidth="1"/>
    <col min="279" max="280" width="10" style="23" bestFit="1" customWidth="1"/>
    <col min="281" max="512" width="9.140625" style="23"/>
    <col min="513" max="513" width="19.42578125" style="23" bestFit="1" customWidth="1"/>
    <col min="514" max="514" width="17.5703125" style="23" customWidth="1"/>
    <col min="515" max="515" width="15" style="23" customWidth="1"/>
    <col min="516" max="516" width="9.5703125" style="23" bestFit="1" customWidth="1"/>
    <col min="517" max="517" width="10.5703125" style="23" bestFit="1" customWidth="1"/>
    <col min="518" max="518" width="11.85546875" style="23" customWidth="1"/>
    <col min="519" max="520" width="11.42578125" style="23" bestFit="1" customWidth="1"/>
    <col min="521" max="521" width="11.42578125" style="23" customWidth="1"/>
    <col min="522" max="522" width="11.42578125" style="23" bestFit="1" customWidth="1"/>
    <col min="523" max="526" width="9.140625" style="23"/>
    <col min="527" max="527" width="12" style="23" bestFit="1" customWidth="1"/>
    <col min="528" max="528" width="9.5703125" style="23" bestFit="1" customWidth="1"/>
    <col min="529" max="529" width="10.5703125" style="23" bestFit="1" customWidth="1"/>
    <col min="530" max="530" width="9.140625" style="23"/>
    <col min="531" max="531" width="11.5703125" style="23" bestFit="1" customWidth="1"/>
    <col min="532" max="532" width="9.140625" style="23"/>
    <col min="533" max="533" width="9.5703125" style="23" bestFit="1" customWidth="1"/>
    <col min="534" max="534" width="11.42578125" style="23" customWidth="1"/>
    <col min="535" max="536" width="10" style="23" bestFit="1" customWidth="1"/>
    <col min="537" max="768" width="9.140625" style="23"/>
    <col min="769" max="769" width="19.42578125" style="23" bestFit="1" customWidth="1"/>
    <col min="770" max="770" width="17.5703125" style="23" customWidth="1"/>
    <col min="771" max="771" width="15" style="23" customWidth="1"/>
    <col min="772" max="772" width="9.5703125" style="23" bestFit="1" customWidth="1"/>
    <col min="773" max="773" width="10.5703125" style="23" bestFit="1" customWidth="1"/>
    <col min="774" max="774" width="11.85546875" style="23" customWidth="1"/>
    <col min="775" max="776" width="11.42578125" style="23" bestFit="1" customWidth="1"/>
    <col min="777" max="777" width="11.42578125" style="23" customWidth="1"/>
    <col min="778" max="778" width="11.42578125" style="23" bestFit="1" customWidth="1"/>
    <col min="779" max="782" width="9.140625" style="23"/>
    <col min="783" max="783" width="12" style="23" bestFit="1" customWidth="1"/>
    <col min="784" max="784" width="9.5703125" style="23" bestFit="1" customWidth="1"/>
    <col min="785" max="785" width="10.5703125" style="23" bestFit="1" customWidth="1"/>
    <col min="786" max="786" width="9.140625" style="23"/>
    <col min="787" max="787" width="11.5703125" style="23" bestFit="1" customWidth="1"/>
    <col min="788" max="788" width="9.140625" style="23"/>
    <col min="789" max="789" width="9.5703125" style="23" bestFit="1" customWidth="1"/>
    <col min="790" max="790" width="11.42578125" style="23" customWidth="1"/>
    <col min="791" max="792" width="10" style="23" bestFit="1" customWidth="1"/>
    <col min="793" max="1024" width="9.140625" style="23"/>
    <col min="1025" max="1025" width="19.42578125" style="23" bestFit="1" customWidth="1"/>
    <col min="1026" max="1026" width="17.5703125" style="23" customWidth="1"/>
    <col min="1027" max="1027" width="15" style="23" customWidth="1"/>
    <col min="1028" max="1028" width="9.5703125" style="23" bestFit="1" customWidth="1"/>
    <col min="1029" max="1029" width="10.5703125" style="23" bestFit="1" customWidth="1"/>
    <col min="1030" max="1030" width="11.85546875" style="23" customWidth="1"/>
    <col min="1031" max="1032" width="11.42578125" style="23" bestFit="1" customWidth="1"/>
    <col min="1033" max="1033" width="11.42578125" style="23" customWidth="1"/>
    <col min="1034" max="1034" width="11.42578125" style="23" bestFit="1" customWidth="1"/>
    <col min="1035" max="1038" width="9.140625" style="23"/>
    <col min="1039" max="1039" width="12" style="23" bestFit="1" customWidth="1"/>
    <col min="1040" max="1040" width="9.5703125" style="23" bestFit="1" customWidth="1"/>
    <col min="1041" max="1041" width="10.5703125" style="23" bestFit="1" customWidth="1"/>
    <col min="1042" max="1042" width="9.140625" style="23"/>
    <col min="1043" max="1043" width="11.5703125" style="23" bestFit="1" customWidth="1"/>
    <col min="1044" max="1044" width="9.140625" style="23"/>
    <col min="1045" max="1045" width="9.5703125" style="23" bestFit="1" customWidth="1"/>
    <col min="1046" max="1046" width="11.42578125" style="23" customWidth="1"/>
    <col min="1047" max="1048" width="10" style="23" bestFit="1" customWidth="1"/>
    <col min="1049" max="1280" width="9.140625" style="23"/>
    <col min="1281" max="1281" width="19.42578125" style="23" bestFit="1" customWidth="1"/>
    <col min="1282" max="1282" width="17.5703125" style="23" customWidth="1"/>
    <col min="1283" max="1283" width="15" style="23" customWidth="1"/>
    <col min="1284" max="1284" width="9.5703125" style="23" bestFit="1" customWidth="1"/>
    <col min="1285" max="1285" width="10.5703125" style="23" bestFit="1" customWidth="1"/>
    <col min="1286" max="1286" width="11.85546875" style="23" customWidth="1"/>
    <col min="1287" max="1288" width="11.42578125" style="23" bestFit="1" customWidth="1"/>
    <col min="1289" max="1289" width="11.42578125" style="23" customWidth="1"/>
    <col min="1290" max="1290" width="11.42578125" style="23" bestFit="1" customWidth="1"/>
    <col min="1291" max="1294" width="9.140625" style="23"/>
    <col min="1295" max="1295" width="12" style="23" bestFit="1" customWidth="1"/>
    <col min="1296" max="1296" width="9.5703125" style="23" bestFit="1" customWidth="1"/>
    <col min="1297" max="1297" width="10.5703125" style="23" bestFit="1" customWidth="1"/>
    <col min="1298" max="1298" width="9.140625" style="23"/>
    <col min="1299" max="1299" width="11.5703125" style="23" bestFit="1" customWidth="1"/>
    <col min="1300" max="1300" width="9.140625" style="23"/>
    <col min="1301" max="1301" width="9.5703125" style="23" bestFit="1" customWidth="1"/>
    <col min="1302" max="1302" width="11.42578125" style="23" customWidth="1"/>
    <col min="1303" max="1304" width="10" style="23" bestFit="1" customWidth="1"/>
    <col min="1305" max="1536" width="9.140625" style="23"/>
    <col min="1537" max="1537" width="19.42578125" style="23" bestFit="1" customWidth="1"/>
    <col min="1538" max="1538" width="17.5703125" style="23" customWidth="1"/>
    <col min="1539" max="1539" width="15" style="23" customWidth="1"/>
    <col min="1540" max="1540" width="9.5703125" style="23" bestFit="1" customWidth="1"/>
    <col min="1541" max="1541" width="10.5703125" style="23" bestFit="1" customWidth="1"/>
    <col min="1542" max="1542" width="11.85546875" style="23" customWidth="1"/>
    <col min="1543" max="1544" width="11.42578125" style="23" bestFit="1" customWidth="1"/>
    <col min="1545" max="1545" width="11.42578125" style="23" customWidth="1"/>
    <col min="1546" max="1546" width="11.42578125" style="23" bestFit="1" customWidth="1"/>
    <col min="1547" max="1550" width="9.140625" style="23"/>
    <col min="1551" max="1551" width="12" style="23" bestFit="1" customWidth="1"/>
    <col min="1552" max="1552" width="9.5703125" style="23" bestFit="1" customWidth="1"/>
    <col min="1553" max="1553" width="10.5703125" style="23" bestFit="1" customWidth="1"/>
    <col min="1554" max="1554" width="9.140625" style="23"/>
    <col min="1555" max="1555" width="11.5703125" style="23" bestFit="1" customWidth="1"/>
    <col min="1556" max="1556" width="9.140625" style="23"/>
    <col min="1557" max="1557" width="9.5703125" style="23" bestFit="1" customWidth="1"/>
    <col min="1558" max="1558" width="11.42578125" style="23" customWidth="1"/>
    <col min="1559" max="1560" width="10" style="23" bestFit="1" customWidth="1"/>
    <col min="1561" max="1792" width="9.140625" style="23"/>
    <col min="1793" max="1793" width="19.42578125" style="23" bestFit="1" customWidth="1"/>
    <col min="1794" max="1794" width="17.5703125" style="23" customWidth="1"/>
    <col min="1795" max="1795" width="15" style="23" customWidth="1"/>
    <col min="1796" max="1796" width="9.5703125" style="23" bestFit="1" customWidth="1"/>
    <col min="1797" max="1797" width="10.5703125" style="23" bestFit="1" customWidth="1"/>
    <col min="1798" max="1798" width="11.85546875" style="23" customWidth="1"/>
    <col min="1799" max="1800" width="11.42578125" style="23" bestFit="1" customWidth="1"/>
    <col min="1801" max="1801" width="11.42578125" style="23" customWidth="1"/>
    <col min="1802" max="1802" width="11.42578125" style="23" bestFit="1" customWidth="1"/>
    <col min="1803" max="1806" width="9.140625" style="23"/>
    <col min="1807" max="1807" width="12" style="23" bestFit="1" customWidth="1"/>
    <col min="1808" max="1808" width="9.5703125" style="23" bestFit="1" customWidth="1"/>
    <col min="1809" max="1809" width="10.5703125" style="23" bestFit="1" customWidth="1"/>
    <col min="1810" max="1810" width="9.140625" style="23"/>
    <col min="1811" max="1811" width="11.5703125" style="23" bestFit="1" customWidth="1"/>
    <col min="1812" max="1812" width="9.140625" style="23"/>
    <col min="1813" max="1813" width="9.5703125" style="23" bestFit="1" customWidth="1"/>
    <col min="1814" max="1814" width="11.42578125" style="23" customWidth="1"/>
    <col min="1815" max="1816" width="10" style="23" bestFit="1" customWidth="1"/>
    <col min="1817" max="2048" width="9.140625" style="23"/>
    <col min="2049" max="2049" width="19.42578125" style="23" bestFit="1" customWidth="1"/>
    <col min="2050" max="2050" width="17.5703125" style="23" customWidth="1"/>
    <col min="2051" max="2051" width="15" style="23" customWidth="1"/>
    <col min="2052" max="2052" width="9.5703125" style="23" bestFit="1" customWidth="1"/>
    <col min="2053" max="2053" width="10.5703125" style="23" bestFit="1" customWidth="1"/>
    <col min="2054" max="2054" width="11.85546875" style="23" customWidth="1"/>
    <col min="2055" max="2056" width="11.42578125" style="23" bestFit="1" customWidth="1"/>
    <col min="2057" max="2057" width="11.42578125" style="23" customWidth="1"/>
    <col min="2058" max="2058" width="11.42578125" style="23" bestFit="1" customWidth="1"/>
    <col min="2059" max="2062" width="9.140625" style="23"/>
    <col min="2063" max="2063" width="12" style="23" bestFit="1" customWidth="1"/>
    <col min="2064" max="2064" width="9.5703125" style="23" bestFit="1" customWidth="1"/>
    <col min="2065" max="2065" width="10.5703125" style="23" bestFit="1" customWidth="1"/>
    <col min="2066" max="2066" width="9.140625" style="23"/>
    <col min="2067" max="2067" width="11.5703125" style="23" bestFit="1" customWidth="1"/>
    <col min="2068" max="2068" width="9.140625" style="23"/>
    <col min="2069" max="2069" width="9.5703125" style="23" bestFit="1" customWidth="1"/>
    <col min="2070" max="2070" width="11.42578125" style="23" customWidth="1"/>
    <col min="2071" max="2072" width="10" style="23" bestFit="1" customWidth="1"/>
    <col min="2073" max="2304" width="9.140625" style="23"/>
    <col min="2305" max="2305" width="19.42578125" style="23" bestFit="1" customWidth="1"/>
    <col min="2306" max="2306" width="17.5703125" style="23" customWidth="1"/>
    <col min="2307" max="2307" width="15" style="23" customWidth="1"/>
    <col min="2308" max="2308" width="9.5703125" style="23" bestFit="1" customWidth="1"/>
    <col min="2309" max="2309" width="10.5703125" style="23" bestFit="1" customWidth="1"/>
    <col min="2310" max="2310" width="11.85546875" style="23" customWidth="1"/>
    <col min="2311" max="2312" width="11.42578125" style="23" bestFit="1" customWidth="1"/>
    <col min="2313" max="2313" width="11.42578125" style="23" customWidth="1"/>
    <col min="2314" max="2314" width="11.42578125" style="23" bestFit="1" customWidth="1"/>
    <col min="2315" max="2318" width="9.140625" style="23"/>
    <col min="2319" max="2319" width="12" style="23" bestFit="1" customWidth="1"/>
    <col min="2320" max="2320" width="9.5703125" style="23" bestFit="1" customWidth="1"/>
    <col min="2321" max="2321" width="10.5703125" style="23" bestFit="1" customWidth="1"/>
    <col min="2322" max="2322" width="9.140625" style="23"/>
    <col min="2323" max="2323" width="11.5703125" style="23" bestFit="1" customWidth="1"/>
    <col min="2324" max="2324" width="9.140625" style="23"/>
    <col min="2325" max="2325" width="9.5703125" style="23" bestFit="1" customWidth="1"/>
    <col min="2326" max="2326" width="11.42578125" style="23" customWidth="1"/>
    <col min="2327" max="2328" width="10" style="23" bestFit="1" customWidth="1"/>
    <col min="2329" max="2560" width="9.140625" style="23"/>
    <col min="2561" max="2561" width="19.42578125" style="23" bestFit="1" customWidth="1"/>
    <col min="2562" max="2562" width="17.5703125" style="23" customWidth="1"/>
    <col min="2563" max="2563" width="15" style="23" customWidth="1"/>
    <col min="2564" max="2564" width="9.5703125" style="23" bestFit="1" customWidth="1"/>
    <col min="2565" max="2565" width="10.5703125" style="23" bestFit="1" customWidth="1"/>
    <col min="2566" max="2566" width="11.85546875" style="23" customWidth="1"/>
    <col min="2567" max="2568" width="11.42578125" style="23" bestFit="1" customWidth="1"/>
    <col min="2569" max="2569" width="11.42578125" style="23" customWidth="1"/>
    <col min="2570" max="2570" width="11.42578125" style="23" bestFit="1" customWidth="1"/>
    <col min="2571" max="2574" width="9.140625" style="23"/>
    <col min="2575" max="2575" width="12" style="23" bestFit="1" customWidth="1"/>
    <col min="2576" max="2576" width="9.5703125" style="23" bestFit="1" customWidth="1"/>
    <col min="2577" max="2577" width="10.5703125" style="23" bestFit="1" customWidth="1"/>
    <col min="2578" max="2578" width="9.140625" style="23"/>
    <col min="2579" max="2579" width="11.5703125" style="23" bestFit="1" customWidth="1"/>
    <col min="2580" max="2580" width="9.140625" style="23"/>
    <col min="2581" max="2581" width="9.5703125" style="23" bestFit="1" customWidth="1"/>
    <col min="2582" max="2582" width="11.42578125" style="23" customWidth="1"/>
    <col min="2583" max="2584" width="10" style="23" bestFit="1" customWidth="1"/>
    <col min="2585" max="2816" width="9.140625" style="23"/>
    <col min="2817" max="2817" width="19.42578125" style="23" bestFit="1" customWidth="1"/>
    <col min="2818" max="2818" width="17.5703125" style="23" customWidth="1"/>
    <col min="2819" max="2819" width="15" style="23" customWidth="1"/>
    <col min="2820" max="2820" width="9.5703125" style="23" bestFit="1" customWidth="1"/>
    <col min="2821" max="2821" width="10.5703125" style="23" bestFit="1" customWidth="1"/>
    <col min="2822" max="2822" width="11.85546875" style="23" customWidth="1"/>
    <col min="2823" max="2824" width="11.42578125" style="23" bestFit="1" customWidth="1"/>
    <col min="2825" max="2825" width="11.42578125" style="23" customWidth="1"/>
    <col min="2826" max="2826" width="11.42578125" style="23" bestFit="1" customWidth="1"/>
    <col min="2827" max="2830" width="9.140625" style="23"/>
    <col min="2831" max="2831" width="12" style="23" bestFit="1" customWidth="1"/>
    <col min="2832" max="2832" width="9.5703125" style="23" bestFit="1" customWidth="1"/>
    <col min="2833" max="2833" width="10.5703125" style="23" bestFit="1" customWidth="1"/>
    <col min="2834" max="2834" width="9.140625" style="23"/>
    <col min="2835" max="2835" width="11.5703125" style="23" bestFit="1" customWidth="1"/>
    <col min="2836" max="2836" width="9.140625" style="23"/>
    <col min="2837" max="2837" width="9.5703125" style="23" bestFit="1" customWidth="1"/>
    <col min="2838" max="2838" width="11.42578125" style="23" customWidth="1"/>
    <col min="2839" max="2840" width="10" style="23" bestFit="1" customWidth="1"/>
    <col min="2841" max="3072" width="9.140625" style="23"/>
    <col min="3073" max="3073" width="19.42578125" style="23" bestFit="1" customWidth="1"/>
    <col min="3074" max="3074" width="17.5703125" style="23" customWidth="1"/>
    <col min="3075" max="3075" width="15" style="23" customWidth="1"/>
    <col min="3076" max="3076" width="9.5703125" style="23" bestFit="1" customWidth="1"/>
    <col min="3077" max="3077" width="10.5703125" style="23" bestFit="1" customWidth="1"/>
    <col min="3078" max="3078" width="11.85546875" style="23" customWidth="1"/>
    <col min="3079" max="3080" width="11.42578125" style="23" bestFit="1" customWidth="1"/>
    <col min="3081" max="3081" width="11.42578125" style="23" customWidth="1"/>
    <col min="3082" max="3082" width="11.42578125" style="23" bestFit="1" customWidth="1"/>
    <col min="3083" max="3086" width="9.140625" style="23"/>
    <col min="3087" max="3087" width="12" style="23" bestFit="1" customWidth="1"/>
    <col min="3088" max="3088" width="9.5703125" style="23" bestFit="1" customWidth="1"/>
    <col min="3089" max="3089" width="10.5703125" style="23" bestFit="1" customWidth="1"/>
    <col min="3090" max="3090" width="9.140625" style="23"/>
    <col min="3091" max="3091" width="11.5703125" style="23" bestFit="1" customWidth="1"/>
    <col min="3092" max="3092" width="9.140625" style="23"/>
    <col min="3093" max="3093" width="9.5703125" style="23" bestFit="1" customWidth="1"/>
    <col min="3094" max="3094" width="11.42578125" style="23" customWidth="1"/>
    <col min="3095" max="3096" width="10" style="23" bestFit="1" customWidth="1"/>
    <col min="3097" max="3328" width="9.140625" style="23"/>
    <col min="3329" max="3329" width="19.42578125" style="23" bestFit="1" customWidth="1"/>
    <col min="3330" max="3330" width="17.5703125" style="23" customWidth="1"/>
    <col min="3331" max="3331" width="15" style="23" customWidth="1"/>
    <col min="3332" max="3332" width="9.5703125" style="23" bestFit="1" customWidth="1"/>
    <col min="3333" max="3333" width="10.5703125" style="23" bestFit="1" customWidth="1"/>
    <col min="3334" max="3334" width="11.85546875" style="23" customWidth="1"/>
    <col min="3335" max="3336" width="11.42578125" style="23" bestFit="1" customWidth="1"/>
    <col min="3337" max="3337" width="11.42578125" style="23" customWidth="1"/>
    <col min="3338" max="3338" width="11.42578125" style="23" bestFit="1" customWidth="1"/>
    <col min="3339" max="3342" width="9.140625" style="23"/>
    <col min="3343" max="3343" width="12" style="23" bestFit="1" customWidth="1"/>
    <col min="3344" max="3344" width="9.5703125" style="23" bestFit="1" customWidth="1"/>
    <col min="3345" max="3345" width="10.5703125" style="23" bestFit="1" customWidth="1"/>
    <col min="3346" max="3346" width="9.140625" style="23"/>
    <col min="3347" max="3347" width="11.5703125" style="23" bestFit="1" customWidth="1"/>
    <col min="3348" max="3348" width="9.140625" style="23"/>
    <col min="3349" max="3349" width="9.5703125" style="23" bestFit="1" customWidth="1"/>
    <col min="3350" max="3350" width="11.42578125" style="23" customWidth="1"/>
    <col min="3351" max="3352" width="10" style="23" bestFit="1" customWidth="1"/>
    <col min="3353" max="3584" width="9.140625" style="23"/>
    <col min="3585" max="3585" width="19.42578125" style="23" bestFit="1" customWidth="1"/>
    <col min="3586" max="3586" width="17.5703125" style="23" customWidth="1"/>
    <col min="3587" max="3587" width="15" style="23" customWidth="1"/>
    <col min="3588" max="3588" width="9.5703125" style="23" bestFit="1" customWidth="1"/>
    <col min="3589" max="3589" width="10.5703125" style="23" bestFit="1" customWidth="1"/>
    <col min="3590" max="3590" width="11.85546875" style="23" customWidth="1"/>
    <col min="3591" max="3592" width="11.42578125" style="23" bestFit="1" customWidth="1"/>
    <col min="3593" max="3593" width="11.42578125" style="23" customWidth="1"/>
    <col min="3594" max="3594" width="11.42578125" style="23" bestFit="1" customWidth="1"/>
    <col min="3595" max="3598" width="9.140625" style="23"/>
    <col min="3599" max="3599" width="12" style="23" bestFit="1" customWidth="1"/>
    <col min="3600" max="3600" width="9.5703125" style="23" bestFit="1" customWidth="1"/>
    <col min="3601" max="3601" width="10.5703125" style="23" bestFit="1" customWidth="1"/>
    <col min="3602" max="3602" width="9.140625" style="23"/>
    <col min="3603" max="3603" width="11.5703125" style="23" bestFit="1" customWidth="1"/>
    <col min="3604" max="3604" width="9.140625" style="23"/>
    <col min="3605" max="3605" width="9.5703125" style="23" bestFit="1" customWidth="1"/>
    <col min="3606" max="3606" width="11.42578125" style="23" customWidth="1"/>
    <col min="3607" max="3608" width="10" style="23" bestFit="1" customWidth="1"/>
    <col min="3609" max="3840" width="9.140625" style="23"/>
    <col min="3841" max="3841" width="19.42578125" style="23" bestFit="1" customWidth="1"/>
    <col min="3842" max="3842" width="17.5703125" style="23" customWidth="1"/>
    <col min="3843" max="3843" width="15" style="23" customWidth="1"/>
    <col min="3844" max="3844" width="9.5703125" style="23" bestFit="1" customWidth="1"/>
    <col min="3845" max="3845" width="10.5703125" style="23" bestFit="1" customWidth="1"/>
    <col min="3846" max="3846" width="11.85546875" style="23" customWidth="1"/>
    <col min="3847" max="3848" width="11.42578125" style="23" bestFit="1" customWidth="1"/>
    <col min="3849" max="3849" width="11.42578125" style="23" customWidth="1"/>
    <col min="3850" max="3850" width="11.42578125" style="23" bestFit="1" customWidth="1"/>
    <col min="3851" max="3854" width="9.140625" style="23"/>
    <col min="3855" max="3855" width="12" style="23" bestFit="1" customWidth="1"/>
    <col min="3856" max="3856" width="9.5703125" style="23" bestFit="1" customWidth="1"/>
    <col min="3857" max="3857" width="10.5703125" style="23" bestFit="1" customWidth="1"/>
    <col min="3858" max="3858" width="9.140625" style="23"/>
    <col min="3859" max="3859" width="11.5703125" style="23" bestFit="1" customWidth="1"/>
    <col min="3860" max="3860" width="9.140625" style="23"/>
    <col min="3861" max="3861" width="9.5703125" style="23" bestFit="1" customWidth="1"/>
    <col min="3862" max="3862" width="11.42578125" style="23" customWidth="1"/>
    <col min="3863" max="3864" width="10" style="23" bestFit="1" customWidth="1"/>
    <col min="3865" max="4096" width="9.140625" style="23"/>
    <col min="4097" max="4097" width="19.42578125" style="23" bestFit="1" customWidth="1"/>
    <col min="4098" max="4098" width="17.5703125" style="23" customWidth="1"/>
    <col min="4099" max="4099" width="15" style="23" customWidth="1"/>
    <col min="4100" max="4100" width="9.5703125" style="23" bestFit="1" customWidth="1"/>
    <col min="4101" max="4101" width="10.5703125" style="23" bestFit="1" customWidth="1"/>
    <col min="4102" max="4102" width="11.85546875" style="23" customWidth="1"/>
    <col min="4103" max="4104" width="11.42578125" style="23" bestFit="1" customWidth="1"/>
    <col min="4105" max="4105" width="11.42578125" style="23" customWidth="1"/>
    <col min="4106" max="4106" width="11.42578125" style="23" bestFit="1" customWidth="1"/>
    <col min="4107" max="4110" width="9.140625" style="23"/>
    <col min="4111" max="4111" width="12" style="23" bestFit="1" customWidth="1"/>
    <col min="4112" max="4112" width="9.5703125" style="23" bestFit="1" customWidth="1"/>
    <col min="4113" max="4113" width="10.5703125" style="23" bestFit="1" customWidth="1"/>
    <col min="4114" max="4114" width="9.140625" style="23"/>
    <col min="4115" max="4115" width="11.5703125" style="23" bestFit="1" customWidth="1"/>
    <col min="4116" max="4116" width="9.140625" style="23"/>
    <col min="4117" max="4117" width="9.5703125" style="23" bestFit="1" customWidth="1"/>
    <col min="4118" max="4118" width="11.42578125" style="23" customWidth="1"/>
    <col min="4119" max="4120" width="10" style="23" bestFit="1" customWidth="1"/>
    <col min="4121" max="4352" width="9.140625" style="23"/>
    <col min="4353" max="4353" width="19.42578125" style="23" bestFit="1" customWidth="1"/>
    <col min="4354" max="4354" width="17.5703125" style="23" customWidth="1"/>
    <col min="4355" max="4355" width="15" style="23" customWidth="1"/>
    <col min="4356" max="4356" width="9.5703125" style="23" bestFit="1" customWidth="1"/>
    <col min="4357" max="4357" width="10.5703125" style="23" bestFit="1" customWidth="1"/>
    <col min="4358" max="4358" width="11.85546875" style="23" customWidth="1"/>
    <col min="4359" max="4360" width="11.42578125" style="23" bestFit="1" customWidth="1"/>
    <col min="4361" max="4361" width="11.42578125" style="23" customWidth="1"/>
    <col min="4362" max="4362" width="11.42578125" style="23" bestFit="1" customWidth="1"/>
    <col min="4363" max="4366" width="9.140625" style="23"/>
    <col min="4367" max="4367" width="12" style="23" bestFit="1" customWidth="1"/>
    <col min="4368" max="4368" width="9.5703125" style="23" bestFit="1" customWidth="1"/>
    <col min="4369" max="4369" width="10.5703125" style="23" bestFit="1" customWidth="1"/>
    <col min="4370" max="4370" width="9.140625" style="23"/>
    <col min="4371" max="4371" width="11.5703125" style="23" bestFit="1" customWidth="1"/>
    <col min="4372" max="4372" width="9.140625" style="23"/>
    <col min="4373" max="4373" width="9.5703125" style="23" bestFit="1" customWidth="1"/>
    <col min="4374" max="4374" width="11.42578125" style="23" customWidth="1"/>
    <col min="4375" max="4376" width="10" style="23" bestFit="1" customWidth="1"/>
    <col min="4377" max="4608" width="9.140625" style="23"/>
    <col min="4609" max="4609" width="19.42578125" style="23" bestFit="1" customWidth="1"/>
    <col min="4610" max="4610" width="17.5703125" style="23" customWidth="1"/>
    <col min="4611" max="4611" width="15" style="23" customWidth="1"/>
    <col min="4612" max="4612" width="9.5703125" style="23" bestFit="1" customWidth="1"/>
    <col min="4613" max="4613" width="10.5703125" style="23" bestFit="1" customWidth="1"/>
    <col min="4614" max="4614" width="11.85546875" style="23" customWidth="1"/>
    <col min="4615" max="4616" width="11.42578125" style="23" bestFit="1" customWidth="1"/>
    <col min="4617" max="4617" width="11.42578125" style="23" customWidth="1"/>
    <col min="4618" max="4618" width="11.42578125" style="23" bestFit="1" customWidth="1"/>
    <col min="4619" max="4622" width="9.140625" style="23"/>
    <col min="4623" max="4623" width="12" style="23" bestFit="1" customWidth="1"/>
    <col min="4624" max="4624" width="9.5703125" style="23" bestFit="1" customWidth="1"/>
    <col min="4625" max="4625" width="10.5703125" style="23" bestFit="1" customWidth="1"/>
    <col min="4626" max="4626" width="9.140625" style="23"/>
    <col min="4627" max="4627" width="11.5703125" style="23" bestFit="1" customWidth="1"/>
    <col min="4628" max="4628" width="9.140625" style="23"/>
    <col min="4629" max="4629" width="9.5703125" style="23" bestFit="1" customWidth="1"/>
    <col min="4630" max="4630" width="11.42578125" style="23" customWidth="1"/>
    <col min="4631" max="4632" width="10" style="23" bestFit="1" customWidth="1"/>
    <col min="4633" max="4864" width="9.140625" style="23"/>
    <col min="4865" max="4865" width="19.42578125" style="23" bestFit="1" customWidth="1"/>
    <col min="4866" max="4866" width="17.5703125" style="23" customWidth="1"/>
    <col min="4867" max="4867" width="15" style="23" customWidth="1"/>
    <col min="4868" max="4868" width="9.5703125" style="23" bestFit="1" customWidth="1"/>
    <col min="4869" max="4869" width="10.5703125" style="23" bestFit="1" customWidth="1"/>
    <col min="4870" max="4870" width="11.85546875" style="23" customWidth="1"/>
    <col min="4871" max="4872" width="11.42578125" style="23" bestFit="1" customWidth="1"/>
    <col min="4873" max="4873" width="11.42578125" style="23" customWidth="1"/>
    <col min="4874" max="4874" width="11.42578125" style="23" bestFit="1" customWidth="1"/>
    <col min="4875" max="4878" width="9.140625" style="23"/>
    <col min="4879" max="4879" width="12" style="23" bestFit="1" customWidth="1"/>
    <col min="4880" max="4880" width="9.5703125" style="23" bestFit="1" customWidth="1"/>
    <col min="4881" max="4881" width="10.5703125" style="23" bestFit="1" customWidth="1"/>
    <col min="4882" max="4882" width="9.140625" style="23"/>
    <col min="4883" max="4883" width="11.5703125" style="23" bestFit="1" customWidth="1"/>
    <col min="4884" max="4884" width="9.140625" style="23"/>
    <col min="4885" max="4885" width="9.5703125" style="23" bestFit="1" customWidth="1"/>
    <col min="4886" max="4886" width="11.42578125" style="23" customWidth="1"/>
    <col min="4887" max="4888" width="10" style="23" bestFit="1" customWidth="1"/>
    <col min="4889" max="5120" width="9.140625" style="23"/>
    <col min="5121" max="5121" width="19.42578125" style="23" bestFit="1" customWidth="1"/>
    <col min="5122" max="5122" width="17.5703125" style="23" customWidth="1"/>
    <col min="5123" max="5123" width="15" style="23" customWidth="1"/>
    <col min="5124" max="5124" width="9.5703125" style="23" bestFit="1" customWidth="1"/>
    <col min="5125" max="5125" width="10.5703125" style="23" bestFit="1" customWidth="1"/>
    <col min="5126" max="5126" width="11.85546875" style="23" customWidth="1"/>
    <col min="5127" max="5128" width="11.42578125" style="23" bestFit="1" customWidth="1"/>
    <col min="5129" max="5129" width="11.42578125" style="23" customWidth="1"/>
    <col min="5130" max="5130" width="11.42578125" style="23" bestFit="1" customWidth="1"/>
    <col min="5131" max="5134" width="9.140625" style="23"/>
    <col min="5135" max="5135" width="12" style="23" bestFit="1" customWidth="1"/>
    <col min="5136" max="5136" width="9.5703125" style="23" bestFit="1" customWidth="1"/>
    <col min="5137" max="5137" width="10.5703125" style="23" bestFit="1" customWidth="1"/>
    <col min="5138" max="5138" width="9.140625" style="23"/>
    <col min="5139" max="5139" width="11.5703125" style="23" bestFit="1" customWidth="1"/>
    <col min="5140" max="5140" width="9.140625" style="23"/>
    <col min="5141" max="5141" width="9.5703125" style="23" bestFit="1" customWidth="1"/>
    <col min="5142" max="5142" width="11.42578125" style="23" customWidth="1"/>
    <col min="5143" max="5144" width="10" style="23" bestFit="1" customWidth="1"/>
    <col min="5145" max="5376" width="9.140625" style="23"/>
    <col min="5377" max="5377" width="19.42578125" style="23" bestFit="1" customWidth="1"/>
    <col min="5378" max="5378" width="17.5703125" style="23" customWidth="1"/>
    <col min="5379" max="5379" width="15" style="23" customWidth="1"/>
    <col min="5380" max="5380" width="9.5703125" style="23" bestFit="1" customWidth="1"/>
    <col min="5381" max="5381" width="10.5703125" style="23" bestFit="1" customWidth="1"/>
    <col min="5382" max="5382" width="11.85546875" style="23" customWidth="1"/>
    <col min="5383" max="5384" width="11.42578125" style="23" bestFit="1" customWidth="1"/>
    <col min="5385" max="5385" width="11.42578125" style="23" customWidth="1"/>
    <col min="5386" max="5386" width="11.42578125" style="23" bestFit="1" customWidth="1"/>
    <col min="5387" max="5390" width="9.140625" style="23"/>
    <col min="5391" max="5391" width="12" style="23" bestFit="1" customWidth="1"/>
    <col min="5392" max="5392" width="9.5703125" style="23" bestFit="1" customWidth="1"/>
    <col min="5393" max="5393" width="10.5703125" style="23" bestFit="1" customWidth="1"/>
    <col min="5394" max="5394" width="9.140625" style="23"/>
    <col min="5395" max="5395" width="11.5703125" style="23" bestFit="1" customWidth="1"/>
    <col min="5396" max="5396" width="9.140625" style="23"/>
    <col min="5397" max="5397" width="9.5703125" style="23" bestFit="1" customWidth="1"/>
    <col min="5398" max="5398" width="11.42578125" style="23" customWidth="1"/>
    <col min="5399" max="5400" width="10" style="23" bestFit="1" customWidth="1"/>
    <col min="5401" max="5632" width="9.140625" style="23"/>
    <col min="5633" max="5633" width="19.42578125" style="23" bestFit="1" customWidth="1"/>
    <col min="5634" max="5634" width="17.5703125" style="23" customWidth="1"/>
    <col min="5635" max="5635" width="15" style="23" customWidth="1"/>
    <col min="5636" max="5636" width="9.5703125" style="23" bestFit="1" customWidth="1"/>
    <col min="5637" max="5637" width="10.5703125" style="23" bestFit="1" customWidth="1"/>
    <col min="5638" max="5638" width="11.85546875" style="23" customWidth="1"/>
    <col min="5639" max="5640" width="11.42578125" style="23" bestFit="1" customWidth="1"/>
    <col min="5641" max="5641" width="11.42578125" style="23" customWidth="1"/>
    <col min="5642" max="5642" width="11.42578125" style="23" bestFit="1" customWidth="1"/>
    <col min="5643" max="5646" width="9.140625" style="23"/>
    <col min="5647" max="5647" width="12" style="23" bestFit="1" customWidth="1"/>
    <col min="5648" max="5648" width="9.5703125" style="23" bestFit="1" customWidth="1"/>
    <col min="5649" max="5649" width="10.5703125" style="23" bestFit="1" customWidth="1"/>
    <col min="5650" max="5650" width="9.140625" style="23"/>
    <col min="5651" max="5651" width="11.5703125" style="23" bestFit="1" customWidth="1"/>
    <col min="5652" max="5652" width="9.140625" style="23"/>
    <col min="5653" max="5653" width="9.5703125" style="23" bestFit="1" customWidth="1"/>
    <col min="5654" max="5654" width="11.42578125" style="23" customWidth="1"/>
    <col min="5655" max="5656" width="10" style="23" bestFit="1" customWidth="1"/>
    <col min="5657" max="5888" width="9.140625" style="23"/>
    <col min="5889" max="5889" width="19.42578125" style="23" bestFit="1" customWidth="1"/>
    <col min="5890" max="5890" width="17.5703125" style="23" customWidth="1"/>
    <col min="5891" max="5891" width="15" style="23" customWidth="1"/>
    <col min="5892" max="5892" width="9.5703125" style="23" bestFit="1" customWidth="1"/>
    <col min="5893" max="5893" width="10.5703125" style="23" bestFit="1" customWidth="1"/>
    <col min="5894" max="5894" width="11.85546875" style="23" customWidth="1"/>
    <col min="5895" max="5896" width="11.42578125" style="23" bestFit="1" customWidth="1"/>
    <col min="5897" max="5897" width="11.42578125" style="23" customWidth="1"/>
    <col min="5898" max="5898" width="11.42578125" style="23" bestFit="1" customWidth="1"/>
    <col min="5899" max="5902" width="9.140625" style="23"/>
    <col min="5903" max="5903" width="12" style="23" bestFit="1" customWidth="1"/>
    <col min="5904" max="5904" width="9.5703125" style="23" bestFit="1" customWidth="1"/>
    <col min="5905" max="5905" width="10.5703125" style="23" bestFit="1" customWidth="1"/>
    <col min="5906" max="5906" width="9.140625" style="23"/>
    <col min="5907" max="5907" width="11.5703125" style="23" bestFit="1" customWidth="1"/>
    <col min="5908" max="5908" width="9.140625" style="23"/>
    <col min="5909" max="5909" width="9.5703125" style="23" bestFit="1" customWidth="1"/>
    <col min="5910" max="5910" width="11.42578125" style="23" customWidth="1"/>
    <col min="5911" max="5912" width="10" style="23" bestFit="1" customWidth="1"/>
    <col min="5913" max="6144" width="9.140625" style="23"/>
    <col min="6145" max="6145" width="19.42578125" style="23" bestFit="1" customWidth="1"/>
    <col min="6146" max="6146" width="17.5703125" style="23" customWidth="1"/>
    <col min="6147" max="6147" width="15" style="23" customWidth="1"/>
    <col min="6148" max="6148" width="9.5703125" style="23" bestFit="1" customWidth="1"/>
    <col min="6149" max="6149" width="10.5703125" style="23" bestFit="1" customWidth="1"/>
    <col min="6150" max="6150" width="11.85546875" style="23" customWidth="1"/>
    <col min="6151" max="6152" width="11.42578125" style="23" bestFit="1" customWidth="1"/>
    <col min="6153" max="6153" width="11.42578125" style="23" customWidth="1"/>
    <col min="6154" max="6154" width="11.42578125" style="23" bestFit="1" customWidth="1"/>
    <col min="6155" max="6158" width="9.140625" style="23"/>
    <col min="6159" max="6159" width="12" style="23" bestFit="1" customWidth="1"/>
    <col min="6160" max="6160" width="9.5703125" style="23" bestFit="1" customWidth="1"/>
    <col min="6161" max="6161" width="10.5703125" style="23" bestFit="1" customWidth="1"/>
    <col min="6162" max="6162" width="9.140625" style="23"/>
    <col min="6163" max="6163" width="11.5703125" style="23" bestFit="1" customWidth="1"/>
    <col min="6164" max="6164" width="9.140625" style="23"/>
    <col min="6165" max="6165" width="9.5703125" style="23" bestFit="1" customWidth="1"/>
    <col min="6166" max="6166" width="11.42578125" style="23" customWidth="1"/>
    <col min="6167" max="6168" width="10" style="23" bestFit="1" customWidth="1"/>
    <col min="6169" max="6400" width="9.140625" style="23"/>
    <col min="6401" max="6401" width="19.42578125" style="23" bestFit="1" customWidth="1"/>
    <col min="6402" max="6402" width="17.5703125" style="23" customWidth="1"/>
    <col min="6403" max="6403" width="15" style="23" customWidth="1"/>
    <col min="6404" max="6404" width="9.5703125" style="23" bestFit="1" customWidth="1"/>
    <col min="6405" max="6405" width="10.5703125" style="23" bestFit="1" customWidth="1"/>
    <col min="6406" max="6406" width="11.85546875" style="23" customWidth="1"/>
    <col min="6407" max="6408" width="11.42578125" style="23" bestFit="1" customWidth="1"/>
    <col min="6409" max="6409" width="11.42578125" style="23" customWidth="1"/>
    <col min="6410" max="6410" width="11.42578125" style="23" bestFit="1" customWidth="1"/>
    <col min="6411" max="6414" width="9.140625" style="23"/>
    <col min="6415" max="6415" width="12" style="23" bestFit="1" customWidth="1"/>
    <col min="6416" max="6416" width="9.5703125" style="23" bestFit="1" customWidth="1"/>
    <col min="6417" max="6417" width="10.5703125" style="23" bestFit="1" customWidth="1"/>
    <col min="6418" max="6418" width="9.140625" style="23"/>
    <col min="6419" max="6419" width="11.5703125" style="23" bestFit="1" customWidth="1"/>
    <col min="6420" max="6420" width="9.140625" style="23"/>
    <col min="6421" max="6421" width="9.5703125" style="23" bestFit="1" customWidth="1"/>
    <col min="6422" max="6422" width="11.42578125" style="23" customWidth="1"/>
    <col min="6423" max="6424" width="10" style="23" bestFit="1" customWidth="1"/>
    <col min="6425" max="6656" width="9.140625" style="23"/>
    <col min="6657" max="6657" width="19.42578125" style="23" bestFit="1" customWidth="1"/>
    <col min="6658" max="6658" width="17.5703125" style="23" customWidth="1"/>
    <col min="6659" max="6659" width="15" style="23" customWidth="1"/>
    <col min="6660" max="6660" width="9.5703125" style="23" bestFit="1" customWidth="1"/>
    <col min="6661" max="6661" width="10.5703125" style="23" bestFit="1" customWidth="1"/>
    <col min="6662" max="6662" width="11.85546875" style="23" customWidth="1"/>
    <col min="6663" max="6664" width="11.42578125" style="23" bestFit="1" customWidth="1"/>
    <col min="6665" max="6665" width="11.42578125" style="23" customWidth="1"/>
    <col min="6666" max="6666" width="11.42578125" style="23" bestFit="1" customWidth="1"/>
    <col min="6667" max="6670" width="9.140625" style="23"/>
    <col min="6671" max="6671" width="12" style="23" bestFit="1" customWidth="1"/>
    <col min="6672" max="6672" width="9.5703125" style="23" bestFit="1" customWidth="1"/>
    <col min="6673" max="6673" width="10.5703125" style="23" bestFit="1" customWidth="1"/>
    <col min="6674" max="6674" width="9.140625" style="23"/>
    <col min="6675" max="6675" width="11.5703125" style="23" bestFit="1" customWidth="1"/>
    <col min="6676" max="6676" width="9.140625" style="23"/>
    <col min="6677" max="6677" width="9.5703125" style="23" bestFit="1" customWidth="1"/>
    <col min="6678" max="6678" width="11.42578125" style="23" customWidth="1"/>
    <col min="6679" max="6680" width="10" style="23" bestFit="1" customWidth="1"/>
    <col min="6681" max="6912" width="9.140625" style="23"/>
    <col min="6913" max="6913" width="19.42578125" style="23" bestFit="1" customWidth="1"/>
    <col min="6914" max="6914" width="17.5703125" style="23" customWidth="1"/>
    <col min="6915" max="6915" width="15" style="23" customWidth="1"/>
    <col min="6916" max="6916" width="9.5703125" style="23" bestFit="1" customWidth="1"/>
    <col min="6917" max="6917" width="10.5703125" style="23" bestFit="1" customWidth="1"/>
    <col min="6918" max="6918" width="11.85546875" style="23" customWidth="1"/>
    <col min="6919" max="6920" width="11.42578125" style="23" bestFit="1" customWidth="1"/>
    <col min="6921" max="6921" width="11.42578125" style="23" customWidth="1"/>
    <col min="6922" max="6922" width="11.42578125" style="23" bestFit="1" customWidth="1"/>
    <col min="6923" max="6926" width="9.140625" style="23"/>
    <col min="6927" max="6927" width="12" style="23" bestFit="1" customWidth="1"/>
    <col min="6928" max="6928" width="9.5703125" style="23" bestFit="1" customWidth="1"/>
    <col min="6929" max="6929" width="10.5703125" style="23" bestFit="1" customWidth="1"/>
    <col min="6930" max="6930" width="9.140625" style="23"/>
    <col min="6931" max="6931" width="11.5703125" style="23" bestFit="1" customWidth="1"/>
    <col min="6932" max="6932" width="9.140625" style="23"/>
    <col min="6933" max="6933" width="9.5703125" style="23" bestFit="1" customWidth="1"/>
    <col min="6934" max="6934" width="11.42578125" style="23" customWidth="1"/>
    <col min="6935" max="6936" width="10" style="23" bestFit="1" customWidth="1"/>
    <col min="6937" max="7168" width="9.140625" style="23"/>
    <col min="7169" max="7169" width="19.42578125" style="23" bestFit="1" customWidth="1"/>
    <col min="7170" max="7170" width="17.5703125" style="23" customWidth="1"/>
    <col min="7171" max="7171" width="15" style="23" customWidth="1"/>
    <col min="7172" max="7172" width="9.5703125" style="23" bestFit="1" customWidth="1"/>
    <col min="7173" max="7173" width="10.5703125" style="23" bestFit="1" customWidth="1"/>
    <col min="7174" max="7174" width="11.85546875" style="23" customWidth="1"/>
    <col min="7175" max="7176" width="11.42578125" style="23" bestFit="1" customWidth="1"/>
    <col min="7177" max="7177" width="11.42578125" style="23" customWidth="1"/>
    <col min="7178" max="7178" width="11.42578125" style="23" bestFit="1" customWidth="1"/>
    <col min="7179" max="7182" width="9.140625" style="23"/>
    <col min="7183" max="7183" width="12" style="23" bestFit="1" customWidth="1"/>
    <col min="7184" max="7184" width="9.5703125" style="23" bestFit="1" customWidth="1"/>
    <col min="7185" max="7185" width="10.5703125" style="23" bestFit="1" customWidth="1"/>
    <col min="7186" max="7186" width="9.140625" style="23"/>
    <col min="7187" max="7187" width="11.5703125" style="23" bestFit="1" customWidth="1"/>
    <col min="7188" max="7188" width="9.140625" style="23"/>
    <col min="7189" max="7189" width="9.5703125" style="23" bestFit="1" customWidth="1"/>
    <col min="7190" max="7190" width="11.42578125" style="23" customWidth="1"/>
    <col min="7191" max="7192" width="10" style="23" bestFit="1" customWidth="1"/>
    <col min="7193" max="7424" width="9.140625" style="23"/>
    <col min="7425" max="7425" width="19.42578125" style="23" bestFit="1" customWidth="1"/>
    <col min="7426" max="7426" width="17.5703125" style="23" customWidth="1"/>
    <col min="7427" max="7427" width="15" style="23" customWidth="1"/>
    <col min="7428" max="7428" width="9.5703125" style="23" bestFit="1" customWidth="1"/>
    <col min="7429" max="7429" width="10.5703125" style="23" bestFit="1" customWidth="1"/>
    <col min="7430" max="7430" width="11.85546875" style="23" customWidth="1"/>
    <col min="7431" max="7432" width="11.42578125" style="23" bestFit="1" customWidth="1"/>
    <col min="7433" max="7433" width="11.42578125" style="23" customWidth="1"/>
    <col min="7434" max="7434" width="11.42578125" style="23" bestFit="1" customWidth="1"/>
    <col min="7435" max="7438" width="9.140625" style="23"/>
    <col min="7439" max="7439" width="12" style="23" bestFit="1" customWidth="1"/>
    <col min="7440" max="7440" width="9.5703125" style="23" bestFit="1" customWidth="1"/>
    <col min="7441" max="7441" width="10.5703125" style="23" bestFit="1" customWidth="1"/>
    <col min="7442" max="7442" width="9.140625" style="23"/>
    <col min="7443" max="7443" width="11.5703125" style="23" bestFit="1" customWidth="1"/>
    <col min="7444" max="7444" width="9.140625" style="23"/>
    <col min="7445" max="7445" width="9.5703125" style="23" bestFit="1" customWidth="1"/>
    <col min="7446" max="7446" width="11.42578125" style="23" customWidth="1"/>
    <col min="7447" max="7448" width="10" style="23" bestFit="1" customWidth="1"/>
    <col min="7449" max="7680" width="9.140625" style="23"/>
    <col min="7681" max="7681" width="19.42578125" style="23" bestFit="1" customWidth="1"/>
    <col min="7682" max="7682" width="17.5703125" style="23" customWidth="1"/>
    <col min="7683" max="7683" width="15" style="23" customWidth="1"/>
    <col min="7684" max="7684" width="9.5703125" style="23" bestFit="1" customWidth="1"/>
    <col min="7685" max="7685" width="10.5703125" style="23" bestFit="1" customWidth="1"/>
    <col min="7686" max="7686" width="11.85546875" style="23" customWidth="1"/>
    <col min="7687" max="7688" width="11.42578125" style="23" bestFit="1" customWidth="1"/>
    <col min="7689" max="7689" width="11.42578125" style="23" customWidth="1"/>
    <col min="7690" max="7690" width="11.42578125" style="23" bestFit="1" customWidth="1"/>
    <col min="7691" max="7694" width="9.140625" style="23"/>
    <col min="7695" max="7695" width="12" style="23" bestFit="1" customWidth="1"/>
    <col min="7696" max="7696" width="9.5703125" style="23" bestFit="1" customWidth="1"/>
    <col min="7697" max="7697" width="10.5703125" style="23" bestFit="1" customWidth="1"/>
    <col min="7698" max="7698" width="9.140625" style="23"/>
    <col min="7699" max="7699" width="11.5703125" style="23" bestFit="1" customWidth="1"/>
    <col min="7700" max="7700" width="9.140625" style="23"/>
    <col min="7701" max="7701" width="9.5703125" style="23" bestFit="1" customWidth="1"/>
    <col min="7702" max="7702" width="11.42578125" style="23" customWidth="1"/>
    <col min="7703" max="7704" width="10" style="23" bestFit="1" customWidth="1"/>
    <col min="7705" max="7936" width="9.140625" style="23"/>
    <col min="7937" max="7937" width="19.42578125" style="23" bestFit="1" customWidth="1"/>
    <col min="7938" max="7938" width="17.5703125" style="23" customWidth="1"/>
    <col min="7939" max="7939" width="15" style="23" customWidth="1"/>
    <col min="7940" max="7940" width="9.5703125" style="23" bestFit="1" customWidth="1"/>
    <col min="7941" max="7941" width="10.5703125" style="23" bestFit="1" customWidth="1"/>
    <col min="7942" max="7942" width="11.85546875" style="23" customWidth="1"/>
    <col min="7943" max="7944" width="11.42578125" style="23" bestFit="1" customWidth="1"/>
    <col min="7945" max="7945" width="11.42578125" style="23" customWidth="1"/>
    <col min="7946" max="7946" width="11.42578125" style="23" bestFit="1" customWidth="1"/>
    <col min="7947" max="7950" width="9.140625" style="23"/>
    <col min="7951" max="7951" width="12" style="23" bestFit="1" customWidth="1"/>
    <col min="7952" max="7952" width="9.5703125" style="23" bestFit="1" customWidth="1"/>
    <col min="7953" max="7953" width="10.5703125" style="23" bestFit="1" customWidth="1"/>
    <col min="7954" max="7954" width="9.140625" style="23"/>
    <col min="7955" max="7955" width="11.5703125" style="23" bestFit="1" customWidth="1"/>
    <col min="7956" max="7956" width="9.140625" style="23"/>
    <col min="7957" max="7957" width="9.5703125" style="23" bestFit="1" customWidth="1"/>
    <col min="7958" max="7958" width="11.42578125" style="23" customWidth="1"/>
    <col min="7959" max="7960" width="10" style="23" bestFit="1" customWidth="1"/>
    <col min="7961" max="8192" width="9.140625" style="23"/>
    <col min="8193" max="8193" width="19.42578125" style="23" bestFit="1" customWidth="1"/>
    <col min="8194" max="8194" width="17.5703125" style="23" customWidth="1"/>
    <col min="8195" max="8195" width="15" style="23" customWidth="1"/>
    <col min="8196" max="8196" width="9.5703125" style="23" bestFit="1" customWidth="1"/>
    <col min="8197" max="8197" width="10.5703125" style="23" bestFit="1" customWidth="1"/>
    <col min="8198" max="8198" width="11.85546875" style="23" customWidth="1"/>
    <col min="8199" max="8200" width="11.42578125" style="23" bestFit="1" customWidth="1"/>
    <col min="8201" max="8201" width="11.42578125" style="23" customWidth="1"/>
    <col min="8202" max="8202" width="11.42578125" style="23" bestFit="1" customWidth="1"/>
    <col min="8203" max="8206" width="9.140625" style="23"/>
    <col min="8207" max="8207" width="12" style="23" bestFit="1" customWidth="1"/>
    <col min="8208" max="8208" width="9.5703125" style="23" bestFit="1" customWidth="1"/>
    <col min="8209" max="8209" width="10.5703125" style="23" bestFit="1" customWidth="1"/>
    <col min="8210" max="8210" width="9.140625" style="23"/>
    <col min="8211" max="8211" width="11.5703125" style="23" bestFit="1" customWidth="1"/>
    <col min="8212" max="8212" width="9.140625" style="23"/>
    <col min="8213" max="8213" width="9.5703125" style="23" bestFit="1" customWidth="1"/>
    <col min="8214" max="8214" width="11.42578125" style="23" customWidth="1"/>
    <col min="8215" max="8216" width="10" style="23" bestFit="1" customWidth="1"/>
    <col min="8217" max="8448" width="9.140625" style="23"/>
    <col min="8449" max="8449" width="19.42578125" style="23" bestFit="1" customWidth="1"/>
    <col min="8450" max="8450" width="17.5703125" style="23" customWidth="1"/>
    <col min="8451" max="8451" width="15" style="23" customWidth="1"/>
    <col min="8452" max="8452" width="9.5703125" style="23" bestFit="1" customWidth="1"/>
    <col min="8453" max="8453" width="10.5703125" style="23" bestFit="1" customWidth="1"/>
    <col min="8454" max="8454" width="11.85546875" style="23" customWidth="1"/>
    <col min="8455" max="8456" width="11.42578125" style="23" bestFit="1" customWidth="1"/>
    <col min="8457" max="8457" width="11.42578125" style="23" customWidth="1"/>
    <col min="8458" max="8458" width="11.42578125" style="23" bestFit="1" customWidth="1"/>
    <col min="8459" max="8462" width="9.140625" style="23"/>
    <col min="8463" max="8463" width="12" style="23" bestFit="1" customWidth="1"/>
    <col min="8464" max="8464" width="9.5703125" style="23" bestFit="1" customWidth="1"/>
    <col min="8465" max="8465" width="10.5703125" style="23" bestFit="1" customWidth="1"/>
    <col min="8466" max="8466" width="9.140625" style="23"/>
    <col min="8467" max="8467" width="11.5703125" style="23" bestFit="1" customWidth="1"/>
    <col min="8468" max="8468" width="9.140625" style="23"/>
    <col min="8469" max="8469" width="9.5703125" style="23" bestFit="1" customWidth="1"/>
    <col min="8470" max="8470" width="11.42578125" style="23" customWidth="1"/>
    <col min="8471" max="8472" width="10" style="23" bestFit="1" customWidth="1"/>
    <col min="8473" max="8704" width="9.140625" style="23"/>
    <col min="8705" max="8705" width="19.42578125" style="23" bestFit="1" customWidth="1"/>
    <col min="8706" max="8706" width="17.5703125" style="23" customWidth="1"/>
    <col min="8707" max="8707" width="15" style="23" customWidth="1"/>
    <col min="8708" max="8708" width="9.5703125" style="23" bestFit="1" customWidth="1"/>
    <col min="8709" max="8709" width="10.5703125" style="23" bestFit="1" customWidth="1"/>
    <col min="8710" max="8710" width="11.85546875" style="23" customWidth="1"/>
    <col min="8711" max="8712" width="11.42578125" style="23" bestFit="1" customWidth="1"/>
    <col min="8713" max="8713" width="11.42578125" style="23" customWidth="1"/>
    <col min="8714" max="8714" width="11.42578125" style="23" bestFit="1" customWidth="1"/>
    <col min="8715" max="8718" width="9.140625" style="23"/>
    <col min="8719" max="8719" width="12" style="23" bestFit="1" customWidth="1"/>
    <col min="8720" max="8720" width="9.5703125" style="23" bestFit="1" customWidth="1"/>
    <col min="8721" max="8721" width="10.5703125" style="23" bestFit="1" customWidth="1"/>
    <col min="8722" max="8722" width="9.140625" style="23"/>
    <col min="8723" max="8723" width="11.5703125" style="23" bestFit="1" customWidth="1"/>
    <col min="8724" max="8724" width="9.140625" style="23"/>
    <col min="8725" max="8725" width="9.5703125" style="23" bestFit="1" customWidth="1"/>
    <col min="8726" max="8726" width="11.42578125" style="23" customWidth="1"/>
    <col min="8727" max="8728" width="10" style="23" bestFit="1" customWidth="1"/>
    <col min="8729" max="8960" width="9.140625" style="23"/>
    <col min="8961" max="8961" width="19.42578125" style="23" bestFit="1" customWidth="1"/>
    <col min="8962" max="8962" width="17.5703125" style="23" customWidth="1"/>
    <col min="8963" max="8963" width="15" style="23" customWidth="1"/>
    <col min="8964" max="8964" width="9.5703125" style="23" bestFit="1" customWidth="1"/>
    <col min="8965" max="8965" width="10.5703125" style="23" bestFit="1" customWidth="1"/>
    <col min="8966" max="8966" width="11.85546875" style="23" customWidth="1"/>
    <col min="8967" max="8968" width="11.42578125" style="23" bestFit="1" customWidth="1"/>
    <col min="8969" max="8969" width="11.42578125" style="23" customWidth="1"/>
    <col min="8970" max="8970" width="11.42578125" style="23" bestFit="1" customWidth="1"/>
    <col min="8971" max="8974" width="9.140625" style="23"/>
    <col min="8975" max="8975" width="12" style="23" bestFit="1" customWidth="1"/>
    <col min="8976" max="8976" width="9.5703125" style="23" bestFit="1" customWidth="1"/>
    <col min="8977" max="8977" width="10.5703125" style="23" bestFit="1" customWidth="1"/>
    <col min="8978" max="8978" width="9.140625" style="23"/>
    <col min="8979" max="8979" width="11.5703125" style="23" bestFit="1" customWidth="1"/>
    <col min="8980" max="8980" width="9.140625" style="23"/>
    <col min="8981" max="8981" width="9.5703125" style="23" bestFit="1" customWidth="1"/>
    <col min="8982" max="8982" width="11.42578125" style="23" customWidth="1"/>
    <col min="8983" max="8984" width="10" style="23" bestFit="1" customWidth="1"/>
    <col min="8985" max="9216" width="9.140625" style="23"/>
    <col min="9217" max="9217" width="19.42578125" style="23" bestFit="1" customWidth="1"/>
    <col min="9218" max="9218" width="17.5703125" style="23" customWidth="1"/>
    <col min="9219" max="9219" width="15" style="23" customWidth="1"/>
    <col min="9220" max="9220" width="9.5703125" style="23" bestFit="1" customWidth="1"/>
    <col min="9221" max="9221" width="10.5703125" style="23" bestFit="1" customWidth="1"/>
    <col min="9222" max="9222" width="11.85546875" style="23" customWidth="1"/>
    <col min="9223" max="9224" width="11.42578125" style="23" bestFit="1" customWidth="1"/>
    <col min="9225" max="9225" width="11.42578125" style="23" customWidth="1"/>
    <col min="9226" max="9226" width="11.42578125" style="23" bestFit="1" customWidth="1"/>
    <col min="9227" max="9230" width="9.140625" style="23"/>
    <col min="9231" max="9231" width="12" style="23" bestFit="1" customWidth="1"/>
    <col min="9232" max="9232" width="9.5703125" style="23" bestFit="1" customWidth="1"/>
    <col min="9233" max="9233" width="10.5703125" style="23" bestFit="1" customWidth="1"/>
    <col min="9234" max="9234" width="9.140625" style="23"/>
    <col min="9235" max="9235" width="11.5703125" style="23" bestFit="1" customWidth="1"/>
    <col min="9236" max="9236" width="9.140625" style="23"/>
    <col min="9237" max="9237" width="9.5703125" style="23" bestFit="1" customWidth="1"/>
    <col min="9238" max="9238" width="11.42578125" style="23" customWidth="1"/>
    <col min="9239" max="9240" width="10" style="23" bestFit="1" customWidth="1"/>
    <col min="9241" max="9472" width="9.140625" style="23"/>
    <col min="9473" max="9473" width="19.42578125" style="23" bestFit="1" customWidth="1"/>
    <col min="9474" max="9474" width="17.5703125" style="23" customWidth="1"/>
    <col min="9475" max="9475" width="15" style="23" customWidth="1"/>
    <col min="9476" max="9476" width="9.5703125" style="23" bestFit="1" customWidth="1"/>
    <col min="9477" max="9477" width="10.5703125" style="23" bestFit="1" customWidth="1"/>
    <col min="9478" max="9478" width="11.85546875" style="23" customWidth="1"/>
    <col min="9479" max="9480" width="11.42578125" style="23" bestFit="1" customWidth="1"/>
    <col min="9481" max="9481" width="11.42578125" style="23" customWidth="1"/>
    <col min="9482" max="9482" width="11.42578125" style="23" bestFit="1" customWidth="1"/>
    <col min="9483" max="9486" width="9.140625" style="23"/>
    <col min="9487" max="9487" width="12" style="23" bestFit="1" customWidth="1"/>
    <col min="9488" max="9488" width="9.5703125" style="23" bestFit="1" customWidth="1"/>
    <col min="9489" max="9489" width="10.5703125" style="23" bestFit="1" customWidth="1"/>
    <col min="9490" max="9490" width="9.140625" style="23"/>
    <col min="9491" max="9491" width="11.5703125" style="23" bestFit="1" customWidth="1"/>
    <col min="9492" max="9492" width="9.140625" style="23"/>
    <col min="9493" max="9493" width="9.5703125" style="23" bestFit="1" customWidth="1"/>
    <col min="9494" max="9494" width="11.42578125" style="23" customWidth="1"/>
    <col min="9495" max="9496" width="10" style="23" bestFit="1" customWidth="1"/>
    <col min="9497" max="9728" width="9.140625" style="23"/>
    <col min="9729" max="9729" width="19.42578125" style="23" bestFit="1" customWidth="1"/>
    <col min="9730" max="9730" width="17.5703125" style="23" customWidth="1"/>
    <col min="9731" max="9731" width="15" style="23" customWidth="1"/>
    <col min="9732" max="9732" width="9.5703125" style="23" bestFit="1" customWidth="1"/>
    <col min="9733" max="9733" width="10.5703125" style="23" bestFit="1" customWidth="1"/>
    <col min="9734" max="9734" width="11.85546875" style="23" customWidth="1"/>
    <col min="9735" max="9736" width="11.42578125" style="23" bestFit="1" customWidth="1"/>
    <col min="9737" max="9737" width="11.42578125" style="23" customWidth="1"/>
    <col min="9738" max="9738" width="11.42578125" style="23" bestFit="1" customWidth="1"/>
    <col min="9739" max="9742" width="9.140625" style="23"/>
    <col min="9743" max="9743" width="12" style="23" bestFit="1" customWidth="1"/>
    <col min="9744" max="9744" width="9.5703125" style="23" bestFit="1" customWidth="1"/>
    <col min="9745" max="9745" width="10.5703125" style="23" bestFit="1" customWidth="1"/>
    <col min="9746" max="9746" width="9.140625" style="23"/>
    <col min="9747" max="9747" width="11.5703125" style="23" bestFit="1" customWidth="1"/>
    <col min="9748" max="9748" width="9.140625" style="23"/>
    <col min="9749" max="9749" width="9.5703125" style="23" bestFit="1" customWidth="1"/>
    <col min="9750" max="9750" width="11.42578125" style="23" customWidth="1"/>
    <col min="9751" max="9752" width="10" style="23" bestFit="1" customWidth="1"/>
    <col min="9753" max="9984" width="9.140625" style="23"/>
    <col min="9985" max="9985" width="19.42578125" style="23" bestFit="1" customWidth="1"/>
    <col min="9986" max="9986" width="17.5703125" style="23" customWidth="1"/>
    <col min="9987" max="9987" width="15" style="23" customWidth="1"/>
    <col min="9988" max="9988" width="9.5703125" style="23" bestFit="1" customWidth="1"/>
    <col min="9989" max="9989" width="10.5703125" style="23" bestFit="1" customWidth="1"/>
    <col min="9990" max="9990" width="11.85546875" style="23" customWidth="1"/>
    <col min="9991" max="9992" width="11.42578125" style="23" bestFit="1" customWidth="1"/>
    <col min="9993" max="9993" width="11.42578125" style="23" customWidth="1"/>
    <col min="9994" max="9994" width="11.42578125" style="23" bestFit="1" customWidth="1"/>
    <col min="9995" max="9998" width="9.140625" style="23"/>
    <col min="9999" max="9999" width="12" style="23" bestFit="1" customWidth="1"/>
    <col min="10000" max="10000" width="9.5703125" style="23" bestFit="1" customWidth="1"/>
    <col min="10001" max="10001" width="10.5703125" style="23" bestFit="1" customWidth="1"/>
    <col min="10002" max="10002" width="9.140625" style="23"/>
    <col min="10003" max="10003" width="11.5703125" style="23" bestFit="1" customWidth="1"/>
    <col min="10004" max="10004" width="9.140625" style="23"/>
    <col min="10005" max="10005" width="9.5703125" style="23" bestFit="1" customWidth="1"/>
    <col min="10006" max="10006" width="11.42578125" style="23" customWidth="1"/>
    <col min="10007" max="10008" width="10" style="23" bestFit="1" customWidth="1"/>
    <col min="10009" max="10240" width="9.140625" style="23"/>
    <col min="10241" max="10241" width="19.42578125" style="23" bestFit="1" customWidth="1"/>
    <col min="10242" max="10242" width="17.5703125" style="23" customWidth="1"/>
    <col min="10243" max="10243" width="15" style="23" customWidth="1"/>
    <col min="10244" max="10244" width="9.5703125" style="23" bestFit="1" customWidth="1"/>
    <col min="10245" max="10245" width="10.5703125" style="23" bestFit="1" customWidth="1"/>
    <col min="10246" max="10246" width="11.85546875" style="23" customWidth="1"/>
    <col min="10247" max="10248" width="11.42578125" style="23" bestFit="1" customWidth="1"/>
    <col min="10249" max="10249" width="11.42578125" style="23" customWidth="1"/>
    <col min="10250" max="10250" width="11.42578125" style="23" bestFit="1" customWidth="1"/>
    <col min="10251" max="10254" width="9.140625" style="23"/>
    <col min="10255" max="10255" width="12" style="23" bestFit="1" customWidth="1"/>
    <col min="10256" max="10256" width="9.5703125" style="23" bestFit="1" customWidth="1"/>
    <col min="10257" max="10257" width="10.5703125" style="23" bestFit="1" customWidth="1"/>
    <col min="10258" max="10258" width="9.140625" style="23"/>
    <col min="10259" max="10259" width="11.5703125" style="23" bestFit="1" customWidth="1"/>
    <col min="10260" max="10260" width="9.140625" style="23"/>
    <col min="10261" max="10261" width="9.5703125" style="23" bestFit="1" customWidth="1"/>
    <col min="10262" max="10262" width="11.42578125" style="23" customWidth="1"/>
    <col min="10263" max="10264" width="10" style="23" bestFit="1" customWidth="1"/>
    <col min="10265" max="10496" width="9.140625" style="23"/>
    <col min="10497" max="10497" width="19.42578125" style="23" bestFit="1" customWidth="1"/>
    <col min="10498" max="10498" width="17.5703125" style="23" customWidth="1"/>
    <col min="10499" max="10499" width="15" style="23" customWidth="1"/>
    <col min="10500" max="10500" width="9.5703125" style="23" bestFit="1" customWidth="1"/>
    <col min="10501" max="10501" width="10.5703125" style="23" bestFit="1" customWidth="1"/>
    <col min="10502" max="10502" width="11.85546875" style="23" customWidth="1"/>
    <col min="10503" max="10504" width="11.42578125" style="23" bestFit="1" customWidth="1"/>
    <col min="10505" max="10505" width="11.42578125" style="23" customWidth="1"/>
    <col min="10506" max="10506" width="11.42578125" style="23" bestFit="1" customWidth="1"/>
    <col min="10507" max="10510" width="9.140625" style="23"/>
    <col min="10511" max="10511" width="12" style="23" bestFit="1" customWidth="1"/>
    <col min="10512" max="10512" width="9.5703125" style="23" bestFit="1" customWidth="1"/>
    <col min="10513" max="10513" width="10.5703125" style="23" bestFit="1" customWidth="1"/>
    <col min="10514" max="10514" width="9.140625" style="23"/>
    <col min="10515" max="10515" width="11.5703125" style="23" bestFit="1" customWidth="1"/>
    <col min="10516" max="10516" width="9.140625" style="23"/>
    <col min="10517" max="10517" width="9.5703125" style="23" bestFit="1" customWidth="1"/>
    <col min="10518" max="10518" width="11.42578125" style="23" customWidth="1"/>
    <col min="10519" max="10520" width="10" style="23" bestFit="1" customWidth="1"/>
    <col min="10521" max="10752" width="9.140625" style="23"/>
    <col min="10753" max="10753" width="19.42578125" style="23" bestFit="1" customWidth="1"/>
    <col min="10754" max="10754" width="17.5703125" style="23" customWidth="1"/>
    <col min="10755" max="10755" width="15" style="23" customWidth="1"/>
    <col min="10756" max="10756" width="9.5703125" style="23" bestFit="1" customWidth="1"/>
    <col min="10757" max="10757" width="10.5703125" style="23" bestFit="1" customWidth="1"/>
    <col min="10758" max="10758" width="11.85546875" style="23" customWidth="1"/>
    <col min="10759" max="10760" width="11.42578125" style="23" bestFit="1" customWidth="1"/>
    <col min="10761" max="10761" width="11.42578125" style="23" customWidth="1"/>
    <col min="10762" max="10762" width="11.42578125" style="23" bestFit="1" customWidth="1"/>
    <col min="10763" max="10766" width="9.140625" style="23"/>
    <col min="10767" max="10767" width="12" style="23" bestFit="1" customWidth="1"/>
    <col min="10768" max="10768" width="9.5703125" style="23" bestFit="1" customWidth="1"/>
    <col min="10769" max="10769" width="10.5703125" style="23" bestFit="1" customWidth="1"/>
    <col min="10770" max="10770" width="9.140625" style="23"/>
    <col min="10771" max="10771" width="11.5703125" style="23" bestFit="1" customWidth="1"/>
    <col min="10772" max="10772" width="9.140625" style="23"/>
    <col min="10773" max="10773" width="9.5703125" style="23" bestFit="1" customWidth="1"/>
    <col min="10774" max="10774" width="11.42578125" style="23" customWidth="1"/>
    <col min="10775" max="10776" width="10" style="23" bestFit="1" customWidth="1"/>
    <col min="10777" max="11008" width="9.140625" style="23"/>
    <col min="11009" max="11009" width="19.42578125" style="23" bestFit="1" customWidth="1"/>
    <col min="11010" max="11010" width="17.5703125" style="23" customWidth="1"/>
    <col min="11011" max="11011" width="15" style="23" customWidth="1"/>
    <col min="11012" max="11012" width="9.5703125" style="23" bestFit="1" customWidth="1"/>
    <col min="11013" max="11013" width="10.5703125" style="23" bestFit="1" customWidth="1"/>
    <col min="11014" max="11014" width="11.85546875" style="23" customWidth="1"/>
    <col min="11015" max="11016" width="11.42578125" style="23" bestFit="1" customWidth="1"/>
    <col min="11017" max="11017" width="11.42578125" style="23" customWidth="1"/>
    <col min="11018" max="11018" width="11.42578125" style="23" bestFit="1" customWidth="1"/>
    <col min="11019" max="11022" width="9.140625" style="23"/>
    <col min="11023" max="11023" width="12" style="23" bestFit="1" customWidth="1"/>
    <col min="11024" max="11024" width="9.5703125" style="23" bestFit="1" customWidth="1"/>
    <col min="11025" max="11025" width="10.5703125" style="23" bestFit="1" customWidth="1"/>
    <col min="11026" max="11026" width="9.140625" style="23"/>
    <col min="11027" max="11027" width="11.5703125" style="23" bestFit="1" customWidth="1"/>
    <col min="11028" max="11028" width="9.140625" style="23"/>
    <col min="11029" max="11029" width="9.5703125" style="23" bestFit="1" customWidth="1"/>
    <col min="11030" max="11030" width="11.42578125" style="23" customWidth="1"/>
    <col min="11031" max="11032" width="10" style="23" bestFit="1" customWidth="1"/>
    <col min="11033" max="11264" width="9.140625" style="23"/>
    <col min="11265" max="11265" width="19.42578125" style="23" bestFit="1" customWidth="1"/>
    <col min="11266" max="11266" width="17.5703125" style="23" customWidth="1"/>
    <col min="11267" max="11267" width="15" style="23" customWidth="1"/>
    <col min="11268" max="11268" width="9.5703125" style="23" bestFit="1" customWidth="1"/>
    <col min="11269" max="11269" width="10.5703125" style="23" bestFit="1" customWidth="1"/>
    <col min="11270" max="11270" width="11.85546875" style="23" customWidth="1"/>
    <col min="11271" max="11272" width="11.42578125" style="23" bestFit="1" customWidth="1"/>
    <col min="11273" max="11273" width="11.42578125" style="23" customWidth="1"/>
    <col min="11274" max="11274" width="11.42578125" style="23" bestFit="1" customWidth="1"/>
    <col min="11275" max="11278" width="9.140625" style="23"/>
    <col min="11279" max="11279" width="12" style="23" bestFit="1" customWidth="1"/>
    <col min="11280" max="11280" width="9.5703125" style="23" bestFit="1" customWidth="1"/>
    <col min="11281" max="11281" width="10.5703125" style="23" bestFit="1" customWidth="1"/>
    <col min="11282" max="11282" width="9.140625" style="23"/>
    <col min="11283" max="11283" width="11.5703125" style="23" bestFit="1" customWidth="1"/>
    <col min="11284" max="11284" width="9.140625" style="23"/>
    <col min="11285" max="11285" width="9.5703125" style="23" bestFit="1" customWidth="1"/>
    <col min="11286" max="11286" width="11.42578125" style="23" customWidth="1"/>
    <col min="11287" max="11288" width="10" style="23" bestFit="1" customWidth="1"/>
    <col min="11289" max="11520" width="9.140625" style="23"/>
    <col min="11521" max="11521" width="19.42578125" style="23" bestFit="1" customWidth="1"/>
    <col min="11522" max="11522" width="17.5703125" style="23" customWidth="1"/>
    <col min="11523" max="11523" width="15" style="23" customWidth="1"/>
    <col min="11524" max="11524" width="9.5703125" style="23" bestFit="1" customWidth="1"/>
    <col min="11525" max="11525" width="10.5703125" style="23" bestFit="1" customWidth="1"/>
    <col min="11526" max="11526" width="11.85546875" style="23" customWidth="1"/>
    <col min="11527" max="11528" width="11.42578125" style="23" bestFit="1" customWidth="1"/>
    <col min="11529" max="11529" width="11.42578125" style="23" customWidth="1"/>
    <col min="11530" max="11530" width="11.42578125" style="23" bestFit="1" customWidth="1"/>
    <col min="11531" max="11534" width="9.140625" style="23"/>
    <col min="11535" max="11535" width="12" style="23" bestFit="1" customWidth="1"/>
    <col min="11536" max="11536" width="9.5703125" style="23" bestFit="1" customWidth="1"/>
    <col min="11537" max="11537" width="10.5703125" style="23" bestFit="1" customWidth="1"/>
    <col min="11538" max="11538" width="9.140625" style="23"/>
    <col min="11539" max="11539" width="11.5703125" style="23" bestFit="1" customWidth="1"/>
    <col min="11540" max="11540" width="9.140625" style="23"/>
    <col min="11541" max="11541" width="9.5703125" style="23" bestFit="1" customWidth="1"/>
    <col min="11542" max="11542" width="11.42578125" style="23" customWidth="1"/>
    <col min="11543" max="11544" width="10" style="23" bestFit="1" customWidth="1"/>
    <col min="11545" max="11776" width="9.140625" style="23"/>
    <col min="11777" max="11777" width="19.42578125" style="23" bestFit="1" customWidth="1"/>
    <col min="11778" max="11778" width="17.5703125" style="23" customWidth="1"/>
    <col min="11779" max="11779" width="15" style="23" customWidth="1"/>
    <col min="11780" max="11780" width="9.5703125" style="23" bestFit="1" customWidth="1"/>
    <col min="11781" max="11781" width="10.5703125" style="23" bestFit="1" customWidth="1"/>
    <col min="11782" max="11782" width="11.85546875" style="23" customWidth="1"/>
    <col min="11783" max="11784" width="11.42578125" style="23" bestFit="1" customWidth="1"/>
    <col min="11785" max="11785" width="11.42578125" style="23" customWidth="1"/>
    <col min="11786" max="11786" width="11.42578125" style="23" bestFit="1" customWidth="1"/>
    <col min="11787" max="11790" width="9.140625" style="23"/>
    <col min="11791" max="11791" width="12" style="23" bestFit="1" customWidth="1"/>
    <col min="11792" max="11792" width="9.5703125" style="23" bestFit="1" customWidth="1"/>
    <col min="11793" max="11793" width="10.5703125" style="23" bestFit="1" customWidth="1"/>
    <col min="11794" max="11794" width="9.140625" style="23"/>
    <col min="11795" max="11795" width="11.5703125" style="23" bestFit="1" customWidth="1"/>
    <col min="11796" max="11796" width="9.140625" style="23"/>
    <col min="11797" max="11797" width="9.5703125" style="23" bestFit="1" customWidth="1"/>
    <col min="11798" max="11798" width="11.42578125" style="23" customWidth="1"/>
    <col min="11799" max="11800" width="10" style="23" bestFit="1" customWidth="1"/>
    <col min="11801" max="12032" width="9.140625" style="23"/>
    <col min="12033" max="12033" width="19.42578125" style="23" bestFit="1" customWidth="1"/>
    <col min="12034" max="12034" width="17.5703125" style="23" customWidth="1"/>
    <col min="12035" max="12035" width="15" style="23" customWidth="1"/>
    <col min="12036" max="12036" width="9.5703125" style="23" bestFit="1" customWidth="1"/>
    <col min="12037" max="12037" width="10.5703125" style="23" bestFit="1" customWidth="1"/>
    <col min="12038" max="12038" width="11.85546875" style="23" customWidth="1"/>
    <col min="12039" max="12040" width="11.42578125" style="23" bestFit="1" customWidth="1"/>
    <col min="12041" max="12041" width="11.42578125" style="23" customWidth="1"/>
    <col min="12042" max="12042" width="11.42578125" style="23" bestFit="1" customWidth="1"/>
    <col min="12043" max="12046" width="9.140625" style="23"/>
    <col min="12047" max="12047" width="12" style="23" bestFit="1" customWidth="1"/>
    <col min="12048" max="12048" width="9.5703125" style="23" bestFit="1" customWidth="1"/>
    <col min="12049" max="12049" width="10.5703125" style="23" bestFit="1" customWidth="1"/>
    <col min="12050" max="12050" width="9.140625" style="23"/>
    <col min="12051" max="12051" width="11.5703125" style="23" bestFit="1" customWidth="1"/>
    <col min="12052" max="12052" width="9.140625" style="23"/>
    <col min="12053" max="12053" width="9.5703125" style="23" bestFit="1" customWidth="1"/>
    <col min="12054" max="12054" width="11.42578125" style="23" customWidth="1"/>
    <col min="12055" max="12056" width="10" style="23" bestFit="1" customWidth="1"/>
    <col min="12057" max="12288" width="9.140625" style="23"/>
    <col min="12289" max="12289" width="19.42578125" style="23" bestFit="1" customWidth="1"/>
    <col min="12290" max="12290" width="17.5703125" style="23" customWidth="1"/>
    <col min="12291" max="12291" width="15" style="23" customWidth="1"/>
    <col min="12292" max="12292" width="9.5703125" style="23" bestFit="1" customWidth="1"/>
    <col min="12293" max="12293" width="10.5703125" style="23" bestFit="1" customWidth="1"/>
    <col min="12294" max="12294" width="11.85546875" style="23" customWidth="1"/>
    <col min="12295" max="12296" width="11.42578125" style="23" bestFit="1" customWidth="1"/>
    <col min="12297" max="12297" width="11.42578125" style="23" customWidth="1"/>
    <col min="12298" max="12298" width="11.42578125" style="23" bestFit="1" customWidth="1"/>
    <col min="12299" max="12302" width="9.140625" style="23"/>
    <col min="12303" max="12303" width="12" style="23" bestFit="1" customWidth="1"/>
    <col min="12304" max="12304" width="9.5703125" style="23" bestFit="1" customWidth="1"/>
    <col min="12305" max="12305" width="10.5703125" style="23" bestFit="1" customWidth="1"/>
    <col min="12306" max="12306" width="9.140625" style="23"/>
    <col min="12307" max="12307" width="11.5703125" style="23" bestFit="1" customWidth="1"/>
    <col min="12308" max="12308" width="9.140625" style="23"/>
    <col min="12309" max="12309" width="9.5703125" style="23" bestFit="1" customWidth="1"/>
    <col min="12310" max="12310" width="11.42578125" style="23" customWidth="1"/>
    <col min="12311" max="12312" width="10" style="23" bestFit="1" customWidth="1"/>
    <col min="12313" max="12544" width="9.140625" style="23"/>
    <col min="12545" max="12545" width="19.42578125" style="23" bestFit="1" customWidth="1"/>
    <col min="12546" max="12546" width="17.5703125" style="23" customWidth="1"/>
    <col min="12547" max="12547" width="15" style="23" customWidth="1"/>
    <col min="12548" max="12548" width="9.5703125" style="23" bestFit="1" customWidth="1"/>
    <col min="12549" max="12549" width="10.5703125" style="23" bestFit="1" customWidth="1"/>
    <col min="12550" max="12550" width="11.85546875" style="23" customWidth="1"/>
    <col min="12551" max="12552" width="11.42578125" style="23" bestFit="1" customWidth="1"/>
    <col min="12553" max="12553" width="11.42578125" style="23" customWidth="1"/>
    <col min="12554" max="12554" width="11.42578125" style="23" bestFit="1" customWidth="1"/>
    <col min="12555" max="12558" width="9.140625" style="23"/>
    <col min="12559" max="12559" width="12" style="23" bestFit="1" customWidth="1"/>
    <col min="12560" max="12560" width="9.5703125" style="23" bestFit="1" customWidth="1"/>
    <col min="12561" max="12561" width="10.5703125" style="23" bestFit="1" customWidth="1"/>
    <col min="12562" max="12562" width="9.140625" style="23"/>
    <col min="12563" max="12563" width="11.5703125" style="23" bestFit="1" customWidth="1"/>
    <col min="12564" max="12564" width="9.140625" style="23"/>
    <col min="12565" max="12565" width="9.5703125" style="23" bestFit="1" customWidth="1"/>
    <col min="12566" max="12566" width="11.42578125" style="23" customWidth="1"/>
    <col min="12567" max="12568" width="10" style="23" bestFit="1" customWidth="1"/>
    <col min="12569" max="12800" width="9.140625" style="23"/>
    <col min="12801" max="12801" width="19.42578125" style="23" bestFit="1" customWidth="1"/>
    <col min="12802" max="12802" width="17.5703125" style="23" customWidth="1"/>
    <col min="12803" max="12803" width="15" style="23" customWidth="1"/>
    <col min="12804" max="12804" width="9.5703125" style="23" bestFit="1" customWidth="1"/>
    <col min="12805" max="12805" width="10.5703125" style="23" bestFit="1" customWidth="1"/>
    <col min="12806" max="12806" width="11.85546875" style="23" customWidth="1"/>
    <col min="12807" max="12808" width="11.42578125" style="23" bestFit="1" customWidth="1"/>
    <col min="12809" max="12809" width="11.42578125" style="23" customWidth="1"/>
    <col min="12810" max="12810" width="11.42578125" style="23" bestFit="1" customWidth="1"/>
    <col min="12811" max="12814" width="9.140625" style="23"/>
    <col min="12815" max="12815" width="12" style="23" bestFit="1" customWidth="1"/>
    <col min="12816" max="12816" width="9.5703125" style="23" bestFit="1" customWidth="1"/>
    <col min="12817" max="12817" width="10.5703125" style="23" bestFit="1" customWidth="1"/>
    <col min="12818" max="12818" width="9.140625" style="23"/>
    <col min="12819" max="12819" width="11.5703125" style="23" bestFit="1" customWidth="1"/>
    <col min="12820" max="12820" width="9.140625" style="23"/>
    <col min="12821" max="12821" width="9.5703125" style="23" bestFit="1" customWidth="1"/>
    <col min="12822" max="12822" width="11.42578125" style="23" customWidth="1"/>
    <col min="12823" max="12824" width="10" style="23" bestFit="1" customWidth="1"/>
    <col min="12825" max="13056" width="9.140625" style="23"/>
    <col min="13057" max="13057" width="19.42578125" style="23" bestFit="1" customWidth="1"/>
    <col min="13058" max="13058" width="17.5703125" style="23" customWidth="1"/>
    <col min="13059" max="13059" width="15" style="23" customWidth="1"/>
    <col min="13060" max="13060" width="9.5703125" style="23" bestFit="1" customWidth="1"/>
    <col min="13061" max="13061" width="10.5703125" style="23" bestFit="1" customWidth="1"/>
    <col min="13062" max="13062" width="11.85546875" style="23" customWidth="1"/>
    <col min="13063" max="13064" width="11.42578125" style="23" bestFit="1" customWidth="1"/>
    <col min="13065" max="13065" width="11.42578125" style="23" customWidth="1"/>
    <col min="13066" max="13066" width="11.42578125" style="23" bestFit="1" customWidth="1"/>
    <col min="13067" max="13070" width="9.140625" style="23"/>
    <col min="13071" max="13071" width="12" style="23" bestFit="1" customWidth="1"/>
    <col min="13072" max="13072" width="9.5703125" style="23" bestFit="1" customWidth="1"/>
    <col min="13073" max="13073" width="10.5703125" style="23" bestFit="1" customWidth="1"/>
    <col min="13074" max="13074" width="9.140625" style="23"/>
    <col min="13075" max="13075" width="11.5703125" style="23" bestFit="1" customWidth="1"/>
    <col min="13076" max="13076" width="9.140625" style="23"/>
    <col min="13077" max="13077" width="9.5703125" style="23" bestFit="1" customWidth="1"/>
    <col min="13078" max="13078" width="11.42578125" style="23" customWidth="1"/>
    <col min="13079" max="13080" width="10" style="23" bestFit="1" customWidth="1"/>
    <col min="13081" max="13312" width="9.140625" style="23"/>
    <col min="13313" max="13313" width="19.42578125" style="23" bestFit="1" customWidth="1"/>
    <col min="13314" max="13314" width="17.5703125" style="23" customWidth="1"/>
    <col min="13315" max="13315" width="15" style="23" customWidth="1"/>
    <col min="13316" max="13316" width="9.5703125" style="23" bestFit="1" customWidth="1"/>
    <col min="13317" max="13317" width="10.5703125" style="23" bestFit="1" customWidth="1"/>
    <col min="13318" max="13318" width="11.85546875" style="23" customWidth="1"/>
    <col min="13319" max="13320" width="11.42578125" style="23" bestFit="1" customWidth="1"/>
    <col min="13321" max="13321" width="11.42578125" style="23" customWidth="1"/>
    <col min="13322" max="13322" width="11.42578125" style="23" bestFit="1" customWidth="1"/>
    <col min="13323" max="13326" width="9.140625" style="23"/>
    <col min="13327" max="13327" width="12" style="23" bestFit="1" customWidth="1"/>
    <col min="13328" max="13328" width="9.5703125" style="23" bestFit="1" customWidth="1"/>
    <col min="13329" max="13329" width="10.5703125" style="23" bestFit="1" customWidth="1"/>
    <col min="13330" max="13330" width="9.140625" style="23"/>
    <col min="13331" max="13331" width="11.5703125" style="23" bestFit="1" customWidth="1"/>
    <col min="13332" max="13332" width="9.140625" style="23"/>
    <col min="13333" max="13333" width="9.5703125" style="23" bestFit="1" customWidth="1"/>
    <col min="13334" max="13334" width="11.42578125" style="23" customWidth="1"/>
    <col min="13335" max="13336" width="10" style="23" bestFit="1" customWidth="1"/>
    <col min="13337" max="13568" width="9.140625" style="23"/>
    <col min="13569" max="13569" width="19.42578125" style="23" bestFit="1" customWidth="1"/>
    <col min="13570" max="13570" width="17.5703125" style="23" customWidth="1"/>
    <col min="13571" max="13571" width="15" style="23" customWidth="1"/>
    <col min="13572" max="13572" width="9.5703125" style="23" bestFit="1" customWidth="1"/>
    <col min="13573" max="13573" width="10.5703125" style="23" bestFit="1" customWidth="1"/>
    <col min="13574" max="13574" width="11.85546875" style="23" customWidth="1"/>
    <col min="13575" max="13576" width="11.42578125" style="23" bestFit="1" customWidth="1"/>
    <col min="13577" max="13577" width="11.42578125" style="23" customWidth="1"/>
    <col min="13578" max="13578" width="11.42578125" style="23" bestFit="1" customWidth="1"/>
    <col min="13579" max="13582" width="9.140625" style="23"/>
    <col min="13583" max="13583" width="12" style="23" bestFit="1" customWidth="1"/>
    <col min="13584" max="13584" width="9.5703125" style="23" bestFit="1" customWidth="1"/>
    <col min="13585" max="13585" width="10.5703125" style="23" bestFit="1" customWidth="1"/>
    <col min="13586" max="13586" width="9.140625" style="23"/>
    <col min="13587" max="13587" width="11.5703125" style="23" bestFit="1" customWidth="1"/>
    <col min="13588" max="13588" width="9.140625" style="23"/>
    <col min="13589" max="13589" width="9.5703125" style="23" bestFit="1" customWidth="1"/>
    <col min="13590" max="13590" width="11.42578125" style="23" customWidth="1"/>
    <col min="13591" max="13592" width="10" style="23" bestFit="1" customWidth="1"/>
    <col min="13593" max="13824" width="9.140625" style="23"/>
    <col min="13825" max="13825" width="19.42578125" style="23" bestFit="1" customWidth="1"/>
    <col min="13826" max="13826" width="17.5703125" style="23" customWidth="1"/>
    <col min="13827" max="13827" width="15" style="23" customWidth="1"/>
    <col min="13828" max="13828" width="9.5703125" style="23" bestFit="1" customWidth="1"/>
    <col min="13829" max="13829" width="10.5703125" style="23" bestFit="1" customWidth="1"/>
    <col min="13830" max="13830" width="11.85546875" style="23" customWidth="1"/>
    <col min="13831" max="13832" width="11.42578125" style="23" bestFit="1" customWidth="1"/>
    <col min="13833" max="13833" width="11.42578125" style="23" customWidth="1"/>
    <col min="13834" max="13834" width="11.42578125" style="23" bestFit="1" customWidth="1"/>
    <col min="13835" max="13838" width="9.140625" style="23"/>
    <col min="13839" max="13839" width="12" style="23" bestFit="1" customWidth="1"/>
    <col min="13840" max="13840" width="9.5703125" style="23" bestFit="1" customWidth="1"/>
    <col min="13841" max="13841" width="10.5703125" style="23" bestFit="1" customWidth="1"/>
    <col min="13842" max="13842" width="9.140625" style="23"/>
    <col min="13843" max="13843" width="11.5703125" style="23" bestFit="1" customWidth="1"/>
    <col min="13844" max="13844" width="9.140625" style="23"/>
    <col min="13845" max="13845" width="9.5703125" style="23" bestFit="1" customWidth="1"/>
    <col min="13846" max="13846" width="11.42578125" style="23" customWidth="1"/>
    <col min="13847" max="13848" width="10" style="23" bestFit="1" customWidth="1"/>
    <col min="13849" max="14080" width="9.140625" style="23"/>
    <col min="14081" max="14081" width="19.42578125" style="23" bestFit="1" customWidth="1"/>
    <col min="14082" max="14082" width="17.5703125" style="23" customWidth="1"/>
    <col min="14083" max="14083" width="15" style="23" customWidth="1"/>
    <col min="14084" max="14084" width="9.5703125" style="23" bestFit="1" customWidth="1"/>
    <col min="14085" max="14085" width="10.5703125" style="23" bestFit="1" customWidth="1"/>
    <col min="14086" max="14086" width="11.85546875" style="23" customWidth="1"/>
    <col min="14087" max="14088" width="11.42578125" style="23" bestFit="1" customWidth="1"/>
    <col min="14089" max="14089" width="11.42578125" style="23" customWidth="1"/>
    <col min="14090" max="14090" width="11.42578125" style="23" bestFit="1" customWidth="1"/>
    <col min="14091" max="14094" width="9.140625" style="23"/>
    <col min="14095" max="14095" width="12" style="23" bestFit="1" customWidth="1"/>
    <col min="14096" max="14096" width="9.5703125" style="23" bestFit="1" customWidth="1"/>
    <col min="14097" max="14097" width="10.5703125" style="23" bestFit="1" customWidth="1"/>
    <col min="14098" max="14098" width="9.140625" style="23"/>
    <col min="14099" max="14099" width="11.5703125" style="23" bestFit="1" customWidth="1"/>
    <col min="14100" max="14100" width="9.140625" style="23"/>
    <col min="14101" max="14101" width="9.5703125" style="23" bestFit="1" customWidth="1"/>
    <col min="14102" max="14102" width="11.42578125" style="23" customWidth="1"/>
    <col min="14103" max="14104" width="10" style="23" bestFit="1" customWidth="1"/>
    <col min="14105" max="14336" width="9.140625" style="23"/>
    <col min="14337" max="14337" width="19.42578125" style="23" bestFit="1" customWidth="1"/>
    <col min="14338" max="14338" width="17.5703125" style="23" customWidth="1"/>
    <col min="14339" max="14339" width="15" style="23" customWidth="1"/>
    <col min="14340" max="14340" width="9.5703125" style="23" bestFit="1" customWidth="1"/>
    <col min="14341" max="14341" width="10.5703125" style="23" bestFit="1" customWidth="1"/>
    <col min="14342" max="14342" width="11.85546875" style="23" customWidth="1"/>
    <col min="14343" max="14344" width="11.42578125" style="23" bestFit="1" customWidth="1"/>
    <col min="14345" max="14345" width="11.42578125" style="23" customWidth="1"/>
    <col min="14346" max="14346" width="11.42578125" style="23" bestFit="1" customWidth="1"/>
    <col min="14347" max="14350" width="9.140625" style="23"/>
    <col min="14351" max="14351" width="12" style="23" bestFit="1" customWidth="1"/>
    <col min="14352" max="14352" width="9.5703125" style="23" bestFit="1" customWidth="1"/>
    <col min="14353" max="14353" width="10.5703125" style="23" bestFit="1" customWidth="1"/>
    <col min="14354" max="14354" width="9.140625" style="23"/>
    <col min="14355" max="14355" width="11.5703125" style="23" bestFit="1" customWidth="1"/>
    <col min="14356" max="14356" width="9.140625" style="23"/>
    <col min="14357" max="14357" width="9.5703125" style="23" bestFit="1" customWidth="1"/>
    <col min="14358" max="14358" width="11.42578125" style="23" customWidth="1"/>
    <col min="14359" max="14360" width="10" style="23" bestFit="1" customWidth="1"/>
    <col min="14361" max="14592" width="9.140625" style="23"/>
    <col min="14593" max="14593" width="19.42578125" style="23" bestFit="1" customWidth="1"/>
    <col min="14594" max="14594" width="17.5703125" style="23" customWidth="1"/>
    <col min="14595" max="14595" width="15" style="23" customWidth="1"/>
    <col min="14596" max="14596" width="9.5703125" style="23" bestFit="1" customWidth="1"/>
    <col min="14597" max="14597" width="10.5703125" style="23" bestFit="1" customWidth="1"/>
    <col min="14598" max="14598" width="11.85546875" style="23" customWidth="1"/>
    <col min="14599" max="14600" width="11.42578125" style="23" bestFit="1" customWidth="1"/>
    <col min="14601" max="14601" width="11.42578125" style="23" customWidth="1"/>
    <col min="14602" max="14602" width="11.42578125" style="23" bestFit="1" customWidth="1"/>
    <col min="14603" max="14606" width="9.140625" style="23"/>
    <col min="14607" max="14607" width="12" style="23" bestFit="1" customWidth="1"/>
    <col min="14608" max="14608" width="9.5703125" style="23" bestFit="1" customWidth="1"/>
    <col min="14609" max="14609" width="10.5703125" style="23" bestFit="1" customWidth="1"/>
    <col min="14610" max="14610" width="9.140625" style="23"/>
    <col min="14611" max="14611" width="11.5703125" style="23" bestFit="1" customWidth="1"/>
    <col min="14612" max="14612" width="9.140625" style="23"/>
    <col min="14613" max="14613" width="9.5703125" style="23" bestFit="1" customWidth="1"/>
    <col min="14614" max="14614" width="11.42578125" style="23" customWidth="1"/>
    <col min="14615" max="14616" width="10" style="23" bestFit="1" customWidth="1"/>
    <col min="14617" max="14848" width="9.140625" style="23"/>
    <col min="14849" max="14849" width="19.42578125" style="23" bestFit="1" customWidth="1"/>
    <col min="14850" max="14850" width="17.5703125" style="23" customWidth="1"/>
    <col min="14851" max="14851" width="15" style="23" customWidth="1"/>
    <col min="14852" max="14852" width="9.5703125" style="23" bestFit="1" customWidth="1"/>
    <col min="14853" max="14853" width="10.5703125" style="23" bestFit="1" customWidth="1"/>
    <col min="14854" max="14854" width="11.85546875" style="23" customWidth="1"/>
    <col min="14855" max="14856" width="11.42578125" style="23" bestFit="1" customWidth="1"/>
    <col min="14857" max="14857" width="11.42578125" style="23" customWidth="1"/>
    <col min="14858" max="14858" width="11.42578125" style="23" bestFit="1" customWidth="1"/>
    <col min="14859" max="14862" width="9.140625" style="23"/>
    <col min="14863" max="14863" width="12" style="23" bestFit="1" customWidth="1"/>
    <col min="14864" max="14864" width="9.5703125" style="23" bestFit="1" customWidth="1"/>
    <col min="14865" max="14865" width="10.5703125" style="23" bestFit="1" customWidth="1"/>
    <col min="14866" max="14866" width="9.140625" style="23"/>
    <col min="14867" max="14867" width="11.5703125" style="23" bestFit="1" customWidth="1"/>
    <col min="14868" max="14868" width="9.140625" style="23"/>
    <col min="14869" max="14869" width="9.5703125" style="23" bestFit="1" customWidth="1"/>
    <col min="14870" max="14870" width="11.42578125" style="23" customWidth="1"/>
    <col min="14871" max="14872" width="10" style="23" bestFit="1" customWidth="1"/>
    <col min="14873" max="15104" width="9.140625" style="23"/>
    <col min="15105" max="15105" width="19.42578125" style="23" bestFit="1" customWidth="1"/>
    <col min="15106" max="15106" width="17.5703125" style="23" customWidth="1"/>
    <col min="15107" max="15107" width="15" style="23" customWidth="1"/>
    <col min="15108" max="15108" width="9.5703125" style="23" bestFit="1" customWidth="1"/>
    <col min="15109" max="15109" width="10.5703125" style="23" bestFit="1" customWidth="1"/>
    <col min="15110" max="15110" width="11.85546875" style="23" customWidth="1"/>
    <col min="15111" max="15112" width="11.42578125" style="23" bestFit="1" customWidth="1"/>
    <col min="15113" max="15113" width="11.42578125" style="23" customWidth="1"/>
    <col min="15114" max="15114" width="11.42578125" style="23" bestFit="1" customWidth="1"/>
    <col min="15115" max="15118" width="9.140625" style="23"/>
    <col min="15119" max="15119" width="12" style="23" bestFit="1" customWidth="1"/>
    <col min="15120" max="15120" width="9.5703125" style="23" bestFit="1" customWidth="1"/>
    <col min="15121" max="15121" width="10.5703125" style="23" bestFit="1" customWidth="1"/>
    <col min="15122" max="15122" width="9.140625" style="23"/>
    <col min="15123" max="15123" width="11.5703125" style="23" bestFit="1" customWidth="1"/>
    <col min="15124" max="15124" width="9.140625" style="23"/>
    <col min="15125" max="15125" width="9.5703125" style="23" bestFit="1" customWidth="1"/>
    <col min="15126" max="15126" width="11.42578125" style="23" customWidth="1"/>
    <col min="15127" max="15128" width="10" style="23" bestFit="1" customWidth="1"/>
    <col min="15129" max="15360" width="9.140625" style="23"/>
    <col min="15361" max="15361" width="19.42578125" style="23" bestFit="1" customWidth="1"/>
    <col min="15362" max="15362" width="17.5703125" style="23" customWidth="1"/>
    <col min="15363" max="15363" width="15" style="23" customWidth="1"/>
    <col min="15364" max="15364" width="9.5703125" style="23" bestFit="1" customWidth="1"/>
    <col min="15365" max="15365" width="10.5703125" style="23" bestFit="1" customWidth="1"/>
    <col min="15366" max="15366" width="11.85546875" style="23" customWidth="1"/>
    <col min="15367" max="15368" width="11.42578125" style="23" bestFit="1" customWidth="1"/>
    <col min="15369" max="15369" width="11.42578125" style="23" customWidth="1"/>
    <col min="15370" max="15370" width="11.42578125" style="23" bestFit="1" customWidth="1"/>
    <col min="15371" max="15374" width="9.140625" style="23"/>
    <col min="15375" max="15375" width="12" style="23" bestFit="1" customWidth="1"/>
    <col min="15376" max="15376" width="9.5703125" style="23" bestFit="1" customWidth="1"/>
    <col min="15377" max="15377" width="10.5703125" style="23" bestFit="1" customWidth="1"/>
    <col min="15378" max="15378" width="9.140625" style="23"/>
    <col min="15379" max="15379" width="11.5703125" style="23" bestFit="1" customWidth="1"/>
    <col min="15380" max="15380" width="9.140625" style="23"/>
    <col min="15381" max="15381" width="9.5703125" style="23" bestFit="1" customWidth="1"/>
    <col min="15382" max="15382" width="11.42578125" style="23" customWidth="1"/>
    <col min="15383" max="15384" width="10" style="23" bestFit="1" customWidth="1"/>
    <col min="15385" max="15616" width="9.140625" style="23"/>
    <col min="15617" max="15617" width="19.42578125" style="23" bestFit="1" customWidth="1"/>
    <col min="15618" max="15618" width="17.5703125" style="23" customWidth="1"/>
    <col min="15619" max="15619" width="15" style="23" customWidth="1"/>
    <col min="15620" max="15620" width="9.5703125" style="23" bestFit="1" customWidth="1"/>
    <col min="15621" max="15621" width="10.5703125" style="23" bestFit="1" customWidth="1"/>
    <col min="15622" max="15622" width="11.85546875" style="23" customWidth="1"/>
    <col min="15623" max="15624" width="11.42578125" style="23" bestFit="1" customWidth="1"/>
    <col min="15625" max="15625" width="11.42578125" style="23" customWidth="1"/>
    <col min="15626" max="15626" width="11.42578125" style="23" bestFit="1" customWidth="1"/>
    <col min="15627" max="15630" width="9.140625" style="23"/>
    <col min="15631" max="15631" width="12" style="23" bestFit="1" customWidth="1"/>
    <col min="15632" max="15632" width="9.5703125" style="23" bestFit="1" customWidth="1"/>
    <col min="15633" max="15633" width="10.5703125" style="23" bestFit="1" customWidth="1"/>
    <col min="15634" max="15634" width="9.140625" style="23"/>
    <col min="15635" max="15635" width="11.5703125" style="23" bestFit="1" customWidth="1"/>
    <col min="15636" max="15636" width="9.140625" style="23"/>
    <col min="15637" max="15637" width="9.5703125" style="23" bestFit="1" customWidth="1"/>
    <col min="15638" max="15638" width="11.42578125" style="23" customWidth="1"/>
    <col min="15639" max="15640" width="10" style="23" bestFit="1" customWidth="1"/>
    <col min="15641" max="15872" width="9.140625" style="23"/>
    <col min="15873" max="15873" width="19.42578125" style="23" bestFit="1" customWidth="1"/>
    <col min="15874" max="15874" width="17.5703125" style="23" customWidth="1"/>
    <col min="15875" max="15875" width="15" style="23" customWidth="1"/>
    <col min="15876" max="15876" width="9.5703125" style="23" bestFit="1" customWidth="1"/>
    <col min="15877" max="15877" width="10.5703125" style="23" bestFit="1" customWidth="1"/>
    <col min="15878" max="15878" width="11.85546875" style="23" customWidth="1"/>
    <col min="15879" max="15880" width="11.42578125" style="23" bestFit="1" customWidth="1"/>
    <col min="15881" max="15881" width="11.42578125" style="23" customWidth="1"/>
    <col min="15882" max="15882" width="11.42578125" style="23" bestFit="1" customWidth="1"/>
    <col min="15883" max="15886" width="9.140625" style="23"/>
    <col min="15887" max="15887" width="12" style="23" bestFit="1" customWidth="1"/>
    <col min="15888" max="15888" width="9.5703125" style="23" bestFit="1" customWidth="1"/>
    <col min="15889" max="15889" width="10.5703125" style="23" bestFit="1" customWidth="1"/>
    <col min="15890" max="15890" width="9.140625" style="23"/>
    <col min="15891" max="15891" width="11.5703125" style="23" bestFit="1" customWidth="1"/>
    <col min="15892" max="15892" width="9.140625" style="23"/>
    <col min="15893" max="15893" width="9.5703125" style="23" bestFit="1" customWidth="1"/>
    <col min="15894" max="15894" width="11.42578125" style="23" customWidth="1"/>
    <col min="15895" max="15896" width="10" style="23" bestFit="1" customWidth="1"/>
    <col min="15897" max="16128" width="9.140625" style="23"/>
    <col min="16129" max="16129" width="19.42578125" style="23" bestFit="1" customWidth="1"/>
    <col min="16130" max="16130" width="17.5703125" style="23" customWidth="1"/>
    <col min="16131" max="16131" width="15" style="23" customWidth="1"/>
    <col min="16132" max="16132" width="9.5703125" style="23" bestFit="1" customWidth="1"/>
    <col min="16133" max="16133" width="10.5703125" style="23" bestFit="1" customWidth="1"/>
    <col min="16134" max="16134" width="11.85546875" style="23" customWidth="1"/>
    <col min="16135" max="16136" width="11.42578125" style="23" bestFit="1" customWidth="1"/>
    <col min="16137" max="16137" width="11.42578125" style="23" customWidth="1"/>
    <col min="16138" max="16138" width="11.42578125" style="23" bestFit="1" customWidth="1"/>
    <col min="16139" max="16142" width="9.140625" style="23"/>
    <col min="16143" max="16143" width="12" style="23" bestFit="1" customWidth="1"/>
    <col min="16144" max="16144" width="9.5703125" style="23" bestFit="1" customWidth="1"/>
    <col min="16145" max="16145" width="10.5703125" style="23" bestFit="1" customWidth="1"/>
    <col min="16146" max="16146" width="9.140625" style="23"/>
    <col min="16147" max="16147" width="11.5703125" style="23" bestFit="1" customWidth="1"/>
    <col min="16148" max="16148" width="9.140625" style="23"/>
    <col min="16149" max="16149" width="9.5703125" style="23" bestFit="1" customWidth="1"/>
    <col min="16150" max="16150" width="11.42578125" style="23" customWidth="1"/>
    <col min="16151" max="16152" width="10" style="23" bestFit="1" customWidth="1"/>
    <col min="16153" max="16384" width="9.140625" style="23"/>
  </cols>
  <sheetData>
    <row r="1" spans="1:26" x14ac:dyDescent="0.2">
      <c r="A1" s="22" t="s">
        <v>13</v>
      </c>
    </row>
    <row r="3" spans="1:26" x14ac:dyDescent="0.2">
      <c r="A3" s="24" t="s">
        <v>14</v>
      </c>
      <c r="B3" s="25" t="s">
        <v>15</v>
      </c>
      <c r="C3" s="25" t="s">
        <v>16</v>
      </c>
      <c r="D3" s="25" t="s">
        <v>17</v>
      </c>
    </row>
    <row r="4" spans="1:26" x14ac:dyDescent="0.2">
      <c r="A4" s="26" t="s">
        <v>18</v>
      </c>
      <c r="B4" s="27" t="s">
        <v>10</v>
      </c>
      <c r="C4" s="62">
        <v>0.03</v>
      </c>
      <c r="D4" s="65" t="s">
        <v>43</v>
      </c>
    </row>
    <row r="8" spans="1:26" x14ac:dyDescent="0.2">
      <c r="D8" s="28" t="s">
        <v>19</v>
      </c>
      <c r="E8" s="29"/>
      <c r="F8" s="30"/>
      <c r="G8" s="30"/>
      <c r="H8" s="30"/>
      <c r="I8" s="31"/>
      <c r="J8" s="32" t="s">
        <v>20</v>
      </c>
      <c r="K8" s="33"/>
      <c r="L8" s="33"/>
      <c r="M8" s="34"/>
    </row>
    <row r="9" spans="1:26" x14ac:dyDescent="0.2">
      <c r="D9" s="35"/>
      <c r="E9" s="36"/>
      <c r="F9" s="36"/>
      <c r="G9" s="37"/>
      <c r="H9" s="36"/>
      <c r="I9" s="38"/>
      <c r="J9" s="39"/>
      <c r="K9" s="40"/>
      <c r="L9" s="40"/>
      <c r="M9" s="41"/>
    </row>
    <row r="10" spans="1:26" x14ac:dyDescent="0.2">
      <c r="B10" s="42" t="s">
        <v>21</v>
      </c>
      <c r="C10" s="43" t="s">
        <v>22</v>
      </c>
      <c r="D10" s="44" t="s">
        <v>23</v>
      </c>
      <c r="E10" s="44" t="s">
        <v>24</v>
      </c>
      <c r="F10" s="44" t="s">
        <v>25</v>
      </c>
      <c r="G10" s="44" t="s">
        <v>26</v>
      </c>
      <c r="H10" s="44" t="s">
        <v>27</v>
      </c>
      <c r="I10" s="44" t="s">
        <v>28</v>
      </c>
      <c r="J10" s="43" t="s">
        <v>29</v>
      </c>
      <c r="K10" s="43" t="s">
        <v>30</v>
      </c>
      <c r="L10" s="43" t="s">
        <v>31</v>
      </c>
      <c r="M10" s="43" t="s">
        <v>32</v>
      </c>
    </row>
    <row r="11" spans="1:26" x14ac:dyDescent="0.2">
      <c r="B11" s="45">
        <v>0</v>
      </c>
      <c r="C11" s="46"/>
      <c r="D11" s="47"/>
      <c r="E11" s="47"/>
      <c r="F11" s="47"/>
      <c r="G11" s="47"/>
      <c r="H11" s="47"/>
      <c r="I11" s="47"/>
      <c r="J11" s="48"/>
      <c r="K11" s="48"/>
      <c r="L11" s="48"/>
      <c r="M11" s="48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x14ac:dyDescent="0.2">
      <c r="B12" s="45">
        <v>1</v>
      </c>
      <c r="C12" s="46"/>
      <c r="D12" s="47"/>
      <c r="E12" s="47"/>
      <c r="F12" s="47"/>
      <c r="G12" s="47"/>
      <c r="H12" s="47"/>
      <c r="I12" s="47"/>
      <c r="J12" s="48"/>
      <c r="K12" s="48"/>
      <c r="L12" s="48"/>
      <c r="M12" s="48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x14ac:dyDescent="0.2">
      <c r="B13" s="45">
        <v>2</v>
      </c>
      <c r="C13" s="46"/>
      <c r="D13" s="47"/>
      <c r="E13" s="47"/>
      <c r="F13" s="47"/>
      <c r="G13" s="47"/>
      <c r="H13" s="47"/>
      <c r="I13" s="47"/>
      <c r="J13" s="48"/>
      <c r="K13" s="48"/>
      <c r="L13" s="48"/>
      <c r="M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x14ac:dyDescent="0.2">
      <c r="B14" s="45">
        <v>3</v>
      </c>
      <c r="C14" s="46"/>
      <c r="D14" s="47"/>
      <c r="E14" s="47"/>
      <c r="F14" s="47"/>
      <c r="G14" s="47"/>
      <c r="H14" s="47"/>
      <c r="I14" s="47"/>
      <c r="J14" s="48"/>
      <c r="K14" s="48"/>
      <c r="L14" s="48"/>
      <c r="M14" s="48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x14ac:dyDescent="0.2">
      <c r="B15" s="45">
        <v>4</v>
      </c>
      <c r="C15" s="46"/>
      <c r="D15" s="47"/>
      <c r="E15" s="47"/>
      <c r="F15" s="47"/>
      <c r="G15" s="47"/>
      <c r="H15" s="47"/>
      <c r="I15" s="47"/>
      <c r="J15" s="48"/>
      <c r="K15" s="48"/>
      <c r="L15" s="48"/>
      <c r="M15" s="48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x14ac:dyDescent="0.2">
      <c r="B16" s="45">
        <v>5</v>
      </c>
      <c r="C16" s="46"/>
      <c r="D16" s="47"/>
      <c r="E16" s="47"/>
      <c r="F16" s="47"/>
      <c r="G16" s="47"/>
      <c r="H16" s="47"/>
      <c r="I16" s="47"/>
      <c r="J16" s="48"/>
      <c r="K16" s="48"/>
      <c r="L16" s="48"/>
      <c r="M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2:26" x14ac:dyDescent="0.2">
      <c r="B17" s="45">
        <v>6</v>
      </c>
      <c r="C17" s="46"/>
      <c r="D17" s="47"/>
      <c r="E17" s="47"/>
      <c r="F17" s="47"/>
      <c r="G17" s="47"/>
      <c r="H17" s="47"/>
      <c r="I17" s="47"/>
      <c r="J17" s="48"/>
      <c r="K17" s="48"/>
      <c r="L17" s="48"/>
      <c r="M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2:26" x14ac:dyDescent="0.2">
      <c r="B18" s="45">
        <v>7</v>
      </c>
      <c r="C18" s="46"/>
      <c r="D18" s="47"/>
      <c r="E18" s="47"/>
      <c r="F18" s="47"/>
      <c r="G18" s="47"/>
      <c r="H18" s="47"/>
      <c r="I18" s="47"/>
      <c r="J18" s="48"/>
      <c r="K18" s="48"/>
      <c r="L18" s="48"/>
      <c r="M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2:26" x14ac:dyDescent="0.2">
      <c r="B19" s="45">
        <v>8</v>
      </c>
      <c r="C19" s="46"/>
      <c r="D19" s="47"/>
      <c r="E19" s="47"/>
      <c r="F19" s="47"/>
      <c r="G19" s="47"/>
      <c r="H19" s="47"/>
      <c r="I19" s="47"/>
      <c r="J19" s="48"/>
      <c r="K19" s="48"/>
      <c r="L19" s="48"/>
      <c r="M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2:26" x14ac:dyDescent="0.2">
      <c r="B20" s="45">
        <v>9</v>
      </c>
      <c r="C20" s="46"/>
      <c r="D20" s="47"/>
      <c r="E20" s="47"/>
      <c r="F20" s="47"/>
      <c r="G20" s="47"/>
      <c r="H20" s="47"/>
      <c r="I20" s="47"/>
      <c r="J20" s="48"/>
      <c r="K20" s="48"/>
      <c r="L20" s="48"/>
      <c r="M20" s="4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2:26" x14ac:dyDescent="0.2">
      <c r="B21" s="45">
        <v>10</v>
      </c>
      <c r="C21" s="46"/>
      <c r="D21" s="47"/>
      <c r="E21" s="47"/>
      <c r="F21" s="47"/>
      <c r="G21" s="47"/>
      <c r="H21" s="47"/>
      <c r="I21" s="47"/>
      <c r="J21" s="48"/>
      <c r="K21" s="48"/>
      <c r="L21" s="48"/>
      <c r="M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2:26" x14ac:dyDescent="0.2">
      <c r="B22" s="45">
        <v>11</v>
      </c>
      <c r="C22" s="46"/>
      <c r="D22" s="47"/>
      <c r="E22" s="47"/>
      <c r="F22" s="47"/>
      <c r="G22" s="47"/>
      <c r="H22" s="47"/>
      <c r="I22" s="47"/>
      <c r="J22" s="48"/>
      <c r="K22" s="48"/>
      <c r="L22" s="48"/>
      <c r="M22" s="48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2:26" x14ac:dyDescent="0.2">
      <c r="B23" s="45">
        <v>12</v>
      </c>
      <c r="C23" s="46"/>
      <c r="D23" s="47"/>
      <c r="E23" s="47"/>
      <c r="F23" s="47"/>
      <c r="G23" s="47"/>
      <c r="H23" s="47"/>
      <c r="I23" s="47"/>
      <c r="J23" s="48"/>
      <c r="K23" s="48"/>
      <c r="L23" s="48"/>
      <c r="M23" s="48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2:26" x14ac:dyDescent="0.2">
      <c r="B24" s="45">
        <v>13</v>
      </c>
      <c r="C24" s="46"/>
      <c r="D24" s="47"/>
      <c r="E24" s="47"/>
      <c r="F24" s="47"/>
      <c r="G24" s="47"/>
      <c r="H24" s="47"/>
      <c r="I24" s="47"/>
      <c r="J24" s="48"/>
      <c r="K24" s="48"/>
      <c r="L24" s="48"/>
      <c r="M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2:26" x14ac:dyDescent="0.2">
      <c r="B25" s="45">
        <v>14</v>
      </c>
      <c r="C25" s="46"/>
      <c r="D25" s="47"/>
      <c r="E25" s="47"/>
      <c r="F25" s="47"/>
      <c r="G25" s="47"/>
      <c r="H25" s="47"/>
      <c r="I25" s="47"/>
      <c r="J25" s="48"/>
      <c r="K25" s="48"/>
      <c r="L25" s="48"/>
      <c r="M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2:26" x14ac:dyDescent="0.2">
      <c r="B26" s="45">
        <v>15</v>
      </c>
      <c r="C26" s="46"/>
      <c r="D26" s="47"/>
      <c r="E26" s="47"/>
      <c r="F26" s="47"/>
      <c r="G26" s="47"/>
      <c r="H26" s="47"/>
      <c r="I26" s="47"/>
      <c r="J26" s="48"/>
      <c r="K26" s="48"/>
      <c r="L26" s="48"/>
      <c r="M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2:26" x14ac:dyDescent="0.2">
      <c r="B27" s="45">
        <v>16</v>
      </c>
      <c r="C27" s="46"/>
      <c r="D27" s="47"/>
      <c r="E27" s="47"/>
      <c r="F27" s="47"/>
      <c r="G27" s="47"/>
      <c r="H27" s="47"/>
      <c r="I27" s="47"/>
      <c r="J27" s="48"/>
      <c r="K27" s="48"/>
      <c r="L27" s="48"/>
      <c r="M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2:26" x14ac:dyDescent="0.2">
      <c r="B28" s="45">
        <v>17</v>
      </c>
      <c r="C28" s="46"/>
      <c r="D28" s="47"/>
      <c r="E28" s="47"/>
      <c r="F28" s="47"/>
      <c r="G28" s="47"/>
      <c r="H28" s="47"/>
      <c r="I28" s="47"/>
      <c r="J28" s="48"/>
      <c r="K28" s="48"/>
      <c r="L28" s="48"/>
      <c r="M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2:26" x14ac:dyDescent="0.2">
      <c r="B29" s="45">
        <v>18</v>
      </c>
      <c r="C29" s="46"/>
      <c r="D29" s="47"/>
      <c r="E29" s="47"/>
      <c r="F29" s="47"/>
      <c r="G29" s="47"/>
      <c r="H29" s="47"/>
      <c r="I29" s="47"/>
      <c r="J29" s="48"/>
      <c r="K29" s="48"/>
      <c r="L29" s="48"/>
      <c r="M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2:26" x14ac:dyDescent="0.2">
      <c r="B30" s="45">
        <v>19</v>
      </c>
      <c r="C30" s="46"/>
      <c r="D30" s="47"/>
      <c r="E30" s="47"/>
      <c r="F30" s="47"/>
      <c r="G30" s="47"/>
      <c r="H30" s="47"/>
      <c r="I30" s="47"/>
      <c r="J30" s="48"/>
      <c r="K30" s="48"/>
      <c r="L30" s="48"/>
      <c r="M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2:26" x14ac:dyDescent="0.2">
      <c r="B31" s="45">
        <v>20</v>
      </c>
      <c r="C31" s="46"/>
      <c r="D31" s="47"/>
      <c r="E31" s="47"/>
      <c r="F31" s="47"/>
      <c r="G31" s="47"/>
      <c r="H31" s="47"/>
      <c r="I31" s="47"/>
      <c r="J31" s="48"/>
      <c r="K31" s="48"/>
      <c r="L31" s="48"/>
      <c r="M31" s="48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2:26" x14ac:dyDescent="0.2">
      <c r="B32" s="45">
        <v>21</v>
      </c>
      <c r="C32" s="46"/>
      <c r="D32" s="47"/>
      <c r="E32" s="47"/>
      <c r="F32" s="47"/>
      <c r="G32" s="47"/>
      <c r="H32" s="47"/>
      <c r="I32" s="47"/>
      <c r="J32" s="48"/>
      <c r="K32" s="48"/>
      <c r="L32" s="48"/>
      <c r="M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2:26" x14ac:dyDescent="0.2">
      <c r="B33" s="45">
        <v>22</v>
      </c>
      <c r="C33" s="46"/>
      <c r="D33" s="47"/>
      <c r="E33" s="47"/>
      <c r="F33" s="47"/>
      <c r="G33" s="47"/>
      <c r="H33" s="47"/>
      <c r="I33" s="47"/>
      <c r="J33" s="48"/>
      <c r="K33" s="48"/>
      <c r="L33" s="48"/>
      <c r="M33" s="48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2:26" x14ac:dyDescent="0.2">
      <c r="B34" s="45">
        <v>23</v>
      </c>
      <c r="C34" s="46"/>
      <c r="D34" s="47"/>
      <c r="E34" s="47"/>
      <c r="F34" s="47"/>
      <c r="G34" s="47"/>
      <c r="H34" s="47"/>
      <c r="I34" s="47"/>
      <c r="J34" s="48"/>
      <c r="K34" s="48"/>
      <c r="L34" s="48"/>
      <c r="M34" s="4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2:26" x14ac:dyDescent="0.2">
      <c r="B35" s="45">
        <v>24</v>
      </c>
      <c r="C35" s="46"/>
      <c r="D35" s="47"/>
      <c r="E35" s="47"/>
      <c r="F35" s="47"/>
      <c r="G35" s="47"/>
      <c r="H35" s="47"/>
      <c r="I35" s="47"/>
      <c r="J35" s="48"/>
      <c r="K35" s="48"/>
      <c r="L35" s="48"/>
      <c r="M35" s="48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2:26" x14ac:dyDescent="0.2">
      <c r="B36" s="45">
        <v>25</v>
      </c>
      <c r="C36" s="46"/>
      <c r="D36" s="47"/>
      <c r="E36" s="47"/>
      <c r="F36" s="47"/>
      <c r="G36" s="47"/>
      <c r="H36" s="47"/>
      <c r="I36" s="47"/>
      <c r="J36" s="48"/>
      <c r="K36" s="48"/>
      <c r="L36" s="48"/>
      <c r="M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2:26" x14ac:dyDescent="0.2">
      <c r="B37" s="45">
        <v>26</v>
      </c>
      <c r="C37" s="46"/>
      <c r="D37" s="47"/>
      <c r="E37" s="47"/>
      <c r="F37" s="47"/>
      <c r="G37" s="47"/>
      <c r="H37" s="47"/>
      <c r="I37" s="47"/>
      <c r="J37" s="48"/>
      <c r="K37" s="48"/>
      <c r="L37" s="48"/>
      <c r="M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2:26" x14ac:dyDescent="0.2">
      <c r="B38" s="45">
        <v>27</v>
      </c>
      <c r="C38" s="46"/>
      <c r="D38" s="47"/>
      <c r="E38" s="47"/>
      <c r="F38" s="47"/>
      <c r="G38" s="47"/>
      <c r="H38" s="47"/>
      <c r="I38" s="47"/>
      <c r="J38" s="48"/>
      <c r="K38" s="48"/>
      <c r="L38" s="48"/>
      <c r="M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2:26" x14ac:dyDescent="0.2">
      <c r="B39" s="45">
        <v>28</v>
      </c>
      <c r="C39" s="46"/>
      <c r="D39" s="47"/>
      <c r="E39" s="47"/>
      <c r="F39" s="47"/>
      <c r="G39" s="47"/>
      <c r="H39" s="47"/>
      <c r="I39" s="47"/>
      <c r="J39" s="48"/>
      <c r="K39" s="48"/>
      <c r="L39" s="48"/>
      <c r="M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2:26" x14ac:dyDescent="0.2">
      <c r="B40" s="45">
        <v>29</v>
      </c>
      <c r="C40" s="46"/>
      <c r="D40" s="47"/>
      <c r="E40" s="47"/>
      <c r="F40" s="47"/>
      <c r="G40" s="47"/>
      <c r="H40" s="47"/>
      <c r="I40" s="47"/>
      <c r="J40" s="48"/>
      <c r="K40" s="48"/>
      <c r="L40" s="48"/>
      <c r="M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2:26" x14ac:dyDescent="0.2">
      <c r="B41" s="45">
        <v>30</v>
      </c>
      <c r="C41" s="46"/>
      <c r="D41" s="47"/>
      <c r="E41" s="47"/>
      <c r="F41" s="47"/>
      <c r="G41" s="47"/>
      <c r="H41" s="47"/>
      <c r="I41" s="47"/>
      <c r="J41" s="48"/>
      <c r="K41" s="48"/>
      <c r="L41" s="48"/>
      <c r="M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2:26" x14ac:dyDescent="0.2">
      <c r="B42" s="45">
        <v>31</v>
      </c>
      <c r="C42" s="46"/>
      <c r="D42" s="47"/>
      <c r="E42" s="47"/>
      <c r="F42" s="47"/>
      <c r="G42" s="47"/>
      <c r="H42" s="47"/>
      <c r="I42" s="47"/>
      <c r="J42" s="48"/>
      <c r="K42" s="48"/>
      <c r="L42" s="48"/>
      <c r="M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2:26" x14ac:dyDescent="0.2">
      <c r="B43" s="45">
        <v>32</v>
      </c>
      <c r="C43" s="46"/>
      <c r="D43" s="47"/>
      <c r="E43" s="47"/>
      <c r="F43" s="47"/>
      <c r="G43" s="47"/>
      <c r="H43" s="47"/>
      <c r="I43" s="47"/>
      <c r="J43" s="48"/>
      <c r="K43" s="48"/>
      <c r="L43" s="48"/>
      <c r="M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2:26" x14ac:dyDescent="0.2">
      <c r="B44" s="45">
        <v>33</v>
      </c>
      <c r="C44" s="46"/>
      <c r="D44" s="47"/>
      <c r="E44" s="47"/>
      <c r="F44" s="47"/>
      <c r="G44" s="47"/>
      <c r="H44" s="47"/>
      <c r="I44" s="47"/>
      <c r="J44" s="48"/>
      <c r="K44" s="48"/>
      <c r="L44" s="48"/>
      <c r="M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2:26" x14ac:dyDescent="0.2">
      <c r="B45" s="45">
        <v>34</v>
      </c>
      <c r="C45" s="46"/>
      <c r="D45" s="47"/>
      <c r="E45" s="47"/>
      <c r="F45" s="47"/>
      <c r="G45" s="47"/>
      <c r="H45" s="47"/>
      <c r="I45" s="47"/>
      <c r="J45" s="48"/>
      <c r="K45" s="48"/>
      <c r="L45" s="48"/>
      <c r="M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2:26" x14ac:dyDescent="0.2">
      <c r="B46" s="45">
        <v>35</v>
      </c>
      <c r="C46" s="46"/>
      <c r="D46" s="47"/>
      <c r="E46" s="47"/>
      <c r="F46" s="47"/>
      <c r="G46" s="47"/>
      <c r="H46" s="47"/>
      <c r="I46" s="47"/>
      <c r="J46" s="48"/>
      <c r="K46" s="48"/>
      <c r="L46" s="48"/>
      <c r="M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2:26" x14ac:dyDescent="0.2">
      <c r="B47" s="45">
        <v>36</v>
      </c>
      <c r="C47" s="46"/>
      <c r="D47" s="47"/>
      <c r="E47" s="47"/>
      <c r="F47" s="47"/>
      <c r="G47" s="47"/>
      <c r="H47" s="47"/>
      <c r="I47" s="47"/>
      <c r="J47" s="48"/>
      <c r="K47" s="48"/>
      <c r="L47" s="48"/>
      <c r="M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2:26" x14ac:dyDescent="0.2">
      <c r="B48" s="45">
        <v>37</v>
      </c>
      <c r="C48" s="46"/>
      <c r="D48" s="47"/>
      <c r="E48" s="47"/>
      <c r="F48" s="47"/>
      <c r="G48" s="47"/>
      <c r="H48" s="47"/>
      <c r="I48" s="47"/>
      <c r="J48" s="48"/>
      <c r="K48" s="48"/>
      <c r="L48" s="48"/>
      <c r="M48" s="48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2:26" x14ac:dyDescent="0.2">
      <c r="B49" s="45">
        <v>38</v>
      </c>
      <c r="C49" s="46"/>
      <c r="D49" s="47"/>
      <c r="E49" s="47"/>
      <c r="F49" s="47"/>
      <c r="G49" s="47"/>
      <c r="H49" s="47"/>
      <c r="I49" s="47"/>
      <c r="J49" s="48"/>
      <c r="K49" s="48"/>
      <c r="L49" s="48"/>
      <c r="M49" s="48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2:26" x14ac:dyDescent="0.2">
      <c r="B50" s="45">
        <v>39</v>
      </c>
      <c r="C50" s="46"/>
      <c r="D50" s="47"/>
      <c r="E50" s="47"/>
      <c r="F50" s="47"/>
      <c r="G50" s="47"/>
      <c r="H50" s="47"/>
      <c r="I50" s="47"/>
      <c r="J50" s="48"/>
      <c r="K50" s="48"/>
      <c r="L50" s="48"/>
      <c r="M50" s="48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2:26" x14ac:dyDescent="0.2">
      <c r="B51" s="45">
        <v>40</v>
      </c>
      <c r="C51" s="46"/>
      <c r="D51" s="47"/>
      <c r="E51" s="47"/>
      <c r="F51" s="47"/>
      <c r="G51" s="47"/>
      <c r="H51" s="47"/>
      <c r="I51" s="47"/>
      <c r="J51" s="48"/>
      <c r="K51" s="48"/>
      <c r="L51" s="48"/>
      <c r="M51" s="48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2:26" x14ac:dyDescent="0.2">
      <c r="B52" s="45">
        <v>41</v>
      </c>
      <c r="C52" s="46"/>
      <c r="D52" s="47"/>
      <c r="E52" s="47"/>
      <c r="F52" s="47"/>
      <c r="G52" s="47"/>
      <c r="H52" s="47"/>
      <c r="I52" s="47"/>
      <c r="J52" s="48"/>
      <c r="K52" s="48"/>
      <c r="L52" s="48"/>
      <c r="M52" s="48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2:26" x14ac:dyDescent="0.2">
      <c r="B53" s="45">
        <v>42</v>
      </c>
      <c r="C53" s="46"/>
      <c r="D53" s="47"/>
      <c r="E53" s="47"/>
      <c r="F53" s="47"/>
      <c r="G53" s="47"/>
      <c r="H53" s="47"/>
      <c r="I53" s="47"/>
      <c r="J53" s="48"/>
      <c r="K53" s="48"/>
      <c r="L53" s="48"/>
      <c r="M53" s="48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2:26" x14ac:dyDescent="0.2">
      <c r="B54" s="45">
        <v>43</v>
      </c>
      <c r="C54" s="46"/>
      <c r="D54" s="47"/>
      <c r="E54" s="47"/>
      <c r="F54" s="47"/>
      <c r="G54" s="47"/>
      <c r="H54" s="47"/>
      <c r="I54" s="47"/>
      <c r="J54" s="48"/>
      <c r="K54" s="48"/>
      <c r="L54" s="48"/>
      <c r="M54" s="48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2:26" x14ac:dyDescent="0.2">
      <c r="B55" s="45">
        <v>44</v>
      </c>
      <c r="C55" s="46"/>
      <c r="D55" s="47"/>
      <c r="E55" s="47"/>
      <c r="F55" s="47"/>
      <c r="G55" s="47"/>
      <c r="H55" s="47"/>
      <c r="I55" s="47"/>
      <c r="J55" s="48"/>
      <c r="K55" s="48"/>
      <c r="L55" s="48"/>
      <c r="M55" s="48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2:26" x14ac:dyDescent="0.2">
      <c r="B56" s="45">
        <v>45</v>
      </c>
      <c r="C56" s="46"/>
      <c r="D56" s="47"/>
      <c r="E56" s="47"/>
      <c r="F56" s="47"/>
      <c r="G56" s="47"/>
      <c r="H56" s="47"/>
      <c r="I56" s="47"/>
      <c r="J56" s="48"/>
      <c r="K56" s="48"/>
      <c r="L56" s="48"/>
      <c r="M56" s="48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2:26" x14ac:dyDescent="0.2">
      <c r="B57" s="45">
        <v>46</v>
      </c>
      <c r="C57" s="46"/>
      <c r="D57" s="47"/>
      <c r="E57" s="47"/>
      <c r="F57" s="47"/>
      <c r="G57" s="47"/>
      <c r="H57" s="47"/>
      <c r="I57" s="47"/>
      <c r="J57" s="48"/>
      <c r="K57" s="48"/>
      <c r="L57" s="48"/>
      <c r="M57" s="48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2:26" x14ac:dyDescent="0.2">
      <c r="B58" s="45">
        <v>47</v>
      </c>
      <c r="C58" s="46"/>
      <c r="D58" s="47"/>
      <c r="E58" s="47"/>
      <c r="F58" s="47"/>
      <c r="G58" s="47"/>
      <c r="H58" s="47"/>
      <c r="I58" s="47"/>
      <c r="J58" s="48"/>
      <c r="K58" s="48"/>
      <c r="L58" s="48"/>
      <c r="M58" s="48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2:26" x14ac:dyDescent="0.2">
      <c r="B59" s="45">
        <v>48</v>
      </c>
      <c r="C59" s="46"/>
      <c r="D59" s="47"/>
      <c r="E59" s="47"/>
      <c r="F59" s="47"/>
      <c r="G59" s="47"/>
      <c r="H59" s="47"/>
      <c r="I59" s="47"/>
      <c r="J59" s="48"/>
      <c r="K59" s="48"/>
      <c r="L59" s="48"/>
      <c r="M59" s="48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2:26" x14ac:dyDescent="0.2">
      <c r="B60" s="45">
        <v>49</v>
      </c>
      <c r="C60" s="46"/>
      <c r="D60" s="47"/>
      <c r="E60" s="47"/>
      <c r="F60" s="47"/>
      <c r="G60" s="47"/>
      <c r="H60" s="47"/>
      <c r="I60" s="47"/>
      <c r="J60" s="48"/>
      <c r="K60" s="48"/>
      <c r="L60" s="48"/>
      <c r="M60" s="48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2:26" x14ac:dyDescent="0.2">
      <c r="B61" s="45">
        <v>50</v>
      </c>
      <c r="C61" s="46"/>
      <c r="D61" s="47"/>
      <c r="E61" s="47"/>
      <c r="F61" s="47"/>
      <c r="G61" s="47"/>
      <c r="H61" s="47"/>
      <c r="I61" s="47"/>
      <c r="J61" s="48"/>
      <c r="K61" s="48"/>
      <c r="L61" s="48"/>
      <c r="M61" s="48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2:26" x14ac:dyDescent="0.2">
      <c r="B62" s="45">
        <v>51</v>
      </c>
      <c r="C62" s="46"/>
      <c r="D62" s="47"/>
      <c r="E62" s="47"/>
      <c r="F62" s="47"/>
      <c r="G62" s="47"/>
      <c r="H62" s="47"/>
      <c r="I62" s="47"/>
      <c r="J62" s="48"/>
      <c r="K62" s="48"/>
      <c r="L62" s="48"/>
      <c r="M62" s="48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2:26" x14ac:dyDescent="0.2">
      <c r="B63" s="45">
        <v>52</v>
      </c>
      <c r="C63" s="46"/>
      <c r="D63" s="47"/>
      <c r="E63" s="47"/>
      <c r="F63" s="47"/>
      <c r="G63" s="47"/>
      <c r="H63" s="47"/>
      <c r="I63" s="47"/>
      <c r="J63" s="48"/>
      <c r="K63" s="48"/>
      <c r="L63" s="48"/>
      <c r="M63" s="48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2:26" x14ac:dyDescent="0.2">
      <c r="B64" s="45">
        <v>53</v>
      </c>
      <c r="C64" s="46"/>
      <c r="D64" s="47"/>
      <c r="E64" s="47"/>
      <c r="F64" s="47"/>
      <c r="G64" s="47"/>
      <c r="H64" s="47"/>
      <c r="I64" s="47"/>
      <c r="J64" s="48"/>
      <c r="K64" s="48"/>
      <c r="L64" s="48"/>
      <c r="M64" s="48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2:26" x14ac:dyDescent="0.2">
      <c r="B65" s="45">
        <v>54</v>
      </c>
      <c r="C65" s="46"/>
      <c r="D65" s="47"/>
      <c r="E65" s="47"/>
      <c r="F65" s="47"/>
      <c r="G65" s="47"/>
      <c r="H65" s="47"/>
      <c r="I65" s="47"/>
      <c r="J65" s="48"/>
      <c r="K65" s="48"/>
      <c r="L65" s="48"/>
      <c r="M65" s="48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2:26" x14ac:dyDescent="0.2">
      <c r="B66" s="45">
        <v>55</v>
      </c>
      <c r="C66" s="46"/>
      <c r="D66" s="47"/>
      <c r="E66" s="47"/>
      <c r="F66" s="47"/>
      <c r="G66" s="47"/>
      <c r="H66" s="47"/>
      <c r="I66" s="47"/>
      <c r="J66" s="48"/>
      <c r="K66" s="48"/>
      <c r="L66" s="48"/>
      <c r="M66" s="48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2:26" x14ac:dyDescent="0.2">
      <c r="B67" s="45">
        <v>56</v>
      </c>
      <c r="C67" s="46"/>
      <c r="D67" s="47"/>
      <c r="E67" s="47"/>
      <c r="F67" s="47"/>
      <c r="G67" s="47"/>
      <c r="H67" s="47"/>
      <c r="I67" s="47"/>
      <c r="J67" s="48"/>
      <c r="K67" s="48"/>
      <c r="L67" s="48"/>
      <c r="M67" s="48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2:26" x14ac:dyDescent="0.2">
      <c r="B68" s="45">
        <v>57</v>
      </c>
      <c r="C68" s="46"/>
      <c r="D68" s="47"/>
      <c r="E68" s="47"/>
      <c r="F68" s="47"/>
      <c r="G68" s="47"/>
      <c r="H68" s="47"/>
      <c r="I68" s="47"/>
      <c r="J68" s="48"/>
      <c r="K68" s="48"/>
      <c r="L68" s="48"/>
      <c r="M68" s="48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2:26" x14ac:dyDescent="0.2">
      <c r="B69" s="45">
        <v>58</v>
      </c>
      <c r="C69" s="46"/>
      <c r="D69" s="47"/>
      <c r="E69" s="47"/>
      <c r="F69" s="47"/>
      <c r="G69" s="47"/>
      <c r="H69" s="47"/>
      <c r="I69" s="47"/>
      <c r="J69" s="48"/>
      <c r="K69" s="48"/>
      <c r="L69" s="48"/>
      <c r="M69" s="48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2:26" x14ac:dyDescent="0.2">
      <c r="B70" s="45">
        <v>59</v>
      </c>
      <c r="C70" s="46"/>
      <c r="D70" s="47"/>
      <c r="E70" s="47"/>
      <c r="F70" s="47"/>
      <c r="G70" s="47"/>
      <c r="H70" s="47"/>
      <c r="I70" s="47"/>
      <c r="J70" s="48"/>
      <c r="K70" s="48"/>
      <c r="L70" s="48"/>
      <c r="M70" s="48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2:26" x14ac:dyDescent="0.2">
      <c r="B71" s="45">
        <v>60</v>
      </c>
      <c r="C71" s="46"/>
      <c r="D71" s="47"/>
      <c r="E71" s="47"/>
      <c r="F71" s="47"/>
      <c r="G71" s="47"/>
      <c r="H71" s="47"/>
      <c r="I71" s="47"/>
      <c r="J71" s="48"/>
      <c r="K71" s="48"/>
      <c r="L71" s="48"/>
      <c r="M71" s="48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2:26" x14ac:dyDescent="0.2">
      <c r="B72" s="45">
        <v>61</v>
      </c>
      <c r="C72" s="46"/>
      <c r="D72" s="47"/>
      <c r="E72" s="47"/>
      <c r="F72" s="47"/>
      <c r="G72" s="47"/>
      <c r="H72" s="47"/>
      <c r="I72" s="47"/>
      <c r="J72" s="48"/>
      <c r="K72" s="48"/>
      <c r="L72" s="48"/>
      <c r="M72" s="48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2:26" x14ac:dyDescent="0.2">
      <c r="B73" s="45">
        <v>62</v>
      </c>
      <c r="C73" s="46"/>
      <c r="D73" s="47"/>
      <c r="E73" s="47"/>
      <c r="F73" s="47"/>
      <c r="G73" s="47"/>
      <c r="H73" s="47"/>
      <c r="I73" s="47"/>
      <c r="J73" s="48"/>
      <c r="K73" s="48"/>
      <c r="L73" s="48"/>
      <c r="M73" s="48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2:26" x14ac:dyDescent="0.2">
      <c r="B74" s="45">
        <v>63</v>
      </c>
      <c r="C74" s="46"/>
      <c r="D74" s="47"/>
      <c r="E74" s="47"/>
      <c r="F74" s="47"/>
      <c r="G74" s="47"/>
      <c r="H74" s="47"/>
      <c r="I74" s="47"/>
      <c r="J74" s="48"/>
      <c r="K74" s="48"/>
      <c r="L74" s="48"/>
      <c r="M74" s="48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2:26" x14ac:dyDescent="0.2">
      <c r="B75" s="45">
        <v>64</v>
      </c>
      <c r="C75" s="46"/>
      <c r="D75" s="47"/>
      <c r="E75" s="47"/>
      <c r="F75" s="47"/>
      <c r="G75" s="47"/>
      <c r="H75" s="47"/>
      <c r="I75" s="47"/>
      <c r="J75" s="48"/>
      <c r="K75" s="48"/>
      <c r="L75" s="48"/>
      <c r="M75" s="48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2:26" x14ac:dyDescent="0.2">
      <c r="B76" s="45">
        <v>65</v>
      </c>
      <c r="C76" s="46"/>
      <c r="D76" s="47"/>
      <c r="E76" s="47"/>
      <c r="F76" s="47"/>
      <c r="G76" s="47"/>
      <c r="H76" s="47"/>
      <c r="I76" s="47"/>
      <c r="J76" s="48"/>
      <c r="K76" s="48"/>
      <c r="L76" s="48"/>
      <c r="M76" s="48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2:26" x14ac:dyDescent="0.2">
      <c r="B77" s="45">
        <v>66</v>
      </c>
      <c r="C77" s="46"/>
      <c r="D77" s="47"/>
      <c r="E77" s="47"/>
      <c r="F77" s="47"/>
      <c r="G77" s="47"/>
      <c r="H77" s="47"/>
      <c r="I77" s="47"/>
      <c r="J77" s="48"/>
      <c r="K77" s="48"/>
      <c r="L77" s="48"/>
      <c r="M77" s="48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2:26" x14ac:dyDescent="0.2">
      <c r="B78" s="45">
        <v>67</v>
      </c>
      <c r="C78" s="46"/>
      <c r="D78" s="47"/>
      <c r="E78" s="47"/>
      <c r="F78" s="47"/>
      <c r="G78" s="47"/>
      <c r="H78" s="47"/>
      <c r="I78" s="47"/>
      <c r="J78" s="48"/>
      <c r="K78" s="48"/>
      <c r="L78" s="48"/>
      <c r="M78" s="48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2:26" x14ac:dyDescent="0.2">
      <c r="B79" s="45">
        <v>68</v>
      </c>
      <c r="C79" s="46"/>
      <c r="D79" s="47"/>
      <c r="E79" s="47"/>
      <c r="F79" s="47"/>
      <c r="G79" s="47"/>
      <c r="H79" s="47"/>
      <c r="I79" s="47"/>
      <c r="J79" s="48"/>
      <c r="K79" s="48"/>
      <c r="L79" s="48"/>
      <c r="M79" s="48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2:26" x14ac:dyDescent="0.2">
      <c r="B80" s="45">
        <v>69</v>
      </c>
      <c r="C80" s="46"/>
      <c r="D80" s="47"/>
      <c r="E80" s="47"/>
      <c r="F80" s="47"/>
      <c r="G80" s="47"/>
      <c r="H80" s="47"/>
      <c r="I80" s="47"/>
      <c r="J80" s="48"/>
      <c r="K80" s="48"/>
      <c r="L80" s="48"/>
      <c r="M80" s="48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2:26" x14ac:dyDescent="0.2">
      <c r="B81" s="45">
        <v>70</v>
      </c>
      <c r="C81" s="46"/>
      <c r="D81" s="47"/>
      <c r="E81" s="47"/>
      <c r="F81" s="47"/>
      <c r="G81" s="47"/>
      <c r="H81" s="47"/>
      <c r="I81" s="47"/>
      <c r="J81" s="48"/>
      <c r="K81" s="48"/>
      <c r="L81" s="48"/>
      <c r="M81" s="48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2:26" x14ac:dyDescent="0.2">
      <c r="B82" s="45">
        <v>71</v>
      </c>
      <c r="C82" s="46"/>
      <c r="D82" s="47"/>
      <c r="E82" s="47"/>
      <c r="F82" s="47"/>
      <c r="G82" s="47"/>
      <c r="H82" s="47"/>
      <c r="I82" s="47"/>
      <c r="J82" s="48"/>
      <c r="K82" s="48"/>
      <c r="L82" s="48"/>
      <c r="M82" s="48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2:26" x14ac:dyDescent="0.2">
      <c r="B83" s="45">
        <v>72</v>
      </c>
      <c r="C83" s="46"/>
      <c r="D83" s="47"/>
      <c r="E83" s="47"/>
      <c r="F83" s="47"/>
      <c r="G83" s="47"/>
      <c r="H83" s="47"/>
      <c r="I83" s="47"/>
      <c r="J83" s="48"/>
      <c r="K83" s="48"/>
      <c r="L83" s="48"/>
      <c r="M83" s="48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2:26" x14ac:dyDescent="0.2">
      <c r="B84" s="45">
        <v>73</v>
      </c>
      <c r="C84" s="46"/>
      <c r="D84" s="47"/>
      <c r="E84" s="47"/>
      <c r="F84" s="47"/>
      <c r="G84" s="47"/>
      <c r="H84" s="47"/>
      <c r="I84" s="47"/>
      <c r="J84" s="48"/>
      <c r="K84" s="48"/>
      <c r="L84" s="48"/>
      <c r="M84" s="48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2:26" x14ac:dyDescent="0.2">
      <c r="B85" s="45">
        <v>74</v>
      </c>
      <c r="C85" s="46"/>
      <c r="D85" s="47"/>
      <c r="E85" s="47"/>
      <c r="F85" s="47"/>
      <c r="G85" s="47"/>
      <c r="H85" s="47"/>
      <c r="I85" s="47"/>
      <c r="J85" s="48"/>
      <c r="K85" s="48"/>
      <c r="L85" s="48"/>
      <c r="M85" s="48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2:26" x14ac:dyDescent="0.2">
      <c r="B86" s="45">
        <v>75</v>
      </c>
      <c r="C86" s="46"/>
      <c r="D86" s="47"/>
      <c r="E86" s="47"/>
      <c r="F86" s="47"/>
      <c r="G86" s="47"/>
      <c r="H86" s="47"/>
      <c r="I86" s="47"/>
      <c r="J86" s="48"/>
      <c r="K86" s="48"/>
      <c r="L86" s="48"/>
      <c r="M86" s="48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2:26" x14ac:dyDescent="0.2">
      <c r="B87" s="45">
        <v>76</v>
      </c>
      <c r="C87" s="46"/>
      <c r="D87" s="47"/>
      <c r="E87" s="47"/>
      <c r="F87" s="47"/>
      <c r="G87" s="47"/>
      <c r="H87" s="47"/>
      <c r="I87" s="47"/>
      <c r="J87" s="48"/>
      <c r="K87" s="48"/>
      <c r="L87" s="48"/>
      <c r="M87" s="48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2:26" x14ac:dyDescent="0.2">
      <c r="B88" s="45">
        <v>77</v>
      </c>
      <c r="C88" s="46"/>
      <c r="D88" s="47"/>
      <c r="E88" s="47"/>
      <c r="F88" s="47"/>
      <c r="G88" s="47"/>
      <c r="H88" s="47"/>
      <c r="I88" s="47"/>
      <c r="J88" s="48"/>
      <c r="K88" s="48"/>
      <c r="L88" s="48"/>
      <c r="M88" s="48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2:26" x14ac:dyDescent="0.2">
      <c r="B89" s="45">
        <v>78</v>
      </c>
      <c r="C89" s="46"/>
      <c r="D89" s="47"/>
      <c r="E89" s="47"/>
      <c r="F89" s="47"/>
      <c r="G89" s="47"/>
      <c r="H89" s="47"/>
      <c r="I89" s="47"/>
      <c r="J89" s="48"/>
      <c r="K89" s="48"/>
      <c r="L89" s="48"/>
      <c r="M89" s="48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2:26" x14ac:dyDescent="0.2">
      <c r="B90" s="45">
        <v>79</v>
      </c>
      <c r="C90" s="46"/>
      <c r="D90" s="47"/>
      <c r="E90" s="47"/>
      <c r="F90" s="47"/>
      <c r="G90" s="47"/>
      <c r="H90" s="47"/>
      <c r="I90" s="47"/>
      <c r="J90" s="48"/>
      <c r="K90" s="48"/>
      <c r="L90" s="48"/>
      <c r="M90" s="48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2:26" x14ac:dyDescent="0.2">
      <c r="B91" s="45">
        <v>80</v>
      </c>
      <c r="C91" s="46"/>
      <c r="D91" s="47"/>
      <c r="E91" s="47"/>
      <c r="F91" s="47"/>
      <c r="G91" s="47"/>
      <c r="H91" s="47"/>
      <c r="I91" s="47"/>
      <c r="J91" s="48"/>
      <c r="K91" s="48"/>
      <c r="L91" s="48"/>
      <c r="M91" s="48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2:26" x14ac:dyDescent="0.2">
      <c r="B92" s="45">
        <v>81</v>
      </c>
      <c r="C92" s="46"/>
      <c r="D92" s="47"/>
      <c r="E92" s="47"/>
      <c r="F92" s="47"/>
      <c r="G92" s="47"/>
      <c r="H92" s="47"/>
      <c r="I92" s="47"/>
      <c r="J92" s="48"/>
      <c r="K92" s="48"/>
      <c r="L92" s="48"/>
      <c r="M92" s="48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2:26" x14ac:dyDescent="0.2">
      <c r="B93" s="45">
        <v>82</v>
      </c>
      <c r="C93" s="46"/>
      <c r="D93" s="47"/>
      <c r="E93" s="47"/>
      <c r="F93" s="47"/>
      <c r="G93" s="47"/>
      <c r="H93" s="47"/>
      <c r="I93" s="47"/>
      <c r="J93" s="48"/>
      <c r="K93" s="48"/>
      <c r="L93" s="48"/>
      <c r="M93" s="48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2:26" x14ac:dyDescent="0.2">
      <c r="B94" s="45">
        <v>83</v>
      </c>
      <c r="C94" s="46"/>
      <c r="D94" s="47"/>
      <c r="E94" s="47"/>
      <c r="F94" s="47"/>
      <c r="G94" s="47"/>
      <c r="H94" s="47"/>
      <c r="I94" s="47"/>
      <c r="J94" s="48"/>
      <c r="K94" s="48"/>
      <c r="L94" s="48"/>
      <c r="M94" s="48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2:26" x14ac:dyDescent="0.2">
      <c r="B95" s="45">
        <v>84</v>
      </c>
      <c r="C95" s="46"/>
      <c r="D95" s="47"/>
      <c r="E95" s="47"/>
      <c r="F95" s="47"/>
      <c r="G95" s="47"/>
      <c r="H95" s="47"/>
      <c r="I95" s="47"/>
      <c r="J95" s="48"/>
      <c r="K95" s="48"/>
      <c r="L95" s="48"/>
      <c r="M95" s="48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2:26" x14ac:dyDescent="0.2">
      <c r="B96" s="45">
        <v>85</v>
      </c>
      <c r="C96" s="46"/>
      <c r="D96" s="47"/>
      <c r="E96" s="47"/>
      <c r="F96" s="47"/>
      <c r="G96" s="47"/>
      <c r="H96" s="47"/>
      <c r="I96" s="47"/>
      <c r="J96" s="48"/>
      <c r="K96" s="48"/>
      <c r="L96" s="48"/>
      <c r="M96" s="48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2:26" x14ac:dyDescent="0.2">
      <c r="B97" s="45">
        <v>86</v>
      </c>
      <c r="C97" s="46"/>
      <c r="D97" s="47"/>
      <c r="E97" s="47"/>
      <c r="F97" s="47"/>
      <c r="G97" s="47"/>
      <c r="H97" s="47"/>
      <c r="I97" s="47"/>
      <c r="J97" s="48"/>
      <c r="K97" s="48"/>
      <c r="L97" s="48"/>
      <c r="M97" s="48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2:26" x14ac:dyDescent="0.2">
      <c r="B98" s="45">
        <v>87</v>
      </c>
      <c r="C98" s="46"/>
      <c r="D98" s="47"/>
      <c r="E98" s="47"/>
      <c r="F98" s="47"/>
      <c r="G98" s="47"/>
      <c r="H98" s="47"/>
      <c r="I98" s="47"/>
      <c r="J98" s="48"/>
      <c r="K98" s="48"/>
      <c r="L98" s="48"/>
      <c r="M98" s="48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2:26" x14ac:dyDescent="0.2">
      <c r="B99" s="45">
        <v>88</v>
      </c>
      <c r="C99" s="46"/>
      <c r="D99" s="47"/>
      <c r="E99" s="47"/>
      <c r="F99" s="47"/>
      <c r="G99" s="47"/>
      <c r="H99" s="47"/>
      <c r="I99" s="47"/>
      <c r="J99" s="48"/>
      <c r="K99" s="48"/>
      <c r="L99" s="48"/>
      <c r="M99" s="48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2:26" x14ac:dyDescent="0.2">
      <c r="B100" s="45">
        <v>89</v>
      </c>
      <c r="C100" s="46"/>
      <c r="D100" s="47"/>
      <c r="E100" s="47"/>
      <c r="F100" s="47"/>
      <c r="G100" s="47"/>
      <c r="H100" s="47"/>
      <c r="I100" s="47"/>
      <c r="J100" s="48"/>
      <c r="K100" s="48"/>
      <c r="L100" s="48"/>
      <c r="M100" s="48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2:26" x14ac:dyDescent="0.2">
      <c r="B101" s="45">
        <v>90</v>
      </c>
      <c r="C101" s="46"/>
      <c r="D101" s="47"/>
      <c r="E101" s="47"/>
      <c r="F101" s="47"/>
      <c r="G101" s="47"/>
      <c r="H101" s="47"/>
      <c r="I101" s="47"/>
      <c r="J101" s="48"/>
      <c r="K101" s="48"/>
      <c r="L101" s="48"/>
      <c r="M101" s="48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2:26" x14ac:dyDescent="0.2">
      <c r="B102" s="45">
        <v>91</v>
      </c>
      <c r="C102" s="46"/>
      <c r="D102" s="47"/>
      <c r="E102" s="47"/>
      <c r="F102" s="47"/>
      <c r="G102" s="47"/>
      <c r="H102" s="47"/>
      <c r="I102" s="47"/>
      <c r="J102" s="48"/>
      <c r="K102" s="48"/>
      <c r="L102" s="48"/>
      <c r="M102" s="48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2:26" x14ac:dyDescent="0.2">
      <c r="B103" s="45">
        <v>92</v>
      </c>
      <c r="C103" s="46"/>
      <c r="D103" s="47"/>
      <c r="E103" s="47"/>
      <c r="F103" s="47"/>
      <c r="G103" s="47"/>
      <c r="H103" s="47"/>
      <c r="I103" s="47"/>
      <c r="J103" s="48"/>
      <c r="K103" s="48"/>
      <c r="L103" s="48"/>
      <c r="M103" s="48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2:26" x14ac:dyDescent="0.2">
      <c r="B104" s="45">
        <v>93</v>
      </c>
      <c r="C104" s="46"/>
      <c r="D104" s="47"/>
      <c r="E104" s="47"/>
      <c r="F104" s="47"/>
      <c r="G104" s="47"/>
      <c r="H104" s="47"/>
      <c r="I104" s="47"/>
      <c r="J104" s="48"/>
      <c r="K104" s="48"/>
      <c r="L104" s="48"/>
      <c r="M104" s="48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2:26" x14ac:dyDescent="0.2">
      <c r="B105" s="45">
        <v>94</v>
      </c>
      <c r="C105" s="46"/>
      <c r="D105" s="47"/>
      <c r="E105" s="47"/>
      <c r="F105" s="47"/>
      <c r="G105" s="47"/>
      <c r="H105" s="47"/>
      <c r="I105" s="47"/>
      <c r="J105" s="48"/>
      <c r="K105" s="48"/>
      <c r="L105" s="48"/>
      <c r="M105" s="48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2:26" x14ac:dyDescent="0.2">
      <c r="B106" s="45">
        <v>95</v>
      </c>
      <c r="C106" s="46"/>
      <c r="D106" s="47"/>
      <c r="E106" s="47"/>
      <c r="F106" s="47"/>
      <c r="G106" s="47"/>
      <c r="H106" s="47"/>
      <c r="I106" s="47"/>
      <c r="J106" s="48"/>
      <c r="K106" s="48"/>
      <c r="L106" s="48"/>
      <c r="M106" s="48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2:26" x14ac:dyDescent="0.2">
      <c r="B107" s="45">
        <v>96</v>
      </c>
      <c r="C107" s="46"/>
      <c r="D107" s="47"/>
      <c r="E107" s="47"/>
      <c r="F107" s="47"/>
      <c r="G107" s="47"/>
      <c r="H107" s="47"/>
      <c r="I107" s="47"/>
      <c r="J107" s="48"/>
      <c r="K107" s="48"/>
      <c r="L107" s="48"/>
      <c r="M107" s="48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2:26" x14ac:dyDescent="0.2">
      <c r="B108" s="45">
        <v>97</v>
      </c>
      <c r="C108" s="46"/>
      <c r="D108" s="47"/>
      <c r="E108" s="47"/>
      <c r="F108" s="47"/>
      <c r="G108" s="47"/>
      <c r="H108" s="47"/>
      <c r="I108" s="47"/>
      <c r="J108" s="48"/>
      <c r="K108" s="48"/>
      <c r="L108" s="48"/>
      <c r="M108" s="48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2:26" x14ac:dyDescent="0.2">
      <c r="B109" s="45">
        <v>98</v>
      </c>
      <c r="C109" s="46"/>
      <c r="D109" s="47"/>
      <c r="E109" s="47"/>
      <c r="F109" s="47"/>
      <c r="G109" s="47"/>
      <c r="H109" s="47"/>
      <c r="I109" s="47"/>
      <c r="J109" s="48"/>
      <c r="K109" s="48"/>
      <c r="L109" s="48"/>
      <c r="M109" s="48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2:26" x14ac:dyDescent="0.2">
      <c r="B110" s="45">
        <v>99</v>
      </c>
      <c r="C110" s="46"/>
      <c r="D110" s="47"/>
      <c r="E110" s="47"/>
      <c r="F110" s="47"/>
      <c r="G110" s="47"/>
      <c r="H110" s="47"/>
      <c r="I110" s="47"/>
      <c r="J110" s="48"/>
      <c r="K110" s="48"/>
      <c r="L110" s="48"/>
      <c r="M110" s="48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2:26" x14ac:dyDescent="0.2">
      <c r="B111" s="45">
        <v>100</v>
      </c>
      <c r="C111" s="46"/>
      <c r="D111" s="47"/>
      <c r="E111" s="47"/>
      <c r="F111" s="47"/>
      <c r="G111" s="47"/>
      <c r="H111" s="47"/>
      <c r="I111" s="47"/>
      <c r="J111" s="48"/>
      <c r="K111" s="48"/>
      <c r="L111" s="48"/>
      <c r="M111" s="48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2:26" x14ac:dyDescent="0.2">
      <c r="B112" s="45">
        <v>101</v>
      </c>
      <c r="C112" s="46"/>
      <c r="D112" s="47"/>
      <c r="E112" s="47"/>
      <c r="F112" s="47"/>
      <c r="G112" s="47"/>
      <c r="H112" s="47"/>
      <c r="I112" s="47"/>
      <c r="J112" s="48"/>
      <c r="K112" s="48"/>
      <c r="L112" s="48"/>
      <c r="M112" s="48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2:26" x14ac:dyDescent="0.2">
      <c r="B113" s="45">
        <v>102</v>
      </c>
      <c r="C113" s="46"/>
      <c r="D113" s="47"/>
      <c r="E113" s="47"/>
      <c r="F113" s="47"/>
      <c r="G113" s="47"/>
      <c r="H113" s="47"/>
      <c r="I113" s="47"/>
      <c r="J113" s="48"/>
      <c r="K113" s="48"/>
      <c r="L113" s="48"/>
      <c r="M113" s="48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2:26" x14ac:dyDescent="0.2">
      <c r="B114" s="45">
        <v>103</v>
      </c>
      <c r="C114" s="46"/>
      <c r="D114" s="47"/>
      <c r="E114" s="47"/>
      <c r="F114" s="47"/>
      <c r="G114" s="47"/>
      <c r="H114" s="47"/>
      <c r="I114" s="47"/>
      <c r="J114" s="48"/>
      <c r="K114" s="48"/>
      <c r="L114" s="48"/>
      <c r="M114" s="48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2:26" x14ac:dyDescent="0.2">
      <c r="B115" s="45">
        <v>104</v>
      </c>
      <c r="C115" s="46"/>
      <c r="D115" s="47"/>
      <c r="E115" s="47"/>
      <c r="F115" s="47"/>
      <c r="G115" s="47"/>
      <c r="H115" s="47"/>
      <c r="I115" s="47"/>
      <c r="J115" s="48"/>
      <c r="K115" s="48"/>
      <c r="L115" s="48"/>
      <c r="M115" s="48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2:26" x14ac:dyDescent="0.2">
      <c r="B116" s="45">
        <v>105</v>
      </c>
      <c r="C116" s="46"/>
      <c r="D116" s="47"/>
      <c r="E116" s="47"/>
      <c r="F116" s="47"/>
      <c r="G116" s="47"/>
      <c r="H116" s="47"/>
      <c r="I116" s="47"/>
      <c r="J116" s="48"/>
      <c r="K116" s="48"/>
      <c r="L116" s="48"/>
      <c r="M116" s="48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2:26" x14ac:dyDescent="0.2">
      <c r="B117" s="45">
        <v>106</v>
      </c>
      <c r="C117" s="46"/>
      <c r="D117" s="47"/>
      <c r="E117" s="47"/>
      <c r="F117" s="47"/>
      <c r="G117" s="47"/>
      <c r="H117" s="47"/>
      <c r="I117" s="47"/>
      <c r="J117" s="48"/>
      <c r="K117" s="48"/>
      <c r="L117" s="48"/>
      <c r="M117" s="48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2:26" x14ac:dyDescent="0.2">
      <c r="B118" s="45">
        <v>107</v>
      </c>
      <c r="C118" s="46"/>
      <c r="D118" s="47"/>
      <c r="E118" s="47"/>
      <c r="F118" s="47"/>
      <c r="G118" s="47"/>
      <c r="H118" s="47"/>
      <c r="I118" s="47"/>
      <c r="J118" s="48"/>
      <c r="K118" s="48"/>
      <c r="L118" s="48"/>
      <c r="M118" s="48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2:26" x14ac:dyDescent="0.2">
      <c r="B119" s="45">
        <v>108</v>
      </c>
      <c r="C119" s="46"/>
      <c r="D119" s="47"/>
      <c r="E119" s="47"/>
      <c r="F119" s="47"/>
      <c r="G119" s="47"/>
      <c r="H119" s="47"/>
      <c r="I119" s="47"/>
      <c r="J119" s="48"/>
      <c r="K119" s="48"/>
      <c r="L119" s="48"/>
      <c r="M119" s="48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2:26" x14ac:dyDescent="0.2">
      <c r="B120" s="45">
        <v>109</v>
      </c>
      <c r="C120" s="46"/>
      <c r="D120" s="47"/>
      <c r="E120" s="47"/>
      <c r="F120" s="47"/>
      <c r="G120" s="47"/>
      <c r="H120" s="47"/>
      <c r="I120" s="47"/>
      <c r="J120" s="48"/>
      <c r="K120" s="48"/>
      <c r="L120" s="48"/>
      <c r="M120" s="48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2:26" x14ac:dyDescent="0.2">
      <c r="B121" s="45">
        <v>110</v>
      </c>
      <c r="C121" s="46"/>
      <c r="D121" s="47"/>
      <c r="E121" s="47"/>
      <c r="F121" s="47"/>
      <c r="G121" s="47"/>
      <c r="H121" s="47"/>
      <c r="I121" s="47"/>
      <c r="J121" s="48"/>
      <c r="K121" s="48"/>
      <c r="L121" s="48"/>
      <c r="M121" s="48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2:26" x14ac:dyDescent="0.2">
      <c r="B122" s="45">
        <v>111</v>
      </c>
      <c r="C122" s="46"/>
      <c r="D122" s="47"/>
      <c r="E122" s="47"/>
      <c r="F122" s="47"/>
      <c r="G122" s="47"/>
      <c r="H122" s="47"/>
      <c r="I122" s="47"/>
      <c r="J122" s="48"/>
      <c r="K122" s="48"/>
      <c r="L122" s="48"/>
      <c r="M122" s="48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A4" sqref="A4:K4"/>
    </sheetView>
  </sheetViews>
  <sheetFormatPr defaultRowHeight="12.75" x14ac:dyDescent="0.2"/>
  <cols>
    <col min="1" max="1" width="14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3" t="s">
        <v>33</v>
      </c>
      <c r="B1" s="54"/>
      <c r="C1" s="54"/>
      <c r="D1" s="54"/>
      <c r="E1" s="54"/>
      <c r="F1" s="54"/>
      <c r="G1" s="54"/>
    </row>
    <row r="2" spans="1:11" x14ac:dyDescent="0.2">
      <c r="A2" s="50"/>
      <c r="B2" s="51"/>
      <c r="C2" s="51"/>
      <c r="D2" s="51"/>
      <c r="E2" s="51"/>
      <c r="F2" s="51"/>
      <c r="G2" s="51"/>
    </row>
    <row r="4" spans="1:11" s="2" customFormat="1" ht="85.5" customHeight="1" x14ac:dyDescent="0.25">
      <c r="A4" s="92" t="s">
        <v>59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8" spans="1:11" x14ac:dyDescent="0.2">
      <c r="A8" t="s">
        <v>0</v>
      </c>
    </row>
    <row r="9" spans="1:11" x14ac:dyDescent="0.2">
      <c r="A9" t="s">
        <v>4</v>
      </c>
      <c r="B9" s="54" t="str">
        <f>Opz_S</f>
        <v>M</v>
      </c>
    </row>
    <row r="10" spans="1:11" x14ac:dyDescent="0.2">
      <c r="A10" t="s">
        <v>1</v>
      </c>
      <c r="B10" s="55">
        <v>40</v>
      </c>
    </row>
    <row r="11" spans="1:11" x14ac:dyDescent="0.2">
      <c r="A11" s="52" t="s">
        <v>2</v>
      </c>
      <c r="B11" s="55">
        <v>25</v>
      </c>
    </row>
    <row r="12" spans="1:11" x14ac:dyDescent="0.2">
      <c r="A12" t="s">
        <v>3</v>
      </c>
      <c r="B12" s="57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56">
        <f>Opz_Bfin</f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3" x14ac:dyDescent="0.2">
      <c r="B17" s="1"/>
      <c r="C17" s="1"/>
    </row>
    <row r="18" spans="1:3" x14ac:dyDescent="0.2">
      <c r="A18" s="60"/>
      <c r="B18" s="61"/>
      <c r="C18" s="61"/>
    </row>
    <row r="19" spans="1:3" x14ac:dyDescent="0.2">
      <c r="B19" s="1"/>
      <c r="C19" s="1"/>
    </row>
    <row r="21" spans="1:3" x14ac:dyDescent="0.2">
      <c r="A21" s="52" t="s">
        <v>19</v>
      </c>
    </row>
    <row r="22" spans="1:3" x14ac:dyDescent="0.2">
      <c r="A22" s="58" t="s">
        <v>21</v>
      </c>
      <c r="B22" s="58" t="s">
        <v>34</v>
      </c>
      <c r="C22" s="58" t="s">
        <v>37</v>
      </c>
    </row>
    <row r="23" spans="1:3" x14ac:dyDescent="0.2">
      <c r="A23" s="59">
        <v>40</v>
      </c>
      <c r="B23" s="59"/>
      <c r="C23" s="59"/>
    </row>
    <row r="24" spans="1:3" x14ac:dyDescent="0.2">
      <c r="A24" s="58">
        <v>65</v>
      </c>
      <c r="B24" s="59"/>
      <c r="C24" s="59"/>
    </row>
    <row r="25" spans="1:3" x14ac:dyDescent="0.2">
      <c r="A25" s="58"/>
      <c r="B25" s="59"/>
      <c r="C25" s="59"/>
    </row>
    <row r="28" spans="1:3" x14ac:dyDescent="0.2">
      <c r="A28" s="2" t="s">
        <v>41</v>
      </c>
      <c r="B28" s="64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90" zoomScaleNormal="90" workbookViewId="0">
      <selection activeCell="K14" sqref="K14"/>
    </sheetView>
  </sheetViews>
  <sheetFormatPr defaultRowHeight="12.75" x14ac:dyDescent="0.2"/>
  <cols>
    <col min="1" max="1" width="14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3" t="s">
        <v>33</v>
      </c>
      <c r="B1" s="54"/>
      <c r="C1" s="54"/>
      <c r="D1" s="54"/>
      <c r="E1" s="54"/>
      <c r="F1" s="54"/>
      <c r="G1" s="54"/>
    </row>
    <row r="2" spans="1:11" x14ac:dyDescent="0.2">
      <c r="A2" s="50"/>
      <c r="B2" s="51"/>
      <c r="C2" s="51"/>
      <c r="D2" s="51"/>
      <c r="E2" s="51"/>
      <c r="F2" s="51"/>
      <c r="G2" s="51"/>
    </row>
    <row r="4" spans="1:11" s="2" customFormat="1" ht="86.25" customHeight="1" x14ac:dyDescent="0.25">
      <c r="A4" s="92" t="s">
        <v>62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8" spans="1:11" x14ac:dyDescent="0.2">
      <c r="A8" t="s">
        <v>0</v>
      </c>
    </row>
    <row r="9" spans="1:11" x14ac:dyDescent="0.2">
      <c r="A9" t="s">
        <v>4</v>
      </c>
      <c r="B9" s="54" t="str">
        <f>Opz_S</f>
        <v>M</v>
      </c>
    </row>
    <row r="10" spans="1:11" x14ac:dyDescent="0.2">
      <c r="A10" t="s">
        <v>1</v>
      </c>
      <c r="B10" s="55">
        <v>40</v>
      </c>
    </row>
    <row r="11" spans="1:11" x14ac:dyDescent="0.2">
      <c r="A11" s="52" t="s">
        <v>2</v>
      </c>
      <c r="B11" s="55">
        <v>25</v>
      </c>
    </row>
    <row r="12" spans="1:11" x14ac:dyDescent="0.2">
      <c r="A12" t="s">
        <v>3</v>
      </c>
      <c r="B12" s="57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56">
        <f>Opz_Bfin</f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5" x14ac:dyDescent="0.2">
      <c r="B17" s="1"/>
      <c r="C17" s="1"/>
    </row>
    <row r="19" spans="1:5" x14ac:dyDescent="0.2">
      <c r="A19" s="60"/>
      <c r="B19" s="61"/>
      <c r="C19" s="61"/>
      <c r="D19" s="51"/>
      <c r="E19" s="51"/>
    </row>
    <row r="20" spans="1:5" x14ac:dyDescent="0.2">
      <c r="B20" s="1"/>
      <c r="C20" s="1"/>
    </row>
    <row r="22" spans="1:5" x14ac:dyDescent="0.2">
      <c r="A22" s="52" t="s">
        <v>19</v>
      </c>
    </row>
    <row r="23" spans="1:5" x14ac:dyDescent="0.2">
      <c r="A23" s="58" t="s">
        <v>21</v>
      </c>
      <c r="B23" s="58" t="s">
        <v>34</v>
      </c>
      <c r="C23" s="58" t="s">
        <v>37</v>
      </c>
    </row>
    <row r="24" spans="1:5" x14ac:dyDescent="0.2">
      <c r="A24" s="59">
        <v>40</v>
      </c>
      <c r="B24" s="59"/>
      <c r="C24" s="59"/>
    </row>
    <row r="25" spans="1:5" x14ac:dyDescent="0.2">
      <c r="A25" s="58">
        <v>65</v>
      </c>
      <c r="B25" s="59"/>
      <c r="C25" s="59"/>
    </row>
    <row r="26" spans="1:5" x14ac:dyDescent="0.2">
      <c r="A26" s="58"/>
      <c r="B26" s="59"/>
      <c r="C26" s="59"/>
    </row>
    <row r="29" spans="1:5" x14ac:dyDescent="0.2">
      <c r="A29" s="2" t="s">
        <v>41</v>
      </c>
      <c r="B29" s="64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F5" sqref="F5"/>
    </sheetView>
  </sheetViews>
  <sheetFormatPr defaultRowHeight="12.75" x14ac:dyDescent="0.2"/>
  <cols>
    <col min="1" max="1" width="13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3" t="s">
        <v>33</v>
      </c>
      <c r="B1" s="54"/>
      <c r="C1" s="54"/>
      <c r="D1" s="54"/>
      <c r="E1" s="54"/>
      <c r="F1" s="54"/>
      <c r="G1" s="54"/>
    </row>
    <row r="2" spans="1:11" x14ac:dyDescent="0.2">
      <c r="A2" s="50"/>
      <c r="B2" s="51"/>
      <c r="C2" s="51"/>
      <c r="D2" s="51"/>
      <c r="E2" s="51"/>
      <c r="F2" s="51"/>
      <c r="G2" s="51"/>
    </row>
    <row r="4" spans="1:11" s="2" customFormat="1" ht="72.75" customHeight="1" x14ac:dyDescent="0.25">
      <c r="A4" s="92" t="s">
        <v>60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8" spans="1:11" x14ac:dyDescent="0.2">
      <c r="A8" t="s">
        <v>0</v>
      </c>
    </row>
    <row r="9" spans="1:11" x14ac:dyDescent="0.2">
      <c r="A9" t="s">
        <v>4</v>
      </c>
      <c r="B9" s="54" t="str">
        <f>Opz_S</f>
        <v>M</v>
      </c>
    </row>
    <row r="10" spans="1:11" x14ac:dyDescent="0.2">
      <c r="A10" t="s">
        <v>1</v>
      </c>
      <c r="B10" s="55">
        <v>40</v>
      </c>
    </row>
    <row r="11" spans="1:11" x14ac:dyDescent="0.2">
      <c r="A11" s="52" t="s">
        <v>2</v>
      </c>
      <c r="B11" s="55">
        <v>25</v>
      </c>
    </row>
    <row r="12" spans="1:11" x14ac:dyDescent="0.2">
      <c r="A12" t="s">
        <v>3</v>
      </c>
      <c r="B12" s="57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56">
        <f>Opz_Bfin</f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3" x14ac:dyDescent="0.2">
      <c r="B17" s="1"/>
      <c r="C17" s="1"/>
    </row>
    <row r="18" spans="1:3" x14ac:dyDescent="0.2">
      <c r="A18" s="60"/>
      <c r="B18" s="61"/>
      <c r="C18" s="61"/>
    </row>
    <row r="19" spans="1:3" x14ac:dyDescent="0.2">
      <c r="B19" s="1"/>
      <c r="C19" s="1"/>
    </row>
    <row r="21" spans="1:3" x14ac:dyDescent="0.2">
      <c r="A21" s="52" t="s">
        <v>19</v>
      </c>
    </row>
    <row r="22" spans="1:3" x14ac:dyDescent="0.2">
      <c r="A22" s="58" t="s">
        <v>21</v>
      </c>
      <c r="B22" s="58" t="s">
        <v>34</v>
      </c>
      <c r="C22" s="58" t="s">
        <v>37</v>
      </c>
    </row>
    <row r="23" spans="1:3" x14ac:dyDescent="0.2">
      <c r="A23" s="59">
        <v>40</v>
      </c>
      <c r="B23" s="59"/>
      <c r="C23" s="59"/>
    </row>
    <row r="24" spans="1:3" x14ac:dyDescent="0.2">
      <c r="A24" s="58">
        <v>65</v>
      </c>
      <c r="B24" s="59"/>
      <c r="C24" s="59"/>
    </row>
    <row r="25" spans="1:3" x14ac:dyDescent="0.2">
      <c r="A25" s="58"/>
      <c r="B25" s="59"/>
      <c r="C25" s="59"/>
    </row>
    <row r="28" spans="1:3" x14ac:dyDescent="0.2">
      <c r="A28" s="2" t="s">
        <v>41</v>
      </c>
      <c r="B28" s="64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D11" sqref="D11"/>
    </sheetView>
  </sheetViews>
  <sheetFormatPr defaultRowHeight="12.75" x14ac:dyDescent="0.2"/>
  <cols>
    <col min="1" max="1" width="14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3" t="s">
        <v>33</v>
      </c>
      <c r="B1" s="54"/>
      <c r="C1" s="54"/>
      <c r="D1" s="54"/>
      <c r="E1" s="54"/>
      <c r="F1" s="54"/>
      <c r="G1" s="54"/>
    </row>
    <row r="2" spans="1:11" x14ac:dyDescent="0.2">
      <c r="A2" s="50"/>
      <c r="B2" s="51"/>
      <c r="C2" s="51"/>
      <c r="D2" s="51"/>
      <c r="E2" s="51"/>
      <c r="F2" s="51"/>
      <c r="G2" s="51"/>
    </row>
    <row r="4" spans="1:11" s="2" customFormat="1" ht="72.75" customHeight="1" x14ac:dyDescent="0.25">
      <c r="A4" s="92" t="s">
        <v>61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8" spans="1:11" x14ac:dyDescent="0.2">
      <c r="A8" t="s">
        <v>0</v>
      </c>
    </row>
    <row r="9" spans="1:11" x14ac:dyDescent="0.2">
      <c r="A9" t="s">
        <v>4</v>
      </c>
      <c r="B9" s="54" t="str">
        <f>Opz_S</f>
        <v>M</v>
      </c>
    </row>
    <row r="10" spans="1:11" x14ac:dyDescent="0.2">
      <c r="A10" t="s">
        <v>1</v>
      </c>
      <c r="B10" s="55">
        <v>40</v>
      </c>
    </row>
    <row r="11" spans="1:11" x14ac:dyDescent="0.2">
      <c r="A11" s="52" t="s">
        <v>2</v>
      </c>
      <c r="B11" s="55">
        <v>25</v>
      </c>
    </row>
    <row r="12" spans="1:11" x14ac:dyDescent="0.2">
      <c r="A12" t="s">
        <v>3</v>
      </c>
      <c r="B12" s="57">
        <v>30000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56">
        <f>Opz_Bfin</f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3" x14ac:dyDescent="0.2">
      <c r="B17" s="1"/>
      <c r="C17" s="1"/>
    </row>
    <row r="18" spans="1:3" x14ac:dyDescent="0.2">
      <c r="A18" s="60"/>
      <c r="B18" s="61"/>
      <c r="C18" s="61"/>
    </row>
    <row r="19" spans="1:3" x14ac:dyDescent="0.2">
      <c r="B19" s="1"/>
      <c r="C19" s="1"/>
    </row>
    <row r="21" spans="1:3" x14ac:dyDescent="0.2">
      <c r="A21" s="52" t="s">
        <v>19</v>
      </c>
    </row>
    <row r="22" spans="1:3" x14ac:dyDescent="0.2">
      <c r="A22" s="58" t="s">
        <v>21</v>
      </c>
      <c r="B22" s="58" t="s">
        <v>34</v>
      </c>
      <c r="C22" s="58" t="s">
        <v>37</v>
      </c>
    </row>
    <row r="23" spans="1:3" x14ac:dyDescent="0.2">
      <c r="A23" s="59">
        <v>40</v>
      </c>
      <c r="B23" s="59"/>
      <c r="C23" s="59"/>
    </row>
    <row r="24" spans="1:3" x14ac:dyDescent="0.2">
      <c r="A24" s="58">
        <v>65</v>
      </c>
      <c r="B24" s="59"/>
      <c r="C24" s="59"/>
    </row>
    <row r="25" spans="1:3" x14ac:dyDescent="0.2">
      <c r="A25" s="58"/>
      <c r="B25" s="59"/>
      <c r="C25" s="59"/>
    </row>
    <row r="28" spans="1:3" x14ac:dyDescent="0.2">
      <c r="A28" s="2" t="s">
        <v>41</v>
      </c>
      <c r="B28" s="64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I19" sqref="I19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3" t="s">
        <v>33</v>
      </c>
      <c r="B1" s="54"/>
      <c r="C1" s="54"/>
      <c r="D1" s="54"/>
      <c r="E1" s="54"/>
      <c r="F1" s="54"/>
      <c r="G1" s="54"/>
    </row>
    <row r="2" spans="1:11" x14ac:dyDescent="0.2">
      <c r="A2" s="50"/>
      <c r="B2" s="51"/>
      <c r="C2" s="51"/>
      <c r="D2" s="51"/>
      <c r="E2" s="51"/>
      <c r="F2" s="51"/>
      <c r="G2" s="51"/>
    </row>
    <row r="4" spans="1:11" s="2" customFormat="1" ht="79.5" customHeight="1" x14ac:dyDescent="0.25">
      <c r="A4" s="92" t="s">
        <v>42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8" spans="1:11" x14ac:dyDescent="0.2">
      <c r="A8" t="s">
        <v>0</v>
      </c>
    </row>
    <row r="9" spans="1:11" x14ac:dyDescent="0.2">
      <c r="A9" t="s">
        <v>4</v>
      </c>
      <c r="B9" s="54" t="str">
        <f>Opz_S</f>
        <v>M</v>
      </c>
    </row>
    <row r="10" spans="1:11" x14ac:dyDescent="0.2">
      <c r="A10" t="s">
        <v>1</v>
      </c>
      <c r="B10" s="55">
        <v>35</v>
      </c>
    </row>
    <row r="11" spans="1:11" x14ac:dyDescent="0.2">
      <c r="A11" s="52" t="s">
        <v>2</v>
      </c>
      <c r="B11" s="55">
        <v>25</v>
      </c>
    </row>
    <row r="12" spans="1:11" x14ac:dyDescent="0.2">
      <c r="A12" t="s">
        <v>3</v>
      </c>
      <c r="B12" s="57">
        <v>100000</v>
      </c>
    </row>
    <row r="13" spans="1:11" x14ac:dyDescent="0.2">
      <c r="A13" s="3" t="s">
        <v>6</v>
      </c>
      <c r="C13" s="3"/>
    </row>
    <row r="14" spans="1:11" x14ac:dyDescent="0.2">
      <c r="A14" t="s">
        <v>7</v>
      </c>
      <c r="B14" s="56">
        <f>Opz_Bfin</f>
        <v>0.03</v>
      </c>
      <c r="C14" s="1"/>
    </row>
    <row r="15" spans="1:11" x14ac:dyDescent="0.2">
      <c r="A15" t="s">
        <v>5</v>
      </c>
      <c r="B15" s="27" t="s">
        <v>10</v>
      </c>
      <c r="C15" s="1"/>
    </row>
    <row r="16" spans="1:11" x14ac:dyDescent="0.2">
      <c r="B16" s="1"/>
      <c r="C16" s="1"/>
    </row>
    <row r="17" spans="1:4" x14ac:dyDescent="0.2">
      <c r="B17" s="1"/>
      <c r="C17" s="1"/>
    </row>
    <row r="18" spans="1:4" x14ac:dyDescent="0.2">
      <c r="A18" s="60" t="s">
        <v>39</v>
      </c>
      <c r="B18" s="61"/>
      <c r="C18" s="61"/>
      <c r="D18" s="51"/>
    </row>
    <row r="19" spans="1:4" x14ac:dyDescent="0.2">
      <c r="B19" s="1"/>
      <c r="C19" s="1"/>
    </row>
    <row r="21" spans="1:4" x14ac:dyDescent="0.2">
      <c r="A21" s="52" t="s">
        <v>19</v>
      </c>
    </row>
    <row r="22" spans="1:4" x14ac:dyDescent="0.2">
      <c r="A22" s="58" t="s">
        <v>21</v>
      </c>
      <c r="B22" s="58" t="s">
        <v>34</v>
      </c>
      <c r="C22" s="58" t="s">
        <v>37</v>
      </c>
      <c r="D22" s="58" t="s">
        <v>38</v>
      </c>
    </row>
    <row r="23" spans="1:4" x14ac:dyDescent="0.2">
      <c r="A23" s="59">
        <v>35</v>
      </c>
      <c r="B23" s="59"/>
      <c r="C23" s="59"/>
      <c r="D23" s="59"/>
    </row>
    <row r="24" spans="1:4" x14ac:dyDescent="0.2">
      <c r="A24" s="58">
        <v>60</v>
      </c>
      <c r="B24" s="59"/>
      <c r="C24" s="59"/>
      <c r="D24" s="59"/>
    </row>
    <row r="25" spans="1:4" x14ac:dyDescent="0.2">
      <c r="A25" s="58"/>
      <c r="B25" s="59"/>
      <c r="C25" s="59"/>
      <c r="D25" s="59"/>
    </row>
    <row r="28" spans="1:4" x14ac:dyDescent="0.2">
      <c r="A28" s="2" t="s">
        <v>40</v>
      </c>
      <c r="B28" s="64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70" zoomScaleNormal="70" workbookViewId="0">
      <selection activeCell="A12" sqref="A12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3" t="s">
        <v>33</v>
      </c>
      <c r="B1" s="54"/>
      <c r="C1" s="54"/>
      <c r="D1" s="54"/>
      <c r="E1" s="54"/>
      <c r="F1" s="54"/>
      <c r="G1" s="54"/>
    </row>
    <row r="2" spans="1:11" x14ac:dyDescent="0.2">
      <c r="A2" s="50"/>
      <c r="B2" s="51"/>
      <c r="C2" s="51"/>
      <c r="D2" s="51"/>
      <c r="E2" s="51"/>
      <c r="F2" s="51"/>
      <c r="G2" s="51"/>
    </row>
    <row r="4" spans="1:11" s="2" customFormat="1" ht="80.25" customHeight="1" x14ac:dyDescent="0.35">
      <c r="A4" s="69" t="s">
        <v>44</v>
      </c>
      <c r="B4" s="70"/>
      <c r="C4" s="70"/>
      <c r="D4" s="70"/>
      <c r="E4" s="70"/>
      <c r="F4" s="70"/>
      <c r="G4" s="70"/>
      <c r="H4" s="70"/>
      <c r="I4" s="70"/>
      <c r="J4" s="70"/>
      <c r="K4" s="70"/>
    </row>
    <row r="8" spans="1:11" x14ac:dyDescent="0.2">
      <c r="A8" t="s">
        <v>0</v>
      </c>
    </row>
    <row r="9" spans="1:11" x14ac:dyDescent="0.2">
      <c r="A9" t="s">
        <v>4</v>
      </c>
      <c r="B9" s="54">
        <f>Opz_S</f>
        <v>1</v>
      </c>
    </row>
    <row r="10" spans="1:11" x14ac:dyDescent="0.2">
      <c r="A10" t="s">
        <v>1</v>
      </c>
      <c r="B10" s="55">
        <v>24</v>
      </c>
    </row>
    <row r="11" spans="1:11" x14ac:dyDescent="0.2">
      <c r="A11" s="52" t="s">
        <v>2</v>
      </c>
      <c r="B11" s="55">
        <v>35</v>
      </c>
    </row>
    <row r="12" spans="1:11" x14ac:dyDescent="0.2">
      <c r="A12" s="52"/>
      <c r="B12" s="55"/>
    </row>
    <row r="13" spans="1:11" x14ac:dyDescent="0.2">
      <c r="A13" t="s">
        <v>3</v>
      </c>
      <c r="B13" s="66">
        <v>60000</v>
      </c>
    </row>
    <row r="14" spans="1:11" x14ac:dyDescent="0.2">
      <c r="A14" s="52" t="s">
        <v>36</v>
      </c>
      <c r="B14" s="66">
        <v>8000</v>
      </c>
    </row>
    <row r="15" spans="1:11" x14ac:dyDescent="0.2">
      <c r="A15" s="3" t="s">
        <v>6</v>
      </c>
      <c r="C15" s="3"/>
    </row>
    <row r="16" spans="1:11" x14ac:dyDescent="0.2">
      <c r="A16" t="s">
        <v>7</v>
      </c>
      <c r="B16" s="56">
        <f>Opz_Bfin</f>
        <v>0.03</v>
      </c>
      <c r="C16" s="1"/>
    </row>
    <row r="17" spans="1:4" x14ac:dyDescent="0.2">
      <c r="A17" t="s">
        <v>5</v>
      </c>
      <c r="B17" s="27" t="s">
        <v>10</v>
      </c>
      <c r="C17" s="1"/>
    </row>
    <row r="18" spans="1:4" x14ac:dyDescent="0.2">
      <c r="B18" s="1"/>
      <c r="C18" s="1"/>
    </row>
    <row r="19" spans="1:4" x14ac:dyDescent="0.2">
      <c r="B19" s="1"/>
      <c r="C19" s="1"/>
    </row>
    <row r="20" spans="1:4" x14ac:dyDescent="0.2">
      <c r="A20" s="60"/>
      <c r="B20" s="61"/>
      <c r="C20" s="61"/>
      <c r="D20" s="51"/>
    </row>
    <row r="21" spans="1:4" x14ac:dyDescent="0.2">
      <c r="B21" s="1"/>
      <c r="C21" s="1"/>
    </row>
    <row r="23" spans="1:4" x14ac:dyDescent="0.2">
      <c r="A23" s="52" t="s">
        <v>19</v>
      </c>
    </row>
    <row r="24" spans="1:4" x14ac:dyDescent="0.2">
      <c r="A24" s="58" t="s">
        <v>21</v>
      </c>
      <c r="B24" s="58" t="s">
        <v>34</v>
      </c>
      <c r="C24" s="58" t="s">
        <v>35</v>
      </c>
    </row>
    <row r="25" spans="1:4" x14ac:dyDescent="0.2">
      <c r="A25" s="59">
        <v>24</v>
      </c>
      <c r="B25" s="59"/>
      <c r="C25" s="59"/>
    </row>
    <row r="26" spans="1:4" x14ac:dyDescent="0.2">
      <c r="A26" s="58"/>
      <c r="B26" s="59"/>
      <c r="C26" s="59"/>
    </row>
    <row r="27" spans="1:4" x14ac:dyDescent="0.2">
      <c r="A27" s="58"/>
      <c r="B27" s="59"/>
      <c r="C27" s="59"/>
    </row>
    <row r="28" spans="1:4" x14ac:dyDescent="0.2">
      <c r="A28" s="63"/>
      <c r="B28" s="59"/>
      <c r="C28" s="59"/>
    </row>
    <row r="30" spans="1:4" x14ac:dyDescent="0.2">
      <c r="A30" s="2" t="s">
        <v>45</v>
      </c>
      <c r="B30" s="67"/>
      <c r="C30" s="68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7" zoomScale="80" zoomScaleNormal="80" workbookViewId="0">
      <selection activeCell="M15" sqref="M15"/>
    </sheetView>
  </sheetViews>
  <sheetFormatPr defaultRowHeight="12.75" x14ac:dyDescent="0.2"/>
  <cols>
    <col min="1" max="1" width="14.5703125" style="23" customWidth="1"/>
    <col min="2" max="2" width="15.140625" style="23" bestFit="1" customWidth="1"/>
    <col min="3" max="3" width="13.42578125" style="23" customWidth="1"/>
    <col min="4" max="4" width="9.85546875" style="23" customWidth="1"/>
    <col min="5" max="5" width="12.5703125" style="23" bestFit="1" customWidth="1"/>
    <col min="6" max="7" width="12.7109375" style="23" customWidth="1"/>
    <col min="8" max="13" width="9.140625" style="23"/>
    <col min="14" max="14" width="16.85546875" style="23" customWidth="1"/>
    <col min="15" max="16384" width="9.140625" style="23"/>
  </cols>
  <sheetData>
    <row r="1" spans="1:11" x14ac:dyDescent="0.2">
      <c r="A1" s="71" t="s">
        <v>33</v>
      </c>
      <c r="B1" s="72"/>
      <c r="C1" s="72"/>
      <c r="D1" s="72"/>
      <c r="E1" s="72"/>
      <c r="F1" s="72"/>
      <c r="G1" s="72"/>
    </row>
    <row r="3" spans="1:11" s="22" customFormat="1" ht="111.75" customHeight="1" x14ac:dyDescent="0.3">
      <c r="A3" s="73" t="s">
        <v>46</v>
      </c>
      <c r="B3" s="74"/>
      <c r="C3" s="74"/>
      <c r="D3" s="74"/>
      <c r="E3" s="74"/>
      <c r="F3" s="74"/>
      <c r="G3" s="74"/>
      <c r="H3" s="74"/>
      <c r="I3" s="74"/>
      <c r="J3" s="74"/>
      <c r="K3" s="74"/>
    </row>
    <row r="6" spans="1:11" x14ac:dyDescent="0.2">
      <c r="A6" s="23" t="s">
        <v>0</v>
      </c>
    </row>
    <row r="7" spans="1:11" x14ac:dyDescent="0.2">
      <c r="A7" s="23" t="s">
        <v>4</v>
      </c>
      <c r="B7" s="72" t="s">
        <v>43</v>
      </c>
    </row>
    <row r="8" spans="1:11" x14ac:dyDescent="0.2">
      <c r="A8" s="23" t="s">
        <v>1</v>
      </c>
      <c r="B8" s="75">
        <v>40</v>
      </c>
    </row>
    <row r="9" spans="1:11" x14ac:dyDescent="0.2">
      <c r="A9" s="76" t="s">
        <v>2</v>
      </c>
      <c r="B9" s="77">
        <v>15</v>
      </c>
    </row>
    <row r="10" spans="1:11" x14ac:dyDescent="0.2">
      <c r="A10" s="76" t="s">
        <v>47</v>
      </c>
      <c r="B10" s="78">
        <v>0</v>
      </c>
    </row>
    <row r="11" spans="1:11" x14ac:dyDescent="0.2">
      <c r="A11" s="76" t="s">
        <v>3</v>
      </c>
      <c r="B11" s="79">
        <v>100000</v>
      </c>
    </row>
    <row r="12" spans="1:11" x14ac:dyDescent="0.2">
      <c r="A12" s="22"/>
      <c r="B12" s="22"/>
    </row>
    <row r="13" spans="1:11" x14ac:dyDescent="0.2">
      <c r="A13" s="80" t="s">
        <v>6</v>
      </c>
      <c r="C13" s="80"/>
    </row>
    <row r="14" spans="1:11" x14ac:dyDescent="0.2">
      <c r="A14" s="23" t="s">
        <v>7</v>
      </c>
      <c r="B14" s="81">
        <v>0.04</v>
      </c>
      <c r="C14" s="82"/>
    </row>
    <row r="15" spans="1:11" x14ac:dyDescent="0.2">
      <c r="A15" s="23" t="s">
        <v>5</v>
      </c>
      <c r="B15" s="83" t="s">
        <v>48</v>
      </c>
      <c r="C15" s="82"/>
    </row>
    <row r="16" spans="1:11" x14ac:dyDescent="0.2">
      <c r="B16" s="82"/>
      <c r="C16" s="82"/>
    </row>
    <row r="17" spans="1:7" x14ac:dyDescent="0.2">
      <c r="B17" s="82"/>
      <c r="C17" s="82"/>
    </row>
    <row r="18" spans="1:7" x14ac:dyDescent="0.2">
      <c r="A18" s="84" t="s">
        <v>49</v>
      </c>
      <c r="B18" s="85"/>
      <c r="C18" s="85"/>
    </row>
    <row r="19" spans="1:7" x14ac:dyDescent="0.2">
      <c r="B19" s="82"/>
      <c r="C19" s="82"/>
    </row>
    <row r="20" spans="1:7" x14ac:dyDescent="0.2">
      <c r="C20" s="83"/>
      <c r="D20" s="86"/>
      <c r="F20" s="86"/>
      <c r="G20" s="86"/>
    </row>
    <row r="21" spans="1:7" x14ac:dyDescent="0.2">
      <c r="A21" s="22"/>
      <c r="B21" s="23" t="s">
        <v>50</v>
      </c>
      <c r="F21" s="23" t="s">
        <v>51</v>
      </c>
      <c r="G21" s="86" t="s">
        <v>52</v>
      </c>
    </row>
    <row r="22" spans="1:7" x14ac:dyDescent="0.2">
      <c r="A22" s="87" t="s">
        <v>1</v>
      </c>
      <c r="B22" s="87" t="s">
        <v>53</v>
      </c>
      <c r="C22" s="87" t="s">
        <v>54</v>
      </c>
      <c r="D22" s="87" t="s">
        <v>55</v>
      </c>
      <c r="E22" s="87" t="s">
        <v>56</v>
      </c>
      <c r="F22" s="87" t="s">
        <v>57</v>
      </c>
      <c r="G22" s="88" t="s">
        <v>58</v>
      </c>
    </row>
    <row r="23" spans="1:7" x14ac:dyDescent="0.2">
      <c r="A23" s="89">
        <v>40</v>
      </c>
      <c r="B23" s="89">
        <v>1</v>
      </c>
      <c r="C23" s="90"/>
      <c r="D23" s="90"/>
      <c r="E23" s="90"/>
      <c r="F23" s="90"/>
      <c r="G23" s="91"/>
    </row>
    <row r="24" spans="1:7" x14ac:dyDescent="0.2">
      <c r="A24" s="89"/>
      <c r="B24" s="89">
        <f>B23+1</f>
        <v>2</v>
      </c>
      <c r="C24" s="90"/>
      <c r="D24" s="90"/>
      <c r="E24" s="90"/>
      <c r="F24" s="90"/>
      <c r="G24" s="86"/>
    </row>
    <row r="25" spans="1:7" x14ac:dyDescent="0.2">
      <c r="A25" s="89"/>
      <c r="B25" s="89">
        <f t="shared" ref="B25:B37" si="0">B24+1</f>
        <v>3</v>
      </c>
      <c r="C25" s="90"/>
      <c r="D25" s="90"/>
      <c r="E25" s="90"/>
      <c r="F25" s="90"/>
    </row>
    <row r="26" spans="1:7" x14ac:dyDescent="0.2">
      <c r="A26" s="89"/>
      <c r="B26" s="89">
        <f t="shared" si="0"/>
        <v>4</v>
      </c>
      <c r="C26" s="90"/>
      <c r="D26" s="90"/>
      <c r="E26" s="90"/>
      <c r="F26" s="90"/>
    </row>
    <row r="27" spans="1:7" x14ac:dyDescent="0.2">
      <c r="A27" s="89"/>
      <c r="B27" s="89">
        <f t="shared" si="0"/>
        <v>5</v>
      </c>
      <c r="C27" s="90"/>
      <c r="D27" s="90"/>
      <c r="E27" s="90"/>
      <c r="F27" s="90"/>
    </row>
    <row r="28" spans="1:7" x14ac:dyDescent="0.2">
      <c r="A28" s="89"/>
      <c r="B28" s="89">
        <f t="shared" si="0"/>
        <v>6</v>
      </c>
      <c r="C28" s="90"/>
      <c r="D28" s="90"/>
      <c r="E28" s="90"/>
      <c r="F28" s="90"/>
    </row>
    <row r="29" spans="1:7" x14ac:dyDescent="0.2">
      <c r="A29" s="89"/>
      <c r="B29" s="89">
        <f t="shared" si="0"/>
        <v>7</v>
      </c>
      <c r="C29" s="90"/>
      <c r="D29" s="90"/>
      <c r="E29" s="90"/>
      <c r="F29" s="90"/>
    </row>
    <row r="30" spans="1:7" x14ac:dyDescent="0.2">
      <c r="A30" s="89"/>
      <c r="B30" s="89">
        <f t="shared" si="0"/>
        <v>8</v>
      </c>
      <c r="C30" s="90"/>
      <c r="D30" s="90"/>
      <c r="E30" s="90"/>
      <c r="F30" s="90"/>
    </row>
    <row r="31" spans="1:7" x14ac:dyDescent="0.2">
      <c r="A31" s="89"/>
      <c r="B31" s="89">
        <f t="shared" si="0"/>
        <v>9</v>
      </c>
      <c r="C31" s="90"/>
      <c r="D31" s="90"/>
      <c r="E31" s="90"/>
      <c r="F31" s="90"/>
    </row>
    <row r="32" spans="1:7" x14ac:dyDescent="0.2">
      <c r="A32" s="89"/>
      <c r="B32" s="89">
        <f t="shared" si="0"/>
        <v>10</v>
      </c>
      <c r="C32" s="90"/>
      <c r="D32" s="90"/>
      <c r="E32" s="90"/>
      <c r="F32" s="90"/>
    </row>
    <row r="33" spans="1:6" x14ac:dyDescent="0.2">
      <c r="A33" s="89"/>
      <c r="B33" s="89">
        <f t="shared" si="0"/>
        <v>11</v>
      </c>
      <c r="C33" s="90"/>
      <c r="D33" s="90"/>
      <c r="E33" s="90"/>
      <c r="F33" s="90"/>
    </row>
    <row r="34" spans="1:6" x14ac:dyDescent="0.2">
      <c r="A34" s="89"/>
      <c r="B34" s="89">
        <f t="shared" si="0"/>
        <v>12</v>
      </c>
      <c r="C34" s="90"/>
      <c r="D34" s="90"/>
      <c r="E34" s="90"/>
      <c r="F34" s="90"/>
    </row>
    <row r="35" spans="1:6" x14ac:dyDescent="0.2">
      <c r="A35" s="89"/>
      <c r="B35" s="89">
        <f t="shared" si="0"/>
        <v>13</v>
      </c>
      <c r="C35" s="90"/>
      <c r="D35" s="90"/>
      <c r="E35" s="90"/>
      <c r="F35" s="90"/>
    </row>
    <row r="36" spans="1:6" x14ac:dyDescent="0.2">
      <c r="A36" s="89"/>
      <c r="B36" s="89">
        <f t="shared" si="0"/>
        <v>14</v>
      </c>
      <c r="C36" s="90"/>
      <c r="D36" s="90"/>
      <c r="E36" s="90"/>
      <c r="F36" s="90"/>
    </row>
    <row r="37" spans="1:6" x14ac:dyDescent="0.2">
      <c r="A37" s="89"/>
      <c r="B37" s="89">
        <f t="shared" si="0"/>
        <v>15</v>
      </c>
      <c r="C37" s="90"/>
      <c r="D37" s="90"/>
      <c r="E37" s="90"/>
      <c r="F37" s="9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11</vt:i4>
      </vt:variant>
    </vt:vector>
  </HeadingPairs>
  <TitlesOfParts>
    <vt:vector size="20" baseType="lpstr">
      <vt:lpstr>Tavole Sopravvivenza</vt:lpstr>
      <vt:lpstr>Tavole Attuariali</vt:lpstr>
      <vt:lpstr>Miste - Es 1</vt:lpstr>
      <vt:lpstr>Miste - Es 2</vt:lpstr>
      <vt:lpstr>Miste - Es 3</vt:lpstr>
      <vt:lpstr>Miste - Es 4</vt:lpstr>
      <vt:lpstr>Miste - Es 5</vt:lpstr>
      <vt:lpstr>Miste - Es 6</vt:lpstr>
      <vt:lpstr>TCM_2</vt:lpstr>
      <vt:lpstr>Cx</vt:lpstr>
      <vt:lpstr>Dx</vt:lpstr>
      <vt:lpstr>lx</vt:lpstr>
      <vt:lpstr>Mx</vt:lpstr>
      <vt:lpstr>Nx</vt:lpstr>
      <vt:lpstr>Opz_Bdem</vt:lpstr>
      <vt:lpstr>Opz_Bfin</vt:lpstr>
      <vt:lpstr>Opz_S</vt:lpstr>
      <vt:lpstr>Rx</vt:lpstr>
      <vt:lpstr>Sx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admin</cp:lastModifiedBy>
  <cp:lastPrinted>2008-04-21T20:56:03Z</cp:lastPrinted>
  <dcterms:created xsi:type="dcterms:W3CDTF">2008-04-21T13:41:25Z</dcterms:created>
  <dcterms:modified xsi:type="dcterms:W3CDTF">2018-04-11T14:19:17Z</dcterms:modified>
</cp:coreProperties>
</file>