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9555" windowHeight="5700" activeTab="1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I22" i="2"/>
  <c r="G6"/>
  <c r="D6"/>
  <c r="D14" s="1"/>
  <c r="G14"/>
  <c r="F14"/>
  <c r="E14"/>
  <c r="C14"/>
  <c r="G23"/>
  <c r="I21"/>
  <c r="I20"/>
  <c r="I19"/>
  <c r="D23"/>
  <c r="C23"/>
  <c r="I13"/>
  <c r="H23"/>
  <c r="E23"/>
  <c r="I12"/>
  <c r="I11"/>
  <c r="H14"/>
  <c r="I6"/>
  <c r="I5"/>
  <c r="I4"/>
  <c r="I3"/>
  <c r="H6"/>
  <c r="F6"/>
  <c r="C6"/>
  <c r="E6"/>
  <c r="I14" l="1"/>
  <c r="I23"/>
  <c r="F23"/>
</calcChain>
</file>

<file path=xl/sharedStrings.xml><?xml version="1.0" encoding="utf-8"?>
<sst xmlns="http://schemas.openxmlformats.org/spreadsheetml/2006/main" count="52" uniqueCount="23">
  <si>
    <t>Ruolo</t>
  </si>
  <si>
    <t>Costo Totale</t>
  </si>
  <si>
    <t>Amministratore</t>
  </si>
  <si>
    <t>Project Manager</t>
  </si>
  <si>
    <t>Responsabile MKTG</t>
  </si>
  <si>
    <t>Responsabile Qualità</t>
  </si>
  <si>
    <t>Analista</t>
  </si>
  <si>
    <t>Programmatore</t>
  </si>
  <si>
    <t>Consulente</t>
  </si>
  <si>
    <t>analisi del probelma e studio di fattibilità</t>
  </si>
  <si>
    <t>pianificazione del lavoro</t>
  </si>
  <si>
    <t>redazione Businee Plan</t>
  </si>
  <si>
    <t xml:space="preserve">PIANIFICAZIONE   </t>
  </si>
  <si>
    <t>STUDIO DI MERCATO</t>
  </si>
  <si>
    <t>studio software esistenti</t>
  </si>
  <si>
    <t>studio software prescelti</t>
  </si>
  <si>
    <t>analisi proposta nuovo software/soluzione ibrida</t>
  </si>
  <si>
    <t>scelta software</t>
  </si>
  <si>
    <t>redazione della proposta</t>
  </si>
  <si>
    <t xml:space="preserve">redazione manuale / consgili d'uso </t>
  </si>
  <si>
    <t>PROPOSTA</t>
  </si>
  <si>
    <t>Costo</t>
  </si>
  <si>
    <t>presentazione proposta</t>
  </si>
</sst>
</file>

<file path=xl/styles.xml><?xml version="1.0" encoding="utf-8"?>
<styleSheet xmlns="http://schemas.openxmlformats.org/spreadsheetml/2006/main">
  <numFmts count="2">
    <numFmt numFmtId="44" formatCode="_-&quot;€&quot;\ * #,##0.00_-;\-&quot;€&quot;\ * #,##0.00_-;_-&quot;€&quot;\ * &quot;-&quot;??_-;_-@_-"/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3" xfId="1" applyNumberFormat="1" applyFont="1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/>
    <xf numFmtId="0" fontId="0" fillId="0" borderId="7" xfId="0" applyBorder="1" applyAlignment="1">
      <alignment horizontal="center"/>
    </xf>
    <xf numFmtId="44" fontId="1" fillId="3" borderId="8" xfId="1" applyNumberFormat="1" applyFont="1" applyFill="1" applyBorder="1" applyAlignment="1">
      <alignment horizontal="center"/>
    </xf>
    <xf numFmtId="0" fontId="1" fillId="0" borderId="0" xfId="0" applyFont="1" applyBorder="1"/>
    <xf numFmtId="44" fontId="1" fillId="4" borderId="0" xfId="1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B1" sqref="B1:C9"/>
    </sheetView>
  </sheetViews>
  <sheetFormatPr defaultRowHeight="15"/>
  <cols>
    <col min="2" max="2" width="25.42578125" customWidth="1"/>
    <col min="3" max="3" width="18.5703125" customWidth="1"/>
  </cols>
  <sheetData>
    <row r="2" spans="2:3">
      <c r="B2" s="3" t="s">
        <v>0</v>
      </c>
      <c r="C2" s="3" t="s">
        <v>1</v>
      </c>
    </row>
    <row r="3" spans="2:3">
      <c r="B3" s="1" t="s">
        <v>2</v>
      </c>
      <c r="C3" s="2">
        <v>40</v>
      </c>
    </row>
    <row r="4" spans="2:3">
      <c r="B4" s="1" t="s">
        <v>3</v>
      </c>
      <c r="C4" s="2">
        <v>30</v>
      </c>
    </row>
    <row r="5" spans="2:3">
      <c r="B5" s="1" t="s">
        <v>4</v>
      </c>
      <c r="C5" s="2">
        <v>25</v>
      </c>
    </row>
    <row r="6" spans="2:3">
      <c r="B6" s="1" t="s">
        <v>5</v>
      </c>
      <c r="C6" s="2">
        <v>20</v>
      </c>
    </row>
    <row r="7" spans="2:3">
      <c r="B7" s="1" t="s">
        <v>6</v>
      </c>
      <c r="C7" s="2">
        <v>25</v>
      </c>
    </row>
    <row r="8" spans="2:3">
      <c r="B8" s="1" t="s">
        <v>7</v>
      </c>
      <c r="C8" s="2">
        <v>15</v>
      </c>
    </row>
    <row r="9" spans="2:3">
      <c r="B9" s="1" t="s">
        <v>8</v>
      </c>
      <c r="C9" s="2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37"/>
  <sheetViews>
    <sheetView tabSelected="1" topLeftCell="A4" workbookViewId="0">
      <selection activeCell="G19" sqref="G19"/>
    </sheetView>
  </sheetViews>
  <sheetFormatPr defaultRowHeight="15"/>
  <cols>
    <col min="2" max="2" width="44.85546875" customWidth="1"/>
    <col min="3" max="3" width="16.5703125" customWidth="1"/>
    <col min="4" max="4" width="21" customWidth="1"/>
    <col min="5" max="5" width="10.140625" customWidth="1"/>
    <col min="6" max="6" width="12.5703125" customWidth="1"/>
    <col min="7" max="7" width="14.85546875" customWidth="1"/>
    <col min="8" max="8" width="12" customWidth="1"/>
    <col min="9" max="9" width="11" bestFit="1" customWidth="1"/>
  </cols>
  <sheetData>
    <row r="2" spans="2:9" ht="35.25" customHeight="1">
      <c r="B2" s="1"/>
      <c r="C2" s="9" t="s">
        <v>2</v>
      </c>
      <c r="D2" s="10" t="s">
        <v>4</v>
      </c>
      <c r="E2" s="10" t="s">
        <v>3</v>
      </c>
      <c r="F2" s="10" t="s">
        <v>5</v>
      </c>
      <c r="G2" s="10" t="s">
        <v>7</v>
      </c>
      <c r="H2" s="10" t="s">
        <v>6</v>
      </c>
      <c r="I2" s="11" t="s">
        <v>21</v>
      </c>
    </row>
    <row r="3" spans="2:9">
      <c r="B3" s="6" t="s">
        <v>9</v>
      </c>
      <c r="C3" s="7"/>
      <c r="D3" s="8"/>
      <c r="E3" s="8">
        <v>5</v>
      </c>
      <c r="F3" s="8"/>
      <c r="G3" s="8"/>
      <c r="H3" s="8">
        <v>8</v>
      </c>
      <c r="I3" s="5">
        <f>E3*C32 +(H3*C35)</f>
        <v>350</v>
      </c>
    </row>
    <row r="4" spans="2:9">
      <c r="B4" s="6" t="s">
        <v>10</v>
      </c>
      <c r="C4" s="7"/>
      <c r="D4" s="8"/>
      <c r="E4" s="8">
        <v>16</v>
      </c>
      <c r="F4" s="8">
        <v>6</v>
      </c>
      <c r="G4" s="8"/>
      <c r="H4" s="8"/>
      <c r="I4" s="5">
        <f>E4*C32+F4*C34</f>
        <v>600</v>
      </c>
    </row>
    <row r="5" spans="2:9">
      <c r="B5" s="6" t="s">
        <v>11</v>
      </c>
      <c r="C5" s="7">
        <v>1</v>
      </c>
      <c r="D5" s="8"/>
      <c r="E5" s="8">
        <v>16</v>
      </c>
      <c r="F5" s="8"/>
      <c r="G5" s="8"/>
      <c r="H5" s="8"/>
      <c r="I5" s="5">
        <f>C5*C31+E5*C32</f>
        <v>520</v>
      </c>
    </row>
    <row r="6" spans="2:9">
      <c r="B6" s="12" t="s">
        <v>12</v>
      </c>
      <c r="C6" s="13">
        <f>SUM(C5)</f>
        <v>1</v>
      </c>
      <c r="D6" s="2">
        <f>SUM(D3:D5)</f>
        <v>0</v>
      </c>
      <c r="E6" s="2">
        <f>SUM(E3:E5)</f>
        <v>37</v>
      </c>
      <c r="F6" s="2">
        <f>SUM(F4:F5)</f>
        <v>6</v>
      </c>
      <c r="G6" s="2">
        <f>SUM(G3:G5)</f>
        <v>0</v>
      </c>
      <c r="H6" s="2">
        <f>SUM(H3:H5)</f>
        <v>8</v>
      </c>
      <c r="I6" s="14">
        <f>SUM(I3:I5)</f>
        <v>1470</v>
      </c>
    </row>
    <row r="7" spans="2:9">
      <c r="B7" s="15"/>
      <c r="C7" s="4"/>
      <c r="D7" s="4"/>
      <c r="E7" s="4"/>
      <c r="F7" s="4"/>
      <c r="G7" s="4"/>
      <c r="H7" s="4"/>
      <c r="I7" s="16"/>
    </row>
    <row r="8" spans="2:9">
      <c r="B8" s="15"/>
      <c r="C8" s="4"/>
      <c r="D8" s="4"/>
      <c r="E8" s="4"/>
      <c r="F8" s="4"/>
      <c r="G8" s="4"/>
      <c r="H8" s="4"/>
      <c r="I8" s="16"/>
    </row>
    <row r="10" spans="2:9" ht="30">
      <c r="B10" s="1"/>
      <c r="C10" s="9" t="s">
        <v>2</v>
      </c>
      <c r="D10" s="10" t="s">
        <v>4</v>
      </c>
      <c r="E10" s="10" t="s">
        <v>3</v>
      </c>
      <c r="F10" s="10" t="s">
        <v>5</v>
      </c>
      <c r="G10" s="10" t="s">
        <v>7</v>
      </c>
      <c r="H10" s="10" t="s">
        <v>6</v>
      </c>
      <c r="I10" s="11" t="s">
        <v>21</v>
      </c>
    </row>
    <row r="11" spans="2:9">
      <c r="B11" s="18" t="s">
        <v>14</v>
      </c>
      <c r="C11" s="7"/>
      <c r="D11" s="8"/>
      <c r="E11" s="8">
        <v>1</v>
      </c>
      <c r="F11" s="8"/>
      <c r="G11" s="8">
        <v>24</v>
      </c>
      <c r="H11" s="8">
        <v>23</v>
      </c>
      <c r="I11" s="5">
        <f>E11*C32+G11*C36+H11*C35</f>
        <v>965</v>
      </c>
    </row>
    <row r="12" spans="2:9">
      <c r="B12" s="19" t="s">
        <v>15</v>
      </c>
      <c r="C12" s="7"/>
      <c r="D12" s="8"/>
      <c r="E12" s="8"/>
      <c r="F12" s="8"/>
      <c r="G12" s="8">
        <v>40</v>
      </c>
      <c r="H12" s="8">
        <v>16</v>
      </c>
      <c r="I12" s="5">
        <f>G12*C36+H12*C35</f>
        <v>1000</v>
      </c>
    </row>
    <row r="13" spans="2:9">
      <c r="B13" s="20" t="s">
        <v>16</v>
      </c>
      <c r="C13" s="7"/>
      <c r="D13" s="8"/>
      <c r="E13" s="8">
        <v>2</v>
      </c>
      <c r="F13" s="8"/>
      <c r="G13" s="8">
        <v>5</v>
      </c>
      <c r="H13" s="8">
        <v>8</v>
      </c>
      <c r="I13" s="5">
        <f>E13*C32+G13*C36+H13*C35</f>
        <v>335</v>
      </c>
    </row>
    <row r="14" spans="2:9">
      <c r="B14" s="17" t="s">
        <v>13</v>
      </c>
      <c r="C14" s="13">
        <f>SUM(C6)</f>
        <v>1</v>
      </c>
      <c r="D14" s="13">
        <f>SUM(D6)</f>
        <v>0</v>
      </c>
      <c r="E14" s="13">
        <f>SUM(E11:E13)</f>
        <v>3</v>
      </c>
      <c r="F14" s="13">
        <f>SUM(F11:F13)</f>
        <v>0</v>
      </c>
      <c r="G14" s="2">
        <f>SUM(G11:G13)</f>
        <v>69</v>
      </c>
      <c r="H14" s="2">
        <f>SUM(H11:H13)</f>
        <v>47</v>
      </c>
      <c r="I14" s="14">
        <f>SUM(I11:I13)</f>
        <v>2300</v>
      </c>
    </row>
    <row r="15" spans="2:9">
      <c r="C15" s="4"/>
      <c r="D15" s="4"/>
      <c r="E15" s="4"/>
      <c r="F15" s="4"/>
      <c r="G15" s="4"/>
      <c r="H15" s="4"/>
      <c r="I15" s="16"/>
    </row>
    <row r="16" spans="2:9">
      <c r="C16" s="4"/>
      <c r="D16" s="4"/>
      <c r="E16" s="4"/>
      <c r="F16" s="4"/>
      <c r="G16" s="4"/>
      <c r="H16" s="4"/>
      <c r="I16" s="16"/>
    </row>
    <row r="17" spans="2:9">
      <c r="C17" s="4"/>
      <c r="D17" s="4"/>
      <c r="E17" s="4"/>
      <c r="F17" s="4"/>
      <c r="G17" s="4"/>
      <c r="H17" s="4"/>
      <c r="I17" s="16"/>
    </row>
    <row r="18" spans="2:9" ht="30">
      <c r="B18" s="1"/>
      <c r="C18" s="9" t="s">
        <v>2</v>
      </c>
      <c r="D18" s="10" t="s">
        <v>4</v>
      </c>
      <c r="E18" s="10" t="s">
        <v>3</v>
      </c>
      <c r="F18" s="10" t="s">
        <v>5</v>
      </c>
      <c r="G18" s="10" t="s">
        <v>7</v>
      </c>
      <c r="H18" s="10" t="s">
        <v>6</v>
      </c>
      <c r="I18" s="11" t="s">
        <v>21</v>
      </c>
    </row>
    <row r="19" spans="2:9">
      <c r="B19" s="18" t="s">
        <v>17</v>
      </c>
      <c r="C19" s="7"/>
      <c r="D19" s="8"/>
      <c r="E19" s="8">
        <v>3</v>
      </c>
      <c r="F19" s="8"/>
      <c r="G19" s="8">
        <v>7</v>
      </c>
      <c r="H19" s="8">
        <v>6</v>
      </c>
      <c r="I19" s="5">
        <f>E19*C32+G19*C36+H19*C35</f>
        <v>345</v>
      </c>
    </row>
    <row r="20" spans="2:9">
      <c r="B20" s="19" t="s">
        <v>18</v>
      </c>
      <c r="C20" s="7">
        <v>1</v>
      </c>
      <c r="D20" s="8">
        <v>8</v>
      </c>
      <c r="E20" s="8">
        <v>6</v>
      </c>
      <c r="F20" s="8"/>
      <c r="G20" s="8"/>
      <c r="H20" s="8"/>
      <c r="I20" s="5">
        <f>C20*C31+D20*C33+E20*C32</f>
        <v>420</v>
      </c>
    </row>
    <row r="21" spans="2:9">
      <c r="B21" s="19" t="s">
        <v>19</v>
      </c>
      <c r="C21" s="7"/>
      <c r="D21" s="8"/>
      <c r="E21" s="8"/>
      <c r="F21" s="8"/>
      <c r="G21" s="8">
        <v>4</v>
      </c>
      <c r="H21" s="8"/>
      <c r="I21" s="5">
        <f>G21*C36</f>
        <v>60</v>
      </c>
    </row>
    <row r="22" spans="2:9">
      <c r="B22" s="20" t="s">
        <v>22</v>
      </c>
      <c r="C22" s="4"/>
      <c r="D22" s="8">
        <v>2</v>
      </c>
      <c r="E22" s="8">
        <v>1</v>
      </c>
      <c r="F22" s="8"/>
      <c r="G22" s="8"/>
      <c r="H22" s="8"/>
      <c r="I22" s="5">
        <f>D22*C33+E22*C32</f>
        <v>80</v>
      </c>
    </row>
    <row r="23" spans="2:9">
      <c r="B23" s="20" t="s">
        <v>20</v>
      </c>
      <c r="C23" s="13">
        <f>SUM(C20:C22)</f>
        <v>1</v>
      </c>
      <c r="D23" s="2">
        <f>SUM(D20:D22)</f>
        <v>10</v>
      </c>
      <c r="E23" s="2">
        <f>SUM(E19:E22)</f>
        <v>10</v>
      </c>
      <c r="F23" s="2">
        <f ca="1">SUM(F19:F23)</f>
        <v>0</v>
      </c>
      <c r="G23" s="2">
        <f>SUM(G21:G22)</f>
        <v>4</v>
      </c>
      <c r="H23" s="2">
        <f>SUM(H19:H22)</f>
        <v>6</v>
      </c>
      <c r="I23" s="14">
        <f>SUM(I19:I22)</f>
        <v>905</v>
      </c>
    </row>
    <row r="30" spans="2:9">
      <c r="B30" s="3" t="s">
        <v>0</v>
      </c>
      <c r="C30" s="3" t="s">
        <v>1</v>
      </c>
    </row>
    <row r="31" spans="2:9">
      <c r="B31" s="1" t="s">
        <v>2</v>
      </c>
      <c r="C31" s="2">
        <v>40</v>
      </c>
    </row>
    <row r="32" spans="2:9">
      <c r="B32" s="1" t="s">
        <v>3</v>
      </c>
      <c r="C32" s="2">
        <v>30</v>
      </c>
    </row>
    <row r="33" spans="2:3">
      <c r="B33" s="1" t="s">
        <v>4</v>
      </c>
      <c r="C33" s="2">
        <v>25</v>
      </c>
    </row>
    <row r="34" spans="2:3">
      <c r="B34" s="1" t="s">
        <v>5</v>
      </c>
      <c r="C34" s="2">
        <v>20</v>
      </c>
    </row>
    <row r="35" spans="2:3">
      <c r="B35" s="1" t="s">
        <v>6</v>
      </c>
      <c r="C35" s="2">
        <v>25</v>
      </c>
    </row>
    <row r="36" spans="2:3">
      <c r="B36" s="1" t="s">
        <v>7</v>
      </c>
      <c r="C36" s="2">
        <v>15</v>
      </c>
    </row>
    <row r="37" spans="2:3">
      <c r="B37" s="1" t="s">
        <v>8</v>
      </c>
      <c r="C37" s="2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2013-07-08T15:32:05Z</dcterms:created>
  <dcterms:modified xsi:type="dcterms:W3CDTF">2013-07-08T16:44:14Z</dcterms:modified>
</cp:coreProperties>
</file>