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Foglio1" sheetId="1" state="visible" r:id="rId2"/>
    <sheet name="Foglio2" sheetId="2" state="visible" r:id="rId3"/>
    <sheet name="Foglio3" sheetId="3" state="visible" r:id="rId4"/>
  </sheet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C30">
      <text>
        <r>
          <rPr>
            <rFont val="Calibri"/>
            <charset val="1"/>
            <family val="2"/>
            <color rgb="FF000000"/>
            <sz val="11"/>
          </rPr>
          <t xml:space="preserve">Più che “costo totale” non è questo il costo medio orario?</t>
        </r>
      </text>
    </comment>
  </commentList>
</comments>
</file>

<file path=xl/sharedStrings.xml><?xml version="1.0" encoding="utf-8"?>
<sst xmlns="http://schemas.openxmlformats.org/spreadsheetml/2006/main" count="53" uniqueCount="24">
  <si>
    <t>Ruolo</t>
  </si>
  <si>
    <t>Costo Totale</t>
  </si>
  <si>
    <t>Amministratore</t>
  </si>
  <si>
    <t>Project Manager</t>
  </si>
  <si>
    <t>Responsabile MKTG</t>
  </si>
  <si>
    <t>Responsabile Qualità</t>
  </si>
  <si>
    <t>Analista</t>
  </si>
  <si>
    <t>Programmatore</t>
  </si>
  <si>
    <t>Consulente</t>
  </si>
  <si>
    <t>Costo</t>
  </si>
  <si>
    <t>analisi del problema e studio di fattibilità</t>
  </si>
  <si>
    <t>pianificazione del lavoro</t>
  </si>
  <si>
    <t>redazione Business Plan</t>
  </si>
  <si>
    <t>PIANIFICAZIONE   </t>
  </si>
  <si>
    <t>studio software esistenti</t>
  </si>
  <si>
    <t>studio software prescelti</t>
  </si>
  <si>
    <t>analisi proposta nuovo software/soluzione ibrida</t>
  </si>
  <si>
    <t>STUDIO DI MERCATO</t>
  </si>
  <si>
    <t>scelta software</t>
  </si>
  <si>
    <t>redazione della proposta</t>
  </si>
  <si>
    <t>redazione manuale / consigli d'uso </t>
  </si>
  <si>
    <t>presentazione proposta</t>
  </si>
  <si>
    <t>PROPOSTA</t>
  </si>
  <si>
    <t>Costo totale</t>
  </si>
</sst>
</file>

<file path=xl/styles.xml><?xml version="1.0" encoding="utf-8"?>
<styleSheet xmlns="http://schemas.openxmlformats.org/spreadsheetml/2006/main">
  <numFmts count="4">
    <numFmt formatCode="GENERAL" numFmtId="164"/>
    <numFmt formatCode="_-* #,##0.00_-;\-* #,##0.00_-;_-* \-??_-;_-@_-" numFmtId="165"/>
    <numFmt formatCode="_-&quot;€ &quot;* #,##0.00_-;&quot;-€ &quot;* #,##0.00_-;_-&quot;€ &quot;* \-??_-;_-@_-" numFmtId="166"/>
    <numFmt formatCode="&quot;€ &quot;#,##0.00;&quot;-€ &quot;#,##0.00" numFmtId="167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1"/>
    </font>
  </fonts>
  <fills count="5">
    <fill>
      <patternFill patternType="none"/>
    </fill>
    <fill>
      <patternFill patternType="gray125"/>
    </fill>
    <fill>
      <patternFill patternType="solid">
        <fgColor rgb="FFFCD5B5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 style="thick"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4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4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5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6" fillId="0" fontId="0" numFmtId="166" xfId="15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2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3" fillId="3" fontId="4" numFmtId="166" xfId="15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4" fontId="4" numFmtId="166" xfId="15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8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4" numFmtId="167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5"/>
  <cols>
    <col collapsed="false" hidden="false" max="1" min="1" style="0" width="8.5748987854251"/>
    <col collapsed="false" hidden="false" max="2" min="2" style="0" width="25.4210526315789"/>
    <col collapsed="false" hidden="false" max="3" min="3" style="0" width="18.5748987854251"/>
    <col collapsed="false" hidden="false" max="1025" min="4" style="0" width="8.5748987854251"/>
  </cols>
  <sheetData>
    <row collapsed="false" customFormat="false" customHeight="false" hidden="false" ht="15" outlineLevel="0" r="2">
      <c r="B2" s="1" t="s">
        <v>0</v>
      </c>
      <c r="C2" s="1" t="s">
        <v>1</v>
      </c>
    </row>
    <row collapsed="false" customFormat="false" customHeight="false" hidden="false" ht="15" outlineLevel="0" r="3">
      <c r="B3" s="2" t="s">
        <v>2</v>
      </c>
      <c r="C3" s="3" t="n">
        <v>40</v>
      </c>
    </row>
    <row collapsed="false" customFormat="false" customHeight="false" hidden="false" ht="15" outlineLevel="0" r="4">
      <c r="B4" s="2" t="s">
        <v>3</v>
      </c>
      <c r="C4" s="3" t="n">
        <v>30</v>
      </c>
    </row>
    <row collapsed="false" customFormat="false" customHeight="false" hidden="false" ht="15" outlineLevel="0" r="5">
      <c r="B5" s="2" t="s">
        <v>4</v>
      </c>
      <c r="C5" s="3" t="n">
        <v>25</v>
      </c>
    </row>
    <row collapsed="false" customFormat="false" customHeight="false" hidden="false" ht="15" outlineLevel="0" r="6">
      <c r="B6" s="2" t="s">
        <v>5</v>
      </c>
      <c r="C6" s="3" t="n">
        <v>20</v>
      </c>
    </row>
    <row collapsed="false" customFormat="false" customHeight="false" hidden="false" ht="15" outlineLevel="0" r="7">
      <c r="B7" s="2" t="s">
        <v>6</v>
      </c>
      <c r="C7" s="3" t="n">
        <v>25</v>
      </c>
    </row>
    <row collapsed="false" customFormat="false" customHeight="false" hidden="false" ht="15" outlineLevel="0" r="8">
      <c r="B8" s="2" t="s">
        <v>7</v>
      </c>
      <c r="C8" s="3" t="n">
        <v>15</v>
      </c>
    </row>
    <row collapsed="false" customFormat="false" customHeight="false" hidden="false" ht="15" outlineLevel="0" r="9">
      <c r="B9" s="2" t="s">
        <v>8</v>
      </c>
      <c r="C9" s="3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7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100" zoomScaleNormal="100" zoomScalePageLayoutView="100">
      <selection activeCell="E41" activeCellId="0" pane="topLeft" sqref="E41"/>
    </sheetView>
  </sheetViews>
  <sheetFormatPr defaultRowHeight="15"/>
  <cols>
    <col collapsed="false" hidden="false" max="1" min="1" style="0" width="8.5748987854251"/>
    <col collapsed="false" hidden="false" max="2" min="2" style="0" width="44.8542510121458"/>
    <col collapsed="false" hidden="false" max="3" min="3" style="0" width="16.5668016194332"/>
    <col collapsed="false" hidden="false" max="4" min="4" style="0" width="21.0040485829959"/>
    <col collapsed="false" hidden="false" max="5" min="5" style="0" width="10.1417004048583"/>
    <col collapsed="false" hidden="false" max="6" min="6" style="0" width="12.5668016194332"/>
    <col collapsed="false" hidden="false" max="7" min="7" style="0" width="14.8542510121458"/>
    <col collapsed="false" hidden="false" max="8" min="8" style="0" width="11.9959514170041"/>
    <col collapsed="false" hidden="false" max="9" min="9" style="0" width="10.995951417004"/>
    <col collapsed="false" hidden="false" max="1025" min="10" style="0" width="8.5748987854251"/>
  </cols>
  <sheetData>
    <row collapsed="false" customFormat="false" customHeight="true" hidden="false" ht="35.25" outlineLevel="0" r="2">
      <c r="B2" s="2"/>
      <c r="C2" s="4" t="s">
        <v>2</v>
      </c>
      <c r="D2" s="5" t="s">
        <v>4</v>
      </c>
      <c r="E2" s="5" t="s">
        <v>3</v>
      </c>
      <c r="F2" s="5" t="s">
        <v>5</v>
      </c>
      <c r="G2" s="5" t="s">
        <v>7</v>
      </c>
      <c r="H2" s="5" t="s">
        <v>6</v>
      </c>
      <c r="I2" s="6" t="s">
        <v>9</v>
      </c>
    </row>
    <row collapsed="false" customFormat="false" customHeight="false" hidden="false" ht="13.4" outlineLevel="0" r="3">
      <c r="B3" s="7" t="s">
        <v>10</v>
      </c>
      <c r="C3" s="8"/>
      <c r="D3" s="9"/>
      <c r="E3" s="9" t="n">
        <v>5</v>
      </c>
      <c r="F3" s="9"/>
      <c r="G3" s="9"/>
      <c r="H3" s="9" t="n">
        <v>8</v>
      </c>
      <c r="I3" s="10" t="n">
        <f aca="false">E3*C32 +(H3*C35)</f>
        <v>350</v>
      </c>
    </row>
    <row collapsed="false" customFormat="false" customHeight="false" hidden="false" ht="15" outlineLevel="0" r="4">
      <c r="B4" s="7" t="s">
        <v>11</v>
      </c>
      <c r="C4" s="8"/>
      <c r="D4" s="9"/>
      <c r="E4" s="9" t="n">
        <v>16</v>
      </c>
      <c r="F4" s="9" t="n">
        <v>6</v>
      </c>
      <c r="G4" s="9"/>
      <c r="H4" s="9"/>
      <c r="I4" s="10" t="n">
        <f aca="false">E4*C32+F4*C34</f>
        <v>600</v>
      </c>
    </row>
    <row collapsed="false" customFormat="false" customHeight="false" hidden="false" ht="15.05" outlineLevel="0" r="5">
      <c r="B5" s="7" t="s">
        <v>12</v>
      </c>
      <c r="C5" s="8" t="n">
        <v>1</v>
      </c>
      <c r="D5" s="9"/>
      <c r="E5" s="9" t="n">
        <v>16</v>
      </c>
      <c r="F5" s="9"/>
      <c r="G5" s="9"/>
      <c r="H5" s="9"/>
      <c r="I5" s="10" t="n">
        <f aca="false">C5*C31+E5*C32</f>
        <v>520</v>
      </c>
    </row>
    <row collapsed="false" customFormat="false" customHeight="false" hidden="false" ht="15" outlineLevel="0" r="6">
      <c r="B6" s="11" t="s">
        <v>13</v>
      </c>
      <c r="C6" s="12" t="n">
        <f aca="false">SUM(C5)</f>
        <v>1</v>
      </c>
      <c r="D6" s="3" t="n">
        <f aca="false">SUM(D3:D5)</f>
        <v>0</v>
      </c>
      <c r="E6" s="3" t="n">
        <f aca="false">SUM(E3:E5)</f>
        <v>37</v>
      </c>
      <c r="F6" s="3" t="n">
        <f aca="false">SUM(F4:F5)</f>
        <v>6</v>
      </c>
      <c r="G6" s="3" t="n">
        <f aca="false">SUM(G3:G5)</f>
        <v>0</v>
      </c>
      <c r="H6" s="3" t="n">
        <f aca="false">SUM(H3:H5)</f>
        <v>8</v>
      </c>
      <c r="I6" s="13" t="n">
        <f aca="false">SUM(I3:I5)</f>
        <v>1470</v>
      </c>
    </row>
    <row collapsed="false" customFormat="false" customHeight="false" hidden="false" ht="15" outlineLevel="0" r="7">
      <c r="B7" s="14"/>
      <c r="C7" s="15"/>
      <c r="D7" s="15"/>
      <c r="E7" s="15"/>
      <c r="F7" s="15"/>
      <c r="G7" s="15"/>
      <c r="H7" s="15"/>
      <c r="I7" s="16"/>
    </row>
    <row collapsed="false" customFormat="false" customHeight="false" hidden="false" ht="15" outlineLevel="0" r="8">
      <c r="B8" s="14"/>
      <c r="C8" s="15"/>
      <c r="D8" s="15"/>
      <c r="E8" s="15"/>
      <c r="F8" s="15"/>
      <c r="G8" s="15"/>
      <c r="H8" s="15"/>
      <c r="I8" s="16"/>
    </row>
    <row collapsed="false" customFormat="false" customHeight="false" hidden="false" ht="30" outlineLevel="0" r="10">
      <c r="B10" s="2"/>
      <c r="C10" s="4" t="s">
        <v>2</v>
      </c>
      <c r="D10" s="5" t="s">
        <v>4</v>
      </c>
      <c r="E10" s="5" t="s">
        <v>3</v>
      </c>
      <c r="F10" s="5" t="s">
        <v>5</v>
      </c>
      <c r="G10" s="5" t="s">
        <v>7</v>
      </c>
      <c r="H10" s="5" t="s">
        <v>6</v>
      </c>
      <c r="I10" s="6" t="s">
        <v>9</v>
      </c>
    </row>
    <row collapsed="false" customFormat="false" customHeight="false" hidden="false" ht="15" outlineLevel="0" r="11">
      <c r="B11" s="17" t="s">
        <v>14</v>
      </c>
      <c r="C11" s="8"/>
      <c r="D11" s="9"/>
      <c r="E11" s="9" t="n">
        <v>1</v>
      </c>
      <c r="F11" s="9"/>
      <c r="G11" s="9" t="n">
        <v>24</v>
      </c>
      <c r="H11" s="9" t="n">
        <v>23</v>
      </c>
      <c r="I11" s="10" t="n">
        <f aca="false">E11*C32+G11*C36+H11*C35</f>
        <v>965</v>
      </c>
    </row>
    <row collapsed="false" customFormat="false" customHeight="false" hidden="false" ht="15" outlineLevel="0" r="12">
      <c r="B12" s="18" t="s">
        <v>15</v>
      </c>
      <c r="C12" s="8"/>
      <c r="D12" s="9"/>
      <c r="E12" s="9"/>
      <c r="F12" s="9"/>
      <c r="G12" s="9" t="n">
        <v>40</v>
      </c>
      <c r="H12" s="9" t="n">
        <v>16</v>
      </c>
      <c r="I12" s="10" t="n">
        <f aca="false">G12*C36+H12*C35</f>
        <v>1000</v>
      </c>
    </row>
    <row collapsed="false" customFormat="false" customHeight="false" hidden="false" ht="15" outlineLevel="0" r="13">
      <c r="B13" s="19" t="s">
        <v>16</v>
      </c>
      <c r="C13" s="8"/>
      <c r="D13" s="9"/>
      <c r="E13" s="9" t="n">
        <v>2</v>
      </c>
      <c r="F13" s="9"/>
      <c r="G13" s="9" t="n">
        <v>5</v>
      </c>
      <c r="H13" s="9" t="n">
        <v>8</v>
      </c>
      <c r="I13" s="10" t="n">
        <f aca="false">E13*C32+G13*C36+H13*C35</f>
        <v>335</v>
      </c>
    </row>
    <row collapsed="false" customFormat="false" customHeight="false" hidden="false" ht="15" outlineLevel="0" r="14">
      <c r="B14" s="20" t="s">
        <v>17</v>
      </c>
      <c r="C14" s="12" t="n">
        <f aca="false">SUM(C6)</f>
        <v>1</v>
      </c>
      <c r="D14" s="12" t="n">
        <f aca="false">SUM(D6)</f>
        <v>0</v>
      </c>
      <c r="E14" s="12" t="n">
        <f aca="false">SUM(E11:E13)</f>
        <v>3</v>
      </c>
      <c r="F14" s="12" t="n">
        <f aca="false">SUM(F11:F13)</f>
        <v>0</v>
      </c>
      <c r="G14" s="3" t="n">
        <f aca="false">SUM(G11:G13)</f>
        <v>69</v>
      </c>
      <c r="H14" s="3" t="n">
        <f aca="false">SUM(H11:H13)</f>
        <v>47</v>
      </c>
      <c r="I14" s="13" t="n">
        <f aca="false">SUM(I11:I13)</f>
        <v>2300</v>
      </c>
    </row>
    <row collapsed="false" customFormat="false" customHeight="false" hidden="false" ht="15" outlineLevel="0" r="15">
      <c r="C15" s="15"/>
      <c r="D15" s="15"/>
      <c r="E15" s="15"/>
      <c r="F15" s="15"/>
      <c r="G15" s="15"/>
      <c r="H15" s="15"/>
      <c r="I15" s="16"/>
    </row>
    <row collapsed="false" customFormat="false" customHeight="false" hidden="false" ht="15" outlineLevel="0" r="16">
      <c r="C16" s="15"/>
      <c r="D16" s="15"/>
      <c r="E16" s="15"/>
      <c r="F16" s="15"/>
      <c r="G16" s="15"/>
      <c r="H16" s="15"/>
      <c r="I16" s="16"/>
    </row>
    <row collapsed="false" customFormat="false" customHeight="false" hidden="false" ht="15" outlineLevel="0" r="17">
      <c r="C17" s="15"/>
      <c r="D17" s="15"/>
      <c r="E17" s="15"/>
      <c r="F17" s="15"/>
      <c r="G17" s="15"/>
      <c r="H17" s="15"/>
      <c r="I17" s="16"/>
    </row>
    <row collapsed="false" customFormat="false" customHeight="false" hidden="false" ht="30" outlineLevel="0" r="18">
      <c r="B18" s="2"/>
      <c r="C18" s="4" t="s">
        <v>2</v>
      </c>
      <c r="D18" s="5" t="s">
        <v>4</v>
      </c>
      <c r="E18" s="5" t="s">
        <v>3</v>
      </c>
      <c r="F18" s="5" t="s">
        <v>5</v>
      </c>
      <c r="G18" s="5" t="s">
        <v>7</v>
      </c>
      <c r="H18" s="5" t="s">
        <v>6</v>
      </c>
      <c r="I18" s="6" t="s">
        <v>9</v>
      </c>
    </row>
    <row collapsed="false" customFormat="false" customHeight="false" hidden="false" ht="15" outlineLevel="0" r="19">
      <c r="B19" s="17" t="s">
        <v>18</v>
      </c>
      <c r="C19" s="8"/>
      <c r="D19" s="9"/>
      <c r="E19" s="9" t="n">
        <v>3</v>
      </c>
      <c r="F19" s="9"/>
      <c r="G19" s="9" t="n">
        <v>7</v>
      </c>
      <c r="H19" s="9" t="n">
        <v>6</v>
      </c>
      <c r="I19" s="10" t="n">
        <f aca="false">E19*C32+G19*C36+H19*C35</f>
        <v>345</v>
      </c>
    </row>
    <row collapsed="false" customFormat="false" customHeight="false" hidden="false" ht="15" outlineLevel="0" r="20">
      <c r="B20" s="18" t="s">
        <v>19</v>
      </c>
      <c r="C20" s="8" t="n">
        <v>1</v>
      </c>
      <c r="D20" s="9" t="n">
        <v>8</v>
      </c>
      <c r="E20" s="9" t="n">
        <v>6</v>
      </c>
      <c r="F20" s="9"/>
      <c r="G20" s="9"/>
      <c r="H20" s="9"/>
      <c r="I20" s="10" t="n">
        <f aca="false">C20*C31+D20*C33+E20*C32</f>
        <v>420</v>
      </c>
    </row>
    <row collapsed="false" customFormat="false" customHeight="false" hidden="false" ht="13.4" outlineLevel="0" r="21">
      <c r="B21" s="18" t="s">
        <v>20</v>
      </c>
      <c r="C21" s="8"/>
      <c r="D21" s="9"/>
      <c r="E21" s="9"/>
      <c r="F21" s="9"/>
      <c r="G21" s="9" t="n">
        <v>4</v>
      </c>
      <c r="H21" s="9"/>
      <c r="I21" s="10" t="n">
        <f aca="false">G21*C36</f>
        <v>60</v>
      </c>
    </row>
    <row collapsed="false" customFormat="false" customHeight="false" hidden="false" ht="15" outlineLevel="0" r="22">
      <c r="B22" s="19" t="s">
        <v>21</v>
      </c>
      <c r="C22" s="15"/>
      <c r="D22" s="9" t="n">
        <v>2</v>
      </c>
      <c r="E22" s="9" t="n">
        <v>1</v>
      </c>
      <c r="F22" s="9"/>
      <c r="G22" s="9"/>
      <c r="H22" s="9"/>
      <c r="I22" s="10" t="n">
        <f aca="false">D22*C33+E22*C32</f>
        <v>80</v>
      </c>
    </row>
    <row collapsed="false" customFormat="false" customHeight="false" hidden="false" ht="15" outlineLevel="0" r="23">
      <c r="B23" s="19" t="s">
        <v>22</v>
      </c>
      <c r="C23" s="12" t="n">
        <f aca="false">SUM(C20:C22)</f>
        <v>1</v>
      </c>
      <c r="D23" s="3" t="n">
        <f aca="false">SUM(D20:D22)</f>
        <v>10</v>
      </c>
      <c r="E23" s="3" t="n">
        <f aca="false">SUM(E19:E22)</f>
        <v>10</v>
      </c>
      <c r="F23" s="3" t="n">
        <f aca="false">SUM(F19:F23)</f>
        <v>0</v>
      </c>
      <c r="G23" s="3" t="n">
        <f aca="false">SUM(G21:G22)</f>
        <v>4</v>
      </c>
      <c r="H23" s="3" t="n">
        <f aca="false">SUM(H19:H22)</f>
        <v>6</v>
      </c>
      <c r="I23" s="13" t="n">
        <f aca="false">SUM(I19:I22)</f>
        <v>905</v>
      </c>
    </row>
    <row collapsed="false" customFormat="false" customHeight="false" hidden="false" ht="13.4" outlineLevel="0" r="27">
      <c r="B27" s="20" t="s">
        <v>23</v>
      </c>
      <c r="C27" s="21" t="n">
        <f aca="false">I6+I14+I23</f>
        <v>4675</v>
      </c>
    </row>
    <row collapsed="false" customFormat="false" customHeight="false" hidden="false" ht="15" outlineLevel="0" r="30">
      <c r="B30" s="1" t="s">
        <v>0</v>
      </c>
      <c r="C30" s="1" t="s">
        <v>1</v>
      </c>
    </row>
    <row collapsed="false" customFormat="false" customHeight="false" hidden="false" ht="15" outlineLevel="0" r="31">
      <c r="B31" s="2" t="s">
        <v>2</v>
      </c>
      <c r="C31" s="3" t="n">
        <v>40</v>
      </c>
    </row>
    <row collapsed="false" customFormat="false" customHeight="false" hidden="false" ht="15" outlineLevel="0" r="32">
      <c r="B32" s="2" t="s">
        <v>3</v>
      </c>
      <c r="C32" s="3" t="n">
        <v>30</v>
      </c>
    </row>
    <row collapsed="false" customFormat="false" customHeight="false" hidden="false" ht="15" outlineLevel="0" r="33">
      <c r="B33" s="2" t="s">
        <v>4</v>
      </c>
      <c r="C33" s="3" t="n">
        <v>25</v>
      </c>
    </row>
    <row collapsed="false" customFormat="false" customHeight="false" hidden="false" ht="15" outlineLevel="0" r="34">
      <c r="B34" s="2" t="s">
        <v>5</v>
      </c>
      <c r="C34" s="3" t="n">
        <v>20</v>
      </c>
    </row>
    <row collapsed="false" customFormat="false" customHeight="false" hidden="false" ht="15" outlineLevel="0" r="35">
      <c r="B35" s="2" t="s">
        <v>6</v>
      </c>
      <c r="C35" s="3" t="n">
        <v>25</v>
      </c>
    </row>
    <row collapsed="false" customFormat="false" customHeight="false" hidden="false" ht="15" outlineLevel="0" r="36">
      <c r="B36" s="2" t="s">
        <v>7</v>
      </c>
      <c r="C36" s="3" t="n">
        <v>15</v>
      </c>
    </row>
    <row collapsed="false" customFormat="false" customHeight="false" hidden="false" ht="15" outlineLevel="0" r="37">
      <c r="B37" s="2" t="s">
        <v>8</v>
      </c>
      <c r="C37" s="3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2013-07-08T15:32:05.00Z</dcterms:created>
  <dc:creator>Elena</dc:creator>
  <cp:lastModifiedBy>Elena</cp:lastModifiedBy>
  <dcterms:modified xsi:type="dcterms:W3CDTF">2013-07-08T16:44:14.00Z</dcterms:modified>
  <cp:revision>0</cp:revision>
</cp:coreProperties>
</file>