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QUES E" sheetId="2" r:id="rId1"/>
    <sheet name="Sheet1" sheetId="4" r:id="rId2"/>
    <sheet name="QUES E 1 ,2,3,4" sheetId="3" r:id="rId3"/>
  </sheets>
  <definedNames>
    <definedName name="TABLE1">'QUES E'!$M$1:$N$5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<sst xmlns="http://schemas.openxmlformats.org/spreadsheetml/2006/main" count="36" uniqueCount="35">
  <si>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NAME</t>
  </si>
  <si>
    <t>SUB 1</t>
  </si>
  <si>
    <t>SUB 2</t>
  </si>
  <si>
    <t>SUB 3</t>
  </si>
  <si>
    <t>TOTAL</t>
  </si>
  <si>
    <t>AVERAGE</t>
  </si>
  <si>
    <t>GRADE</t>
  </si>
  <si>
    <t>MARKS</t>
  </si>
  <si>
    <t>GRADES</t>
  </si>
  <si>
    <t>DEEP</t>
  </si>
  <si>
    <t>60 &amp; ABOVE</t>
  </si>
  <si>
    <t>JAYESH</t>
  </si>
  <si>
    <t>50-60</t>
  </si>
  <si>
    <t>YASH</t>
  </si>
  <si>
    <t>40-50</t>
  </si>
  <si>
    <t>SARA</t>
  </si>
  <si>
    <t>0-40</t>
  </si>
  <si>
    <t>GITA</t>
  </si>
  <si>
    <t>JINAL</t>
  </si>
  <si>
    <t>KAVITA</t>
  </si>
  <si>
    <t>MINAL</t>
  </si>
  <si>
    <t>NARESH</t>
  </si>
  <si>
    <t>RIMA</t>
  </si>
  <si>
    <t>PAY ROLL NO</t>
  </si>
  <si>
    <t>SALARY RS</t>
  </si>
  <si>
    <t>LESS THAN 15000</t>
  </si>
  <si>
    <t>PART TIME RS</t>
  </si>
  <si>
    <t>MORE THAN 700</t>
  </si>
  <si>
    <t>ACCOUNTS</t>
  </si>
  <si>
    <t>between 1600 to 1800</t>
  </si>
  <si>
    <t>PRASANNA</t>
  </si>
  <si>
    <t>ANITHA</t>
  </si>
  <si>
    <t>RAVI</t>
  </si>
  <si>
    <t>SARITHA</t>
  </si>
  <si>
    <t>MALIKA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</si>
</sst>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f477edd-07ee-4128-90fc-e677508068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305555555555556"/>
          <c:y val="0.157824074074074"/>
          <c:w val="0.938888888888889"/>
          <c:h val="0.671457786526684"/>
        </c:manualLayout>
      </c:layout>
      <c:pie3DChart>
        <c:varyColors val="1"/>
        <c:ser>
          <c:idx val="0"/>
          <c:order val="0"/>
          <c:tx>
            <c:strRef>
              <c:f>'QUES E'!$E$1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explosion val="3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3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explosion val="2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explosion val="17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explosion val="23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explosion val="3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 E'!$E$2:$E$11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463ace-67fe-4fc4-8bce-cc37856ae6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'QUES E'!$C$1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'QUES E'!$C$2:$C$11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76240"/>
        <c:axId val="2045679984"/>
      </c:barChart>
      <c:catAx>
        <c:axId val="20456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679984"/>
        <c:crosses val="autoZero"/>
        <c:auto val="1"/>
        <c:lblAlgn val="ctr"/>
        <c:lblOffset val="100"/>
        <c:noMultiLvlLbl val="0"/>
      </c:catAx>
      <c:valAx>
        <c:axId val="20456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bc7c07-ad04-4106-b057-bcdd51dea4b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E'!$B$2:$D$2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E'!$B$3:$D$3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E'!$B$4:$D$4</c:f>
              <c:numCache>
                <c:formatCode>General</c:formatCode>
                <c:ptCount val="3"/>
                <c:pt idx="0">
                  <c:v>45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E'!$B$5:$D$5</c:f>
              <c:numCache>
                <c:formatCode>General</c:formatCode>
                <c:ptCount val="3"/>
                <c:pt idx="0">
                  <c:v>48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E'!$B$6:$D$6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E'!$B$7:$D$7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E'!$B$8:$D$8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E'!$B$9:$D$9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E'!$B$10:$D$10</c:f>
              <c:numCache>
                <c:formatCode>General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E'!$B$11:$D$11</c:f>
              <c:numCache>
                <c:formatCode>General</c:formatCode>
                <c:ptCount val="3"/>
                <c:pt idx="0">
                  <c:v>37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899168"/>
        <c:axId val="2045896672"/>
      </c:barChart>
      <c:catAx>
        <c:axId val="2045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896672"/>
        <c:crosses val="autoZero"/>
        <c:auto val="1"/>
        <c:lblAlgn val="ctr"/>
        <c:lblOffset val="100"/>
        <c:noMultiLvlLbl val="0"/>
      </c:catAx>
      <c:valAx>
        <c:axId val="204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51cefc-1e49-4e9b-8c61-bdac5bffe7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7537b520-def3-4b89-bfa9-af0f7d735cf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175895</xdr:colOff>
      <xdr:row>12</xdr:row>
      <xdr:rowOff>145415</xdr:rowOff>
    </xdr:from>
    <xdr:to>
      <xdr:col>14</xdr:col>
      <xdr:colOff>347345</xdr:colOff>
      <xdr:row>27</xdr:row>
      <xdr:rowOff>126365</xdr:rowOff>
    </xdr:to>
    <xdr:graphicFrame>
      <xdr:nvGraphicFramePr>
        <xdr:cNvPr id="10" name="Chart 9"/>
        <xdr:cNvGraphicFramePr/>
      </xdr:nvGraphicFramePr>
      <xdr:xfrm>
        <a:off x="4496435" y="2339975"/>
        <a:ext cx="459994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0</xdr:row>
      <xdr:rowOff>25400</xdr:rowOff>
    </xdr:from>
    <xdr:to>
      <xdr:col>7</xdr:col>
      <xdr:colOff>393700</xdr:colOff>
      <xdr:row>15</xdr:row>
      <xdr:rowOff>15875</xdr:rowOff>
    </xdr:to>
    <xdr:graphicFrame>
      <xdr:nvGraphicFramePr>
        <xdr:cNvPr id="2" name="Chart 1"/>
        <xdr:cNvGraphicFramePr/>
      </xdr:nvGraphicFramePr>
      <xdr:xfrm>
        <a:off x="88900" y="25400"/>
        <a:ext cx="46253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76200</xdr:rowOff>
    </xdr:from>
    <xdr:to>
      <xdr:col>7</xdr:col>
      <xdr:colOff>400050</xdr:colOff>
      <xdr:row>30</xdr:row>
      <xdr:rowOff>57150</xdr:rowOff>
    </xdr:to>
    <xdr:graphicFrame>
      <xdr:nvGraphicFramePr>
        <xdr:cNvPr id="4" name="Chart 3"/>
        <xdr:cNvGraphicFramePr/>
      </xdr:nvGraphicFramePr>
      <xdr:xfrm>
        <a:off x="95250" y="2819400"/>
        <a:ext cx="462534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15</xdr:row>
      <xdr:rowOff>95250</xdr:rowOff>
    </xdr:from>
    <xdr:to>
      <xdr:col>15</xdr:col>
      <xdr:colOff>336550</xdr:colOff>
      <xdr:row>30</xdr:row>
      <xdr:rowOff>76200</xdr:rowOff>
    </xdr:to>
    <xdr:graphicFrame>
      <xdr:nvGraphicFramePr>
        <xdr:cNvPr id="5" name="Chart 4"/>
        <xdr:cNvGraphicFramePr/>
      </xdr:nvGraphicFramePr>
      <xdr:xfrm>
        <a:off x="4969510" y="2838450"/>
        <a:ext cx="462534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>
      <xdr:nvGraphicFramePr>
        <xdr:cNvPr id="6" name="Chart 5"/>
        <xdr:cNvGraphicFramePr/>
      </xdr:nvGraphicFramePr>
      <xdr:xfrm>
        <a:off x="4956810" y="0"/>
        <a:ext cx="4625340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D1" sqref="B$1:B$1048576 D$1:D$1048576"/>
    </sheetView>
  </sheetViews>
  <sheetFormatPr defaultColWidth="9" defaultRowHeight="14.4"/>
  <cols>
    <col min="13" max="13" width="10.574074074074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M1" t="s">
        <v>7</v>
      </c>
      <c r="N1" t="s">
        <v>8</v>
      </c>
    </row>
    <row r="2" spans="1:14">
      <c r="A2" s="4" t="s">
        <v>9</v>
      </c>
      <c r="B2" s="4">
        <v>30</v>
      </c>
      <c r="C2" s="4">
        <v>34</v>
      </c>
      <c r="D2" s="4">
        <v>44</v>
      </c>
      <c r="E2">
        <f>SUM(B2:D2)</f>
        <v>108</v>
      </c>
      <c r="F2">
        <f>AVERAGE(B2:D2)</f>
        <v>36</v>
      </c>
      <c r="G2" t="str">
        <f>IF(F2&gt;=60,"1",IF(F2&gt;=50,"2",IF(F2&gt;=40,"3",IF(F2&gt;=0,"4",))))</f>
        <v>4</v>
      </c>
      <c r="M2" t="s">
        <v>10</v>
      </c>
      <c r="N2">
        <v>1</v>
      </c>
    </row>
    <row r="3" spans="1:14">
      <c r="A3" s="4" t="s">
        <v>11</v>
      </c>
      <c r="B3" s="4">
        <v>40</v>
      </c>
      <c r="C3" s="4">
        <v>35</v>
      </c>
      <c r="D3" s="4">
        <v>45</v>
      </c>
      <c r="E3">
        <f t="shared" ref="E3:E11" si="0">SUM(B3:D3)</f>
        <v>120</v>
      </c>
      <c r="F3">
        <f t="shared" ref="F3:F11" si="1">AVERAGE(B3:D3)</f>
        <v>40</v>
      </c>
      <c r="G3" t="str">
        <f t="shared" ref="G3:G11" si="2">IF(F3&gt;=60,"1",IF(F3&gt;=50,"2",IF(F3&gt;=40,"3",IF(F3&gt;=0,"4",))))</f>
        <v>3</v>
      </c>
      <c r="M3" t="s">
        <v>12</v>
      </c>
      <c r="N3">
        <v>2</v>
      </c>
    </row>
    <row r="4" spans="1:14">
      <c r="A4" s="4" t="s">
        <v>13</v>
      </c>
      <c r="B4" s="4">
        <v>45</v>
      </c>
      <c r="C4" s="4">
        <v>36</v>
      </c>
      <c r="D4" s="4">
        <v>47</v>
      </c>
      <c r="E4">
        <f t="shared" si="0"/>
        <v>128</v>
      </c>
      <c r="F4">
        <f t="shared" si="1"/>
        <v>42.6666666666667</v>
      </c>
      <c r="G4" t="str">
        <f t="shared" si="2"/>
        <v>3</v>
      </c>
      <c r="M4" t="s">
        <v>14</v>
      </c>
      <c r="N4">
        <v>3</v>
      </c>
    </row>
    <row r="5" spans="1:14">
      <c r="A5" s="4" t="s">
        <v>15</v>
      </c>
      <c r="B5" s="4">
        <v>48</v>
      </c>
      <c r="C5" s="4">
        <v>32</v>
      </c>
      <c r="D5" s="4">
        <v>50</v>
      </c>
      <c r="E5">
        <f t="shared" si="0"/>
        <v>130</v>
      </c>
      <c r="F5">
        <f t="shared" si="1"/>
        <v>43.3333333333333</v>
      </c>
      <c r="G5" t="str">
        <f t="shared" si="2"/>
        <v>3</v>
      </c>
      <c r="M5" t="s">
        <v>16</v>
      </c>
      <c r="N5">
        <v>4</v>
      </c>
    </row>
    <row r="6" spans="1:7">
      <c r="A6" s="4" t="s">
        <v>17</v>
      </c>
      <c r="B6" s="4">
        <v>35</v>
      </c>
      <c r="C6" s="4">
        <v>32</v>
      </c>
      <c r="D6" s="4">
        <v>43</v>
      </c>
      <c r="E6">
        <f t="shared" si="0"/>
        <v>110</v>
      </c>
      <c r="F6">
        <f t="shared" si="1"/>
        <v>36.6666666666667</v>
      </c>
      <c r="G6" t="str">
        <f t="shared" si="2"/>
        <v>4</v>
      </c>
    </row>
    <row r="7" spans="1:7">
      <c r="A7" s="4" t="s">
        <v>18</v>
      </c>
      <c r="B7" s="4">
        <v>32</v>
      </c>
      <c r="C7" s="4">
        <v>31</v>
      </c>
      <c r="D7" s="4">
        <v>37</v>
      </c>
      <c r="E7">
        <f t="shared" si="0"/>
        <v>100</v>
      </c>
      <c r="F7">
        <f t="shared" si="1"/>
        <v>33.3333333333333</v>
      </c>
      <c r="G7" t="str">
        <f t="shared" si="2"/>
        <v>4</v>
      </c>
    </row>
    <row r="8" spans="1:7">
      <c r="A8" s="4" t="s">
        <v>19</v>
      </c>
      <c r="B8" s="4">
        <v>36</v>
      </c>
      <c r="C8" s="4">
        <v>28</v>
      </c>
      <c r="D8" s="4">
        <v>38</v>
      </c>
      <c r="E8">
        <f t="shared" si="0"/>
        <v>102</v>
      </c>
      <c r="F8">
        <f t="shared" si="1"/>
        <v>34</v>
      </c>
      <c r="G8" t="str">
        <f t="shared" si="2"/>
        <v>4</v>
      </c>
    </row>
    <row r="9" spans="1:7">
      <c r="A9" s="4" t="s">
        <v>20</v>
      </c>
      <c r="B9" s="4">
        <v>23</v>
      </c>
      <c r="C9" s="4">
        <v>25</v>
      </c>
      <c r="D9" s="4">
        <v>40</v>
      </c>
      <c r="E9">
        <f t="shared" si="0"/>
        <v>88</v>
      </c>
      <c r="F9">
        <f t="shared" si="1"/>
        <v>29.3333333333333</v>
      </c>
      <c r="G9" t="str">
        <f t="shared" si="2"/>
        <v>4</v>
      </c>
    </row>
    <row r="10" spans="1:7">
      <c r="A10" s="4" t="s">
        <v>21</v>
      </c>
      <c r="B10" s="4">
        <v>43</v>
      </c>
      <c r="C10" s="4">
        <v>27</v>
      </c>
      <c r="D10" s="4">
        <v>50</v>
      </c>
      <c r="E10">
        <f t="shared" si="0"/>
        <v>120</v>
      </c>
      <c r="F10">
        <f t="shared" si="1"/>
        <v>40</v>
      </c>
      <c r="G10" t="str">
        <f t="shared" si="2"/>
        <v>3</v>
      </c>
    </row>
    <row r="11" spans="1:7">
      <c r="A11" s="4" t="s">
        <v>22</v>
      </c>
      <c r="B11" s="4">
        <v>37</v>
      </c>
      <c r="C11" s="4">
        <v>44</v>
      </c>
      <c r="D11" s="4">
        <v>46</v>
      </c>
      <c r="E11">
        <f t="shared" si="0"/>
        <v>127</v>
      </c>
      <c r="F11">
        <f t="shared" si="1"/>
        <v>42.3333333333333</v>
      </c>
      <c r="G11" t="str">
        <f t="shared" si="2"/>
        <v>3</v>
      </c>
    </row>
  </sheetData>
  <sortState ref="M2:N5">
    <sortCondition ref="M1" descending="1"/>
  </sortState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9" sqref="F9"/>
    </sheetView>
  </sheetViews>
  <sheetFormatPr defaultColWidth="9" defaultRowHeight="14.4" outlineLevelRow="5" outlineLevelCol="7"/>
  <cols>
    <col min="1" max="1" width="14.4259259259259" customWidth="1"/>
    <col min="2" max="2" width="21.8518518518519" customWidth="1"/>
    <col min="3" max="3" width="31.1388888888889" customWidth="1"/>
    <col min="4" max="4" width="21" customWidth="1"/>
    <col min="5" max="5" width="22.5740740740741" customWidth="1"/>
    <col min="6" max="6" width="24.1388888888889" customWidth="1"/>
    <col min="7" max="7" width="22.5740740740741" customWidth="1"/>
    <col min="8" max="8" width="23" customWidth="1"/>
  </cols>
  <sheetData>
    <row r="1" ht="15.6" spans="1:8">
      <c r="A1" s="1" t="s">
        <v>23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>
      <c r="A2" s="2">
        <v>1011</v>
      </c>
      <c r="B2" s="2" t="s">
        <v>30</v>
      </c>
      <c r="C2" s="2">
        <v>10000</v>
      </c>
      <c r="D2" s="2">
        <f>COUNTIF(C2:C6,"&lt;15000")</f>
        <v>2</v>
      </c>
      <c r="E2" s="2">
        <v>900</v>
      </c>
      <c r="F2" s="2">
        <f>COUNTIF(E2:E6,"&gt;700")</f>
        <v>2</v>
      </c>
      <c r="G2" s="2">
        <v>1800</v>
      </c>
      <c r="H2" t="str">
        <f>IF(AND(G2&gt;=1600,G2&lt;=1800),"Yes","NO")</f>
        <v>Yes</v>
      </c>
    </row>
    <row r="3" spans="1:8">
      <c r="A3" s="2">
        <v>1012</v>
      </c>
      <c r="B3" s="2" t="s">
        <v>31</v>
      </c>
      <c r="C3" s="2">
        <v>14000</v>
      </c>
      <c r="D3" s="2"/>
      <c r="E3" s="2">
        <v>800</v>
      </c>
      <c r="F3" s="2"/>
      <c r="G3" s="2">
        <v>1600</v>
      </c>
      <c r="H3" t="str">
        <f t="shared" ref="H3:H6" si="0">IF(AND(G3&gt;=1600,G3&lt;=1800),"Yes","NO")</f>
        <v>Yes</v>
      </c>
    </row>
    <row r="4" spans="1:8">
      <c r="A4" s="2">
        <v>1013</v>
      </c>
      <c r="B4" s="2" t="s">
        <v>32</v>
      </c>
      <c r="C4" s="2">
        <v>18000</v>
      </c>
      <c r="D4" s="2"/>
      <c r="E4" s="2">
        <v>700</v>
      </c>
      <c r="F4" s="2"/>
      <c r="G4" s="2">
        <v>1700</v>
      </c>
      <c r="H4" t="str">
        <f t="shared" si="0"/>
        <v>Yes</v>
      </c>
    </row>
    <row r="5" spans="1:8">
      <c r="A5" s="2">
        <v>1014</v>
      </c>
      <c r="B5" s="2" t="s">
        <v>33</v>
      </c>
      <c r="C5" s="2">
        <v>15000</v>
      </c>
      <c r="D5" s="2"/>
      <c r="E5" s="2">
        <v>600</v>
      </c>
      <c r="F5" s="2"/>
      <c r="G5" s="2">
        <v>1600</v>
      </c>
      <c r="H5" t="str">
        <f t="shared" si="0"/>
        <v>Yes</v>
      </c>
    </row>
    <row r="6" spans="1:8">
      <c r="A6" s="2">
        <v>1015</v>
      </c>
      <c r="B6" s="2" t="s">
        <v>34</v>
      </c>
      <c r="C6" s="2">
        <v>17000</v>
      </c>
      <c r="D6" s="2"/>
      <c r="E6" s="2">
        <v>500</v>
      </c>
      <c r="F6" s="2"/>
      <c r="G6" s="2">
        <v>1800</v>
      </c>
      <c r="H6" t="str">
        <f t="shared" si="0"/>
        <v>Yes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7" workbookViewId="0">
      <selection activeCell="R15" sqref="R15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 E</vt:lpstr>
      <vt:lpstr>Sheet1</vt:lpstr>
      <vt:lpstr>QUES E 1 ,2,3,4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BENZENE</cp:lastModifiedBy>
  <dcterms:created xsi:type="dcterms:W3CDTF">2024-12-06T10:11:00Z</dcterms:created>
  <dcterms:modified xsi:type="dcterms:W3CDTF">2024-12-06T11:40:31Z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F19C56020351414A8D8A5D8D83FDA0DB_13</vt:lpwstr>
  </property>
  <property fmtid="{D5CDD505-2E9C-101B-9397-08002B2CF9AE}" pid="3" name="KSOProductBuildVer">
    <vt:lpwstr>1033-12.2.0.19307</vt:lpwstr>
  </property>
</Properties>
</file>