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_ils\Desktop\"/>
    </mc:Choice>
  </mc:AlternateContent>
  <xr:revisionPtr revIDLastSave="0" documentId="8_{C08B9C54-7FBA-4675-B6E9-FF8F01D14D85}" xr6:coauthVersionLast="45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6" i="1"/>
  <c r="E17" i="1"/>
  <c r="E18" i="1"/>
  <c r="E15" i="1"/>
</calcChain>
</file>

<file path=xl/sharedStrings.xml><?xml version="1.0" encoding="utf-8"?>
<sst xmlns="http://schemas.openxmlformats.org/spreadsheetml/2006/main" count="111" uniqueCount="81">
  <si>
    <t>Splits need to be balanced by the following quotas:</t>
  </si>
  <si>
    <t>Please try to stay within the following % for these quotas</t>
  </si>
  <si>
    <r>
      <t xml:space="preserve">PARTY &amp; GENDER: </t>
    </r>
    <r>
      <rPr>
        <b/>
        <sz val="12"/>
        <rFont val="Calibri"/>
        <family val="2"/>
        <scheme val="minor"/>
      </rPr>
      <t>1%</t>
    </r>
  </si>
  <si>
    <r>
      <t xml:space="preserve">ETHNICITY, LANGUAGE &amp; AGE: </t>
    </r>
    <r>
      <rPr>
        <b/>
        <sz val="12"/>
        <color theme="1"/>
        <rFont val="Calibri"/>
        <family val="2"/>
        <scheme val="minor"/>
      </rPr>
      <t>2%</t>
    </r>
  </si>
  <si>
    <r>
      <t xml:space="preserve">GEOGRAPHY &amp; PHONE: </t>
    </r>
    <r>
      <rPr>
        <b/>
        <sz val="12"/>
        <color theme="1"/>
        <rFont val="Calibri"/>
        <family val="2"/>
        <scheme val="minor"/>
      </rPr>
      <t>3%</t>
    </r>
  </si>
  <si>
    <t>Party (Sample Variable PARTY)</t>
  </si>
  <si>
    <t xml:space="preserve">Democrat </t>
  </si>
  <si>
    <t xml:space="preserve">Republican </t>
  </si>
  <si>
    <t>Non-Partisan DTS</t>
  </si>
  <si>
    <t>Other Codes</t>
  </si>
  <si>
    <t>Sex (Sample Variable SEX)</t>
  </si>
  <si>
    <t>Male</t>
  </si>
  <si>
    <t>Female</t>
  </si>
  <si>
    <t>Age (Self-Identified)</t>
  </si>
  <si>
    <t>18-34</t>
  </si>
  <si>
    <t>35-44</t>
  </si>
  <si>
    <t>45-54</t>
  </si>
  <si>
    <t>55-64</t>
  </si>
  <si>
    <t>65+</t>
  </si>
  <si>
    <t>Ethnicity (Self-Identified)</t>
  </si>
  <si>
    <t>AA</t>
  </si>
  <si>
    <t>Counts</t>
  </si>
  <si>
    <t>Latino Under 45</t>
  </si>
  <si>
    <t>Latino 45+</t>
  </si>
  <si>
    <t>Stockton Primary Election 2020 - December 19</t>
  </si>
  <si>
    <t>March 2020: Dem 20p8, Rep/NPP 20p7</t>
  </si>
  <si>
    <t>Party, Gender, Age (&lt;45/45+), Ethnicity</t>
  </si>
  <si>
    <t>Please apply to all modes separately</t>
  </si>
  <si>
    <t>Geography (Sample Variable City)</t>
  </si>
  <si>
    <t>CITY OF STOCKTON COUNCIL DISTRICT 1</t>
  </si>
  <si>
    <t>CITY OF STOCKTON COUNCIL DISTRICT 2</t>
  </si>
  <si>
    <t>CITY OF STOCKTON COUNCIL DISTRICT 3</t>
  </si>
  <si>
    <t>CITY OF STOCKTON COUNCIL DISTRICT 4</t>
  </si>
  <si>
    <t>CITY OF STOCKTON COUNCIL DISTRICT 5</t>
  </si>
  <si>
    <t>CITY OF STOCKTON COUNCIL DISTRICT 6</t>
  </si>
  <si>
    <t>Filipino</t>
  </si>
  <si>
    <t>Other Asian</t>
  </si>
  <si>
    <t>other</t>
  </si>
  <si>
    <t>newson</t>
  </si>
  <si>
    <t>tubbs</t>
  </si>
  <si>
    <t>hollis</t>
  </si>
  <si>
    <t>johnson</t>
  </si>
  <si>
    <t>lincoln</t>
  </si>
  <si>
    <t>lo</t>
  </si>
  <si>
    <t>sanchez</t>
  </si>
  <si>
    <t>smith</t>
  </si>
  <si>
    <t>white</t>
  </si>
  <si>
    <t>duarte</t>
  </si>
  <si>
    <t>wright</t>
  </si>
  <si>
    <t>aanerud</t>
  </si>
  <si>
    <t>allen</t>
  </si>
  <si>
    <t>barrett</t>
  </si>
  <si>
    <t>warmsley</t>
  </si>
  <si>
    <t>Mode internal</t>
  </si>
  <si>
    <t>Phone</t>
  </si>
  <si>
    <t>Email</t>
  </si>
  <si>
    <t>Text</t>
  </si>
  <si>
    <t>Phonetype</t>
  </si>
  <si>
    <t>Landline</t>
  </si>
  <si>
    <t>Cellphone</t>
  </si>
  <si>
    <t>Code</t>
  </si>
  <si>
    <t>Question Code</t>
  </si>
  <si>
    <t>Party</t>
  </si>
  <si>
    <t>Gender</t>
  </si>
  <si>
    <t>Age</t>
  </si>
  <si>
    <t>Geo</t>
  </si>
  <si>
    <t>Ethnicity</t>
  </si>
  <si>
    <t>DNQ</t>
  </si>
  <si>
    <t>Q1</t>
  </si>
  <si>
    <t>Q2</t>
  </si>
  <si>
    <t>Q3</t>
  </si>
  <si>
    <t>Q6</t>
  </si>
  <si>
    <t>2, 3</t>
  </si>
  <si>
    <t>5, 98</t>
  </si>
  <si>
    <t>99, 98, 97</t>
  </si>
  <si>
    <t>A</t>
  </si>
  <si>
    <t>B</t>
  </si>
  <si>
    <t>SplitAB</t>
  </si>
  <si>
    <t>SplitCD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</si>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</sst>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1" applyFont="1" applyFill="1"/>
    <xf numFmtId="0" fontId="4" fillId="0" borderId="0" xfId="1" applyFont="1" applyFill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 applyFill="1"/>
    <xf numFmtId="0" fontId="1" fillId="0" borderId="0" xfId="0" applyFont="1"/>
    <xf numFmtId="0" fontId="5" fillId="0" borderId="0" xfId="0" applyFont="1"/>
    <xf numFmtId="0" fontId="9" fillId="0" borderId="0" xfId="1" applyFont="1" applyFill="1"/>
    <xf numFmtId="0" fontId="9" fillId="0" borderId="0" xfId="1" quotePrefix="1" applyFont="1" applyFill="1"/>
    <xf numFmtId="0" fontId="0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9" fontId="6" fillId="0" borderId="0" xfId="7" applyNumberFormat="1" applyFont="1" applyAlignment="1">
      <alignment horizontal="center" vertical="center"/>
    </xf>
  </cellXfs>
  <cellStyles count="8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 xr:uid="{00000000-0005-0000-0000-000005000000}"/>
    <cellStyle name="Percent" xfId="7" builtinId="5"/>
    <cellStyle name="Percent 2" xfId="2" xr:uid="{00000000-0005-0000-0000-00000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zoomScale="85" zoomScaleNormal="85" workbookViewId="0">
      <selection activeCell="B7" sqref="B7"/>
    </sheetView>
  </sheetViews>
  <sheetFormatPr defaultColWidth="11" defaultRowHeight="15.6" x14ac:dyDescent="0.3"/>
  <cols>
    <col min="1" max="1" width="64.3984375" style="3" bestFit="1" customWidth="1"/>
    <col min="2" max="2" width="11" style="15"/>
    <col min="3" max="3" width="13.5" style="11" bestFit="1" customWidth="1"/>
    <col min="4" max="4" width="11" style="12"/>
  </cols>
  <sheetData>
    <row r="1" spans="1:8" x14ac:dyDescent="0.3">
      <c r="A1" s="1" t="s">
        <v>24</v>
      </c>
    </row>
    <row r="2" spans="1:8" x14ac:dyDescent="0.3">
      <c r="A2" s="2" t="s">
        <v>21</v>
      </c>
    </row>
    <row r="3" spans="1:8" x14ac:dyDescent="0.3">
      <c r="A3" s="10" t="s">
        <v>25</v>
      </c>
    </row>
    <row r="5" spans="1:8" x14ac:dyDescent="0.3">
      <c r="A5" s="4" t="s">
        <v>0</v>
      </c>
    </row>
    <row r="6" spans="1:8" x14ac:dyDescent="0.3">
      <c r="A6" s="5" t="s">
        <v>26</v>
      </c>
    </row>
    <row r="8" spans="1:8" x14ac:dyDescent="0.3">
      <c r="A8" s="4" t="s">
        <v>1</v>
      </c>
    </row>
    <row r="9" spans="1:8" x14ac:dyDescent="0.3">
      <c r="A9" s="5" t="s">
        <v>2</v>
      </c>
    </row>
    <row r="10" spans="1:8" x14ac:dyDescent="0.3">
      <c r="A10" s="6" t="s">
        <v>3</v>
      </c>
    </row>
    <row r="11" spans="1:8" x14ac:dyDescent="0.3">
      <c r="A11" s="6" t="s">
        <v>4</v>
      </c>
    </row>
    <row r="12" spans="1:8" x14ac:dyDescent="0.3">
      <c r="C12" s="13" t="s">
        <v>61</v>
      </c>
      <c r="D12" s="13" t="s">
        <v>60</v>
      </c>
    </row>
    <row r="14" spans="1:8" x14ac:dyDescent="0.3">
      <c r="A14" s="7" t="s">
        <v>5</v>
      </c>
    </row>
    <row r="15" spans="1:8" x14ac:dyDescent="0.3">
      <c r="A15" s="8" t="s">
        <v>6</v>
      </c>
      <c r="B15" s="15">
        <v>0.56580209979679386</v>
      </c>
      <c r="C15" s="11" t="s">
        <v>62</v>
      </c>
      <c r="D15" s="12">
        <v>1</v>
      </c>
      <c r="E15">
        <f>B15*400</f>
        <v>226.32083991871755</v>
      </c>
      <c r="F15">
        <v>226</v>
      </c>
      <c r="H15" s="14" t="s">
        <v>27</v>
      </c>
    </row>
    <row r="16" spans="1:8" x14ac:dyDescent="0.3">
      <c r="A16" s="8" t="s">
        <v>7</v>
      </c>
      <c r="B16" s="15">
        <v>0.22989105892978098</v>
      </c>
      <c r="C16" s="11" t="s">
        <v>62</v>
      </c>
      <c r="D16" s="12">
        <v>2</v>
      </c>
      <c r="E16">
        <f t="shared" ref="E16:E46" si="0">B16*400</f>
        <v>91.956423571912396</v>
      </c>
      <c r="F16">
        <v>92</v>
      </c>
      <c r="H16" s="14"/>
    </row>
    <row r="17" spans="1:8" x14ac:dyDescent="0.3">
      <c r="A17" s="8" t="s">
        <v>8</v>
      </c>
      <c r="B17" s="15">
        <v>0.16348216301648227</v>
      </c>
      <c r="C17" s="11" t="s">
        <v>62</v>
      </c>
      <c r="D17" s="12">
        <v>3</v>
      </c>
      <c r="E17">
        <f t="shared" si="0"/>
        <v>65.392865206592916</v>
      </c>
      <c r="F17">
        <v>66</v>
      </c>
      <c r="H17" s="14"/>
    </row>
    <row r="18" spans="1:8" x14ac:dyDescent="0.3">
      <c r="A18" s="8" t="s">
        <v>9</v>
      </c>
      <c r="B18" s="15">
        <v>4.0824678256942804E-2</v>
      </c>
      <c r="C18" s="11" t="s">
        <v>62</v>
      </c>
      <c r="D18" s="12">
        <v>4</v>
      </c>
      <c r="E18">
        <f t="shared" si="0"/>
        <v>16.329871302777121</v>
      </c>
      <c r="F18">
        <v>16</v>
      </c>
      <c r="H18" s="14"/>
    </row>
    <row r="19" spans="1:8" x14ac:dyDescent="0.3">
      <c r="A19" s="8"/>
      <c r="E19">
        <f t="shared" si="0"/>
        <v>0</v>
      </c>
      <c r="F19">
        <f>SUM(F15:F18)</f>
        <v>400</v>
      </c>
    </row>
    <row r="20" spans="1:8" x14ac:dyDescent="0.3">
      <c r="A20" s="7" t="s">
        <v>10</v>
      </c>
      <c r="E20">
        <f t="shared" si="0"/>
        <v>0</v>
      </c>
    </row>
    <row r="21" spans="1:8" x14ac:dyDescent="0.3">
      <c r="A21" s="8" t="s">
        <v>12</v>
      </c>
      <c r="B21" s="15">
        <v>0.55973604466936355</v>
      </c>
      <c r="C21" s="11" t="s">
        <v>63</v>
      </c>
      <c r="D21" s="12">
        <v>1</v>
      </c>
      <c r="E21">
        <f t="shared" si="0"/>
        <v>223.89441786774543</v>
      </c>
    </row>
    <row r="22" spans="1:8" x14ac:dyDescent="0.3">
      <c r="A22" s="8" t="s">
        <v>11</v>
      </c>
      <c r="B22" s="15">
        <v>0.44026395533063639</v>
      </c>
      <c r="C22" s="11" t="s">
        <v>63</v>
      </c>
      <c r="D22" s="12">
        <v>2</v>
      </c>
      <c r="E22">
        <f t="shared" si="0"/>
        <v>176.10558213225457</v>
      </c>
    </row>
    <row r="23" spans="1:8" x14ac:dyDescent="0.3">
      <c r="A23" s="3" t="s">
        <v>37</v>
      </c>
      <c r="B23" s="15">
        <v>0</v>
      </c>
      <c r="C23" s="11" t="s">
        <v>63</v>
      </c>
      <c r="D23" s="12">
        <v>3</v>
      </c>
      <c r="E23">
        <f t="shared" si="0"/>
        <v>0</v>
      </c>
    </row>
    <row r="24" spans="1:8" x14ac:dyDescent="0.3">
      <c r="E24">
        <f t="shared" si="0"/>
        <v>0</v>
      </c>
    </row>
    <row r="25" spans="1:8" x14ac:dyDescent="0.3">
      <c r="A25" s="7" t="s">
        <v>13</v>
      </c>
      <c r="E25">
        <f t="shared" si="0"/>
        <v>0</v>
      </c>
    </row>
    <row r="26" spans="1:8" x14ac:dyDescent="0.3">
      <c r="A26" s="8" t="s">
        <v>14</v>
      </c>
      <c r="B26" s="15">
        <v>0.20457496048769475</v>
      </c>
      <c r="C26" s="11" t="s">
        <v>64</v>
      </c>
      <c r="D26" s="12">
        <v>1</v>
      </c>
      <c r="E26">
        <f t="shared" si="0"/>
        <v>81.829984195077898</v>
      </c>
    </row>
    <row r="27" spans="1:8" x14ac:dyDescent="0.3">
      <c r="A27" s="8" t="s">
        <v>15</v>
      </c>
      <c r="B27" s="15">
        <v>0.13133608037931813</v>
      </c>
      <c r="C27" s="11" t="s">
        <v>64</v>
      </c>
      <c r="D27" s="12">
        <v>2</v>
      </c>
      <c r="E27">
        <f t="shared" si="0"/>
        <v>52.534432151727252</v>
      </c>
    </row>
    <row r="28" spans="1:8" x14ac:dyDescent="0.3">
      <c r="A28" s="8" t="s">
        <v>16</v>
      </c>
      <c r="B28" s="15">
        <v>0.15759765184014451</v>
      </c>
      <c r="C28" s="11" t="s">
        <v>64</v>
      </c>
      <c r="D28" s="12">
        <v>3</v>
      </c>
      <c r="E28">
        <f t="shared" si="0"/>
        <v>63.039060736057806</v>
      </c>
    </row>
    <row r="29" spans="1:8" x14ac:dyDescent="0.3">
      <c r="A29" s="8" t="s">
        <v>17</v>
      </c>
      <c r="B29" s="15">
        <v>0.1951907879882592</v>
      </c>
      <c r="C29" s="11" t="s">
        <v>64</v>
      </c>
      <c r="D29" s="12">
        <v>4</v>
      </c>
      <c r="E29">
        <f t="shared" si="0"/>
        <v>78.076315195303678</v>
      </c>
    </row>
    <row r="30" spans="1:8" x14ac:dyDescent="0.3">
      <c r="A30" s="8" t="s">
        <v>18</v>
      </c>
      <c r="B30" s="15">
        <v>0.31130051930458341</v>
      </c>
      <c r="C30" s="11" t="s">
        <v>64</v>
      </c>
      <c r="D30" s="12">
        <v>5</v>
      </c>
      <c r="E30">
        <f t="shared" si="0"/>
        <v>124.52020772183336</v>
      </c>
    </row>
    <row r="31" spans="1:8" x14ac:dyDescent="0.3">
      <c r="A31" s="8" t="s">
        <v>37</v>
      </c>
      <c r="B31" s="15">
        <v>0</v>
      </c>
      <c r="C31" s="11" t="s">
        <v>64</v>
      </c>
      <c r="D31" s="12">
        <v>6</v>
      </c>
      <c r="E31">
        <f t="shared" si="0"/>
        <v>0</v>
      </c>
    </row>
    <row r="32" spans="1:8" x14ac:dyDescent="0.3">
      <c r="A32" s="7" t="s">
        <v>28</v>
      </c>
      <c r="E32">
        <f t="shared" si="0"/>
        <v>0</v>
      </c>
    </row>
    <row r="33" spans="1:5" x14ac:dyDescent="0.3">
      <c r="A33" s="3" t="s">
        <v>29</v>
      </c>
      <c r="B33" s="15">
        <v>0.21178595619778701</v>
      </c>
      <c r="C33" s="11" t="s">
        <v>65</v>
      </c>
      <c r="D33" s="12">
        <v>1</v>
      </c>
      <c r="E33">
        <f t="shared" si="0"/>
        <v>84.714382479114803</v>
      </c>
    </row>
    <row r="34" spans="1:5" x14ac:dyDescent="0.3">
      <c r="A34" s="3" t="s">
        <v>30</v>
      </c>
      <c r="B34" s="15">
        <v>0.16411718220817301</v>
      </c>
      <c r="C34" s="11" t="s">
        <v>65</v>
      </c>
      <c r="D34" s="12">
        <v>2</v>
      </c>
      <c r="E34">
        <f t="shared" si="0"/>
        <v>65.646872883269197</v>
      </c>
    </row>
    <row r="35" spans="1:5" x14ac:dyDescent="0.3">
      <c r="A35" s="3" t="s">
        <v>31</v>
      </c>
      <c r="B35" s="15">
        <v>0.18336531948521101</v>
      </c>
      <c r="C35" s="11" t="s">
        <v>65</v>
      </c>
      <c r="D35" s="12">
        <v>3</v>
      </c>
      <c r="E35">
        <f t="shared" si="0"/>
        <v>73.34612779408441</v>
      </c>
    </row>
    <row r="36" spans="1:5" x14ac:dyDescent="0.3">
      <c r="A36" s="3" t="s">
        <v>32</v>
      </c>
      <c r="B36" s="15">
        <v>0.18916516143598999</v>
      </c>
      <c r="C36" s="11" t="s">
        <v>65</v>
      </c>
      <c r="D36" s="12">
        <v>4</v>
      </c>
      <c r="E36">
        <f t="shared" si="0"/>
        <v>75.666064574396003</v>
      </c>
    </row>
    <row r="37" spans="1:5" x14ac:dyDescent="0.3">
      <c r="A37" s="9" t="s">
        <v>33</v>
      </c>
      <c r="B37" s="15">
        <v>0.11754910815082401</v>
      </c>
      <c r="C37" s="11" t="s">
        <v>65</v>
      </c>
      <c r="D37" s="12">
        <v>5</v>
      </c>
      <c r="E37">
        <f t="shared" si="0"/>
        <v>47.019643260329602</v>
      </c>
    </row>
    <row r="38" spans="1:5" x14ac:dyDescent="0.3">
      <c r="A38" s="9" t="s">
        <v>34</v>
      </c>
      <c r="B38" s="15">
        <v>0.13401727252201401</v>
      </c>
      <c r="C38" s="11" t="s">
        <v>65</v>
      </c>
      <c r="D38" s="12">
        <v>6</v>
      </c>
      <c r="E38">
        <f t="shared" si="0"/>
        <v>53.606909008805602</v>
      </c>
    </row>
    <row r="39" spans="1:5" x14ac:dyDescent="0.3">
      <c r="A39" s="9"/>
      <c r="E39">
        <f t="shared" si="0"/>
        <v>0</v>
      </c>
    </row>
    <row r="40" spans="1:5" x14ac:dyDescent="0.3">
      <c r="A40" s="7" t="s">
        <v>19</v>
      </c>
      <c r="E40">
        <f t="shared" si="0"/>
        <v>0</v>
      </c>
    </row>
    <row r="41" spans="1:5" x14ac:dyDescent="0.3">
      <c r="A41" s="3" t="s">
        <v>22</v>
      </c>
      <c r="B41" s="15">
        <v>0.1303059381350192</v>
      </c>
      <c r="C41" s="11" t="s">
        <v>66</v>
      </c>
      <c r="D41" s="12">
        <v>1</v>
      </c>
      <c r="E41">
        <f t="shared" si="0"/>
        <v>52.122375254007679</v>
      </c>
    </row>
    <row r="42" spans="1:5" x14ac:dyDescent="0.3">
      <c r="A42" s="8" t="s">
        <v>23</v>
      </c>
      <c r="B42" s="15">
        <v>0.15559381350191917</v>
      </c>
      <c r="C42" s="11" t="s">
        <v>66</v>
      </c>
      <c r="D42" s="12">
        <v>2</v>
      </c>
      <c r="E42">
        <f t="shared" si="0"/>
        <v>62.237525400767666</v>
      </c>
    </row>
    <row r="43" spans="1:5" x14ac:dyDescent="0.3">
      <c r="A43" s="8" t="s">
        <v>35</v>
      </c>
      <c r="B43" s="15">
        <v>5.4837435086927074E-2</v>
      </c>
      <c r="C43" s="11" t="s">
        <v>66</v>
      </c>
      <c r="D43" s="12">
        <v>3</v>
      </c>
      <c r="E43">
        <f t="shared" si="0"/>
        <v>21.934974034770828</v>
      </c>
    </row>
    <row r="44" spans="1:5" x14ac:dyDescent="0.3">
      <c r="A44" s="8" t="s">
        <v>36</v>
      </c>
      <c r="B44" s="15">
        <v>0.06</v>
      </c>
      <c r="C44" s="11" t="s">
        <v>66</v>
      </c>
      <c r="D44" s="12">
        <v>4</v>
      </c>
      <c r="E44">
        <f t="shared" si="0"/>
        <v>24</v>
      </c>
    </row>
    <row r="45" spans="1:5" x14ac:dyDescent="0.3">
      <c r="A45" s="8" t="s">
        <v>20</v>
      </c>
      <c r="B45" s="15">
        <v>4.820501241815308E-2</v>
      </c>
      <c r="C45" s="11" t="s">
        <v>66</v>
      </c>
      <c r="D45" s="12">
        <v>5</v>
      </c>
      <c r="E45">
        <f t="shared" si="0"/>
        <v>19.282004967261233</v>
      </c>
    </row>
    <row r="46" spans="1:5" x14ac:dyDescent="0.3">
      <c r="A46" s="3" t="s">
        <v>36</v>
      </c>
      <c r="B46" s="15">
        <v>0.55000000000000004</v>
      </c>
      <c r="C46" s="11" t="s">
        <v>66</v>
      </c>
      <c r="D46" s="12">
        <v>6</v>
      </c>
      <c r="E46">
        <f t="shared" si="0"/>
        <v>220.00000000000003</v>
      </c>
    </row>
    <row r="48" spans="1:5" x14ac:dyDescent="0.3">
      <c r="A48" s="3" t="s">
        <v>77</v>
      </c>
    </row>
    <row r="49" spans="1:4" x14ac:dyDescent="0.3">
      <c r="A49" s="3" t="s">
        <v>75</v>
      </c>
      <c r="B49" s="15">
        <v>0.5</v>
      </c>
      <c r="C49" s="11" t="s">
        <v>77</v>
      </c>
      <c r="D49" s="12">
        <v>1</v>
      </c>
    </row>
    <row r="50" spans="1:4" x14ac:dyDescent="0.3">
      <c r="A50" s="3" t="s">
        <v>76</v>
      </c>
      <c r="B50" s="15">
        <v>0.5</v>
      </c>
      <c r="C50" s="11" t="s">
        <v>77</v>
      </c>
      <c r="D50" s="12">
        <v>2</v>
      </c>
    </row>
    <row r="52" spans="1:4" x14ac:dyDescent="0.3">
      <c r="A52" s="3" t="s">
        <v>78</v>
      </c>
    </row>
    <row r="53" spans="1:4" x14ac:dyDescent="0.3">
      <c r="A53" s="3" t="s">
        <v>79</v>
      </c>
      <c r="B53" s="15">
        <v>0.5</v>
      </c>
      <c r="C53" s="11" t="s">
        <v>78</v>
      </c>
      <c r="D53" s="12">
        <v>1</v>
      </c>
    </row>
    <row r="54" spans="1:4" x14ac:dyDescent="0.3">
      <c r="A54" s="3" t="s">
        <v>80</v>
      </c>
      <c r="B54" s="15">
        <v>0.5</v>
      </c>
      <c r="C54" s="11" t="s">
        <v>78</v>
      </c>
      <c r="D54" s="12">
        <v>2</v>
      </c>
    </row>
    <row r="56" spans="1:4" x14ac:dyDescent="0.3">
      <c r="A56" s="3" t="s">
        <v>67</v>
      </c>
    </row>
    <row r="57" spans="1:4" x14ac:dyDescent="0.3">
      <c r="A57" s="3" t="s">
        <v>68</v>
      </c>
      <c r="C57" s="11" t="s">
        <v>68</v>
      </c>
      <c r="D57" s="12" t="s">
        <v>72</v>
      </c>
    </row>
    <row r="58" spans="1:4" x14ac:dyDescent="0.3">
      <c r="A58" s="3" t="s">
        <v>69</v>
      </c>
      <c r="C58" s="11" t="s">
        <v>69</v>
      </c>
      <c r="D58" s="12">
        <v>1</v>
      </c>
    </row>
    <row r="59" spans="1:4" x14ac:dyDescent="0.3">
      <c r="A59" s="3" t="s">
        <v>70</v>
      </c>
      <c r="C59" s="11" t="s">
        <v>70</v>
      </c>
      <c r="D59" s="12" t="s">
        <v>73</v>
      </c>
    </row>
    <row r="60" spans="1:4" x14ac:dyDescent="0.3">
      <c r="A60" s="3" t="s">
        <v>71</v>
      </c>
      <c r="C60" s="11" t="s">
        <v>71</v>
      </c>
      <c r="D60" s="12" t="s">
        <v>74</v>
      </c>
    </row>
    <row r="69" spans="1:4" x14ac:dyDescent="0.3">
      <c r="A69" s="3" t="s">
        <v>53</v>
      </c>
    </row>
    <row r="70" spans="1:4" x14ac:dyDescent="0.3">
      <c r="A70" s="3" t="s">
        <v>54</v>
      </c>
      <c r="D70" s="12">
        <v>1</v>
      </c>
    </row>
    <row r="71" spans="1:4" x14ac:dyDescent="0.3">
      <c r="A71" s="3" t="s">
        <v>55</v>
      </c>
      <c r="D71" s="12">
        <v>2</v>
      </c>
    </row>
    <row r="72" spans="1:4" x14ac:dyDescent="0.3">
      <c r="A72" s="3" t="s">
        <v>56</v>
      </c>
      <c r="D72" s="12">
        <v>3</v>
      </c>
    </row>
    <row r="74" spans="1:4" x14ac:dyDescent="0.3">
      <c r="A74" s="3" t="s">
        <v>57</v>
      </c>
    </row>
    <row r="75" spans="1:4" x14ac:dyDescent="0.3">
      <c r="A75" s="3" t="s">
        <v>58</v>
      </c>
      <c r="D75" s="12">
        <v>1</v>
      </c>
    </row>
    <row r="76" spans="1:4" x14ac:dyDescent="0.3">
      <c r="A76" s="3" t="s">
        <v>59</v>
      </c>
      <c r="D76" s="12">
        <v>2</v>
      </c>
    </row>
  </sheetData>
  <mergeCells count="1">
    <mergeCell ref="H15:H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8F84-4DDE-44B4-927F-A4DFA1AFE60F}">
  <dimension ref="A1:A15"/>
  <sheetViews>
    <sheetView workbookViewId="0">
      <selection activeCell="A16" sqref="A16"/>
    </sheetView>
  </sheetViews>
  <sheetFormatPr defaultRowHeight="15.6" x14ac:dyDescent="0.3"/>
  <sheetData>
    <row r="1" spans="1:1" x14ac:dyDescent="0.3">
      <c r="A1" t="s">
        <v>38</v>
      </c>
    </row>
    <row r="2" spans="1:1" x14ac:dyDescent="0.3">
      <c r="A2" t="s">
        <v>39</v>
      </c>
    </row>
    <row r="3" spans="1:1" x14ac:dyDescent="0.3">
      <c r="A3" t="s">
        <v>40</v>
      </c>
    </row>
    <row r="4" spans="1:1" x14ac:dyDescent="0.3">
      <c r="A4" t="s">
        <v>41</v>
      </c>
    </row>
    <row r="5" spans="1:1" x14ac:dyDescent="0.3">
      <c r="A5" t="s">
        <v>42</v>
      </c>
    </row>
    <row r="6" spans="1:1" x14ac:dyDescent="0.3">
      <c r="A6" t="s">
        <v>43</v>
      </c>
    </row>
    <row r="7" spans="1:1" x14ac:dyDescent="0.3">
      <c r="A7" t="s">
        <v>44</v>
      </c>
    </row>
    <row r="8" spans="1:1" x14ac:dyDescent="0.3">
      <c r="A8" t="s">
        <v>45</v>
      </c>
    </row>
    <row r="9" spans="1:1" x14ac:dyDescent="0.3">
      <c r="A9" t="s">
        <v>46</v>
      </c>
    </row>
    <row r="10" spans="1:1" x14ac:dyDescent="0.3">
      <c r="A10" t="s">
        <v>47</v>
      </c>
    </row>
    <row r="11" spans="1:1" x14ac:dyDescent="0.3">
      <c r="A11" t="s">
        <v>48</v>
      </c>
    </row>
    <row r="12" spans="1:1" x14ac:dyDescent="0.3">
      <c r="A12" t="s">
        <v>49</v>
      </c>
    </row>
    <row r="13" spans="1:1" x14ac:dyDescent="0.3">
      <c r="A13" t="s">
        <v>50</v>
      </c>
    </row>
    <row r="14" spans="1:1" x14ac:dyDescent="0.3">
      <c r="A14" t="s">
        <v>51</v>
      </c>
    </row>
    <row r="15" spans="1:1" x14ac:dyDescent="0.3">
      <c r="A1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description>This version has the comments and instructions we need as of 101519</dc:description>
  <cp:lastModifiedBy>Dilshan G.</cp:lastModifiedBy>
  <dcterms:created xsi:type="dcterms:W3CDTF">2019-02-28T23:07:30Z</dcterms:created>
  <dcterms:modified xsi:type="dcterms:W3CDTF">2020-01-02T05:07:28Z</dcterms:modified>
</cp:coreProperties>
</file>