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ob\Documents\PharmaCare\Documentation\"/>
    </mc:Choice>
  </mc:AlternateContent>
  <xr:revisionPtr revIDLastSave="0" documentId="10_ncr:100000_{BE3A4C20-DC75-49B2-9915-ED6304D81C7C}" xr6:coauthVersionLast="31" xr6:coauthVersionMax="38" xr10:uidLastSave="{00000000-0000-0000-0000-000000000000}"/>
  <bookViews>
    <workbookView xWindow="0" yWindow="0" windowWidth="28800" windowHeight="14610" activeTab="1" xr2:uid="{00000000-000D-0000-FFFF-FFFF00000000}"/>
  </bookViews>
  <sheets>
    <sheet name="TestCaseList" sheetId="2" r:id="rId1"/>
    <sheet name="Test Case 1" sheetId="8" r:id="rId2"/>
    <sheet name="Test Case 2" sheetId="6" r:id="rId3"/>
    <sheet name="Test Case 3" sheetId="7" r:id="rId4"/>
  </sheets>
  <definedNames>
    <definedName name="ABS" localSheetId="1">#REF!</definedName>
    <definedName name="ABS" localSheetId="3">#REF!</definedName>
    <definedName name="ABS">#REF!</definedName>
    <definedName name="CRITICALITY" localSheetId="1">'Test Case 1'!$A$86:$A$90</definedName>
    <definedName name="CRITICALITY" localSheetId="2">'Test Case 2'!$A$72:$A$76</definedName>
    <definedName name="CRITICALITY" localSheetId="3">'Test Case 3'!$A$72:$A$76</definedName>
    <definedName name="CRITICALITY">#REF!</definedName>
    <definedName name="no" localSheetId="1">'Test Case 1'!#REF!</definedName>
    <definedName name="no" localSheetId="2">'Test Case 2'!#REF!</definedName>
    <definedName name="no" localSheetId="3">'Test Case 3'!#REF!</definedName>
    <definedName name="no">#REF!</definedName>
    <definedName name="nono" localSheetId="1">'Test Case 1'!$E$64:$E$65</definedName>
    <definedName name="nono" localSheetId="2">'Test Case 2'!$E$72:$E$73</definedName>
    <definedName name="nono" localSheetId="3">'Test Case 3'!$E$72:$E$73</definedName>
    <definedName name="nono">#REF!</definedName>
    <definedName name="_xlnm.Print_Titles" localSheetId="1">'Test Case 1'!$8:$8</definedName>
    <definedName name="_xlnm.Print_Titles" localSheetId="2">'Test Case 2'!$8:$8</definedName>
    <definedName name="_xlnm.Print_Titles" localSheetId="3">'Test Case 3'!$8:$8</definedName>
    <definedName name="SAM" localSheetId="1">#REF!</definedName>
    <definedName name="SAM" localSheetId="3">#REF!</definedName>
    <definedName name="SAM">#REF!</definedName>
    <definedName name="testing" localSheetId="1">'Test Case 1'!$F$64:$F$73</definedName>
    <definedName name="testing" localSheetId="2">'Test Case 2'!$F$72:$F$81</definedName>
    <definedName name="testing" localSheetId="3">'Test Case 3'!$F$72:$F$81</definedName>
    <definedName name="testing">#REF!</definedName>
    <definedName name="yes" localSheetId="1">'Test Case 1'!#REF!</definedName>
    <definedName name="yes" localSheetId="2">'Test Case 2'!#REF!</definedName>
    <definedName name="yes" localSheetId="3">'Test Case 3'!#REF!</definedName>
    <definedName name="yes">#REF!</definedName>
    <definedName name="yes1" localSheetId="1">'Test Case 1'!#REF!</definedName>
    <definedName name="yes1" localSheetId="2">'Test Case 2'!#REF!</definedName>
    <definedName name="yes1" localSheetId="3">'Test Case 3'!#REF!</definedName>
    <definedName name="yes1">#REF!</definedName>
    <definedName name="yes2" localSheetId="1">'Test Case 1'!$C$64:$C$65</definedName>
    <definedName name="yes2" localSheetId="2">'Test Case 2'!$C$72:$C$73</definedName>
    <definedName name="yes2" localSheetId="3">'Test Case 3'!$C$72:$C$73</definedName>
    <definedName name="yes2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B32" i="7"/>
  <c r="K36" i="7" l="1"/>
  <c r="B36" i="7"/>
  <c r="K35" i="7"/>
  <c r="B35" i="7"/>
  <c r="K34" i="7"/>
  <c r="B34" i="7"/>
  <c r="K33" i="7"/>
  <c r="B33" i="7"/>
  <c r="K32" i="7"/>
  <c r="B31" i="7"/>
  <c r="K36" i="6"/>
  <c r="B36" i="6"/>
  <c r="K35" i="6"/>
  <c r="B35" i="6"/>
  <c r="K34" i="6"/>
  <c r="B34" i="6"/>
  <c r="K33" i="6"/>
  <c r="B33" i="6"/>
  <c r="K32" i="6"/>
  <c r="B32" i="6"/>
  <c r="B31" i="6"/>
  <c r="K36" i="8"/>
  <c r="K35" i="8"/>
  <c r="K34" i="8"/>
  <c r="K33" i="8"/>
  <c r="K32" i="8"/>
  <c r="B36" i="8"/>
  <c r="B35" i="8"/>
  <c r="B34" i="8"/>
  <c r="B33" i="8"/>
  <c r="B32" i="8"/>
  <c r="B31" i="8"/>
  <c r="K16" i="8"/>
  <c r="K15" i="8"/>
  <c r="K14" i="8"/>
  <c r="K13" i="8"/>
  <c r="K12" i="8"/>
  <c r="K11" i="8"/>
  <c r="K10" i="8"/>
  <c r="K9" i="8"/>
  <c r="K8" i="8"/>
  <c r="K16" i="7"/>
  <c r="B16" i="7"/>
  <c r="K15" i="7"/>
  <c r="B15" i="7"/>
  <c r="K14" i="7"/>
  <c r="B14" i="7"/>
  <c r="K13" i="7"/>
  <c r="B13" i="7"/>
  <c r="K12" i="7"/>
  <c r="B12" i="7"/>
  <c r="K16" i="6"/>
  <c r="B16" i="6"/>
  <c r="K15" i="6"/>
  <c r="B15" i="6"/>
  <c r="K14" i="6"/>
  <c r="B14" i="6"/>
  <c r="K13" i="6"/>
  <c r="B13" i="6"/>
  <c r="K12" i="6"/>
  <c r="B12" i="6"/>
  <c r="B14" i="8"/>
  <c r="B19" i="7"/>
  <c r="B18" i="7"/>
  <c r="B19" i="6"/>
  <c r="B18" i="6"/>
  <c r="B19" i="8"/>
  <c r="B27" i="7"/>
  <c r="K11" i="7" l="1"/>
  <c r="K10" i="7"/>
  <c r="K9" i="7"/>
  <c r="K8" i="7"/>
  <c r="K11" i="6"/>
  <c r="K10" i="6"/>
  <c r="K9" i="6"/>
  <c r="K8" i="6"/>
  <c r="B48" i="7"/>
  <c r="B47" i="7"/>
  <c r="B46" i="7"/>
  <c r="B45" i="7"/>
  <c r="B44" i="7"/>
  <c r="B43" i="7"/>
  <c r="B42" i="7"/>
  <c r="B41" i="7"/>
  <c r="B40" i="7"/>
  <c r="B39" i="7"/>
  <c r="B38" i="7"/>
  <c r="B37" i="7"/>
  <c r="B30" i="7"/>
  <c r="B29" i="7"/>
  <c r="B28" i="7"/>
  <c r="B26" i="7"/>
  <c r="B25" i="7"/>
  <c r="B24" i="7"/>
  <c r="B23" i="7"/>
  <c r="B22" i="7"/>
  <c r="B21" i="7"/>
  <c r="B20" i="7"/>
  <c r="B17" i="7"/>
  <c r="B11" i="7"/>
  <c r="B10" i="7"/>
  <c r="B9" i="7"/>
  <c r="B8" i="7"/>
  <c r="B48" i="6"/>
  <c r="B47" i="6"/>
  <c r="B46" i="6"/>
  <c r="B45" i="6"/>
  <c r="B44" i="6"/>
  <c r="B43" i="6"/>
  <c r="B42" i="6"/>
  <c r="B41" i="6"/>
  <c r="B40" i="6"/>
  <c r="B39" i="6"/>
  <c r="B38" i="6"/>
  <c r="B37" i="6"/>
  <c r="B30" i="6"/>
  <c r="B29" i="6"/>
  <c r="B28" i="6"/>
  <c r="B26" i="6"/>
  <c r="B25" i="6"/>
  <c r="B24" i="6"/>
  <c r="B23" i="6"/>
  <c r="B22" i="6"/>
  <c r="B21" i="6"/>
  <c r="B20" i="6"/>
  <c r="B17" i="6"/>
  <c r="B11" i="6"/>
  <c r="B10" i="6"/>
  <c r="B9" i="6"/>
  <c r="B8" i="6"/>
  <c r="B45" i="8"/>
  <c r="B44" i="8"/>
  <c r="B43" i="8"/>
  <c r="B42" i="8"/>
  <c r="B41" i="8"/>
  <c r="B40" i="8"/>
  <c r="B39" i="8"/>
  <c r="B38" i="8"/>
  <c r="B37" i="8"/>
  <c r="B29" i="8"/>
  <c r="B27" i="8"/>
  <c r="B30" i="8"/>
  <c r="B28" i="8"/>
  <c r="B26" i="8"/>
  <c r="B25" i="8"/>
  <c r="B24" i="8"/>
  <c r="B23" i="8"/>
  <c r="B22" i="8"/>
  <c r="B16" i="8"/>
  <c r="B13" i="8"/>
  <c r="B8" i="8"/>
  <c r="B9" i="8"/>
  <c r="B10" i="8"/>
  <c r="B12" i="8" l="1"/>
  <c r="B48" i="8" l="1"/>
  <c r="B47" i="8"/>
  <c r="B46" i="8"/>
  <c r="B21" i="8"/>
  <c r="B20" i="8"/>
  <c r="B18" i="8"/>
  <c r="B17" i="8"/>
  <c r="B15" i="8"/>
  <c r="B11" i="8"/>
  <c r="K63" i="7"/>
  <c r="K60" i="7"/>
  <c r="K59" i="7"/>
  <c r="K58" i="7"/>
  <c r="K57" i="7"/>
  <c r="K63" i="6" l="1"/>
  <c r="K60" i="6"/>
  <c r="K59" i="6"/>
  <c r="K58" i="6"/>
  <c r="K57" i="6"/>
</calcChain>
</file>

<file path=xl/sharedStrings.xml><?xml version="1.0" encoding="utf-8"?>
<sst xmlns="http://schemas.openxmlformats.org/spreadsheetml/2006/main" count="802" uniqueCount="167">
  <si>
    <t>PRESENT:</t>
  </si>
  <si>
    <t>LIFE CYCLE STAGE:</t>
  </si>
  <si>
    <t>PRE-REQUISITE CONDITIONS:</t>
  </si>
  <si>
    <t>EXPECTED RESULT</t>
  </si>
  <si>
    <t>High</t>
  </si>
  <si>
    <t>Moderate</t>
  </si>
  <si>
    <t>Low</t>
  </si>
  <si>
    <t>R</t>
  </si>
  <si>
    <t>S</t>
  </si>
  <si>
    <t xml:space="preserve">DATE: </t>
  </si>
  <si>
    <t>By inspection (Designer)</t>
  </si>
  <si>
    <t>By Inspection (Testing Team)</t>
  </si>
  <si>
    <t>By inspection (Programmer)</t>
  </si>
  <si>
    <t>User tested(Unsupervised)</t>
  </si>
  <si>
    <t>Walkthrough (Testing Team)</t>
  </si>
  <si>
    <t>By Inspection (Live - Testing Team)</t>
  </si>
  <si>
    <t>User tested (Supervised)</t>
  </si>
  <si>
    <t>By Formal review (Live)</t>
  </si>
  <si>
    <t>By Formal review (DevEnv)</t>
  </si>
  <si>
    <t>Select Method</t>
  </si>
  <si>
    <t>MODERATOR:</t>
  </si>
  <si>
    <t>TEST REPORT NUMBER:</t>
  </si>
  <si>
    <r>
      <t xml:space="preserve">RE-TEST
Schedule
</t>
    </r>
    <r>
      <rPr>
        <b/>
        <sz val="14"/>
        <color rgb="FF00B0F0"/>
        <rFont val="Arial"/>
        <family val="2"/>
      </rPr>
      <t>Link</t>
    </r>
  </si>
  <si>
    <r>
      <rPr>
        <b/>
        <u/>
        <sz val="14"/>
        <color theme="1"/>
        <rFont val="Arial"/>
        <family val="2"/>
      </rPr>
      <t xml:space="preserve">DETAILED 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TEST CASES</t>
    </r>
  </si>
  <si>
    <t>Select Priority</t>
  </si>
  <si>
    <t>Test Cases</t>
  </si>
  <si>
    <t>HTML Login Form</t>
  </si>
  <si>
    <r>
      <rPr>
        <b/>
        <sz val="11"/>
        <color theme="1"/>
        <rFont val="Arial"/>
        <family val="2"/>
      </rPr>
      <t>METHOD</t>
    </r>
    <r>
      <rPr>
        <b/>
        <sz val="9"/>
        <color theme="1"/>
        <rFont val="Arial"/>
        <family val="2"/>
      </rPr>
      <t xml:space="preserve">
(How is going to be tested?)</t>
    </r>
  </si>
  <si>
    <t>TESTER/REVIEWER COMMENTS</t>
  </si>
  <si>
    <r>
      <rPr>
        <b/>
        <sz val="11"/>
        <color theme="1"/>
        <rFont val="Arial"/>
        <family val="2"/>
      </rPr>
      <t>PASS</t>
    </r>
    <r>
      <rPr>
        <b/>
        <sz val="9"/>
        <color theme="1"/>
        <rFont val="Arial"/>
        <family val="2"/>
      </rPr>
      <t xml:space="preserve">
</t>
    </r>
    <r>
      <rPr>
        <b/>
        <sz val="14"/>
        <color theme="1"/>
        <rFont val="Wingdings 2"/>
        <family val="1"/>
        <charset val="2"/>
      </rPr>
      <t>R</t>
    </r>
  </si>
  <si>
    <r>
      <rPr>
        <b/>
        <sz val="11"/>
        <color theme="0"/>
        <rFont val="Arial"/>
        <family val="2"/>
      </rPr>
      <t>FAIL</t>
    </r>
    <r>
      <rPr>
        <b/>
        <sz val="9"/>
        <color theme="0"/>
        <rFont val="Arial"/>
        <family val="2"/>
      </rPr>
      <t xml:space="preserve">
</t>
    </r>
    <r>
      <rPr>
        <b/>
        <sz val="14"/>
        <color rgb="FFFF0000"/>
        <rFont val="Wingdings 2"/>
        <family val="1"/>
        <charset val="2"/>
      </rPr>
      <t>S</t>
    </r>
  </si>
  <si>
    <r>
      <rPr>
        <b/>
        <sz val="11"/>
        <color rgb="FFFF0000"/>
        <rFont val="Arial"/>
        <family val="2"/>
      </rPr>
      <t>PRIORITY</t>
    </r>
    <r>
      <rPr>
        <b/>
        <sz val="9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</t>
    </r>
    <r>
      <rPr>
        <b/>
        <sz val="11"/>
        <rFont val="Arial"/>
        <family val="2"/>
      </rPr>
      <t>CRITICALITY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(High,
Moderate,
Low)</t>
    </r>
  </si>
  <si>
    <t>COMMENTS</t>
  </si>
  <si>
    <t>TESTING OBJECT</t>
  </si>
  <si>
    <r>
      <rPr>
        <b/>
        <sz val="14"/>
        <color theme="1"/>
        <rFont val="Arial"/>
        <family val="2"/>
      </rPr>
      <t>MODERATOR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</si>
  <si>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t>Instructions / Pre-conditions</t>
  </si>
  <si>
    <r>
      <t xml:space="preserve">SOFTWARE FUNCTIONALITY TESTING
</t>
    </r>
    <r>
      <rPr>
        <sz val="18"/>
        <color theme="1" tint="0.249977111117893"/>
        <rFont val="Arial"/>
        <family val="2"/>
      </rPr>
      <t>Project Name and Student Name</t>
    </r>
  </si>
  <si>
    <t>HTML Pharmacist Page</t>
  </si>
  <si>
    <t>patient should not enrolled previously.</t>
  </si>
  <si>
    <r>
      <t xml:space="preserve">SOFTWARE FUNCTIONALITY TESTING
</t>
    </r>
    <r>
      <rPr>
        <sz val="18"/>
        <color theme="4" tint="-0.249977111117893"/>
        <rFont val="Arial"/>
        <family val="2"/>
      </rPr>
      <t xml:space="preserve">Project Name: Pharma Care </t>
    </r>
  </si>
  <si>
    <t>Actual Results</t>
  </si>
  <si>
    <t xml:space="preserve"> Rani Siddavaram</t>
  </si>
  <si>
    <r>
      <t xml:space="preserve">TESTING TEAM (All team member names)
</t>
    </r>
    <r>
      <rPr>
        <sz val="11"/>
        <color theme="1"/>
        <rFont val="Arial"/>
        <family val="2"/>
      </rPr>
      <t>Rani
Jakob
Brayden 
Jake
Dion
Ruan</t>
    </r>
    <r>
      <rPr>
        <b/>
        <sz val="11"/>
        <color theme="1"/>
        <rFont val="Arial"/>
        <family val="2"/>
      </rPr>
      <t xml:space="preserve">
Date: 22/11/18
</t>
    </r>
  </si>
  <si>
    <r>
      <rPr>
        <b/>
        <sz val="14"/>
        <color theme="1"/>
        <rFont val="Arial"/>
        <family val="2"/>
      </rPr>
      <t>CLIENT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 RightCare
Email: RightCare@gmail.com
Date: 22/11/18        Signature: Jack Smith</t>
    </r>
  </si>
  <si>
    <t>HTML Doctor Prescriptions page</t>
  </si>
  <si>
    <t>HTML Nurse Page</t>
  </si>
  <si>
    <t>As expected</t>
  </si>
  <si>
    <t>HTML Staff View Prescription Page</t>
  </si>
  <si>
    <t xml:space="preserve">1. As a user, enter valid User Name and Password </t>
  </si>
  <si>
    <t>2. As a user, submit blank form</t>
  </si>
  <si>
    <t>3. As a user, enter either invalid User name (or) password</t>
  </si>
  <si>
    <t>User should see the homepage</t>
  </si>
  <si>
    <t>User should see the required field error</t>
  </si>
  <si>
    <t xml:space="preserve">Error message appears and should stay on the same page. </t>
  </si>
  <si>
    <t>enter valid details and click on  sign in button</t>
  </si>
  <si>
    <t>don’t enter any values within the user Name and  password textboxes and submit form</t>
  </si>
  <si>
    <t>Enter either invalid user Name and invalid password and submit form</t>
  </si>
  <si>
    <t>3. A Doctor should be able to Cancel prescription</t>
  </si>
  <si>
    <t>5. Doctor should be able to provide a Digital signature on the new written prescription</t>
  </si>
  <si>
    <t>Doctor will be able to Add the details to the Database</t>
  </si>
  <si>
    <t>Doctor is able to Add the new prescription to the database</t>
  </si>
  <si>
    <t>Doctor Should be able to search the prescription by Prescription ID or Name</t>
  </si>
  <si>
    <t xml:space="preserve">Doctor is able to search the prescription by Prescription Name
</t>
  </si>
  <si>
    <t>Doctor is able to cancel the prescription by prescription  Name</t>
  </si>
  <si>
    <t>A” warning  check dangerous cocktail “should appear</t>
  </si>
  <si>
    <t>Doctor should be able to place Digital signature in the Signature box</t>
  </si>
  <si>
    <t>There is no such Facility</t>
  </si>
  <si>
    <t>Search the prescription by prescription ID or Name and cancel the Prescription</t>
  </si>
  <si>
    <t>Staff able to view OPD prescription</t>
  </si>
  <si>
    <t>As Expected</t>
  </si>
  <si>
    <t>Error message appears</t>
  </si>
  <si>
    <t>Pharmacist View/Dispatch Prescription</t>
  </si>
  <si>
    <t>1. Display Prescription</t>
  </si>
  <si>
    <t>Click the link to load the page</t>
  </si>
  <si>
    <t>Once the page is loaded display prescriptions</t>
  </si>
  <si>
    <t>3. Print Dose Label</t>
  </si>
  <si>
    <t>4. Return to original display</t>
  </si>
  <si>
    <t>2. Mark "Filled and Dispatched"</t>
  </si>
  <si>
    <t>Pharmacist able to mark prescription filled or dispatched</t>
  </si>
  <si>
    <t>Pharmacist is able to mark prescription filled or dispatched</t>
  </si>
  <si>
    <t>The page displays prescriptions</t>
  </si>
  <si>
    <t>Pharmacist should be able to Print the prescription .</t>
  </si>
  <si>
    <t>Pharmacist is able to Print the prescription .</t>
  </si>
  <si>
    <t>Click on desired prescription and click recall or dispatch</t>
  </si>
  <si>
    <t>Click on desired prescription and click print</t>
  </si>
  <si>
    <t>Once finished with the page click to return to the original display</t>
  </si>
  <si>
    <t>Pharmacist should be able to return to the original display</t>
  </si>
  <si>
    <t>Pharmacist is unable to return to the original display</t>
  </si>
  <si>
    <t>Pharmacist Indoor Medication Labels</t>
  </si>
  <si>
    <t>4. Return to pharmacist menu</t>
  </si>
  <si>
    <t xml:space="preserve">Patient prescription details appear </t>
  </si>
  <si>
    <t>Pharmacist able to print indoor prescription labels</t>
  </si>
  <si>
    <t>Does not automatically return to the pharmacist page</t>
  </si>
  <si>
    <t>Return to pharmacist menu page</t>
  </si>
  <si>
    <t>Enter patient ID and click search</t>
  </si>
  <si>
    <t>Enter unregistered patient ID and click search</t>
  </si>
  <si>
    <t>select desired prescription and click print</t>
  </si>
  <si>
    <t>Once finished with the page click to return to the pharmacist menu</t>
  </si>
  <si>
    <t>Pharmacist/Nurse View Distribution Schedule</t>
  </si>
  <si>
    <t>1. View Distribution Schedule</t>
  </si>
  <si>
    <t>2. Print distribution schedule</t>
  </si>
  <si>
    <t>3. Return to nurse menu</t>
  </si>
  <si>
    <t>Select view distribution schedule from the drop-down list</t>
  </si>
  <si>
    <t>Able to select a wing from the drop-down menu sorted by floor</t>
  </si>
  <si>
    <t>Print distribution schedule by clicking print</t>
  </si>
  <si>
    <t>Able to print distribution schedule</t>
  </si>
  <si>
    <t>Return to nurse menu by clicking close button</t>
  </si>
  <si>
    <t>Return to nurse menu</t>
  </si>
  <si>
    <t>Close button is not included</t>
  </si>
  <si>
    <t>Pharmacist/Nurse View Nursing Station List</t>
  </si>
  <si>
    <t xml:space="preserve">1. View list for nursing station </t>
  </si>
  <si>
    <t>2. Retrieve data and sort the data against floor and room number</t>
  </si>
  <si>
    <t>3. Print list for nursing station</t>
  </si>
  <si>
    <t>4. Return to nurse/pharmacist menu</t>
  </si>
  <si>
    <t>Selected nursing station details appear</t>
  </si>
  <si>
    <t>First the list is Displayed and sort by floor and room number</t>
  </si>
  <si>
    <t>The list is Displayed and sorted by floor and room number</t>
  </si>
  <si>
    <t>Pharmacist/nurse able to print list for nursing station.</t>
  </si>
  <si>
    <t>selecting nursing station ID from the drop-down list</t>
  </si>
  <si>
    <t>Display the list and the sort by floor and room number</t>
  </si>
  <si>
    <t>select desired nursing station and click print</t>
  </si>
  <si>
    <t>Return to pharmacist / nurse menu page</t>
  </si>
  <si>
    <t>Return to pharmacist / nurse to menu after printing the list</t>
  </si>
  <si>
    <t>1. View Prescription</t>
  </si>
  <si>
    <t>2. Enter unregistered patient Name</t>
  </si>
  <si>
    <t>View prescription page displays all the current patient prescriptions</t>
  </si>
  <si>
    <t>Error message “patient is not registered” appears</t>
  </si>
  <si>
    <t xml:space="preserve">Enter registered patient data to View prescription page that displays all the current patient prescriptions </t>
  </si>
  <si>
    <t>Enter unregistered patient Name within the search box and click search</t>
  </si>
  <si>
    <t xml:space="preserve">Enter registered patient data to View prescription page </t>
  </si>
  <si>
    <t xml:space="preserve">1. Search with registered patient ID </t>
  </si>
  <si>
    <t>2. Stop Search with unregistered patient ID</t>
  </si>
  <si>
    <t xml:space="preserve">3. Print indoor prescription labels </t>
  </si>
  <si>
    <t xml:space="preserve">1. Staff able to view OPD prescription </t>
  </si>
  <si>
    <t xml:space="preserve">2. Staff enter Unregistered patient name </t>
  </si>
  <si>
    <t>Staff able to view OPD prescription after entering registered patient name and hit search</t>
  </si>
  <si>
    <t>Enter Unregistered patient name within search box</t>
  </si>
  <si>
    <t xml:space="preserve">1. A Doctor, should be able to write prescription </t>
  </si>
  <si>
    <t>Fill in the new details form and hit submit</t>
  </si>
  <si>
    <t>2. A Doctor should be able to modify prescriptions</t>
  </si>
  <si>
    <t>Selecting the prescription ID or Name and hit Modify button</t>
  </si>
  <si>
    <t>Selecting the prescription ID or Name and hit Cancel button</t>
  </si>
  <si>
    <t xml:space="preserve">4. A Doctor should be able to check Cocktail </t>
  </si>
  <si>
    <t>Check for dangerous cocktails by clicking the check cocktail button</t>
  </si>
  <si>
    <t>No message appeared</t>
  </si>
  <si>
    <t>Nothing happens and no message appears</t>
  </si>
  <si>
    <t>No error message appears</t>
  </si>
  <si>
    <t>No message appears</t>
  </si>
  <si>
    <t>Pharmacist Produce Preparation List</t>
  </si>
  <si>
    <t>2. Sort list of drugs by number and name</t>
  </si>
  <si>
    <t>3. Print Prescription list</t>
  </si>
  <si>
    <t xml:space="preserve">4. Prepare medications </t>
  </si>
  <si>
    <t>5. Return to main menu after finishing the preparation</t>
  </si>
  <si>
    <t>Sort the list of drugs on load and during click</t>
  </si>
  <si>
    <t>Able to sort the list by number and name</t>
  </si>
  <si>
    <t>Pharmacist able to print prescription list</t>
  </si>
  <si>
    <t>Return to menu page</t>
  </si>
  <si>
    <t>Once finished with the page click to return to the main menu</t>
  </si>
  <si>
    <t>Does not automatically return to the main menu</t>
  </si>
  <si>
    <t xml:space="preserve">Once prescription is loaded click Prepare button </t>
  </si>
  <si>
    <t>Prescription should be updated to be active</t>
  </si>
  <si>
    <t xml:space="preserve">1. Search with registered prescription ID </t>
  </si>
  <si>
    <t>Enter prescription ID and click search</t>
  </si>
  <si>
    <t>Testing</t>
  </si>
  <si>
    <t>Test Case 2 to be completed</t>
  </si>
  <si>
    <t>Test Case 1 to be completed</t>
  </si>
  <si>
    <t>Major development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</si>
</sst>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Wingdings 2"/>
      <family val="1"/>
      <charset val="2"/>
    </font>
    <font>
      <b/>
      <sz val="14"/>
      <color rgb="FFFF0000"/>
      <name val="Wingdings 2"/>
      <family val="1"/>
      <charset val="2"/>
    </font>
    <font>
      <sz val="10"/>
      <color theme="0" tint="-0.34998626667073579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theme="4" tint="-0.249977111117893"/>
      <name val="Calibri"/>
      <family val="2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8"/>
      <color theme="1" tint="0.249977111117893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/>
      <bottom style="medium">
        <color theme="6" tint="0.39997558519241921"/>
      </bottom>
      <diagonal/>
    </border>
    <border>
      <left/>
      <right style="medium">
        <color indexed="64"/>
      </right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0" fontId="3" fillId="6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left" wrapText="1" indent="1"/>
    </xf>
    <xf numFmtId="0" fontId="17" fillId="4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16" fillId="0" borderId="0" xfId="1"/>
    <xf numFmtId="0" fontId="23" fillId="0" borderId="2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14" xfId="0" applyBorder="1"/>
    <xf numFmtId="0" fontId="24" fillId="7" borderId="14" xfId="0" applyFont="1" applyFill="1" applyBorder="1" applyAlignment="1">
      <alignment horizontal="center" vertical="center"/>
    </xf>
    <xf numFmtId="0" fontId="0" fillId="0" borderId="1" xfId="0" applyFont="1" applyBorder="1"/>
    <xf numFmtId="0" fontId="12" fillId="6" borderId="2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 indent="1"/>
    </xf>
    <xf numFmtId="0" fontId="1" fillId="7" borderId="14" xfId="0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1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wrapText="1" indent="1"/>
    </xf>
    <xf numFmtId="0" fontId="6" fillId="3" borderId="18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left" vertical="center" wrapText="1" indent="1"/>
    </xf>
    <xf numFmtId="0" fontId="20" fillId="6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3" xfId="0" applyFont="1" applyBorder="1" applyAlignment="1">
      <alignment horizontal="left" wrapText="1" indent="1"/>
    </xf>
    <xf numFmtId="0" fontId="0" fillId="0" borderId="23" xfId="0" applyFont="1" applyFill="1" applyBorder="1"/>
    <xf numFmtId="0" fontId="0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wrapText="1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22" fillId="9" borderId="14" xfId="0" applyFont="1" applyFill="1" applyBorder="1" applyAlignment="1">
      <alignment horizontal="left" vertical="center" wrapText="1" indent="1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" fillId="0" borderId="2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2"/>
    </xf>
    <xf numFmtId="0" fontId="35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4" xfId="0" applyBorder="1" applyAlignment="1"/>
    <xf numFmtId="0" fontId="0" fillId="0" borderId="0" xfId="0" applyAlignment="1"/>
    <xf numFmtId="0" fontId="35" fillId="7" borderId="14" xfId="0" applyFont="1" applyFill="1" applyBorder="1" applyAlignment="1">
      <alignment horizontal="left" vertical="center" wrapText="1" indent="1"/>
    </xf>
    <xf numFmtId="0" fontId="20" fillId="6" borderId="15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left" vertical="center" wrapText="1" indent="1"/>
    </xf>
    <xf numFmtId="0" fontId="2" fillId="2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29" fillId="0" borderId="18" xfId="0" applyFont="1" applyBorder="1" applyAlignment="1">
      <alignment horizontal="left" vertical="center" wrapText="1" inden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4" xfId="0" applyFont="1" applyFill="1" applyBorder="1" applyAlignment="1">
      <alignment horizontal="left" vertical="center" wrapText="1" indent="2"/>
    </xf>
    <xf numFmtId="0" fontId="3" fillId="6" borderId="1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" fillId="6" borderId="21" xfId="0" applyFont="1" applyFill="1" applyBorder="1" applyAlignment="1">
      <alignment horizontal="left" vertical="center" wrapText="1" indent="2"/>
    </xf>
    <xf numFmtId="0" fontId="3" fillId="6" borderId="30" xfId="0" applyFont="1" applyFill="1" applyBorder="1" applyAlignment="1">
      <alignment horizontal="left" vertical="center" wrapText="1" indent="2"/>
    </xf>
    <xf numFmtId="0" fontId="29" fillId="0" borderId="12" xfId="0" applyFont="1" applyBorder="1" applyAlignment="1">
      <alignment horizontal="left" vertical="center" wrapText="1" indent="1"/>
    </xf>
    <xf numFmtId="0" fontId="29" fillId="0" borderId="13" xfId="0" applyFont="1" applyBorder="1" applyAlignment="1">
      <alignment horizontal="left" vertical="center" wrapText="1" indent="1"/>
    </xf>
    <xf numFmtId="0" fontId="29" fillId="0" borderId="32" xfId="0" applyFont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16" fontId="28" fillId="5" borderId="2" xfId="0" applyNumberFormat="1" applyFont="1" applyFill="1" applyBorder="1" applyAlignment="1">
      <alignment horizontal="left" vertical="center" wrapText="1" indent="1"/>
    </xf>
    <xf numFmtId="0" fontId="30" fillId="5" borderId="2" xfId="0" applyFont="1" applyFill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0" fillId="5" borderId="12" xfId="0" applyFont="1" applyFill="1" applyBorder="1" applyAlignment="1">
      <alignment horizontal="left" vertical="center" wrapText="1" indent="1"/>
    </xf>
    <xf numFmtId="0" fontId="30" fillId="5" borderId="13" xfId="0" applyFont="1" applyFill="1" applyBorder="1" applyAlignment="1">
      <alignment horizontal="left" vertical="center" wrapText="1" indent="1"/>
    </xf>
    <xf numFmtId="0" fontId="30" fillId="5" borderId="11" xfId="0" applyFont="1" applyFill="1" applyBorder="1" applyAlignment="1">
      <alignment horizontal="left" vertical="center" wrapText="1" inden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left" vertical="center" wrapText="1" indent="2"/>
    </xf>
    <xf numFmtId="0" fontId="3" fillId="6" borderId="29" xfId="0" applyFont="1" applyFill="1" applyBorder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232"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</dxfs>
  <tableStyles count="0" defaultTableStyle="TableStyleMedium2" defaultPivotStyle="PivotStyleLight16"/>
  <colors>
    <mruColors>
      <color rgb="FFF4F5F1"/>
      <color rgb="FFFFEDE7"/>
      <color rgb="FFF3FCFF"/>
      <color rgb="FFFFFCFB"/>
      <color rgb="FFE2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zoomScaleNormal="100" workbookViewId="0">
      <selection activeCell="B23" sqref="B23"/>
    </sheetView>
  </sheetViews>
  <sheetFormatPr defaultRowHeight="15" x14ac:dyDescent="0.25"/>
  <cols>
    <col min="1" max="1" width="13.85546875" customWidth="1"/>
    <col min="2" max="2" width="77.85546875" bestFit="1" customWidth="1"/>
    <col min="3" max="3" width="46.42578125" customWidth="1"/>
  </cols>
  <sheetData>
    <row r="1" spans="1:3" ht="66.599999999999994" customHeight="1" x14ac:dyDescent="0.25">
      <c r="A1" s="66" t="s">
        <v>39</v>
      </c>
      <c r="B1" s="66"/>
      <c r="C1" s="66"/>
    </row>
    <row r="2" spans="1:3" ht="31.5" customHeight="1" x14ac:dyDescent="0.25">
      <c r="A2" s="14" t="s">
        <v>25</v>
      </c>
      <c r="B2" s="14" t="s">
        <v>33</v>
      </c>
      <c r="C2" s="14" t="s">
        <v>32</v>
      </c>
    </row>
    <row r="3" spans="1:3" ht="15.75" x14ac:dyDescent="0.25">
      <c r="A3" s="21"/>
      <c r="B3" s="19" t="s">
        <v>26</v>
      </c>
      <c r="C3" s="20"/>
    </row>
    <row r="4" spans="1:3" x14ac:dyDescent="0.25">
      <c r="A4" s="18">
        <v>1</v>
      </c>
      <c r="B4" s="17" t="s">
        <v>48</v>
      </c>
      <c r="C4" s="13"/>
    </row>
    <row r="5" spans="1:3" x14ac:dyDescent="0.25">
      <c r="A5" s="18">
        <v>2</v>
      </c>
      <c r="B5" s="17" t="s">
        <v>49</v>
      </c>
      <c r="C5" s="13"/>
    </row>
    <row r="6" spans="1:3" x14ac:dyDescent="0.25">
      <c r="A6" s="18">
        <v>3</v>
      </c>
      <c r="B6" s="17" t="s">
        <v>50</v>
      </c>
      <c r="C6" s="13"/>
    </row>
    <row r="7" spans="1:3" x14ac:dyDescent="0.25">
      <c r="A7" s="18">
        <v>4</v>
      </c>
      <c r="B7" s="17"/>
      <c r="C7" s="13"/>
    </row>
    <row r="8" spans="1:3" ht="15.75" x14ac:dyDescent="0.25">
      <c r="A8" s="21"/>
      <c r="B8" s="19" t="s">
        <v>44</v>
      </c>
      <c r="C8" s="20"/>
    </row>
    <row r="9" spans="1:3" x14ac:dyDescent="0.25">
      <c r="A9" s="18">
        <v>1</v>
      </c>
      <c r="B9" s="17" t="s">
        <v>137</v>
      </c>
      <c r="C9" s="13"/>
    </row>
    <row r="10" spans="1:3" x14ac:dyDescent="0.25">
      <c r="A10" s="18">
        <v>2</v>
      </c>
      <c r="B10" s="17" t="s">
        <v>139</v>
      </c>
      <c r="C10" s="13"/>
    </row>
    <row r="11" spans="1:3" x14ac:dyDescent="0.25">
      <c r="A11" s="18">
        <v>3</v>
      </c>
      <c r="B11" s="17" t="s">
        <v>57</v>
      </c>
      <c r="C11" s="13"/>
    </row>
    <row r="12" spans="1:3" x14ac:dyDescent="0.25">
      <c r="A12" s="18">
        <v>4</v>
      </c>
      <c r="B12" s="17" t="s">
        <v>142</v>
      </c>
      <c r="C12" s="13"/>
    </row>
    <row r="13" spans="1:3" ht="30" x14ac:dyDescent="0.25">
      <c r="A13" s="18">
        <v>5</v>
      </c>
      <c r="B13" s="17" t="s">
        <v>58</v>
      </c>
      <c r="C13" s="13"/>
    </row>
    <row r="14" spans="1:3" x14ac:dyDescent="0.25">
      <c r="A14" s="18">
        <v>6</v>
      </c>
      <c r="B14" s="17"/>
      <c r="C14" s="13"/>
    </row>
    <row r="15" spans="1:3" ht="15.75" x14ac:dyDescent="0.25">
      <c r="A15" s="21"/>
      <c r="B15" s="19" t="s">
        <v>47</v>
      </c>
      <c r="C15" s="20"/>
    </row>
    <row r="16" spans="1:3" x14ac:dyDescent="0.25">
      <c r="A16" s="18">
        <v>1</v>
      </c>
      <c r="B16" s="13" t="s">
        <v>133</v>
      </c>
      <c r="C16" s="13"/>
    </row>
    <row r="17" spans="1:3" x14ac:dyDescent="0.25">
      <c r="A17" s="18">
        <v>2</v>
      </c>
      <c r="B17" s="13" t="s">
        <v>134</v>
      </c>
      <c r="C17" s="13"/>
    </row>
    <row r="18" spans="1:3" x14ac:dyDescent="0.25">
      <c r="A18" s="18">
        <v>3</v>
      </c>
      <c r="B18" s="13"/>
      <c r="C18" s="13"/>
    </row>
    <row r="19" spans="1:3" ht="15.75" x14ac:dyDescent="0.25">
      <c r="A19" s="21"/>
      <c r="B19" s="19" t="s">
        <v>37</v>
      </c>
      <c r="C19" s="20"/>
    </row>
    <row r="20" spans="1:3" x14ac:dyDescent="0.25">
      <c r="A20" s="18">
        <v>1</v>
      </c>
      <c r="B20" s="57" t="s">
        <v>71</v>
      </c>
      <c r="C20" s="13"/>
    </row>
    <row r="21" spans="1:3" x14ac:dyDescent="0.25">
      <c r="A21" s="18">
        <v>2</v>
      </c>
      <c r="B21" s="58" t="s">
        <v>72</v>
      </c>
      <c r="C21" s="13"/>
    </row>
    <row r="22" spans="1:3" x14ac:dyDescent="0.25">
      <c r="A22" s="18">
        <v>3</v>
      </c>
      <c r="B22" s="60" t="s">
        <v>77</v>
      </c>
      <c r="C22" s="13"/>
    </row>
    <row r="23" spans="1:3" x14ac:dyDescent="0.25">
      <c r="A23" s="18">
        <v>4</v>
      </c>
      <c r="B23" s="58" t="s">
        <v>75</v>
      </c>
      <c r="C23" s="13"/>
    </row>
    <row r="24" spans="1:3" x14ac:dyDescent="0.25">
      <c r="A24" s="18">
        <v>5</v>
      </c>
      <c r="B24" s="58" t="s">
        <v>76</v>
      </c>
      <c r="C24" s="13"/>
    </row>
    <row r="25" spans="1:3" x14ac:dyDescent="0.25">
      <c r="A25" s="18">
        <v>6</v>
      </c>
      <c r="B25" s="57" t="s">
        <v>88</v>
      </c>
      <c r="C25" s="13"/>
    </row>
    <row r="26" spans="1:3" x14ac:dyDescent="0.25">
      <c r="A26" s="18">
        <v>7</v>
      </c>
      <c r="B26" s="59" t="s">
        <v>130</v>
      </c>
      <c r="C26" s="13"/>
    </row>
    <row r="27" spans="1:3" x14ac:dyDescent="0.25">
      <c r="A27" s="18"/>
      <c r="B27" s="61" t="s">
        <v>131</v>
      </c>
      <c r="C27" s="13"/>
    </row>
    <row r="28" spans="1:3" x14ac:dyDescent="0.25">
      <c r="A28" s="18"/>
      <c r="B28" s="61" t="s">
        <v>132</v>
      </c>
      <c r="C28" s="13"/>
    </row>
    <row r="29" spans="1:3" x14ac:dyDescent="0.25">
      <c r="A29" s="18"/>
      <c r="B29" s="62" t="s">
        <v>89</v>
      </c>
      <c r="C29" s="13"/>
    </row>
    <row r="30" spans="1:3" x14ac:dyDescent="0.25">
      <c r="A30" s="18"/>
      <c r="B30" s="57" t="s">
        <v>148</v>
      </c>
      <c r="C30" s="13"/>
    </row>
    <row r="31" spans="1:3" x14ac:dyDescent="0.25">
      <c r="A31" s="18"/>
      <c r="B31" s="13" t="s">
        <v>161</v>
      </c>
      <c r="C31" s="13"/>
    </row>
    <row r="32" spans="1:3" x14ac:dyDescent="0.25">
      <c r="A32" s="18"/>
      <c r="B32" s="13" t="s">
        <v>149</v>
      </c>
      <c r="C32" s="13"/>
    </row>
    <row r="33" spans="1:3" x14ac:dyDescent="0.25">
      <c r="A33" s="18"/>
      <c r="B33" s="13" t="s">
        <v>150</v>
      </c>
      <c r="C33" s="13"/>
    </row>
    <row r="34" spans="1:3" x14ac:dyDescent="0.25">
      <c r="A34" s="18"/>
      <c r="B34" s="13" t="s">
        <v>151</v>
      </c>
      <c r="C34" s="13"/>
    </row>
    <row r="35" spans="1:3" x14ac:dyDescent="0.25">
      <c r="A35" s="18"/>
      <c r="B35" s="13" t="s">
        <v>152</v>
      </c>
      <c r="C35" s="13"/>
    </row>
    <row r="36" spans="1:3" x14ac:dyDescent="0.25">
      <c r="A36" s="18"/>
      <c r="B36" s="57" t="s">
        <v>98</v>
      </c>
      <c r="C36" s="13"/>
    </row>
    <row r="37" spans="1:3" x14ac:dyDescent="0.25">
      <c r="A37" s="18"/>
      <c r="B37" s="13" t="s">
        <v>99</v>
      </c>
      <c r="C37" s="13"/>
    </row>
    <row r="38" spans="1:3" x14ac:dyDescent="0.25">
      <c r="A38" s="18"/>
      <c r="B38" s="13" t="s">
        <v>100</v>
      </c>
      <c r="C38" s="13"/>
    </row>
    <row r="39" spans="1:3" x14ac:dyDescent="0.25">
      <c r="A39" s="18"/>
      <c r="B39" s="13" t="s">
        <v>101</v>
      </c>
      <c r="C39" s="13"/>
    </row>
    <row r="40" spans="1:3" x14ac:dyDescent="0.25">
      <c r="A40" s="18"/>
      <c r="B40" s="57" t="s">
        <v>109</v>
      </c>
      <c r="C40" s="13"/>
    </row>
    <row r="41" spans="1:3" x14ac:dyDescent="0.25">
      <c r="A41" s="18"/>
      <c r="B41" s="13" t="s">
        <v>110</v>
      </c>
      <c r="C41" s="13"/>
    </row>
    <row r="42" spans="1:3" x14ac:dyDescent="0.25">
      <c r="A42" s="18"/>
      <c r="B42" s="13" t="s">
        <v>111</v>
      </c>
      <c r="C42" s="13"/>
    </row>
    <row r="43" spans="1:3" x14ac:dyDescent="0.25">
      <c r="A43" s="18"/>
      <c r="B43" s="13" t="s">
        <v>112</v>
      </c>
      <c r="C43" s="13"/>
    </row>
    <row r="44" spans="1:3" x14ac:dyDescent="0.25">
      <c r="A44" s="18"/>
      <c r="B44" s="13" t="s">
        <v>113</v>
      </c>
      <c r="C44" s="13"/>
    </row>
    <row r="45" spans="1:3" x14ac:dyDescent="0.25">
      <c r="A45" s="18"/>
      <c r="C45" s="13"/>
    </row>
    <row r="46" spans="1:3" x14ac:dyDescent="0.25">
      <c r="A46" s="18"/>
      <c r="B46" s="13"/>
      <c r="C46" s="13"/>
    </row>
    <row r="47" spans="1:3" x14ac:dyDescent="0.25">
      <c r="A47" s="18"/>
      <c r="B47" s="13"/>
      <c r="C47" s="13"/>
    </row>
    <row r="48" spans="1:3" x14ac:dyDescent="0.25">
      <c r="A48" s="18"/>
      <c r="B48" s="13"/>
      <c r="C48" s="13"/>
    </row>
    <row r="49" spans="1:3" ht="15.75" x14ac:dyDescent="0.25">
      <c r="A49" s="21"/>
      <c r="B49" s="19" t="s">
        <v>45</v>
      </c>
      <c r="C49" s="20"/>
    </row>
    <row r="50" spans="1:3" x14ac:dyDescent="0.25">
      <c r="A50" s="18">
        <v>1</v>
      </c>
      <c r="B50" s="17" t="s">
        <v>123</v>
      </c>
      <c r="C50" s="13"/>
    </row>
    <row r="51" spans="1:3" x14ac:dyDescent="0.25">
      <c r="A51" s="18">
        <v>2</v>
      </c>
      <c r="B51" s="13" t="s">
        <v>124</v>
      </c>
      <c r="C51" s="13"/>
    </row>
    <row r="52" spans="1:3" x14ac:dyDescent="0.25">
      <c r="A52" s="18">
        <v>3</v>
      </c>
      <c r="B52" s="13"/>
      <c r="C52" s="13"/>
    </row>
    <row r="53" spans="1:3" x14ac:dyDescent="0.25">
      <c r="A53" s="18">
        <v>4</v>
      </c>
      <c r="B53" s="13"/>
      <c r="C53" s="13"/>
    </row>
    <row r="54" spans="1:3" x14ac:dyDescent="0.25">
      <c r="A54" s="18">
        <v>5</v>
      </c>
      <c r="B54" s="13"/>
      <c r="C54" s="13"/>
    </row>
    <row r="55" spans="1:3" x14ac:dyDescent="0.25">
      <c r="A55" s="18">
        <v>6</v>
      </c>
      <c r="B55" s="13"/>
      <c r="C55" s="13"/>
    </row>
    <row r="56" spans="1:3" x14ac:dyDescent="0.25">
      <c r="A56" s="13"/>
      <c r="B56" s="13"/>
      <c r="C56" s="13"/>
    </row>
    <row r="57" spans="1:3" x14ac:dyDescent="0.25">
      <c r="A57" s="13"/>
      <c r="B57" s="13"/>
      <c r="C57" s="13"/>
    </row>
    <row r="58" spans="1:3" x14ac:dyDescent="0.25">
      <c r="A58" s="13"/>
      <c r="B58" s="13"/>
      <c r="C58" s="13"/>
    </row>
    <row r="59" spans="1:3" x14ac:dyDescent="0.25">
      <c r="A59" s="13"/>
      <c r="B59" s="13"/>
      <c r="C59" s="13"/>
    </row>
    <row r="60" spans="1:3" x14ac:dyDescent="0.25">
      <c r="A60" s="13"/>
      <c r="B60" s="13"/>
      <c r="C60" s="13"/>
    </row>
    <row r="61" spans="1:3" x14ac:dyDescent="0.25">
      <c r="A61" s="13"/>
      <c r="B61" s="13"/>
      <c r="C61" s="13"/>
    </row>
    <row r="62" spans="1:3" x14ac:dyDescent="0.25">
      <c r="A62" s="13"/>
      <c r="B62" s="13"/>
      <c r="C62" s="13"/>
    </row>
    <row r="63" spans="1:3" x14ac:dyDescent="0.25">
      <c r="A63" s="13"/>
      <c r="B63" s="13"/>
      <c r="C63" s="13"/>
    </row>
    <row r="64" spans="1:3" x14ac:dyDescent="0.25">
      <c r="A64" s="13"/>
      <c r="B64" s="13"/>
      <c r="C64" s="13"/>
    </row>
    <row r="65" spans="1:3" x14ac:dyDescent="0.25">
      <c r="A65" s="13"/>
      <c r="B65" s="13"/>
      <c r="C65" s="13"/>
    </row>
    <row r="66" spans="1:3" x14ac:dyDescent="0.25">
      <c r="A66" s="13"/>
      <c r="B66" s="13"/>
      <c r="C66" s="13"/>
    </row>
    <row r="67" spans="1:3" x14ac:dyDescent="0.25">
      <c r="A67" s="13"/>
      <c r="B67" s="13"/>
      <c r="C67" s="13"/>
    </row>
    <row r="68" spans="1:3" x14ac:dyDescent="0.25">
      <c r="A68" s="13"/>
      <c r="B68" s="13"/>
      <c r="C68" s="13"/>
    </row>
    <row r="69" spans="1:3" x14ac:dyDescent="0.25">
      <c r="A69" s="13"/>
      <c r="B69" s="13"/>
      <c r="C69" s="13"/>
    </row>
    <row r="70" spans="1:3" x14ac:dyDescent="0.25">
      <c r="A70" s="13"/>
      <c r="B70" s="13"/>
      <c r="C70" s="13"/>
    </row>
    <row r="71" spans="1:3" x14ac:dyDescent="0.25">
      <c r="A71" s="13"/>
      <c r="B71" s="13"/>
      <c r="C71" s="13"/>
    </row>
    <row r="72" spans="1:3" x14ac:dyDescent="0.25">
      <c r="A72" s="13"/>
      <c r="B72" s="13"/>
      <c r="C72" s="13"/>
    </row>
    <row r="73" spans="1:3" x14ac:dyDescent="0.25">
      <c r="A73" s="13"/>
      <c r="B73" s="13"/>
      <c r="C73" s="13"/>
    </row>
    <row r="74" spans="1:3" x14ac:dyDescent="0.25">
      <c r="A74" s="13"/>
      <c r="B74" s="13"/>
      <c r="C74" s="13"/>
    </row>
    <row r="75" spans="1:3" x14ac:dyDescent="0.25">
      <c r="A75" s="13"/>
      <c r="B75" s="13"/>
      <c r="C75" s="13"/>
    </row>
    <row r="76" spans="1:3" x14ac:dyDescent="0.25">
      <c r="A76" s="13"/>
      <c r="B76" s="13"/>
      <c r="C76" s="13"/>
    </row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  <row r="79" spans="1:3" x14ac:dyDescent="0.25">
      <c r="A79" s="13"/>
      <c r="B79" s="13"/>
      <c r="C79" s="13"/>
    </row>
    <row r="80" spans="1:3" x14ac:dyDescent="0.25">
      <c r="A80" s="13"/>
      <c r="B80" s="13"/>
      <c r="C80" s="13"/>
    </row>
    <row r="81" spans="1:3" x14ac:dyDescent="0.25">
      <c r="A81" s="13"/>
      <c r="B81" s="13"/>
      <c r="C81" s="1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137E-7D65-4CCC-AC09-F119CF14AF43}">
  <sheetPr>
    <pageSetUpPr fitToPage="1"/>
  </sheetPr>
  <dimension ref="A1:L95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7.1406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85" t="s">
        <v>36</v>
      </c>
      <c r="B1" s="86"/>
      <c r="C1" s="87"/>
      <c r="D1" s="87"/>
      <c r="E1" s="87"/>
      <c r="F1" s="87"/>
      <c r="G1" s="87"/>
      <c r="H1" s="87"/>
      <c r="I1" s="87"/>
      <c r="J1" s="87"/>
      <c r="K1" s="88"/>
    </row>
    <row r="2" spans="1:12" ht="15.95" customHeight="1" x14ac:dyDescent="0.25">
      <c r="A2" s="67" t="s">
        <v>9</v>
      </c>
      <c r="B2" s="68"/>
      <c r="C2" s="89">
        <v>43438</v>
      </c>
      <c r="D2" s="89"/>
      <c r="E2" s="90"/>
      <c r="F2" s="90"/>
      <c r="G2" s="90"/>
      <c r="H2" s="90"/>
      <c r="I2" s="90"/>
      <c r="J2" s="91" t="s">
        <v>21</v>
      </c>
      <c r="K2" s="93">
        <v>1</v>
      </c>
    </row>
    <row r="3" spans="1:12" ht="15.95" customHeight="1" x14ac:dyDescent="0.25">
      <c r="A3" s="67" t="s">
        <v>20</v>
      </c>
      <c r="B3" s="68"/>
      <c r="C3" s="95" t="s">
        <v>41</v>
      </c>
      <c r="D3" s="96"/>
      <c r="E3" s="96"/>
      <c r="F3" s="96"/>
      <c r="G3" s="96"/>
      <c r="H3" s="96"/>
      <c r="I3" s="97"/>
      <c r="J3" s="92"/>
      <c r="K3" s="94"/>
    </row>
    <row r="4" spans="1:12" ht="15.95" customHeight="1" x14ac:dyDescent="0.25">
      <c r="A4" s="67" t="s">
        <v>0</v>
      </c>
      <c r="B4" s="68"/>
      <c r="C4" s="69"/>
      <c r="D4" s="69"/>
      <c r="E4" s="69"/>
      <c r="F4" s="69"/>
      <c r="G4" s="69"/>
      <c r="H4" s="69"/>
      <c r="I4" s="69"/>
      <c r="J4" s="69"/>
      <c r="K4" s="70"/>
    </row>
    <row r="5" spans="1:12" ht="15.95" customHeight="1" x14ac:dyDescent="0.25">
      <c r="A5" s="67" t="s">
        <v>1</v>
      </c>
      <c r="B5" s="68"/>
      <c r="C5" s="82" t="s">
        <v>163</v>
      </c>
      <c r="D5" s="83"/>
      <c r="E5" s="83"/>
      <c r="F5" s="83"/>
      <c r="G5" s="83"/>
      <c r="H5" s="83"/>
      <c r="I5" s="83"/>
      <c r="J5" s="83"/>
      <c r="K5" s="84"/>
    </row>
    <row r="6" spans="1:12" ht="15.95" customHeight="1" x14ac:dyDescent="0.25">
      <c r="A6" s="67" t="s">
        <v>2</v>
      </c>
      <c r="B6" s="68"/>
      <c r="C6" s="69" t="s">
        <v>166</v>
      </c>
      <c r="D6" s="69"/>
      <c r="E6" s="69"/>
      <c r="F6" s="69"/>
      <c r="G6" s="69"/>
      <c r="H6" s="69"/>
      <c r="I6" s="69"/>
      <c r="J6" s="69"/>
      <c r="K6" s="70"/>
    </row>
    <row r="7" spans="1:12" ht="96" x14ac:dyDescent="0.25">
      <c r="A7" s="71" t="s">
        <v>23</v>
      </c>
      <c r="B7" s="72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64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64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64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64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25.5" customHeight="1" x14ac:dyDescent="0.25">
      <c r="A12" s="64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75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58.5" customHeight="1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60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144</v>
      </c>
      <c r="G15" s="23"/>
      <c r="H15" s="7" t="s">
        <v>8</v>
      </c>
      <c r="I15" s="22" t="s">
        <v>4</v>
      </c>
      <c r="J15" s="11"/>
      <c r="K15" s="26" t="str">
        <f t="shared" si="0"/>
        <v>Re-work Schedule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18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45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145</v>
      </c>
      <c r="G19" s="23"/>
      <c r="H19" s="7" t="s">
        <v>8</v>
      </c>
      <c r="I19" s="22" t="s">
        <v>5</v>
      </c>
      <c r="J19" s="11"/>
      <c r="K19" s="26"/>
    </row>
    <row r="20" spans="1:11" ht="18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26.45" customHeight="1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45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59.25" customHeight="1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60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18" x14ac:dyDescent="0.25">
      <c r="A26" s="27"/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30" x14ac:dyDescent="0.25">
      <c r="A27" s="27"/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45" x14ac:dyDescent="0.25">
      <c r="A28" s="27"/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146</v>
      </c>
      <c r="G28" s="23"/>
      <c r="H28" s="7" t="s">
        <v>8</v>
      </c>
      <c r="I28" s="22" t="s">
        <v>5</v>
      </c>
      <c r="J28" s="11"/>
      <c r="K28" s="26"/>
    </row>
    <row r="29" spans="1:11" ht="45" x14ac:dyDescent="0.25">
      <c r="A29" s="27"/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60" x14ac:dyDescent="0.25">
      <c r="A30" s="27"/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18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30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94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45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45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45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60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18" x14ac:dyDescent="0.25">
      <c r="A37" s="27"/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7" customHeight="1" x14ac:dyDescent="0.25">
      <c r="A38" s="27"/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45" x14ac:dyDescent="0.25">
      <c r="A39" s="27"/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45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18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7.75" customHeight="1" x14ac:dyDescent="0.25">
      <c r="A42" s="27"/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45" x14ac:dyDescent="0.25">
      <c r="A43" s="27"/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45" x14ac:dyDescent="0.25">
      <c r="A44" s="27"/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45" x14ac:dyDescent="0.25">
      <c r="A45" s="27"/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18" x14ac:dyDescent="0.25">
      <c r="A46" s="27">
        <v>18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3.25" customHeight="1" x14ac:dyDescent="0.25">
      <c r="A47" s="27">
        <v>19</v>
      </c>
      <c r="B47" s="17" t="str">
        <f>TestCaseList!B50</f>
        <v>1. View Prescription</v>
      </c>
      <c r="C47" s="24" t="s">
        <v>11</v>
      </c>
      <c r="D47" s="11" t="s">
        <v>129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60" x14ac:dyDescent="0.25">
      <c r="A48" s="27">
        <v>20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146</v>
      </c>
      <c r="G48" s="23"/>
      <c r="H48" s="7" t="s">
        <v>8</v>
      </c>
      <c r="I48" s="22" t="s">
        <v>5</v>
      </c>
      <c r="J48" s="11"/>
      <c r="K48" s="26"/>
    </row>
    <row r="49" spans="1:11" ht="18" x14ac:dyDescent="0.25">
      <c r="A49" s="27">
        <v>21</v>
      </c>
      <c r="B49" s="13"/>
      <c r="C49" s="24" t="s">
        <v>19</v>
      </c>
      <c r="D49" s="11"/>
      <c r="E49" s="11"/>
      <c r="F49" s="11"/>
      <c r="G49" s="23"/>
      <c r="H49" s="7"/>
      <c r="I49" s="22"/>
      <c r="J49" s="11"/>
      <c r="K49" s="26"/>
    </row>
    <row r="50" spans="1:11" ht="26.45" customHeight="1" x14ac:dyDescent="0.25">
      <c r="A50" s="27">
        <v>22</v>
      </c>
      <c r="B50" s="13"/>
      <c r="C50" s="24" t="s">
        <v>19</v>
      </c>
      <c r="D50" s="11"/>
      <c r="E50" s="11"/>
      <c r="F50" s="11"/>
      <c r="G50" s="23"/>
      <c r="H50" s="7"/>
      <c r="I50" s="22"/>
      <c r="J50" s="11"/>
      <c r="K50" s="26"/>
    </row>
    <row r="51" spans="1:11" ht="26.45" customHeight="1" x14ac:dyDescent="0.25">
      <c r="A51" s="27">
        <v>23</v>
      </c>
      <c r="B51" s="13"/>
      <c r="C51" s="24" t="s">
        <v>19</v>
      </c>
      <c r="D51" s="11"/>
      <c r="E51" s="11"/>
      <c r="F51" s="11"/>
      <c r="G51" s="23"/>
      <c r="H51" s="7"/>
      <c r="I51" s="22"/>
      <c r="J51" s="11"/>
      <c r="K51" s="26"/>
    </row>
    <row r="52" spans="1:11" ht="26.45" customHeight="1" x14ac:dyDescent="0.25">
      <c r="A52" s="27">
        <v>24</v>
      </c>
      <c r="B52" s="44"/>
      <c r="C52" s="24" t="s">
        <v>19</v>
      </c>
      <c r="D52" s="11"/>
      <c r="E52" s="11"/>
      <c r="F52" s="11"/>
      <c r="G52" s="23"/>
      <c r="H52" s="7"/>
      <c r="I52" s="22"/>
      <c r="J52" s="11"/>
      <c r="K52" s="26"/>
    </row>
    <row r="53" spans="1:11" ht="26.45" customHeight="1" x14ac:dyDescent="0.25">
      <c r="A53" s="27">
        <v>25</v>
      </c>
      <c r="B53" s="44"/>
      <c r="C53" s="24" t="s">
        <v>19</v>
      </c>
      <c r="D53" s="11"/>
      <c r="E53" s="11"/>
      <c r="F53" s="11"/>
      <c r="G53" s="23"/>
      <c r="H53" s="7"/>
      <c r="I53" s="22"/>
      <c r="J53" s="11"/>
      <c r="K53" s="26"/>
    </row>
    <row r="54" spans="1:11" ht="26.45" customHeight="1" x14ac:dyDescent="0.25">
      <c r="A54" s="27"/>
      <c r="B54" s="44"/>
      <c r="C54" s="24" t="s">
        <v>19</v>
      </c>
      <c r="D54" s="11"/>
      <c r="E54" s="11"/>
      <c r="F54" s="11"/>
      <c r="G54" s="23"/>
      <c r="H54" s="7"/>
      <c r="I54" s="22"/>
      <c r="J54" s="11"/>
      <c r="K54" s="26"/>
    </row>
    <row r="55" spans="1:11" ht="26.45" customHeight="1" x14ac:dyDescent="0.25">
      <c r="A55" s="64"/>
      <c r="B55" s="13"/>
      <c r="C55" s="65" t="s">
        <v>19</v>
      </c>
      <c r="D55" s="11"/>
      <c r="E55" s="11"/>
      <c r="F55" s="11"/>
      <c r="G55" s="23"/>
      <c r="H55" s="7"/>
      <c r="I55" s="22" t="s">
        <v>24</v>
      </c>
      <c r="J55" s="11"/>
      <c r="K55" s="26"/>
    </row>
    <row r="56" spans="1:11" ht="26.45" customHeight="1" x14ac:dyDescent="0.25">
      <c r="A56" s="27">
        <v>26</v>
      </c>
      <c r="B56" s="50"/>
      <c r="C56" s="51"/>
      <c r="D56" s="48"/>
      <c r="E56" s="73" t="s">
        <v>42</v>
      </c>
      <c r="F56" s="74"/>
      <c r="G56" s="74"/>
      <c r="H56" s="74"/>
      <c r="I56" s="75"/>
      <c r="J56" s="76" t="s">
        <v>43</v>
      </c>
      <c r="K56" s="80"/>
    </row>
    <row r="57" spans="1:11" ht="26.45" customHeight="1" x14ac:dyDescent="0.25">
      <c r="A57" s="27">
        <v>27</v>
      </c>
      <c r="B57" s="50"/>
      <c r="C57" s="51"/>
      <c r="D57" s="48"/>
      <c r="E57" s="76"/>
      <c r="F57" s="74"/>
      <c r="G57" s="74"/>
      <c r="H57" s="74"/>
      <c r="I57" s="75"/>
      <c r="J57" s="76"/>
      <c r="K57" s="80"/>
    </row>
    <row r="58" spans="1:11" ht="26.45" customHeight="1" x14ac:dyDescent="0.25">
      <c r="A58" s="27">
        <v>28</v>
      </c>
      <c r="B58" s="50"/>
      <c r="C58" s="51"/>
      <c r="D58" s="48"/>
      <c r="E58" s="76"/>
      <c r="F58" s="74"/>
      <c r="G58" s="74"/>
      <c r="H58" s="74"/>
      <c r="I58" s="75"/>
      <c r="J58" s="76"/>
      <c r="K58" s="80"/>
    </row>
    <row r="59" spans="1:11" ht="26.45" customHeight="1" x14ac:dyDescent="0.25">
      <c r="A59" s="27">
        <v>29</v>
      </c>
      <c r="B59" s="50"/>
      <c r="C59" s="51"/>
      <c r="D59" s="48"/>
      <c r="E59" s="76"/>
      <c r="F59" s="74"/>
      <c r="G59" s="74"/>
      <c r="H59" s="74"/>
      <c r="I59" s="75"/>
      <c r="J59" s="76"/>
      <c r="K59" s="80"/>
    </row>
    <row r="60" spans="1:11" ht="26.45" customHeight="1" x14ac:dyDescent="0.25">
      <c r="A60" s="27">
        <v>30</v>
      </c>
      <c r="B60" s="50"/>
      <c r="C60" s="51"/>
      <c r="D60" s="48"/>
      <c r="E60" s="76"/>
      <c r="F60" s="74"/>
      <c r="G60" s="74"/>
      <c r="H60" s="74"/>
      <c r="I60" s="75"/>
      <c r="J60" s="76"/>
      <c r="K60" s="80"/>
    </row>
    <row r="61" spans="1:11" ht="26.45" customHeight="1" x14ac:dyDescent="0.25">
      <c r="A61" s="27">
        <v>31</v>
      </c>
      <c r="B61" s="50"/>
      <c r="C61" s="51"/>
      <c r="D61" s="48"/>
      <c r="E61" s="76"/>
      <c r="F61" s="74"/>
      <c r="G61" s="74"/>
      <c r="H61" s="74"/>
      <c r="I61" s="75"/>
      <c r="J61" s="76"/>
      <c r="K61" s="80"/>
    </row>
    <row r="62" spans="1:11" ht="26.45" customHeight="1" x14ac:dyDescent="0.25">
      <c r="A62" s="27">
        <v>32</v>
      </c>
      <c r="B62" s="50"/>
      <c r="C62" s="51"/>
      <c r="D62" s="48"/>
      <c r="E62" s="76"/>
      <c r="F62" s="74"/>
      <c r="G62" s="74"/>
      <c r="H62" s="74"/>
      <c r="I62" s="75"/>
      <c r="J62" s="76"/>
      <c r="K62" s="80"/>
    </row>
    <row r="63" spans="1:11" ht="26.45" customHeight="1" thickBot="1" x14ac:dyDescent="0.3">
      <c r="A63" s="27">
        <v>33</v>
      </c>
      <c r="B63" s="52"/>
      <c r="C63" s="53"/>
      <c r="D63" s="49"/>
      <c r="E63" s="77"/>
      <c r="F63" s="78"/>
      <c r="G63" s="78"/>
      <c r="H63" s="78"/>
      <c r="I63" s="79"/>
      <c r="J63" s="77"/>
      <c r="K63" s="81"/>
    </row>
    <row r="64" spans="1:11" ht="26.45" customHeight="1" x14ac:dyDescent="0.25">
      <c r="A64" s="27">
        <v>34</v>
      </c>
      <c r="B64" s="4"/>
      <c r="C64" s="29"/>
      <c r="D64" s="29"/>
      <c r="E64" s="4"/>
      <c r="F64" s="4" t="s">
        <v>19</v>
      </c>
      <c r="G64" s="30"/>
      <c r="H64" s="31"/>
      <c r="I64" s="31"/>
      <c r="J64" s="32"/>
      <c r="K64" s="33"/>
    </row>
    <row r="65" spans="1:11" ht="26.45" customHeight="1" x14ac:dyDescent="0.25">
      <c r="A65" s="27">
        <v>35</v>
      </c>
      <c r="B65" s="4"/>
      <c r="C65" s="34" t="s">
        <v>7</v>
      </c>
      <c r="D65" s="34"/>
      <c r="E65" s="35" t="s">
        <v>8</v>
      </c>
      <c r="F65" s="5" t="s">
        <v>14</v>
      </c>
      <c r="G65" s="30"/>
      <c r="H65" s="31"/>
      <c r="I65" s="31"/>
      <c r="J65" s="32"/>
      <c r="K65" s="33"/>
    </row>
    <row r="66" spans="1:11" ht="26.45" customHeight="1" x14ac:dyDescent="0.25">
      <c r="A66" s="27">
        <v>36</v>
      </c>
      <c r="B66" s="4"/>
      <c r="C66" s="29"/>
      <c r="D66" s="29"/>
      <c r="E66" s="15"/>
      <c r="F66" s="4" t="s">
        <v>10</v>
      </c>
      <c r="G66" s="30"/>
      <c r="H66" s="31"/>
      <c r="I66" s="31"/>
      <c r="J66" s="32"/>
      <c r="K66" s="33"/>
    </row>
    <row r="67" spans="1:11" ht="26.45" customHeight="1" x14ac:dyDescent="0.25">
      <c r="A67" s="27">
        <v>37</v>
      </c>
      <c r="B67" s="4"/>
      <c r="C67" s="29"/>
      <c r="D67" s="29"/>
      <c r="E67" s="4"/>
      <c r="F67" s="4" t="s">
        <v>11</v>
      </c>
      <c r="G67" s="30"/>
      <c r="H67" s="31"/>
      <c r="I67" s="31"/>
      <c r="J67" s="32"/>
      <c r="K67" s="33"/>
    </row>
    <row r="68" spans="1:11" ht="26.45" customHeight="1" x14ac:dyDescent="0.25">
      <c r="A68" s="27">
        <v>38</v>
      </c>
      <c r="B68" s="4"/>
      <c r="C68" s="29"/>
      <c r="D68" s="29"/>
      <c r="E68" s="4"/>
      <c r="F68" s="4" t="s">
        <v>12</v>
      </c>
      <c r="G68" s="30"/>
      <c r="H68" s="31"/>
      <c r="I68" s="31"/>
      <c r="J68" s="32"/>
      <c r="K68" s="33"/>
    </row>
    <row r="69" spans="1:11" ht="26.45" customHeight="1" x14ac:dyDescent="0.25">
      <c r="A69" s="27">
        <v>39</v>
      </c>
      <c r="B69" s="4"/>
      <c r="C69" s="29"/>
      <c r="D69" s="29"/>
      <c r="E69" s="4"/>
      <c r="F69" s="5" t="s">
        <v>15</v>
      </c>
      <c r="G69" s="30"/>
      <c r="H69" s="31"/>
      <c r="I69" s="31"/>
      <c r="J69" s="32"/>
      <c r="K69" s="33"/>
    </row>
    <row r="70" spans="1:11" ht="26.45" customHeight="1" x14ac:dyDescent="0.25">
      <c r="A70" s="27">
        <v>40</v>
      </c>
      <c r="B70" s="4"/>
      <c r="C70" s="29"/>
      <c r="D70" s="29"/>
      <c r="E70" s="4"/>
      <c r="F70" s="5" t="s">
        <v>17</v>
      </c>
      <c r="G70" s="30"/>
      <c r="H70" s="31"/>
      <c r="I70" s="31"/>
      <c r="J70" s="32"/>
      <c r="K70" s="33"/>
    </row>
    <row r="71" spans="1:11" ht="26.45" customHeight="1" x14ac:dyDescent="0.25">
      <c r="A71" s="27">
        <v>41</v>
      </c>
      <c r="B71" s="4"/>
      <c r="C71" s="29"/>
      <c r="D71" s="29"/>
      <c r="E71" s="4"/>
      <c r="F71" s="5" t="s">
        <v>18</v>
      </c>
      <c r="G71" s="30"/>
      <c r="H71" s="31"/>
      <c r="I71" s="31"/>
      <c r="J71" s="32"/>
      <c r="K71" s="33"/>
    </row>
    <row r="72" spans="1:11" ht="26.45" customHeight="1" x14ac:dyDescent="0.25">
      <c r="A72" s="27">
        <v>42</v>
      </c>
      <c r="B72" s="4"/>
      <c r="C72" s="29"/>
      <c r="D72" s="29"/>
      <c r="E72" s="4"/>
      <c r="F72" s="5" t="s">
        <v>16</v>
      </c>
      <c r="G72" s="30"/>
      <c r="H72" s="31"/>
      <c r="I72" s="31"/>
      <c r="J72" s="32"/>
      <c r="K72" s="33"/>
    </row>
    <row r="73" spans="1:11" ht="26.45" customHeight="1" thickBot="1" x14ac:dyDescent="0.3">
      <c r="A73" s="27">
        <v>43</v>
      </c>
      <c r="B73" s="37"/>
      <c r="C73" s="38"/>
      <c r="D73" s="38"/>
      <c r="E73" s="37"/>
      <c r="F73" s="39" t="s">
        <v>13</v>
      </c>
      <c r="G73" s="40"/>
      <c r="H73" s="41"/>
      <c r="I73" s="41"/>
      <c r="J73" s="42"/>
      <c r="K73" s="43"/>
    </row>
    <row r="74" spans="1:11" ht="26.45" customHeight="1" x14ac:dyDescent="0.25">
      <c r="A74" s="27">
        <v>44</v>
      </c>
    </row>
    <row r="75" spans="1:11" ht="26.45" customHeight="1" x14ac:dyDescent="0.25">
      <c r="A75" s="27">
        <v>45</v>
      </c>
    </row>
    <row r="76" spans="1:11" ht="26.45" customHeight="1" x14ac:dyDescent="0.25">
      <c r="A76" s="27">
        <v>46</v>
      </c>
    </row>
    <row r="77" spans="1:11" ht="26.45" customHeight="1" x14ac:dyDescent="0.25">
      <c r="A77" s="27">
        <v>47</v>
      </c>
    </row>
    <row r="78" spans="1:11" ht="26.45" customHeight="1" x14ac:dyDescent="0.25">
      <c r="A78" s="54"/>
    </row>
    <row r="79" spans="1:11" ht="14.45" customHeight="1" x14ac:dyDescent="0.25">
      <c r="A79" s="54"/>
    </row>
    <row r="80" spans="1:11" ht="14.45" customHeight="1" x14ac:dyDescent="0.25">
      <c r="A80" s="54"/>
    </row>
    <row r="81" spans="1:1" ht="43.5" customHeight="1" x14ac:dyDescent="0.25">
      <c r="A81" s="54"/>
    </row>
    <row r="82" spans="1:1" x14ac:dyDescent="0.25">
      <c r="A82" s="54"/>
    </row>
    <row r="83" spans="1:1" x14ac:dyDescent="0.25">
      <c r="A83" s="54"/>
    </row>
    <row r="84" spans="1:1" ht="14.45" customHeight="1" x14ac:dyDescent="0.25">
      <c r="A84" s="54"/>
    </row>
    <row r="85" spans="1:1" ht="21" customHeight="1" x14ac:dyDescent="0.25">
      <c r="A85" s="56"/>
    </row>
    <row r="86" spans="1:1" ht="15" customHeight="1" x14ac:dyDescent="0.25">
      <c r="A86" s="28"/>
    </row>
    <row r="87" spans="1:1" ht="15" customHeight="1" thickBot="1" x14ac:dyDescent="0.3">
      <c r="A87" s="37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55"/>
    </row>
  </sheetData>
  <mergeCells count="16">
    <mergeCell ref="A4:B4"/>
    <mergeCell ref="C4:K4"/>
    <mergeCell ref="A5:B5"/>
    <mergeCell ref="C5:K5"/>
    <mergeCell ref="A1:K1"/>
    <mergeCell ref="A2:B2"/>
    <mergeCell ref="C2:I2"/>
    <mergeCell ref="J2:J3"/>
    <mergeCell ref="K2:K3"/>
    <mergeCell ref="A3:B3"/>
    <mergeCell ref="C3:I3"/>
    <mergeCell ref="A6:B6"/>
    <mergeCell ref="C6:K6"/>
    <mergeCell ref="A7:B7"/>
    <mergeCell ref="E56:I63"/>
    <mergeCell ref="J56:K63"/>
  </mergeCells>
  <conditionalFormatting sqref="I49:I55">
    <cfRule type="cellIs" dxfId="231" priority="107" operator="equal">
      <formula>"Select Priority"</formula>
    </cfRule>
    <cfRule type="containsText" dxfId="230" priority="111" operator="containsText" text="Moderate">
      <formula>NOT(ISERROR(SEARCH("Moderate",I49)))</formula>
    </cfRule>
    <cfRule type="containsText" dxfId="229" priority="114" operator="containsText" text="High">
      <formula>NOT(ISERROR(SEARCH("High",I49)))</formula>
    </cfRule>
  </conditionalFormatting>
  <conditionalFormatting sqref="I49:I55">
    <cfRule type="containsText" dxfId="228" priority="112" operator="containsText" text="Moderate">
      <formula>NOT(ISERROR(SEARCH("Moderate",I49)))</formula>
    </cfRule>
    <cfRule type="containsText" dxfId="227" priority="113" operator="containsText" text="Moderate">
      <formula>NOT(ISERROR(SEARCH("Moderate",I49)))</formula>
    </cfRule>
  </conditionalFormatting>
  <conditionalFormatting sqref="K49:K55">
    <cfRule type="cellIs" dxfId="226" priority="109" operator="equal">
      <formula>"Re-work Schedule"</formula>
    </cfRule>
    <cfRule type="cellIs" dxfId="225" priority="110" operator="equal">
      <formula>"Re-work Schedule"</formula>
    </cfRule>
  </conditionalFormatting>
  <conditionalFormatting sqref="C49:C55">
    <cfRule type="cellIs" dxfId="224" priority="108" operator="equal">
      <formula>"Select Method"</formula>
    </cfRule>
  </conditionalFormatting>
  <conditionalFormatting sqref="C28:C31">
    <cfRule type="cellIs" dxfId="223" priority="36" operator="equal">
      <formula>"Select Method"</formula>
    </cfRule>
  </conditionalFormatting>
  <conditionalFormatting sqref="C12:C16">
    <cfRule type="cellIs" dxfId="222" priority="19" operator="equal">
      <formula>"Select Method"</formula>
    </cfRule>
  </conditionalFormatting>
  <conditionalFormatting sqref="I8:I11 I46:I48 I20:I26 I17">
    <cfRule type="cellIs" dxfId="221" priority="66" operator="equal">
      <formula>"Select Priority"</formula>
    </cfRule>
    <cfRule type="containsText" dxfId="220" priority="70" operator="containsText" text="Moderate">
      <formula>NOT(ISERROR(SEARCH("Moderate",I8)))</formula>
    </cfRule>
    <cfRule type="containsText" dxfId="219" priority="73" operator="containsText" text="High">
      <formula>NOT(ISERROR(SEARCH("High",I8)))</formula>
    </cfRule>
  </conditionalFormatting>
  <conditionalFormatting sqref="I8:I11 I46:I48 I20:I26 I17">
    <cfRule type="containsText" dxfId="218" priority="71" operator="containsText" text="Moderate">
      <formula>NOT(ISERROR(SEARCH("Moderate",I8)))</formula>
    </cfRule>
    <cfRule type="containsText" dxfId="217" priority="72" operator="containsText" text="Moderate">
      <formula>NOT(ISERROR(SEARCH("Moderate",I8)))</formula>
    </cfRule>
  </conditionalFormatting>
  <conditionalFormatting sqref="K8:K11 K46:K48 K20:K26 K17">
    <cfRule type="cellIs" dxfId="216" priority="68" operator="equal">
      <formula>"Re-work Schedule"</formula>
    </cfRule>
    <cfRule type="cellIs" dxfId="215" priority="69" operator="equal">
      <formula>"Re-work Schedule"</formula>
    </cfRule>
  </conditionalFormatting>
  <conditionalFormatting sqref="C8:C11 C46:C48 C20:C26 C17">
    <cfRule type="cellIs" dxfId="214" priority="67" operator="equal">
      <formula>"Select Method"</formula>
    </cfRule>
  </conditionalFormatting>
  <conditionalFormatting sqref="I27:I31 I37">
    <cfRule type="cellIs" dxfId="213" priority="58" operator="equal">
      <formula>"Select Priority"</formula>
    </cfRule>
    <cfRule type="containsText" dxfId="212" priority="62" operator="containsText" text="Moderate">
      <formula>NOT(ISERROR(SEARCH("Moderate",I27)))</formula>
    </cfRule>
    <cfRule type="containsText" dxfId="211" priority="65" operator="containsText" text="High">
      <formula>NOT(ISERROR(SEARCH("High",I27)))</formula>
    </cfRule>
  </conditionalFormatting>
  <conditionalFormatting sqref="I27:I31 I37">
    <cfRule type="containsText" dxfId="210" priority="63" operator="containsText" text="Moderate">
      <formula>NOT(ISERROR(SEARCH("Moderate",I27)))</formula>
    </cfRule>
    <cfRule type="containsText" dxfId="209" priority="64" operator="containsText" text="Moderate">
      <formula>NOT(ISERROR(SEARCH("Moderate",I27)))</formula>
    </cfRule>
  </conditionalFormatting>
  <conditionalFormatting sqref="K27:K31 K37">
    <cfRule type="cellIs" dxfId="208" priority="60" operator="equal">
      <formula>"Re-work Schedule"</formula>
    </cfRule>
    <cfRule type="cellIs" dxfId="207" priority="61" operator="equal">
      <formula>"Re-work Schedule"</formula>
    </cfRule>
  </conditionalFormatting>
  <conditionalFormatting sqref="C37">
    <cfRule type="cellIs" dxfId="206" priority="59" operator="equal">
      <formula>"Select Method"</formula>
    </cfRule>
  </conditionalFormatting>
  <conditionalFormatting sqref="I38:I39">
    <cfRule type="cellIs" dxfId="205" priority="50" operator="equal">
      <formula>"Select Priority"</formula>
    </cfRule>
    <cfRule type="containsText" dxfId="204" priority="54" operator="containsText" text="Moderate">
      <formula>NOT(ISERROR(SEARCH("Moderate",I38)))</formula>
    </cfRule>
    <cfRule type="containsText" dxfId="203" priority="57" operator="containsText" text="High">
      <formula>NOT(ISERROR(SEARCH("High",I38)))</formula>
    </cfRule>
  </conditionalFormatting>
  <conditionalFormatting sqref="I38:I39">
    <cfRule type="containsText" dxfId="202" priority="55" operator="containsText" text="Moderate">
      <formula>NOT(ISERROR(SEARCH("Moderate",I38)))</formula>
    </cfRule>
    <cfRule type="containsText" dxfId="201" priority="56" operator="containsText" text="Moderate">
      <formula>NOT(ISERROR(SEARCH("Moderate",I38)))</formula>
    </cfRule>
  </conditionalFormatting>
  <conditionalFormatting sqref="K38:K41">
    <cfRule type="cellIs" dxfId="200" priority="52" operator="equal">
      <formula>"Re-work Schedule"</formula>
    </cfRule>
    <cfRule type="cellIs" dxfId="199" priority="53" operator="equal">
      <formula>"Re-work Schedule"</formula>
    </cfRule>
  </conditionalFormatting>
  <conditionalFormatting sqref="C41">
    <cfRule type="cellIs" dxfId="198" priority="51" operator="equal">
      <formula>"Select Method"</formula>
    </cfRule>
  </conditionalFormatting>
  <conditionalFormatting sqref="I40:I41">
    <cfRule type="cellIs" dxfId="197" priority="45" operator="equal">
      <formula>"Select Priority"</formula>
    </cfRule>
    <cfRule type="containsText" dxfId="196" priority="46" operator="containsText" text="Moderate">
      <formula>NOT(ISERROR(SEARCH("Moderate",I40)))</formula>
    </cfRule>
    <cfRule type="containsText" dxfId="195" priority="49" operator="containsText" text="High">
      <formula>NOT(ISERROR(SEARCH("High",I40)))</formula>
    </cfRule>
  </conditionalFormatting>
  <conditionalFormatting sqref="I40:I41">
    <cfRule type="containsText" dxfId="194" priority="47" operator="containsText" text="Moderate">
      <formula>NOT(ISERROR(SEARCH("Moderate",I40)))</formula>
    </cfRule>
    <cfRule type="containsText" dxfId="193" priority="48" operator="containsText" text="Moderate">
      <formula>NOT(ISERROR(SEARCH("Moderate",I40)))</formula>
    </cfRule>
  </conditionalFormatting>
  <conditionalFormatting sqref="I42:I45">
    <cfRule type="cellIs" dxfId="192" priority="38" operator="equal">
      <formula>"Select Priority"</formula>
    </cfRule>
    <cfRule type="containsText" dxfId="191" priority="41" operator="containsText" text="Moderate">
      <formula>NOT(ISERROR(SEARCH("Moderate",I42)))</formula>
    </cfRule>
    <cfRule type="containsText" dxfId="190" priority="44" operator="containsText" text="High">
      <formula>NOT(ISERROR(SEARCH("High",I42)))</formula>
    </cfRule>
  </conditionalFormatting>
  <conditionalFormatting sqref="I42:I45">
    <cfRule type="containsText" dxfId="189" priority="42" operator="containsText" text="Moderate">
      <formula>NOT(ISERROR(SEARCH("Moderate",I42)))</formula>
    </cfRule>
    <cfRule type="containsText" dxfId="188" priority="43" operator="containsText" text="Moderate">
      <formula>NOT(ISERROR(SEARCH("Moderate",I42)))</formula>
    </cfRule>
  </conditionalFormatting>
  <conditionalFormatting sqref="K42:K45">
    <cfRule type="cellIs" dxfId="187" priority="39" operator="equal">
      <formula>"Re-work Schedule"</formula>
    </cfRule>
    <cfRule type="cellIs" dxfId="186" priority="40" operator="equal">
      <formula>"Re-work Schedule"</formula>
    </cfRule>
  </conditionalFormatting>
  <conditionalFormatting sqref="C27">
    <cfRule type="cellIs" dxfId="185" priority="37" operator="equal">
      <formula>"Select Method"</formula>
    </cfRule>
  </conditionalFormatting>
  <conditionalFormatting sqref="C38:C40">
    <cfRule type="cellIs" dxfId="184" priority="35" operator="equal">
      <formula>"Select Method"</formula>
    </cfRule>
  </conditionalFormatting>
  <conditionalFormatting sqref="C42:C45">
    <cfRule type="cellIs" dxfId="183" priority="34" operator="equal">
      <formula>"Select Method"</formula>
    </cfRule>
  </conditionalFormatting>
  <conditionalFormatting sqref="I18:I19">
    <cfRule type="cellIs" dxfId="182" priority="26" operator="equal">
      <formula>"Select Priority"</formula>
    </cfRule>
    <cfRule type="containsText" dxfId="181" priority="30" operator="containsText" text="Moderate">
      <formula>NOT(ISERROR(SEARCH("Moderate",I18)))</formula>
    </cfRule>
    <cfRule type="containsText" dxfId="180" priority="33" operator="containsText" text="High">
      <formula>NOT(ISERROR(SEARCH("High",I18)))</formula>
    </cfRule>
  </conditionalFormatting>
  <conditionalFormatting sqref="I18:I19">
    <cfRule type="containsText" dxfId="179" priority="31" operator="containsText" text="Moderate">
      <formula>NOT(ISERROR(SEARCH("Moderate",I18)))</formula>
    </cfRule>
    <cfRule type="containsText" dxfId="178" priority="32" operator="containsText" text="Moderate">
      <formula>NOT(ISERROR(SEARCH("Moderate",I18)))</formula>
    </cfRule>
  </conditionalFormatting>
  <conditionalFormatting sqref="K18:K19">
    <cfRule type="cellIs" dxfId="177" priority="28" operator="equal">
      <formula>"Re-work Schedule"</formula>
    </cfRule>
    <cfRule type="cellIs" dxfId="176" priority="29" operator="equal">
      <formula>"Re-work Schedule"</formula>
    </cfRule>
  </conditionalFormatting>
  <conditionalFormatting sqref="C18:C19">
    <cfRule type="cellIs" dxfId="175" priority="27" operator="equal">
      <formula>"Select Method"</formula>
    </cfRule>
  </conditionalFormatting>
  <conditionalFormatting sqref="I12:I16">
    <cfRule type="cellIs" dxfId="174" priority="18" operator="equal">
      <formula>"Select Priority"</formula>
    </cfRule>
    <cfRule type="containsText" dxfId="173" priority="22" operator="containsText" text="Moderate">
      <formula>NOT(ISERROR(SEARCH("Moderate",I12)))</formula>
    </cfRule>
    <cfRule type="containsText" dxfId="172" priority="25" operator="containsText" text="High">
      <formula>NOT(ISERROR(SEARCH("High",I12)))</formula>
    </cfRule>
  </conditionalFormatting>
  <conditionalFormatting sqref="I12:I16">
    <cfRule type="containsText" dxfId="171" priority="23" operator="containsText" text="Moderate">
      <formula>NOT(ISERROR(SEARCH("Moderate",I12)))</formula>
    </cfRule>
    <cfRule type="containsText" dxfId="170" priority="24" operator="containsText" text="Moderate">
      <formula>NOT(ISERROR(SEARCH("Moderate",I12)))</formula>
    </cfRule>
  </conditionalFormatting>
  <conditionalFormatting sqref="K12:K16">
    <cfRule type="cellIs" dxfId="169" priority="20" operator="equal">
      <formula>"Re-work Schedule"</formula>
    </cfRule>
    <cfRule type="cellIs" dxfId="168" priority="21" operator="equal">
      <formula>"Re-work Schedule"</formula>
    </cfRule>
  </conditionalFormatting>
  <conditionalFormatting sqref="C32:C36">
    <cfRule type="cellIs" dxfId="167" priority="2" operator="equal">
      <formula>"Select Method"</formula>
    </cfRule>
  </conditionalFormatting>
  <conditionalFormatting sqref="I32:I36">
    <cfRule type="cellIs" dxfId="166" priority="1" operator="equal">
      <formula>"Select Priority"</formula>
    </cfRule>
    <cfRule type="containsText" dxfId="165" priority="5" operator="containsText" text="Moderate">
      <formula>NOT(ISERROR(SEARCH("Moderate",I32)))</formula>
    </cfRule>
    <cfRule type="containsText" dxfId="164" priority="8" operator="containsText" text="High">
      <formula>NOT(ISERROR(SEARCH("High",I32)))</formula>
    </cfRule>
  </conditionalFormatting>
  <conditionalFormatting sqref="I32:I36">
    <cfRule type="containsText" dxfId="163" priority="6" operator="containsText" text="Moderate">
      <formula>NOT(ISERROR(SEARCH("Moderate",I32)))</formula>
    </cfRule>
    <cfRule type="containsText" dxfId="162" priority="7" operator="containsText" text="Moderate">
      <formula>NOT(ISERROR(SEARCH("Moderate",I32)))</formula>
    </cfRule>
  </conditionalFormatting>
  <conditionalFormatting sqref="K32:K36">
    <cfRule type="cellIs" dxfId="161" priority="3" operator="equal">
      <formula>"Re-work Schedule"</formula>
    </cfRule>
    <cfRule type="cellIs" dxfId="160" priority="4" operator="equal">
      <formula>"Re-work Schedule"</formula>
    </cfRule>
  </conditionalFormatting>
  <dataValidations count="4">
    <dataValidation type="list" allowBlank="1" showInputMessage="1" showErrorMessage="1" sqref="H8:H55" xr:uid="{750F22F7-109B-475A-82FA-4675890BD3CF}">
      <formula1>nono</formula1>
    </dataValidation>
    <dataValidation type="list" allowBlank="1" showInputMessage="1" showErrorMessage="1" sqref="I8:I55" xr:uid="{66B1117E-CB9C-43A8-92B8-AECAA516D400}">
      <formula1>CRITICALITY</formula1>
    </dataValidation>
    <dataValidation type="list" allowBlank="1" showInputMessage="1" showErrorMessage="1" sqref="C8:C55" xr:uid="{6ED66843-09CB-42B4-9839-8FDF19AD6368}">
      <formula1>testing</formula1>
    </dataValidation>
    <dataValidation type="list" allowBlank="1" showInputMessage="1" showErrorMessage="1" sqref="G8:G55" xr:uid="{1B8E2306-FD2C-400F-BE2D-2FC9A2B8E054}">
      <formula1>yes2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AC3E-411A-4E7F-8A1A-393650DC9459}">
  <sheetPr>
    <pageSetUpPr fitToPage="1"/>
  </sheetPr>
  <dimension ref="A1:L81"/>
  <sheetViews>
    <sheetView zoomScale="70" zoomScaleNormal="70" workbookViewId="0">
      <selection activeCell="A6" sqref="A6:K6"/>
    </sheetView>
  </sheetViews>
  <sheetFormatPr defaultRowHeight="15" x14ac:dyDescent="0.25"/>
  <cols>
    <col min="1" max="1" width="3.57031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85" t="s">
        <v>36</v>
      </c>
      <c r="B1" s="86"/>
      <c r="C1" s="87"/>
      <c r="D1" s="87"/>
      <c r="E1" s="87"/>
      <c r="F1" s="87"/>
      <c r="G1" s="87"/>
      <c r="H1" s="87"/>
      <c r="I1" s="87"/>
      <c r="J1" s="87"/>
      <c r="K1" s="88"/>
    </row>
    <row r="2" spans="1:12" ht="15.95" customHeight="1" x14ac:dyDescent="0.25">
      <c r="A2" s="67" t="s">
        <v>9</v>
      </c>
      <c r="B2" s="68"/>
      <c r="C2" s="89">
        <v>43438</v>
      </c>
      <c r="D2" s="89"/>
      <c r="E2" s="90"/>
      <c r="F2" s="90"/>
      <c r="G2" s="90"/>
      <c r="H2" s="90"/>
      <c r="I2" s="90"/>
      <c r="J2" s="91" t="s">
        <v>21</v>
      </c>
      <c r="K2" s="93">
        <v>1</v>
      </c>
    </row>
    <row r="3" spans="1:12" ht="15.95" customHeight="1" x14ac:dyDescent="0.25">
      <c r="A3" s="67" t="s">
        <v>20</v>
      </c>
      <c r="B3" s="68"/>
      <c r="C3" s="95" t="s">
        <v>41</v>
      </c>
      <c r="D3" s="96"/>
      <c r="E3" s="96"/>
      <c r="F3" s="96"/>
      <c r="G3" s="96"/>
      <c r="H3" s="96"/>
      <c r="I3" s="97"/>
      <c r="J3" s="92"/>
      <c r="K3" s="94"/>
    </row>
    <row r="4" spans="1:12" ht="15.95" customHeight="1" x14ac:dyDescent="0.25">
      <c r="A4" s="67" t="s">
        <v>0</v>
      </c>
      <c r="B4" s="68"/>
      <c r="C4" s="69"/>
      <c r="D4" s="69"/>
      <c r="E4" s="69"/>
      <c r="F4" s="69"/>
      <c r="G4" s="69"/>
      <c r="H4" s="69"/>
      <c r="I4" s="69"/>
      <c r="J4" s="69"/>
      <c r="K4" s="70"/>
    </row>
    <row r="5" spans="1:12" ht="15.95" customHeight="1" x14ac:dyDescent="0.25">
      <c r="A5" s="67" t="s">
        <v>1</v>
      </c>
      <c r="B5" s="68"/>
      <c r="C5" s="82" t="s">
        <v>163</v>
      </c>
      <c r="D5" s="83"/>
      <c r="E5" s="83"/>
      <c r="F5" s="83"/>
      <c r="G5" s="83"/>
      <c r="H5" s="83"/>
      <c r="I5" s="83"/>
      <c r="J5" s="83"/>
      <c r="K5" s="84"/>
    </row>
    <row r="6" spans="1:12" ht="15.95" customHeight="1" x14ac:dyDescent="0.25">
      <c r="A6" s="67" t="s">
        <v>2</v>
      </c>
      <c r="B6" s="68"/>
      <c r="C6" s="69" t="s">
        <v>165</v>
      </c>
      <c r="D6" s="69"/>
      <c r="E6" s="69"/>
      <c r="F6" s="69"/>
      <c r="G6" s="69"/>
      <c r="H6" s="69"/>
      <c r="I6" s="69"/>
      <c r="J6" s="69"/>
      <c r="K6" s="70"/>
    </row>
    <row r="7" spans="1:12" ht="96" x14ac:dyDescent="0.25">
      <c r="A7" s="71" t="s">
        <v>23</v>
      </c>
      <c r="B7" s="98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27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27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27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27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33" customHeight="1" x14ac:dyDescent="0.25">
      <c r="A12" s="27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26.45" customHeight="1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60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26.45" customHeight="1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147</v>
      </c>
      <c r="G15" s="23"/>
      <c r="H15" s="7" t="s">
        <v>8</v>
      </c>
      <c r="I15" s="22" t="s">
        <v>4</v>
      </c>
      <c r="J15" s="11"/>
      <c r="K15" s="26" t="str">
        <f t="shared" si="0"/>
        <v>Re-work Schedule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26.45" customHeight="1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26.45" customHeight="1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69</v>
      </c>
      <c r="G19" s="23" t="s">
        <v>7</v>
      </c>
      <c r="H19" s="7"/>
      <c r="I19" s="22" t="s">
        <v>5</v>
      </c>
      <c r="J19" s="11"/>
      <c r="K19" s="26"/>
    </row>
    <row r="20" spans="1:11" ht="26.45" customHeight="1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26.45" customHeight="1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26.45" customHeight="1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26.45" customHeight="1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26.45" customHeight="1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26.45" customHeight="1" x14ac:dyDescent="0.25">
      <c r="A26" s="27">
        <v>18</v>
      </c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26.45" customHeight="1" x14ac:dyDescent="0.25">
      <c r="A27" s="27">
        <v>19</v>
      </c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26.45" customHeight="1" x14ac:dyDescent="0.25">
      <c r="A28" s="27">
        <v>20</v>
      </c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147</v>
      </c>
      <c r="G28" s="23"/>
      <c r="H28" s="7" t="s">
        <v>8</v>
      </c>
      <c r="I28" s="22" t="s">
        <v>5</v>
      </c>
      <c r="J28" s="11"/>
      <c r="K28" s="26"/>
    </row>
    <row r="29" spans="1:11" ht="26.45" customHeight="1" x14ac:dyDescent="0.25">
      <c r="A29" s="27">
        <v>21</v>
      </c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26.45" customHeight="1" x14ac:dyDescent="0.25">
      <c r="A30" s="27">
        <v>22</v>
      </c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26.45" customHeight="1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26.45" customHeight="1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162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26.45" customHeight="1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26.45" customHeight="1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26.45" customHeight="1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26.45" customHeight="1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26.45" customHeight="1" x14ac:dyDescent="0.25">
      <c r="A37" s="27">
        <v>23</v>
      </c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6.45" customHeight="1" x14ac:dyDescent="0.25">
      <c r="A38" s="27">
        <v>24</v>
      </c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26.45" customHeight="1" x14ac:dyDescent="0.25">
      <c r="A39" s="27">
        <v>25</v>
      </c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26.45" customHeight="1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26.45" customHeight="1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6.45" customHeight="1" x14ac:dyDescent="0.25">
      <c r="A42" s="27">
        <v>26</v>
      </c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26.45" customHeight="1" x14ac:dyDescent="0.25">
      <c r="A43" s="27">
        <v>27</v>
      </c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26.45" customHeight="1" x14ac:dyDescent="0.25">
      <c r="A44" s="27">
        <v>28</v>
      </c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26.45" customHeight="1" x14ac:dyDescent="0.25">
      <c r="A45" s="27">
        <v>29</v>
      </c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26.45" customHeight="1" x14ac:dyDescent="0.25">
      <c r="A46" s="27">
        <v>30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6.45" customHeight="1" x14ac:dyDescent="0.25">
      <c r="A47" s="27">
        <v>31</v>
      </c>
      <c r="B47" s="17" t="str">
        <f>TestCaseList!B50</f>
        <v>1. View Prescription</v>
      </c>
      <c r="C47" s="24" t="s">
        <v>11</v>
      </c>
      <c r="D47" s="11" t="s">
        <v>127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26.45" customHeight="1" x14ac:dyDescent="0.25">
      <c r="A48" s="27">
        <v>32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46</v>
      </c>
      <c r="G48" s="23" t="s">
        <v>7</v>
      </c>
      <c r="H48" s="7"/>
      <c r="I48" s="22" t="s">
        <v>5</v>
      </c>
      <c r="J48" s="11"/>
      <c r="K48" s="26"/>
    </row>
    <row r="49" spans="1:11" ht="26.45" customHeight="1" x14ac:dyDescent="0.25">
      <c r="A49" s="27">
        <v>33</v>
      </c>
      <c r="B49" s="17"/>
      <c r="C49" s="24" t="s">
        <v>19</v>
      </c>
      <c r="D49" s="11"/>
      <c r="E49" s="11"/>
      <c r="F49" s="11"/>
      <c r="G49" s="23"/>
      <c r="H49" s="7"/>
      <c r="I49" s="22" t="s">
        <v>5</v>
      </c>
      <c r="J49" s="11"/>
      <c r="K49" s="26"/>
    </row>
    <row r="50" spans="1:11" ht="26.45" customHeight="1" x14ac:dyDescent="0.25">
      <c r="A50" s="27">
        <v>34</v>
      </c>
      <c r="B50" s="44"/>
      <c r="C50" s="24" t="s">
        <v>19</v>
      </c>
      <c r="D50" s="11"/>
      <c r="E50" s="11"/>
      <c r="F50" s="11"/>
      <c r="G50" s="23"/>
      <c r="H50" s="7"/>
      <c r="I50" s="22" t="s">
        <v>5</v>
      </c>
      <c r="J50" s="11"/>
      <c r="K50" s="26"/>
    </row>
    <row r="51" spans="1:11" ht="26.45" customHeight="1" x14ac:dyDescent="0.25">
      <c r="A51" s="27">
        <v>35</v>
      </c>
      <c r="B51" s="44"/>
      <c r="C51" s="24" t="s">
        <v>19</v>
      </c>
      <c r="D51" s="11"/>
      <c r="E51" s="11"/>
      <c r="F51" s="11"/>
      <c r="G51" s="23"/>
      <c r="H51" s="7"/>
      <c r="I51" s="22" t="s">
        <v>5</v>
      </c>
      <c r="J51" s="11"/>
      <c r="K51" s="26"/>
    </row>
    <row r="52" spans="1:11" ht="26.45" customHeight="1" x14ac:dyDescent="0.25">
      <c r="A52" s="27">
        <v>36</v>
      </c>
      <c r="B52" s="44"/>
      <c r="C52" s="24" t="s">
        <v>19</v>
      </c>
      <c r="D52" s="11"/>
      <c r="E52" s="11"/>
      <c r="F52" s="11"/>
      <c r="G52" s="23"/>
      <c r="H52" s="7"/>
      <c r="I52" s="22" t="s">
        <v>5</v>
      </c>
      <c r="J52" s="11"/>
      <c r="K52" s="26"/>
    </row>
    <row r="53" spans="1:11" ht="26.45" customHeight="1" x14ac:dyDescent="0.25">
      <c r="A53" s="27">
        <v>37</v>
      </c>
      <c r="B53" s="44"/>
      <c r="C53" s="24" t="s">
        <v>19</v>
      </c>
      <c r="D53" s="11"/>
      <c r="E53" s="11"/>
      <c r="F53" s="11"/>
      <c r="G53" s="23"/>
      <c r="H53" s="7"/>
      <c r="I53" s="22" t="s">
        <v>5</v>
      </c>
      <c r="J53" s="11"/>
      <c r="K53" s="26"/>
    </row>
    <row r="54" spans="1:11" ht="26.45" customHeight="1" x14ac:dyDescent="0.25">
      <c r="A54" s="27">
        <v>38</v>
      </c>
      <c r="B54" s="44"/>
      <c r="C54" s="24" t="s">
        <v>19</v>
      </c>
      <c r="D54" s="11"/>
      <c r="E54" s="11"/>
      <c r="F54" s="11"/>
      <c r="G54" s="23"/>
      <c r="H54" s="7"/>
      <c r="I54" s="22" t="s">
        <v>5</v>
      </c>
      <c r="J54" s="11"/>
      <c r="K54" s="26"/>
    </row>
    <row r="55" spans="1:11" ht="26.45" customHeight="1" x14ac:dyDescent="0.25">
      <c r="A55" s="27">
        <v>39</v>
      </c>
      <c r="B55" s="13"/>
      <c r="C55" s="24" t="s">
        <v>19</v>
      </c>
      <c r="D55" s="11"/>
      <c r="E55" s="11"/>
      <c r="F55" s="11"/>
      <c r="G55" s="23"/>
      <c r="H55" s="7"/>
      <c r="I55" s="22" t="s">
        <v>5</v>
      </c>
      <c r="J55" s="11"/>
      <c r="K55" s="26"/>
    </row>
    <row r="56" spans="1:11" ht="26.45" customHeight="1" x14ac:dyDescent="0.25">
      <c r="A56" s="27">
        <v>40</v>
      </c>
      <c r="B56" s="13"/>
      <c r="C56" s="24" t="s">
        <v>19</v>
      </c>
      <c r="D56" s="11"/>
      <c r="E56" s="11"/>
      <c r="F56" s="11"/>
      <c r="G56" s="23"/>
      <c r="H56" s="7"/>
      <c r="I56" s="22" t="s">
        <v>5</v>
      </c>
      <c r="J56" s="11"/>
      <c r="K56" s="26"/>
    </row>
    <row r="57" spans="1:11" ht="26.45" customHeight="1" x14ac:dyDescent="0.25">
      <c r="A57" s="27">
        <v>41</v>
      </c>
      <c r="B57" s="13"/>
      <c r="C57" s="24" t="s">
        <v>19</v>
      </c>
      <c r="D57" s="11"/>
      <c r="E57" s="11"/>
      <c r="F57" s="11"/>
      <c r="G57" s="23"/>
      <c r="H57" s="7"/>
      <c r="I57" s="22" t="s">
        <v>5</v>
      </c>
      <c r="J57" s="11"/>
      <c r="K57" s="26" t="str">
        <f t="shared" ref="K57:K63" si="2">IF(H57&lt;&gt;"",HYPERLINK("[Test Report Template Functionality.xlsx]Rework1!b9","Re-work Schedule"),HYPERLINK("", "Not Required" ))</f>
        <v>Not Required</v>
      </c>
    </row>
    <row r="58" spans="1:11" ht="26.45" customHeight="1" x14ac:dyDescent="0.25">
      <c r="A58" s="27">
        <v>42</v>
      </c>
      <c r="B58" s="13"/>
      <c r="C58" s="24" t="s">
        <v>19</v>
      </c>
      <c r="D58" s="11"/>
      <c r="E58" s="11"/>
      <c r="F58" s="11"/>
      <c r="G58" s="23"/>
      <c r="H58" s="7"/>
      <c r="I58" s="22" t="s">
        <v>5</v>
      </c>
      <c r="J58" s="11"/>
      <c r="K58" s="26" t="str">
        <f t="shared" si="2"/>
        <v>Not Required</v>
      </c>
    </row>
    <row r="59" spans="1:11" ht="26.45" customHeight="1" x14ac:dyDescent="0.25">
      <c r="A59" s="27">
        <v>43</v>
      </c>
      <c r="B59" s="13"/>
      <c r="C59" s="24" t="s">
        <v>19</v>
      </c>
      <c r="D59" s="11"/>
      <c r="E59" s="11"/>
      <c r="F59" s="11"/>
      <c r="G59" s="23"/>
      <c r="H59" s="7"/>
      <c r="I59" s="22" t="s">
        <v>5</v>
      </c>
      <c r="J59" s="11"/>
      <c r="K59" s="26" t="str">
        <f t="shared" si="2"/>
        <v>Not Required</v>
      </c>
    </row>
    <row r="60" spans="1:11" ht="26.45" customHeight="1" x14ac:dyDescent="0.25">
      <c r="A60" s="27">
        <v>44</v>
      </c>
      <c r="B60" s="44"/>
      <c r="C60" s="24" t="s">
        <v>19</v>
      </c>
      <c r="D60" s="11"/>
      <c r="E60" s="11"/>
      <c r="F60" s="11"/>
      <c r="G60" s="23"/>
      <c r="H60" s="7"/>
      <c r="I60" s="22" t="s">
        <v>5</v>
      </c>
      <c r="J60" s="11"/>
      <c r="K60" s="26" t="str">
        <f t="shared" si="2"/>
        <v>Not Required</v>
      </c>
    </row>
    <row r="61" spans="1:11" ht="26.45" customHeight="1" x14ac:dyDescent="0.25">
      <c r="A61" s="27">
        <v>45</v>
      </c>
      <c r="B61" s="44"/>
      <c r="C61" s="24" t="s">
        <v>19</v>
      </c>
      <c r="D61" s="11"/>
      <c r="E61" s="11"/>
      <c r="F61" s="11"/>
      <c r="G61" s="23"/>
      <c r="H61" s="7"/>
      <c r="I61" s="22" t="s">
        <v>5</v>
      </c>
      <c r="J61" s="11"/>
      <c r="K61" s="26"/>
    </row>
    <row r="62" spans="1:11" ht="26.45" customHeight="1" x14ac:dyDescent="0.25">
      <c r="A62" s="27">
        <v>46</v>
      </c>
      <c r="B62" s="44"/>
      <c r="C62" s="24" t="s">
        <v>19</v>
      </c>
      <c r="D62" s="11"/>
      <c r="E62" s="11"/>
      <c r="F62" s="11"/>
      <c r="G62" s="23"/>
      <c r="H62" s="7"/>
      <c r="I62" s="22" t="s">
        <v>5</v>
      </c>
      <c r="J62" s="11"/>
      <c r="K62" s="26"/>
    </row>
    <row r="63" spans="1:11" ht="26.45" customHeight="1" x14ac:dyDescent="0.25">
      <c r="A63" s="27">
        <v>47</v>
      </c>
      <c r="C63" s="24" t="s">
        <v>19</v>
      </c>
      <c r="D63" s="11"/>
      <c r="E63" s="11"/>
      <c r="F63" s="11"/>
      <c r="G63" s="23"/>
      <c r="H63" s="7"/>
      <c r="I63" s="22" t="s">
        <v>24</v>
      </c>
      <c r="J63" s="11"/>
      <c r="K63" s="26" t="str">
        <f t="shared" si="2"/>
        <v>Not Required</v>
      </c>
    </row>
    <row r="64" spans="1:11" ht="26.45" customHeight="1" x14ac:dyDescent="0.25">
      <c r="A64" s="99" t="s">
        <v>34</v>
      </c>
      <c r="B64" s="74"/>
      <c r="C64" s="75"/>
      <c r="D64" s="45"/>
      <c r="E64" s="73" t="s">
        <v>42</v>
      </c>
      <c r="F64" s="74"/>
      <c r="G64" s="74"/>
      <c r="H64" s="74"/>
      <c r="I64" s="75"/>
      <c r="J64" s="76" t="s">
        <v>43</v>
      </c>
      <c r="K64" s="80"/>
    </row>
    <row r="65" spans="1:11" ht="14.45" customHeight="1" x14ac:dyDescent="0.25">
      <c r="A65" s="99"/>
      <c r="B65" s="74"/>
      <c r="C65" s="75"/>
      <c r="D65" s="45"/>
      <c r="E65" s="76"/>
      <c r="F65" s="74"/>
      <c r="G65" s="74"/>
      <c r="H65" s="74"/>
      <c r="I65" s="75"/>
      <c r="J65" s="76"/>
      <c r="K65" s="80"/>
    </row>
    <row r="66" spans="1:11" ht="14.45" customHeight="1" x14ac:dyDescent="0.25">
      <c r="A66" s="99"/>
      <c r="B66" s="74"/>
      <c r="C66" s="75"/>
      <c r="D66" s="45"/>
      <c r="E66" s="76"/>
      <c r="F66" s="74"/>
      <c r="G66" s="74"/>
      <c r="H66" s="74"/>
      <c r="I66" s="75"/>
      <c r="J66" s="76"/>
      <c r="K66" s="80"/>
    </row>
    <row r="67" spans="1:11" ht="43.5" customHeight="1" x14ac:dyDescent="0.25">
      <c r="A67" s="99"/>
      <c r="B67" s="74"/>
      <c r="C67" s="75"/>
      <c r="D67" s="45"/>
      <c r="E67" s="76"/>
      <c r="F67" s="74"/>
      <c r="G67" s="74"/>
      <c r="H67" s="74"/>
      <c r="I67" s="75"/>
      <c r="J67" s="76"/>
      <c r="K67" s="80"/>
    </row>
    <row r="68" spans="1:11" x14ac:dyDescent="0.25">
      <c r="A68" s="99"/>
      <c r="B68" s="74"/>
      <c r="C68" s="75"/>
      <c r="D68" s="45"/>
      <c r="E68" s="76"/>
      <c r="F68" s="74"/>
      <c r="G68" s="74"/>
      <c r="H68" s="74"/>
      <c r="I68" s="75"/>
      <c r="J68" s="76"/>
      <c r="K68" s="80"/>
    </row>
    <row r="69" spans="1:11" x14ac:dyDescent="0.25">
      <c r="A69" s="99"/>
      <c r="B69" s="74"/>
      <c r="C69" s="75"/>
      <c r="D69" s="45"/>
      <c r="E69" s="76"/>
      <c r="F69" s="74"/>
      <c r="G69" s="74"/>
      <c r="H69" s="74"/>
      <c r="I69" s="75"/>
      <c r="J69" s="76"/>
      <c r="K69" s="80"/>
    </row>
    <row r="70" spans="1:11" ht="14.45" customHeight="1" x14ac:dyDescent="0.25">
      <c r="A70" s="99"/>
      <c r="B70" s="74"/>
      <c r="C70" s="75"/>
      <c r="D70" s="45"/>
      <c r="E70" s="76"/>
      <c r="F70" s="74"/>
      <c r="G70" s="74"/>
      <c r="H70" s="74"/>
      <c r="I70" s="75"/>
      <c r="J70" s="76"/>
      <c r="K70" s="80"/>
    </row>
    <row r="71" spans="1:11" ht="21" customHeight="1" thickBot="1" x14ac:dyDescent="0.3">
      <c r="A71" s="100"/>
      <c r="B71" s="78"/>
      <c r="C71" s="79"/>
      <c r="D71" s="46"/>
      <c r="E71" s="77"/>
      <c r="F71" s="78"/>
      <c r="G71" s="78"/>
      <c r="H71" s="78"/>
      <c r="I71" s="79"/>
      <c r="J71" s="77"/>
      <c r="K71" s="81"/>
    </row>
    <row r="72" spans="1:11" ht="15" customHeight="1" x14ac:dyDescent="0.25">
      <c r="A72" s="28" t="s">
        <v>24</v>
      </c>
      <c r="B72" s="4"/>
      <c r="C72" s="29"/>
      <c r="D72" s="29"/>
      <c r="E72" s="4"/>
      <c r="F72" s="4" t="s">
        <v>19</v>
      </c>
      <c r="G72" s="30"/>
      <c r="H72" s="31"/>
      <c r="I72" s="31"/>
      <c r="J72" s="32"/>
      <c r="K72" s="33"/>
    </row>
    <row r="73" spans="1:11" ht="15" customHeight="1" x14ac:dyDescent="0.25">
      <c r="A73" s="28" t="s">
        <v>4</v>
      </c>
      <c r="B73" s="4"/>
      <c r="C73" s="34" t="s">
        <v>7</v>
      </c>
      <c r="D73" s="34"/>
      <c r="E73" s="35" t="s">
        <v>8</v>
      </c>
      <c r="F73" s="5" t="s">
        <v>14</v>
      </c>
      <c r="G73" s="30"/>
      <c r="H73" s="31"/>
      <c r="I73" s="31"/>
      <c r="J73" s="32"/>
      <c r="K73" s="33"/>
    </row>
    <row r="74" spans="1:11" x14ac:dyDescent="0.25">
      <c r="A74" s="28" t="s">
        <v>5</v>
      </c>
      <c r="B74" s="4"/>
      <c r="C74" s="29"/>
      <c r="D74" s="29"/>
      <c r="E74" s="15"/>
      <c r="F74" s="4" t="s">
        <v>10</v>
      </c>
      <c r="G74" s="30"/>
      <c r="H74" s="31"/>
      <c r="I74" s="31"/>
      <c r="J74" s="32"/>
      <c r="K74" s="33"/>
    </row>
    <row r="75" spans="1:11" x14ac:dyDescent="0.25">
      <c r="A75" s="28" t="s">
        <v>6</v>
      </c>
      <c r="B75" s="4"/>
      <c r="C75" s="29"/>
      <c r="D75" s="29"/>
      <c r="E75" s="4"/>
      <c r="F75" s="4" t="s">
        <v>11</v>
      </c>
      <c r="G75" s="30"/>
      <c r="H75" s="31"/>
      <c r="I75" s="31"/>
      <c r="J75" s="32"/>
      <c r="K75" s="33"/>
    </row>
    <row r="76" spans="1:11" x14ac:dyDescent="0.25">
      <c r="A76" s="28"/>
      <c r="B76" s="4"/>
      <c r="C76" s="29"/>
      <c r="D76" s="29"/>
      <c r="E76" s="4"/>
      <c r="F76" s="4" t="s">
        <v>12</v>
      </c>
      <c r="G76" s="30"/>
      <c r="H76" s="31"/>
      <c r="I76" s="31"/>
      <c r="J76" s="32"/>
      <c r="K76" s="33"/>
    </row>
    <row r="77" spans="1:11" x14ac:dyDescent="0.25">
      <c r="A77" s="28"/>
      <c r="B77" s="4"/>
      <c r="C77" s="29"/>
      <c r="D77" s="29"/>
      <c r="E77" s="4"/>
      <c r="F77" s="5" t="s">
        <v>15</v>
      </c>
      <c r="G77" s="30"/>
      <c r="H77" s="31"/>
      <c r="I77" s="31"/>
      <c r="J77" s="32"/>
      <c r="K77" s="33"/>
    </row>
    <row r="78" spans="1:11" x14ac:dyDescent="0.25">
      <c r="A78" s="28"/>
      <c r="B78" s="4"/>
      <c r="C78" s="29"/>
      <c r="D78" s="29"/>
      <c r="E78" s="4"/>
      <c r="F78" s="5" t="s">
        <v>17</v>
      </c>
      <c r="G78" s="30"/>
      <c r="H78" s="31"/>
      <c r="I78" s="31"/>
      <c r="J78" s="32"/>
      <c r="K78" s="33"/>
    </row>
    <row r="79" spans="1:11" x14ac:dyDescent="0.25">
      <c r="A79" s="28"/>
      <c r="B79" s="4"/>
      <c r="C79" s="29"/>
      <c r="D79" s="29"/>
      <c r="E79" s="4"/>
      <c r="F79" s="5" t="s">
        <v>18</v>
      </c>
      <c r="G79" s="30"/>
      <c r="H79" s="31"/>
      <c r="I79" s="31"/>
      <c r="J79" s="32"/>
      <c r="K79" s="33"/>
    </row>
    <row r="80" spans="1:11" x14ac:dyDescent="0.25">
      <c r="A80" s="28"/>
      <c r="B80" s="4"/>
      <c r="C80" s="29"/>
      <c r="D80" s="29"/>
      <c r="E80" s="4"/>
      <c r="F80" s="5" t="s">
        <v>16</v>
      </c>
      <c r="G80" s="30"/>
      <c r="H80" s="31"/>
      <c r="I80" s="31"/>
      <c r="J80" s="32"/>
      <c r="K80" s="33"/>
    </row>
    <row r="81" spans="1:11" ht="15.75" thickBot="1" x14ac:dyDescent="0.3">
      <c r="A81" s="36"/>
      <c r="B81" s="37"/>
      <c r="C81" s="38"/>
      <c r="D81" s="38"/>
      <c r="E81" s="37"/>
      <c r="F81" s="39" t="s">
        <v>13</v>
      </c>
      <c r="G81" s="40"/>
      <c r="H81" s="41"/>
      <c r="I81" s="41"/>
      <c r="J81" s="42"/>
      <c r="K81" s="43"/>
    </row>
  </sheetData>
  <mergeCells count="17">
    <mergeCell ref="A4:B4"/>
    <mergeCell ref="C4:K4"/>
    <mergeCell ref="A5:B5"/>
    <mergeCell ref="C5:K5"/>
    <mergeCell ref="A1:K1"/>
    <mergeCell ref="A2:B2"/>
    <mergeCell ref="C2:I2"/>
    <mergeCell ref="J2:J3"/>
    <mergeCell ref="K2:K3"/>
    <mergeCell ref="A3:B3"/>
    <mergeCell ref="C3:I3"/>
    <mergeCell ref="A6:B6"/>
    <mergeCell ref="C6:K6"/>
    <mergeCell ref="A7:B7"/>
    <mergeCell ref="A64:C71"/>
    <mergeCell ref="E64:I71"/>
    <mergeCell ref="J64:K71"/>
  </mergeCells>
  <conditionalFormatting sqref="I49:I63">
    <cfRule type="cellIs" dxfId="159" priority="73" operator="equal">
      <formula>"Select Priority"</formula>
    </cfRule>
    <cfRule type="containsText" dxfId="158" priority="77" operator="containsText" text="Moderate">
      <formula>NOT(ISERROR(SEARCH("Moderate",I49)))</formula>
    </cfRule>
    <cfRule type="containsText" dxfId="157" priority="80" operator="containsText" text="High">
      <formula>NOT(ISERROR(SEARCH("High",I49)))</formula>
    </cfRule>
  </conditionalFormatting>
  <conditionalFormatting sqref="I49:I63">
    <cfRule type="containsText" dxfId="156" priority="78" operator="containsText" text="Moderate">
      <formula>NOT(ISERROR(SEARCH("Moderate",I49)))</formula>
    </cfRule>
    <cfRule type="containsText" dxfId="155" priority="79" operator="containsText" text="Moderate">
      <formula>NOT(ISERROR(SEARCH("Moderate",I49)))</formula>
    </cfRule>
  </conditionalFormatting>
  <conditionalFormatting sqref="K49:K63">
    <cfRule type="cellIs" dxfId="154" priority="75" operator="equal">
      <formula>"Re-work Schedule"</formula>
    </cfRule>
    <cfRule type="cellIs" dxfId="153" priority="76" operator="equal">
      <formula>"Re-work Schedule"</formula>
    </cfRule>
  </conditionalFormatting>
  <conditionalFormatting sqref="C49:C63">
    <cfRule type="cellIs" dxfId="152" priority="74" operator="equal">
      <formula>"Select Method"</formula>
    </cfRule>
  </conditionalFormatting>
  <conditionalFormatting sqref="I8:I11 I46:I48 I20:I26 I17">
    <cfRule type="cellIs" dxfId="151" priority="65" operator="equal">
      <formula>"Select Priority"</formula>
    </cfRule>
    <cfRule type="containsText" dxfId="150" priority="69" operator="containsText" text="Moderate">
      <formula>NOT(ISERROR(SEARCH("Moderate",I8)))</formula>
    </cfRule>
    <cfRule type="containsText" dxfId="149" priority="72" operator="containsText" text="High">
      <formula>NOT(ISERROR(SEARCH("High",I8)))</formula>
    </cfRule>
  </conditionalFormatting>
  <conditionalFormatting sqref="I8:I11 I46:I48 I20:I26 I17">
    <cfRule type="containsText" dxfId="148" priority="70" operator="containsText" text="Moderate">
      <formula>NOT(ISERROR(SEARCH("Moderate",I8)))</formula>
    </cfRule>
    <cfRule type="containsText" dxfId="147" priority="71" operator="containsText" text="Moderate">
      <formula>NOT(ISERROR(SEARCH("Moderate",I8)))</formula>
    </cfRule>
  </conditionalFormatting>
  <conditionalFormatting sqref="K8:K11 K46:K48 K20:K26 K17">
    <cfRule type="cellIs" dxfId="146" priority="67" operator="equal">
      <formula>"Re-work Schedule"</formula>
    </cfRule>
    <cfRule type="cellIs" dxfId="145" priority="68" operator="equal">
      <formula>"Re-work Schedule"</formula>
    </cfRule>
  </conditionalFormatting>
  <conditionalFormatting sqref="C8:C11 C46:C48 C20:C26 C17">
    <cfRule type="cellIs" dxfId="144" priority="66" operator="equal">
      <formula>"Select Method"</formula>
    </cfRule>
  </conditionalFormatting>
  <conditionalFormatting sqref="I27:I30 I37">
    <cfRule type="cellIs" dxfId="143" priority="57" operator="equal">
      <formula>"Select Priority"</formula>
    </cfRule>
    <cfRule type="containsText" dxfId="142" priority="61" operator="containsText" text="Moderate">
      <formula>NOT(ISERROR(SEARCH("Moderate",I27)))</formula>
    </cfRule>
    <cfRule type="containsText" dxfId="141" priority="64" operator="containsText" text="High">
      <formula>NOT(ISERROR(SEARCH("High",I27)))</formula>
    </cfRule>
  </conditionalFormatting>
  <conditionalFormatting sqref="I27:I30 I37">
    <cfRule type="containsText" dxfId="140" priority="62" operator="containsText" text="Moderate">
      <formula>NOT(ISERROR(SEARCH("Moderate",I27)))</formula>
    </cfRule>
    <cfRule type="containsText" dxfId="139" priority="63" operator="containsText" text="Moderate">
      <formula>NOT(ISERROR(SEARCH("Moderate",I27)))</formula>
    </cfRule>
  </conditionalFormatting>
  <conditionalFormatting sqref="K27:K30 K37">
    <cfRule type="cellIs" dxfId="138" priority="59" operator="equal">
      <formula>"Re-work Schedule"</formula>
    </cfRule>
    <cfRule type="cellIs" dxfId="137" priority="60" operator="equal">
      <formula>"Re-work Schedule"</formula>
    </cfRule>
  </conditionalFormatting>
  <conditionalFormatting sqref="C37">
    <cfRule type="cellIs" dxfId="136" priority="58" operator="equal">
      <formula>"Select Method"</formula>
    </cfRule>
  </conditionalFormatting>
  <conditionalFormatting sqref="I38:I39">
    <cfRule type="cellIs" dxfId="135" priority="49" operator="equal">
      <formula>"Select Priority"</formula>
    </cfRule>
    <cfRule type="containsText" dxfId="134" priority="53" operator="containsText" text="Moderate">
      <formula>NOT(ISERROR(SEARCH("Moderate",I38)))</formula>
    </cfRule>
    <cfRule type="containsText" dxfId="133" priority="56" operator="containsText" text="High">
      <formula>NOT(ISERROR(SEARCH("High",I38)))</formula>
    </cfRule>
  </conditionalFormatting>
  <conditionalFormatting sqref="I38:I39">
    <cfRule type="containsText" dxfId="132" priority="54" operator="containsText" text="Moderate">
      <formula>NOT(ISERROR(SEARCH("Moderate",I38)))</formula>
    </cfRule>
    <cfRule type="containsText" dxfId="131" priority="55" operator="containsText" text="Moderate">
      <formula>NOT(ISERROR(SEARCH("Moderate",I38)))</formula>
    </cfRule>
  </conditionalFormatting>
  <conditionalFormatting sqref="K38:K41">
    <cfRule type="cellIs" dxfId="130" priority="51" operator="equal">
      <formula>"Re-work Schedule"</formula>
    </cfRule>
    <cfRule type="cellIs" dxfId="129" priority="52" operator="equal">
      <formula>"Re-work Schedule"</formula>
    </cfRule>
  </conditionalFormatting>
  <conditionalFormatting sqref="C41">
    <cfRule type="cellIs" dxfId="128" priority="50" operator="equal">
      <formula>"Select Method"</formula>
    </cfRule>
  </conditionalFormatting>
  <conditionalFormatting sqref="I40:I41">
    <cfRule type="cellIs" dxfId="127" priority="44" operator="equal">
      <formula>"Select Priority"</formula>
    </cfRule>
    <cfRule type="containsText" dxfId="126" priority="45" operator="containsText" text="Moderate">
      <formula>NOT(ISERROR(SEARCH("Moderate",I40)))</formula>
    </cfRule>
    <cfRule type="containsText" dxfId="125" priority="48" operator="containsText" text="High">
      <formula>NOT(ISERROR(SEARCH("High",I40)))</formula>
    </cfRule>
  </conditionalFormatting>
  <conditionalFormatting sqref="I40:I41">
    <cfRule type="containsText" dxfId="124" priority="46" operator="containsText" text="Moderate">
      <formula>NOT(ISERROR(SEARCH("Moderate",I40)))</formula>
    </cfRule>
    <cfRule type="containsText" dxfId="123" priority="47" operator="containsText" text="Moderate">
      <formula>NOT(ISERROR(SEARCH("Moderate",I40)))</formula>
    </cfRule>
  </conditionalFormatting>
  <conditionalFormatting sqref="I42:I45">
    <cfRule type="cellIs" dxfId="122" priority="37" operator="equal">
      <formula>"Select Priority"</formula>
    </cfRule>
    <cfRule type="containsText" dxfId="121" priority="40" operator="containsText" text="Moderate">
      <formula>NOT(ISERROR(SEARCH("Moderate",I42)))</formula>
    </cfRule>
    <cfRule type="containsText" dxfId="120" priority="43" operator="containsText" text="High">
      <formula>NOT(ISERROR(SEARCH("High",I42)))</formula>
    </cfRule>
  </conditionalFormatting>
  <conditionalFormatting sqref="I42:I45">
    <cfRule type="containsText" dxfId="119" priority="41" operator="containsText" text="Moderate">
      <formula>NOT(ISERROR(SEARCH("Moderate",I42)))</formula>
    </cfRule>
    <cfRule type="containsText" dxfId="118" priority="42" operator="containsText" text="Moderate">
      <formula>NOT(ISERROR(SEARCH("Moderate",I42)))</formula>
    </cfRule>
  </conditionalFormatting>
  <conditionalFormatting sqref="K42:K45">
    <cfRule type="cellIs" dxfId="117" priority="38" operator="equal">
      <formula>"Re-work Schedule"</formula>
    </cfRule>
    <cfRule type="cellIs" dxfId="116" priority="39" operator="equal">
      <formula>"Re-work Schedule"</formula>
    </cfRule>
  </conditionalFormatting>
  <conditionalFormatting sqref="C27">
    <cfRule type="cellIs" dxfId="115" priority="36" operator="equal">
      <formula>"Select Method"</formula>
    </cfRule>
  </conditionalFormatting>
  <conditionalFormatting sqref="C28:C30">
    <cfRule type="cellIs" dxfId="114" priority="35" operator="equal">
      <formula>"Select Method"</formula>
    </cfRule>
  </conditionalFormatting>
  <conditionalFormatting sqref="C38:C40">
    <cfRule type="cellIs" dxfId="113" priority="34" operator="equal">
      <formula>"Select Method"</formula>
    </cfRule>
  </conditionalFormatting>
  <conditionalFormatting sqref="C42:C45">
    <cfRule type="cellIs" dxfId="112" priority="33" operator="equal">
      <formula>"Select Method"</formula>
    </cfRule>
  </conditionalFormatting>
  <conditionalFormatting sqref="I18:I19">
    <cfRule type="cellIs" dxfId="111" priority="25" operator="equal">
      <formula>"Select Priority"</formula>
    </cfRule>
    <cfRule type="containsText" dxfId="110" priority="29" operator="containsText" text="Moderate">
      <formula>NOT(ISERROR(SEARCH("Moderate",I18)))</formula>
    </cfRule>
    <cfRule type="containsText" dxfId="109" priority="32" operator="containsText" text="High">
      <formula>NOT(ISERROR(SEARCH("High",I18)))</formula>
    </cfRule>
  </conditionalFormatting>
  <conditionalFormatting sqref="I18:I19">
    <cfRule type="containsText" dxfId="108" priority="30" operator="containsText" text="Moderate">
      <formula>NOT(ISERROR(SEARCH("Moderate",I18)))</formula>
    </cfRule>
    <cfRule type="containsText" dxfId="107" priority="31" operator="containsText" text="Moderate">
      <formula>NOT(ISERROR(SEARCH("Moderate",I18)))</formula>
    </cfRule>
  </conditionalFormatting>
  <conditionalFormatting sqref="K18:K19">
    <cfRule type="cellIs" dxfId="106" priority="27" operator="equal">
      <formula>"Re-work Schedule"</formula>
    </cfRule>
    <cfRule type="cellIs" dxfId="105" priority="28" operator="equal">
      <formula>"Re-work Schedule"</formula>
    </cfRule>
  </conditionalFormatting>
  <conditionalFormatting sqref="C18:C19">
    <cfRule type="cellIs" dxfId="104" priority="26" operator="equal">
      <formula>"Select Method"</formula>
    </cfRule>
  </conditionalFormatting>
  <conditionalFormatting sqref="I12:I16">
    <cfRule type="cellIs" dxfId="103" priority="17" operator="equal">
      <formula>"Select Priority"</formula>
    </cfRule>
    <cfRule type="containsText" dxfId="102" priority="21" operator="containsText" text="Moderate">
      <formula>NOT(ISERROR(SEARCH("Moderate",I12)))</formula>
    </cfRule>
    <cfRule type="containsText" dxfId="101" priority="24" operator="containsText" text="High">
      <formula>NOT(ISERROR(SEARCH("High",I12)))</formula>
    </cfRule>
  </conditionalFormatting>
  <conditionalFormatting sqref="I12:I16">
    <cfRule type="containsText" dxfId="100" priority="22" operator="containsText" text="Moderate">
      <formula>NOT(ISERROR(SEARCH("Moderate",I12)))</formula>
    </cfRule>
    <cfRule type="containsText" dxfId="99" priority="23" operator="containsText" text="Moderate">
      <formula>NOT(ISERROR(SEARCH("Moderate",I12)))</formula>
    </cfRule>
  </conditionalFormatting>
  <conditionalFormatting sqref="K12:K16">
    <cfRule type="cellIs" dxfId="98" priority="19" operator="equal">
      <formula>"Re-work Schedule"</formula>
    </cfRule>
    <cfRule type="cellIs" dxfId="97" priority="20" operator="equal">
      <formula>"Re-work Schedule"</formula>
    </cfRule>
  </conditionalFormatting>
  <conditionalFormatting sqref="C12:C16">
    <cfRule type="cellIs" dxfId="96" priority="18" operator="equal">
      <formula>"Select Method"</formula>
    </cfRule>
  </conditionalFormatting>
  <conditionalFormatting sqref="C31">
    <cfRule type="cellIs" dxfId="95" priority="9" operator="equal">
      <formula>"Select Method"</formula>
    </cfRule>
  </conditionalFormatting>
  <conditionalFormatting sqref="I31">
    <cfRule type="cellIs" dxfId="94" priority="10" operator="equal">
      <formula>"Select Priority"</formula>
    </cfRule>
    <cfRule type="containsText" dxfId="93" priority="13" operator="containsText" text="Moderate">
      <formula>NOT(ISERROR(SEARCH("Moderate",I31)))</formula>
    </cfRule>
    <cfRule type="containsText" dxfId="92" priority="16" operator="containsText" text="High">
      <formula>NOT(ISERROR(SEARCH("High",I31)))</formula>
    </cfRule>
  </conditionalFormatting>
  <conditionalFormatting sqref="I31">
    <cfRule type="containsText" dxfId="91" priority="14" operator="containsText" text="Moderate">
      <formula>NOT(ISERROR(SEARCH("Moderate",I31)))</formula>
    </cfRule>
    <cfRule type="containsText" dxfId="90" priority="15" operator="containsText" text="Moderate">
      <formula>NOT(ISERROR(SEARCH("Moderate",I31)))</formula>
    </cfRule>
  </conditionalFormatting>
  <conditionalFormatting sqref="K31">
    <cfRule type="cellIs" dxfId="89" priority="11" operator="equal">
      <formula>"Re-work Schedule"</formula>
    </cfRule>
    <cfRule type="cellIs" dxfId="88" priority="12" operator="equal">
      <formula>"Re-work Schedule"</formula>
    </cfRule>
  </conditionalFormatting>
  <conditionalFormatting sqref="C32:C36">
    <cfRule type="cellIs" dxfId="87" priority="2" operator="equal">
      <formula>"Select Method"</formula>
    </cfRule>
  </conditionalFormatting>
  <conditionalFormatting sqref="I32:I36">
    <cfRule type="cellIs" dxfId="86" priority="1" operator="equal">
      <formula>"Select Priority"</formula>
    </cfRule>
    <cfRule type="containsText" dxfId="85" priority="5" operator="containsText" text="Moderate">
      <formula>NOT(ISERROR(SEARCH("Moderate",I32)))</formula>
    </cfRule>
    <cfRule type="containsText" dxfId="84" priority="8" operator="containsText" text="High">
      <formula>NOT(ISERROR(SEARCH("High",I32)))</formula>
    </cfRule>
  </conditionalFormatting>
  <conditionalFormatting sqref="I32:I36">
    <cfRule type="containsText" dxfId="83" priority="6" operator="containsText" text="Moderate">
      <formula>NOT(ISERROR(SEARCH("Moderate",I32)))</formula>
    </cfRule>
    <cfRule type="containsText" dxfId="82" priority="7" operator="containsText" text="Moderate">
      <formula>NOT(ISERROR(SEARCH("Moderate",I32)))</formula>
    </cfRule>
  </conditionalFormatting>
  <conditionalFormatting sqref="K32:K36">
    <cfRule type="cellIs" dxfId="81" priority="3" operator="equal">
      <formula>"Re-work Schedule"</formula>
    </cfRule>
    <cfRule type="cellIs" dxfId="80" priority="4" operator="equal">
      <formula>"Re-work Schedule"</formula>
    </cfRule>
  </conditionalFormatting>
  <dataValidations count="4">
    <dataValidation type="list" allowBlank="1" showInputMessage="1" showErrorMessage="1" sqref="H8:H63" xr:uid="{DDA16F54-6910-4FF1-8417-4E57924459DD}">
      <formula1>nono</formula1>
    </dataValidation>
    <dataValidation type="list" allowBlank="1" showInputMessage="1" showErrorMessage="1" sqref="I8:I63" xr:uid="{1B92C641-7607-4D8F-96CE-8116ADC649E4}">
      <formula1>CRITICALITY</formula1>
    </dataValidation>
    <dataValidation type="list" allowBlank="1" showInputMessage="1" showErrorMessage="1" sqref="C8:C63" xr:uid="{A933E8D9-5B16-4265-ABE0-A2D57DFEC083}">
      <formula1>testing</formula1>
    </dataValidation>
    <dataValidation type="list" allowBlank="1" showInputMessage="1" showErrorMessage="1" sqref="G8:G63" xr:uid="{7F0F3295-0140-4D3B-BDE4-9A0A6A40338E}">
      <formula1>yes2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2C7-816A-44DC-9B07-C889E6538ECD}">
  <sheetPr>
    <pageSetUpPr fitToPage="1"/>
  </sheetPr>
  <dimension ref="A1:L81"/>
  <sheetViews>
    <sheetView zoomScale="85" zoomScaleNormal="85" workbookViewId="0">
      <selection activeCell="A7" sqref="A7:B7"/>
    </sheetView>
  </sheetViews>
  <sheetFormatPr defaultRowHeight="15" x14ac:dyDescent="0.25"/>
  <cols>
    <col min="1" max="1" width="3.57031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85" t="s">
        <v>36</v>
      </c>
      <c r="B1" s="86"/>
      <c r="C1" s="87"/>
      <c r="D1" s="87"/>
      <c r="E1" s="87"/>
      <c r="F1" s="87"/>
      <c r="G1" s="87"/>
      <c r="H1" s="87"/>
      <c r="I1" s="87"/>
      <c r="J1" s="87"/>
      <c r="K1" s="88"/>
    </row>
    <row r="2" spans="1:12" ht="15.95" customHeight="1" x14ac:dyDescent="0.25">
      <c r="A2" s="67" t="s">
        <v>9</v>
      </c>
      <c r="B2" s="68"/>
      <c r="C2" s="89">
        <v>43438</v>
      </c>
      <c r="D2" s="89"/>
      <c r="E2" s="90"/>
      <c r="F2" s="90"/>
      <c r="G2" s="90"/>
      <c r="H2" s="90"/>
      <c r="I2" s="90"/>
      <c r="J2" s="91" t="s">
        <v>21</v>
      </c>
      <c r="K2" s="93">
        <v>1</v>
      </c>
    </row>
    <row r="3" spans="1:12" ht="15.95" customHeight="1" x14ac:dyDescent="0.25">
      <c r="A3" s="67" t="s">
        <v>20</v>
      </c>
      <c r="B3" s="68"/>
      <c r="C3" s="95" t="s">
        <v>41</v>
      </c>
      <c r="D3" s="96"/>
      <c r="E3" s="96"/>
      <c r="F3" s="96"/>
      <c r="G3" s="96"/>
      <c r="H3" s="96"/>
      <c r="I3" s="97"/>
      <c r="J3" s="92"/>
      <c r="K3" s="94"/>
    </row>
    <row r="4" spans="1:12" ht="15.95" customHeight="1" x14ac:dyDescent="0.25">
      <c r="A4" s="67" t="s">
        <v>0</v>
      </c>
      <c r="B4" s="68"/>
      <c r="C4" s="82"/>
      <c r="D4" s="83"/>
      <c r="E4" s="83"/>
      <c r="F4" s="83"/>
      <c r="G4" s="83"/>
      <c r="H4" s="83"/>
      <c r="I4" s="83"/>
      <c r="J4" s="83"/>
      <c r="K4" s="84"/>
    </row>
    <row r="5" spans="1:12" ht="15.95" customHeight="1" x14ac:dyDescent="0.25">
      <c r="A5" s="67" t="s">
        <v>1</v>
      </c>
      <c r="B5" s="68"/>
      <c r="C5" s="82" t="s">
        <v>163</v>
      </c>
      <c r="D5" s="83"/>
      <c r="E5" s="83"/>
      <c r="F5" s="83"/>
      <c r="G5" s="83"/>
      <c r="H5" s="83"/>
      <c r="I5" s="83"/>
      <c r="J5" s="83"/>
      <c r="K5" s="84"/>
    </row>
    <row r="6" spans="1:12" ht="15.75" x14ac:dyDescent="0.25">
      <c r="A6" s="67" t="s">
        <v>2</v>
      </c>
      <c r="B6" s="68"/>
      <c r="C6" s="82" t="s">
        <v>164</v>
      </c>
      <c r="D6" s="83"/>
      <c r="E6" s="83"/>
      <c r="F6" s="83"/>
      <c r="G6" s="83"/>
      <c r="H6" s="83"/>
      <c r="I6" s="83"/>
      <c r="J6" s="83"/>
      <c r="K6" s="84"/>
    </row>
    <row r="7" spans="1:12" ht="96" x14ac:dyDescent="0.25">
      <c r="A7" s="71" t="s">
        <v>23</v>
      </c>
      <c r="B7" s="98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27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27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27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27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35.25" customHeight="1" x14ac:dyDescent="0.25">
      <c r="A12" s="27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75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60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60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46</v>
      </c>
      <c r="G15" s="23" t="s">
        <v>7</v>
      </c>
      <c r="H15" s="7"/>
      <c r="I15" s="22" t="s">
        <v>5</v>
      </c>
      <c r="J15" s="11"/>
      <c r="K15" s="26" t="str">
        <f t="shared" si="0"/>
        <v>Not Required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18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39.75" customHeight="1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69</v>
      </c>
      <c r="G19" s="23" t="s">
        <v>7</v>
      </c>
      <c r="H19" s="7"/>
      <c r="I19" s="22" t="s">
        <v>5</v>
      </c>
      <c r="J19" s="11"/>
      <c r="K19" s="26"/>
    </row>
    <row r="20" spans="1:11" ht="18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45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45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45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60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18" x14ac:dyDescent="0.25">
      <c r="A26" s="27">
        <v>18</v>
      </c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26.45" customHeight="1" x14ac:dyDescent="0.25">
      <c r="A27" s="27">
        <v>19</v>
      </c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45" x14ac:dyDescent="0.25">
      <c r="A28" s="27">
        <v>20</v>
      </c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46</v>
      </c>
      <c r="G28" s="23" t="s">
        <v>7</v>
      </c>
      <c r="H28" s="7"/>
      <c r="I28" s="22" t="s">
        <v>5</v>
      </c>
      <c r="J28" s="11"/>
      <c r="K28" s="26"/>
    </row>
    <row r="29" spans="1:11" ht="45" x14ac:dyDescent="0.25">
      <c r="A29" s="27">
        <v>21</v>
      </c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60" x14ac:dyDescent="0.25">
      <c r="A30" s="27">
        <v>22</v>
      </c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18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30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94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45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45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45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60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18" x14ac:dyDescent="0.25">
      <c r="A37" s="27">
        <v>23</v>
      </c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6.45" customHeight="1" x14ac:dyDescent="0.25">
      <c r="A38" s="27">
        <v>24</v>
      </c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45" x14ac:dyDescent="0.25">
      <c r="A39" s="27">
        <v>25</v>
      </c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45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18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6.45" customHeight="1" x14ac:dyDescent="0.25">
      <c r="A42" s="27">
        <v>26</v>
      </c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45" x14ac:dyDescent="0.25">
      <c r="A43" s="27">
        <v>27</v>
      </c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45" x14ac:dyDescent="0.25">
      <c r="A44" s="27">
        <v>28</v>
      </c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45" x14ac:dyDescent="0.25">
      <c r="A45" s="27">
        <v>29</v>
      </c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18" x14ac:dyDescent="0.25">
      <c r="A46" s="27">
        <v>30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6.45" customHeight="1" x14ac:dyDescent="0.25">
      <c r="A47" s="27">
        <v>31</v>
      </c>
      <c r="B47" s="17" t="str">
        <f>TestCaseList!B50</f>
        <v>1. View Prescription</v>
      </c>
      <c r="C47" s="24" t="s">
        <v>11</v>
      </c>
      <c r="D47" s="11" t="s">
        <v>127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60" x14ac:dyDescent="0.25">
      <c r="A48" s="27">
        <v>32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46</v>
      </c>
      <c r="G48" s="23" t="s">
        <v>7</v>
      </c>
      <c r="H48" s="7"/>
      <c r="I48" s="22" t="s">
        <v>5</v>
      </c>
      <c r="J48" s="11"/>
      <c r="K48" s="26"/>
    </row>
    <row r="49" spans="1:11" ht="18" x14ac:dyDescent="0.25">
      <c r="A49" s="27">
        <v>33</v>
      </c>
      <c r="B49" s="17"/>
      <c r="C49" s="24" t="s">
        <v>19</v>
      </c>
      <c r="D49" s="11"/>
      <c r="E49" s="11"/>
      <c r="F49" s="11"/>
      <c r="G49" s="23"/>
      <c r="H49" s="7"/>
      <c r="I49" s="22" t="s">
        <v>5</v>
      </c>
      <c r="J49" s="11"/>
      <c r="K49" s="26"/>
    </row>
    <row r="50" spans="1:11" ht="26.45" customHeight="1" x14ac:dyDescent="0.25">
      <c r="A50" s="27">
        <v>34</v>
      </c>
      <c r="B50" s="44"/>
      <c r="C50" s="24" t="s">
        <v>19</v>
      </c>
      <c r="D50" s="11"/>
      <c r="E50" s="11"/>
      <c r="F50" s="11"/>
      <c r="G50" s="23"/>
      <c r="H50" s="7"/>
      <c r="I50" s="22" t="s">
        <v>5</v>
      </c>
      <c r="J50" s="11"/>
      <c r="K50" s="26"/>
    </row>
    <row r="51" spans="1:11" ht="26.45" customHeight="1" x14ac:dyDescent="0.25">
      <c r="A51" s="27">
        <v>35</v>
      </c>
      <c r="B51" s="44"/>
      <c r="C51" s="24" t="s">
        <v>19</v>
      </c>
      <c r="D51" s="11"/>
      <c r="E51" s="11"/>
      <c r="F51" s="11"/>
      <c r="G51" s="23"/>
      <c r="H51" s="7"/>
      <c r="I51" s="22" t="s">
        <v>5</v>
      </c>
      <c r="J51" s="11"/>
      <c r="K51" s="26"/>
    </row>
    <row r="52" spans="1:11" ht="26.45" customHeight="1" x14ac:dyDescent="0.25">
      <c r="A52" s="27">
        <v>36</v>
      </c>
      <c r="B52" s="44"/>
      <c r="C52" s="24" t="s">
        <v>19</v>
      </c>
      <c r="D52" s="11"/>
      <c r="E52" s="11"/>
      <c r="F52" s="11"/>
      <c r="G52" s="23"/>
      <c r="H52" s="7"/>
      <c r="I52" s="22" t="s">
        <v>5</v>
      </c>
      <c r="J52" s="11"/>
      <c r="K52" s="26"/>
    </row>
    <row r="53" spans="1:11" ht="26.45" customHeight="1" x14ac:dyDescent="0.25">
      <c r="A53" s="27">
        <v>37</v>
      </c>
      <c r="B53" s="44"/>
      <c r="C53" s="24" t="s">
        <v>19</v>
      </c>
      <c r="D53" s="11"/>
      <c r="E53" s="11"/>
      <c r="F53" s="11"/>
      <c r="G53" s="23"/>
      <c r="H53" s="7"/>
      <c r="I53" s="22" t="s">
        <v>5</v>
      </c>
      <c r="J53" s="11"/>
      <c r="K53" s="26"/>
    </row>
    <row r="54" spans="1:11" ht="26.45" customHeight="1" x14ac:dyDescent="0.25">
      <c r="A54" s="27">
        <v>38</v>
      </c>
      <c r="B54" s="44"/>
      <c r="C54" s="24" t="s">
        <v>19</v>
      </c>
      <c r="D54" s="11"/>
      <c r="E54" s="11"/>
      <c r="F54" s="11"/>
      <c r="G54" s="23"/>
      <c r="H54" s="7"/>
      <c r="I54" s="22" t="s">
        <v>5</v>
      </c>
      <c r="J54" s="11"/>
      <c r="K54" s="26"/>
    </row>
    <row r="55" spans="1:11" ht="26.45" customHeight="1" x14ac:dyDescent="0.25">
      <c r="A55" s="27">
        <v>39</v>
      </c>
      <c r="B55" s="13"/>
      <c r="C55" s="24" t="s">
        <v>19</v>
      </c>
      <c r="D55" s="11"/>
      <c r="E55" s="11"/>
      <c r="F55" s="11"/>
      <c r="G55" s="23"/>
      <c r="H55" s="7"/>
      <c r="I55" s="22" t="s">
        <v>5</v>
      </c>
      <c r="J55" s="11"/>
      <c r="K55" s="26"/>
    </row>
    <row r="56" spans="1:11" ht="26.45" customHeight="1" x14ac:dyDescent="0.25">
      <c r="A56" s="27">
        <v>40</v>
      </c>
      <c r="B56" s="13"/>
      <c r="C56" s="24" t="s">
        <v>19</v>
      </c>
      <c r="D56" s="11"/>
      <c r="E56" s="11"/>
      <c r="F56" s="11"/>
      <c r="G56" s="23"/>
      <c r="H56" s="7"/>
      <c r="I56" s="22" t="s">
        <v>5</v>
      </c>
      <c r="J56" s="11"/>
      <c r="K56" s="26"/>
    </row>
    <row r="57" spans="1:11" ht="26.45" customHeight="1" x14ac:dyDescent="0.25">
      <c r="A57" s="27">
        <v>41</v>
      </c>
      <c r="B57" s="13"/>
      <c r="C57" s="24" t="s">
        <v>19</v>
      </c>
      <c r="D57" s="11"/>
      <c r="E57" s="11"/>
      <c r="F57" s="11"/>
      <c r="G57" s="23"/>
      <c r="H57" s="7"/>
      <c r="I57" s="22" t="s">
        <v>5</v>
      </c>
      <c r="J57" s="11"/>
      <c r="K57" s="26" t="str">
        <f t="shared" ref="K57:K63" si="2">IF(H57&lt;&gt;"",HYPERLINK("[Test Report Template Functionality.xlsx]Rework1!b9","Re-work Schedule"),HYPERLINK("", "Not Required" ))</f>
        <v>Not Required</v>
      </c>
    </row>
    <row r="58" spans="1:11" ht="26.45" customHeight="1" x14ac:dyDescent="0.25">
      <c r="A58" s="27">
        <v>42</v>
      </c>
      <c r="B58" s="13"/>
      <c r="C58" s="24" t="s">
        <v>19</v>
      </c>
      <c r="D58" s="11"/>
      <c r="E58" s="11"/>
      <c r="F58" s="11"/>
      <c r="G58" s="23"/>
      <c r="H58" s="7"/>
      <c r="I58" s="22" t="s">
        <v>5</v>
      </c>
      <c r="J58" s="11"/>
      <c r="K58" s="26" t="str">
        <f t="shared" si="2"/>
        <v>Not Required</v>
      </c>
    </row>
    <row r="59" spans="1:11" ht="26.45" customHeight="1" x14ac:dyDescent="0.25">
      <c r="A59" s="27">
        <v>43</v>
      </c>
      <c r="B59" s="13"/>
      <c r="C59" s="24" t="s">
        <v>19</v>
      </c>
      <c r="D59" s="11"/>
      <c r="E59" s="11"/>
      <c r="F59" s="11"/>
      <c r="G59" s="23"/>
      <c r="H59" s="7"/>
      <c r="I59" s="22" t="s">
        <v>5</v>
      </c>
      <c r="J59" s="11"/>
      <c r="K59" s="26" t="str">
        <f t="shared" si="2"/>
        <v>Not Required</v>
      </c>
    </row>
    <row r="60" spans="1:11" ht="26.45" customHeight="1" x14ac:dyDescent="0.25">
      <c r="A60" s="27">
        <v>44</v>
      </c>
      <c r="B60" s="44"/>
      <c r="C60" s="24" t="s">
        <v>19</v>
      </c>
      <c r="D60" s="11"/>
      <c r="E60" s="11"/>
      <c r="F60" s="11"/>
      <c r="G60" s="23"/>
      <c r="H60" s="7"/>
      <c r="I60" s="22" t="s">
        <v>5</v>
      </c>
      <c r="J60" s="11"/>
      <c r="K60" s="26" t="str">
        <f t="shared" si="2"/>
        <v>Not Required</v>
      </c>
    </row>
    <row r="61" spans="1:11" ht="26.45" customHeight="1" x14ac:dyDescent="0.25">
      <c r="A61" s="27">
        <v>45</v>
      </c>
      <c r="B61" s="44"/>
      <c r="C61" s="24" t="s">
        <v>19</v>
      </c>
      <c r="D61" s="11"/>
      <c r="E61" s="11"/>
      <c r="F61" s="11"/>
      <c r="G61" s="23"/>
      <c r="H61" s="7"/>
      <c r="I61" s="22" t="s">
        <v>5</v>
      </c>
      <c r="J61" s="11"/>
      <c r="K61" s="26"/>
    </row>
    <row r="62" spans="1:11" ht="26.45" customHeight="1" x14ac:dyDescent="0.25">
      <c r="A62" s="27">
        <v>46</v>
      </c>
      <c r="B62" s="44"/>
      <c r="C62" s="24" t="s">
        <v>19</v>
      </c>
      <c r="D62" s="11"/>
      <c r="E62" s="11"/>
      <c r="F62" s="11"/>
      <c r="G62" s="23"/>
      <c r="H62" s="7"/>
      <c r="I62" s="22" t="s">
        <v>5</v>
      </c>
      <c r="J62" s="11"/>
      <c r="K62" s="26"/>
    </row>
    <row r="63" spans="1:11" ht="26.45" customHeight="1" x14ac:dyDescent="0.25">
      <c r="A63" s="27">
        <v>47</v>
      </c>
      <c r="C63" s="24" t="s">
        <v>19</v>
      </c>
      <c r="D63" s="11"/>
      <c r="E63" s="11"/>
      <c r="F63" s="11"/>
      <c r="G63" s="23"/>
      <c r="H63" s="7"/>
      <c r="I63" s="22" t="s">
        <v>24</v>
      </c>
      <c r="J63" s="11"/>
      <c r="K63" s="26" t="str">
        <f t="shared" si="2"/>
        <v>Not Required</v>
      </c>
    </row>
    <row r="64" spans="1:11" ht="26.45" customHeight="1" x14ac:dyDescent="0.25">
      <c r="A64" s="99" t="s">
        <v>34</v>
      </c>
      <c r="B64" s="74"/>
      <c r="C64" s="75"/>
      <c r="D64" s="48"/>
      <c r="E64" s="73" t="s">
        <v>42</v>
      </c>
      <c r="F64" s="74"/>
      <c r="G64" s="74"/>
      <c r="H64" s="74"/>
      <c r="I64" s="75"/>
      <c r="J64" s="76" t="s">
        <v>43</v>
      </c>
      <c r="K64" s="80"/>
    </row>
    <row r="65" spans="1:11" ht="14.45" customHeight="1" x14ac:dyDescent="0.25">
      <c r="A65" s="99"/>
      <c r="B65" s="74"/>
      <c r="C65" s="75"/>
      <c r="D65" s="48"/>
      <c r="E65" s="76"/>
      <c r="F65" s="74"/>
      <c r="G65" s="74"/>
      <c r="H65" s="74"/>
      <c r="I65" s="75"/>
      <c r="J65" s="76"/>
      <c r="K65" s="80"/>
    </row>
    <row r="66" spans="1:11" ht="14.45" customHeight="1" x14ac:dyDescent="0.25">
      <c r="A66" s="99"/>
      <c r="B66" s="74"/>
      <c r="C66" s="75"/>
      <c r="D66" s="48"/>
      <c r="E66" s="76"/>
      <c r="F66" s="74"/>
      <c r="G66" s="74"/>
      <c r="H66" s="74"/>
      <c r="I66" s="75"/>
      <c r="J66" s="76"/>
      <c r="K66" s="80"/>
    </row>
    <row r="67" spans="1:11" ht="43.5" customHeight="1" x14ac:dyDescent="0.25">
      <c r="A67" s="99"/>
      <c r="B67" s="74"/>
      <c r="C67" s="75"/>
      <c r="D67" s="48"/>
      <c r="E67" s="76"/>
      <c r="F67" s="74"/>
      <c r="G67" s="74"/>
      <c r="H67" s="74"/>
      <c r="I67" s="75"/>
      <c r="J67" s="76"/>
      <c r="K67" s="80"/>
    </row>
    <row r="68" spans="1:11" x14ac:dyDescent="0.25">
      <c r="A68" s="99"/>
      <c r="B68" s="74"/>
      <c r="C68" s="75"/>
      <c r="D68" s="48"/>
      <c r="E68" s="76"/>
      <c r="F68" s="74"/>
      <c r="G68" s="74"/>
      <c r="H68" s="74"/>
      <c r="I68" s="75"/>
      <c r="J68" s="76"/>
      <c r="K68" s="80"/>
    </row>
    <row r="69" spans="1:11" x14ac:dyDescent="0.25">
      <c r="A69" s="99"/>
      <c r="B69" s="74"/>
      <c r="C69" s="75"/>
      <c r="D69" s="48"/>
      <c r="E69" s="76"/>
      <c r="F69" s="74"/>
      <c r="G69" s="74"/>
      <c r="H69" s="74"/>
      <c r="I69" s="75"/>
      <c r="J69" s="76"/>
      <c r="K69" s="80"/>
    </row>
    <row r="70" spans="1:11" ht="14.45" customHeight="1" x14ac:dyDescent="0.25">
      <c r="A70" s="99"/>
      <c r="B70" s="74"/>
      <c r="C70" s="75"/>
      <c r="D70" s="48"/>
      <c r="E70" s="76"/>
      <c r="F70" s="74"/>
      <c r="G70" s="74"/>
      <c r="H70" s="74"/>
      <c r="I70" s="75"/>
      <c r="J70" s="76"/>
      <c r="K70" s="80"/>
    </row>
    <row r="71" spans="1:11" ht="21" customHeight="1" thickBot="1" x14ac:dyDescent="0.3">
      <c r="A71" s="100"/>
      <c r="B71" s="78"/>
      <c r="C71" s="79"/>
      <c r="D71" s="49"/>
      <c r="E71" s="77"/>
      <c r="F71" s="78"/>
      <c r="G71" s="78"/>
      <c r="H71" s="78"/>
      <c r="I71" s="79"/>
      <c r="J71" s="77"/>
      <c r="K71" s="81"/>
    </row>
    <row r="72" spans="1:11" ht="15" customHeight="1" x14ac:dyDescent="0.25">
      <c r="A72" s="28" t="s">
        <v>24</v>
      </c>
      <c r="B72" s="4"/>
      <c r="C72" s="29"/>
      <c r="D72" s="29"/>
      <c r="E72" s="4"/>
      <c r="F72" s="4" t="s">
        <v>19</v>
      </c>
      <c r="G72" s="30"/>
      <c r="H72" s="31"/>
      <c r="I72" s="31"/>
      <c r="J72" s="32"/>
      <c r="K72" s="33"/>
    </row>
    <row r="73" spans="1:11" ht="15" customHeight="1" x14ac:dyDescent="0.25">
      <c r="A73" s="28" t="s">
        <v>4</v>
      </c>
      <c r="B73" s="4"/>
      <c r="C73" s="34" t="s">
        <v>7</v>
      </c>
      <c r="D73" s="34"/>
      <c r="E73" s="35" t="s">
        <v>8</v>
      </c>
      <c r="F73" s="5" t="s">
        <v>14</v>
      </c>
      <c r="G73" s="30"/>
      <c r="H73" s="31"/>
      <c r="I73" s="31"/>
      <c r="J73" s="32"/>
      <c r="K73" s="33"/>
    </row>
    <row r="74" spans="1:11" x14ac:dyDescent="0.25">
      <c r="A74" s="28" t="s">
        <v>5</v>
      </c>
      <c r="B74" s="4"/>
      <c r="C74" s="29"/>
      <c r="D74" s="29"/>
      <c r="E74" s="15"/>
      <c r="F74" s="4" t="s">
        <v>10</v>
      </c>
      <c r="G74" s="30"/>
      <c r="H74" s="31"/>
      <c r="I74" s="31"/>
      <c r="J74" s="32"/>
      <c r="K74" s="33"/>
    </row>
    <row r="75" spans="1:11" x14ac:dyDescent="0.25">
      <c r="A75" s="28" t="s">
        <v>6</v>
      </c>
      <c r="B75" s="4"/>
      <c r="C75" s="29"/>
      <c r="D75" s="29"/>
      <c r="E75" s="4"/>
      <c r="F75" s="4" t="s">
        <v>11</v>
      </c>
      <c r="G75" s="30"/>
      <c r="H75" s="31"/>
      <c r="I75" s="31"/>
      <c r="J75" s="32"/>
      <c r="K75" s="33"/>
    </row>
    <row r="76" spans="1:11" x14ac:dyDescent="0.25">
      <c r="A76" s="28"/>
      <c r="B76" s="4"/>
      <c r="C76" s="29"/>
      <c r="D76" s="29"/>
      <c r="E76" s="4"/>
      <c r="F76" s="4" t="s">
        <v>12</v>
      </c>
      <c r="G76" s="30"/>
      <c r="H76" s="31"/>
      <c r="I76" s="31"/>
      <c r="J76" s="32"/>
      <c r="K76" s="33"/>
    </row>
    <row r="77" spans="1:11" x14ac:dyDescent="0.25">
      <c r="A77" s="28"/>
      <c r="B77" s="4"/>
      <c r="C77" s="29"/>
      <c r="D77" s="29"/>
      <c r="E77" s="4"/>
      <c r="F77" s="5" t="s">
        <v>15</v>
      </c>
      <c r="G77" s="30"/>
      <c r="H77" s="31"/>
      <c r="I77" s="31"/>
      <c r="J77" s="32"/>
      <c r="K77" s="33"/>
    </row>
    <row r="78" spans="1:11" x14ac:dyDescent="0.25">
      <c r="A78" s="28"/>
      <c r="B78" s="4"/>
      <c r="C78" s="29"/>
      <c r="D78" s="29"/>
      <c r="E78" s="4"/>
      <c r="F78" s="5" t="s">
        <v>17</v>
      </c>
      <c r="G78" s="30"/>
      <c r="H78" s="31"/>
      <c r="I78" s="31"/>
      <c r="J78" s="32"/>
      <c r="K78" s="33"/>
    </row>
    <row r="79" spans="1:11" x14ac:dyDescent="0.25">
      <c r="A79" s="28"/>
      <c r="B79" s="4"/>
      <c r="C79" s="29"/>
      <c r="D79" s="29"/>
      <c r="E79" s="4"/>
      <c r="F79" s="5" t="s">
        <v>18</v>
      </c>
      <c r="G79" s="30"/>
      <c r="H79" s="31"/>
      <c r="I79" s="31"/>
      <c r="J79" s="32"/>
      <c r="K79" s="33"/>
    </row>
    <row r="80" spans="1:11" x14ac:dyDescent="0.25">
      <c r="A80" s="28"/>
      <c r="B80" s="4"/>
      <c r="C80" s="29"/>
      <c r="D80" s="29"/>
      <c r="E80" s="4"/>
      <c r="F80" s="5" t="s">
        <v>16</v>
      </c>
      <c r="G80" s="30"/>
      <c r="H80" s="31"/>
      <c r="I80" s="31"/>
      <c r="J80" s="32"/>
      <c r="K80" s="33"/>
    </row>
    <row r="81" spans="1:11" ht="15.75" thickBot="1" x14ac:dyDescent="0.3">
      <c r="A81" s="36"/>
      <c r="B81" s="37"/>
      <c r="C81" s="38"/>
      <c r="D81" s="38"/>
      <c r="E81" s="37"/>
      <c r="F81" s="39" t="s">
        <v>13</v>
      </c>
      <c r="G81" s="40"/>
      <c r="H81" s="41"/>
      <c r="I81" s="41"/>
      <c r="J81" s="42"/>
      <c r="K81" s="43"/>
    </row>
  </sheetData>
  <mergeCells count="17">
    <mergeCell ref="C5:K5"/>
    <mergeCell ref="A5:B5"/>
    <mergeCell ref="A4:B4"/>
    <mergeCell ref="C4:K4"/>
    <mergeCell ref="A1:K1"/>
    <mergeCell ref="A2:B2"/>
    <mergeCell ref="C2:I2"/>
    <mergeCell ref="J2:J3"/>
    <mergeCell ref="K2:K3"/>
    <mergeCell ref="A3:B3"/>
    <mergeCell ref="C3:I3"/>
    <mergeCell ref="A6:B6"/>
    <mergeCell ref="C6:K6"/>
    <mergeCell ref="A7:B7"/>
    <mergeCell ref="A64:C71"/>
    <mergeCell ref="E64:I71"/>
    <mergeCell ref="J64:K71"/>
  </mergeCells>
  <conditionalFormatting sqref="I49:I63">
    <cfRule type="cellIs" dxfId="79" priority="117" operator="equal">
      <formula>"Select Priority"</formula>
    </cfRule>
    <cfRule type="containsText" dxfId="78" priority="121" operator="containsText" text="Moderate">
      <formula>NOT(ISERROR(SEARCH("Moderate",I49)))</formula>
    </cfRule>
    <cfRule type="containsText" dxfId="77" priority="124" operator="containsText" text="High">
      <formula>NOT(ISERROR(SEARCH("High",I49)))</formula>
    </cfRule>
  </conditionalFormatting>
  <conditionalFormatting sqref="I49:I63">
    <cfRule type="containsText" dxfId="76" priority="122" operator="containsText" text="Moderate">
      <formula>NOT(ISERROR(SEARCH("Moderate",I49)))</formula>
    </cfRule>
    <cfRule type="containsText" dxfId="75" priority="123" operator="containsText" text="Moderate">
      <formula>NOT(ISERROR(SEARCH("Moderate",I49)))</formula>
    </cfRule>
  </conditionalFormatting>
  <conditionalFormatting sqref="K49:K63">
    <cfRule type="cellIs" dxfId="74" priority="119" operator="equal">
      <formula>"Re-work Schedule"</formula>
    </cfRule>
    <cfRule type="cellIs" dxfId="73" priority="120" operator="equal">
      <formula>"Re-work Schedule"</formula>
    </cfRule>
  </conditionalFormatting>
  <conditionalFormatting sqref="C49:C63">
    <cfRule type="cellIs" dxfId="72" priority="118" operator="equal">
      <formula>"Select Method"</formula>
    </cfRule>
  </conditionalFormatting>
  <conditionalFormatting sqref="K8:K11 K46:K48 K20:K26 K17">
    <cfRule type="cellIs" dxfId="71" priority="111" operator="equal">
      <formula>"Re-work Schedule"</formula>
    </cfRule>
    <cfRule type="cellIs" dxfId="70" priority="112" operator="equal">
      <formula>"Re-work Schedule"</formula>
    </cfRule>
  </conditionalFormatting>
  <conditionalFormatting sqref="K27:K30 K37">
    <cfRule type="cellIs" dxfId="69" priority="103" operator="equal">
      <formula>"Re-work Schedule"</formula>
    </cfRule>
    <cfRule type="cellIs" dxfId="68" priority="104" operator="equal">
      <formula>"Re-work Schedule"</formula>
    </cfRule>
  </conditionalFormatting>
  <conditionalFormatting sqref="K38:K41">
    <cfRule type="cellIs" dxfId="67" priority="95" operator="equal">
      <formula>"Re-work Schedule"</formula>
    </cfRule>
    <cfRule type="cellIs" dxfId="66" priority="96" operator="equal">
      <formula>"Re-work Schedule"</formula>
    </cfRule>
  </conditionalFormatting>
  <conditionalFormatting sqref="C37">
    <cfRule type="cellIs" dxfId="65" priority="50" operator="equal">
      <formula>"Select Method"</formula>
    </cfRule>
  </conditionalFormatting>
  <conditionalFormatting sqref="I38:I39">
    <cfRule type="containsText" dxfId="64" priority="46" operator="containsText" text="Moderate">
      <formula>NOT(ISERROR(SEARCH("Moderate",I38)))</formula>
    </cfRule>
    <cfRule type="containsText" dxfId="63" priority="47" operator="containsText" text="Moderate">
      <formula>NOT(ISERROR(SEARCH("Moderate",I38)))</formula>
    </cfRule>
  </conditionalFormatting>
  <conditionalFormatting sqref="K42:K45">
    <cfRule type="cellIs" dxfId="62" priority="82" operator="equal">
      <formula>"Re-work Schedule"</formula>
    </cfRule>
    <cfRule type="cellIs" dxfId="61" priority="83" operator="equal">
      <formula>"Re-work Schedule"</formula>
    </cfRule>
  </conditionalFormatting>
  <conditionalFormatting sqref="K18:K19">
    <cfRule type="cellIs" dxfId="60" priority="71" operator="equal">
      <formula>"Re-work Schedule"</formula>
    </cfRule>
    <cfRule type="cellIs" dxfId="59" priority="72" operator="equal">
      <formula>"Re-work Schedule"</formula>
    </cfRule>
  </conditionalFormatting>
  <conditionalFormatting sqref="K12:K16">
    <cfRule type="cellIs" dxfId="58" priority="63" operator="equal">
      <formula>"Re-work Schedule"</formula>
    </cfRule>
    <cfRule type="cellIs" dxfId="57" priority="64" operator="equal">
      <formula>"Re-work Schedule"</formula>
    </cfRule>
  </conditionalFormatting>
  <conditionalFormatting sqref="C12:C16">
    <cfRule type="cellIs" dxfId="56" priority="18" operator="equal">
      <formula>"Select Method"</formula>
    </cfRule>
  </conditionalFormatting>
  <conditionalFormatting sqref="I8:I11 I46:I48 I20:I26 I17">
    <cfRule type="cellIs" dxfId="55" priority="55" operator="equal">
      <formula>"Select Priority"</formula>
    </cfRule>
    <cfRule type="containsText" dxfId="54" priority="57" operator="containsText" text="Moderate">
      <formula>NOT(ISERROR(SEARCH("Moderate",I8)))</formula>
    </cfRule>
    <cfRule type="containsText" dxfId="53" priority="60" operator="containsText" text="High">
      <formula>NOT(ISERROR(SEARCH("High",I8)))</formula>
    </cfRule>
  </conditionalFormatting>
  <conditionalFormatting sqref="I8:I11 I46:I48 I20:I26 I17">
    <cfRule type="containsText" dxfId="52" priority="58" operator="containsText" text="Moderate">
      <formula>NOT(ISERROR(SEARCH("Moderate",I8)))</formula>
    </cfRule>
    <cfRule type="containsText" dxfId="51" priority="59" operator="containsText" text="Moderate">
      <formula>NOT(ISERROR(SEARCH("Moderate",I8)))</formula>
    </cfRule>
  </conditionalFormatting>
  <conditionalFormatting sqref="C8:C11 C46:C48 C20:C26 C17">
    <cfRule type="cellIs" dxfId="50" priority="56" operator="equal">
      <formula>"Select Method"</formula>
    </cfRule>
  </conditionalFormatting>
  <conditionalFormatting sqref="I27:I30 I37">
    <cfRule type="cellIs" dxfId="49" priority="49" operator="equal">
      <formula>"Select Priority"</formula>
    </cfRule>
    <cfRule type="containsText" dxfId="48" priority="51" operator="containsText" text="Moderate">
      <formula>NOT(ISERROR(SEARCH("Moderate",I27)))</formula>
    </cfRule>
    <cfRule type="containsText" dxfId="47" priority="54" operator="containsText" text="High">
      <formula>NOT(ISERROR(SEARCH("High",I27)))</formula>
    </cfRule>
  </conditionalFormatting>
  <conditionalFormatting sqref="I27:I30 I37">
    <cfRule type="containsText" dxfId="46" priority="52" operator="containsText" text="Moderate">
      <formula>NOT(ISERROR(SEARCH("Moderate",I27)))</formula>
    </cfRule>
    <cfRule type="containsText" dxfId="45" priority="53" operator="containsText" text="Moderate">
      <formula>NOT(ISERROR(SEARCH("Moderate",I27)))</formula>
    </cfRule>
  </conditionalFormatting>
  <conditionalFormatting sqref="I38:I39">
    <cfRule type="cellIs" dxfId="44" priority="43" operator="equal">
      <formula>"Select Priority"</formula>
    </cfRule>
    <cfRule type="containsText" dxfId="43" priority="45" operator="containsText" text="Moderate">
      <formula>NOT(ISERROR(SEARCH("Moderate",I38)))</formula>
    </cfRule>
    <cfRule type="containsText" dxfId="42" priority="48" operator="containsText" text="High">
      <formula>NOT(ISERROR(SEARCH("High",I38)))</formula>
    </cfRule>
  </conditionalFormatting>
  <conditionalFormatting sqref="C41">
    <cfRule type="cellIs" dxfId="41" priority="44" operator="equal">
      <formula>"Select Method"</formula>
    </cfRule>
  </conditionalFormatting>
  <conditionalFormatting sqref="I40:I41">
    <cfRule type="cellIs" dxfId="40" priority="38" operator="equal">
      <formula>"Select Priority"</formula>
    </cfRule>
    <cfRule type="containsText" dxfId="39" priority="39" operator="containsText" text="Moderate">
      <formula>NOT(ISERROR(SEARCH("Moderate",I40)))</formula>
    </cfRule>
    <cfRule type="containsText" dxfId="38" priority="42" operator="containsText" text="High">
      <formula>NOT(ISERROR(SEARCH("High",I40)))</formula>
    </cfRule>
  </conditionalFormatting>
  <conditionalFormatting sqref="I40:I41">
    <cfRule type="containsText" dxfId="37" priority="40" operator="containsText" text="Moderate">
      <formula>NOT(ISERROR(SEARCH("Moderate",I40)))</formula>
    </cfRule>
    <cfRule type="containsText" dxfId="36" priority="41" operator="containsText" text="Moderate">
      <formula>NOT(ISERROR(SEARCH("Moderate",I40)))</formula>
    </cfRule>
  </conditionalFormatting>
  <conditionalFormatting sqref="I42:I45">
    <cfRule type="cellIs" dxfId="35" priority="33" operator="equal">
      <formula>"Select Priority"</formula>
    </cfRule>
    <cfRule type="containsText" dxfId="34" priority="34" operator="containsText" text="Moderate">
      <formula>NOT(ISERROR(SEARCH("Moderate",I42)))</formula>
    </cfRule>
    <cfRule type="containsText" dxfId="33" priority="37" operator="containsText" text="High">
      <formula>NOT(ISERROR(SEARCH("High",I42)))</formula>
    </cfRule>
  </conditionalFormatting>
  <conditionalFormatting sqref="I42:I45">
    <cfRule type="containsText" dxfId="32" priority="35" operator="containsText" text="Moderate">
      <formula>NOT(ISERROR(SEARCH("Moderate",I42)))</formula>
    </cfRule>
    <cfRule type="containsText" dxfId="31" priority="36" operator="containsText" text="Moderate">
      <formula>NOT(ISERROR(SEARCH("Moderate",I42)))</formula>
    </cfRule>
  </conditionalFormatting>
  <conditionalFormatting sqref="C27">
    <cfRule type="cellIs" dxfId="30" priority="32" operator="equal">
      <formula>"Select Method"</formula>
    </cfRule>
  </conditionalFormatting>
  <conditionalFormatting sqref="C28:C30">
    <cfRule type="cellIs" dxfId="29" priority="31" operator="equal">
      <formula>"Select Method"</formula>
    </cfRule>
  </conditionalFormatting>
  <conditionalFormatting sqref="C38:C40">
    <cfRule type="cellIs" dxfId="28" priority="30" operator="equal">
      <formula>"Select Method"</formula>
    </cfRule>
  </conditionalFormatting>
  <conditionalFormatting sqref="C42:C45">
    <cfRule type="cellIs" dxfId="27" priority="29" operator="equal">
      <formula>"Select Method"</formula>
    </cfRule>
  </conditionalFormatting>
  <conditionalFormatting sqref="I18:I19">
    <cfRule type="cellIs" dxfId="26" priority="23" operator="equal">
      <formula>"Select Priority"</formula>
    </cfRule>
    <cfRule type="containsText" dxfId="25" priority="25" operator="containsText" text="Moderate">
      <formula>NOT(ISERROR(SEARCH("Moderate",I18)))</formula>
    </cfRule>
    <cfRule type="containsText" dxfId="24" priority="28" operator="containsText" text="High">
      <formula>NOT(ISERROR(SEARCH("High",I18)))</formula>
    </cfRule>
  </conditionalFormatting>
  <conditionalFormatting sqref="I18:I19">
    <cfRule type="containsText" dxfId="23" priority="26" operator="containsText" text="Moderate">
      <formula>NOT(ISERROR(SEARCH("Moderate",I18)))</formula>
    </cfRule>
    <cfRule type="containsText" dxfId="22" priority="27" operator="containsText" text="Moderate">
      <formula>NOT(ISERROR(SEARCH("Moderate",I18)))</formula>
    </cfRule>
  </conditionalFormatting>
  <conditionalFormatting sqref="C18:C19">
    <cfRule type="cellIs" dxfId="21" priority="24" operator="equal">
      <formula>"Select Method"</formula>
    </cfRule>
  </conditionalFormatting>
  <conditionalFormatting sqref="I12:I16">
    <cfRule type="cellIs" dxfId="20" priority="17" operator="equal">
      <formula>"Select Priority"</formula>
    </cfRule>
    <cfRule type="containsText" dxfId="19" priority="19" operator="containsText" text="Moderate">
      <formula>NOT(ISERROR(SEARCH("Moderate",I12)))</formula>
    </cfRule>
    <cfRule type="containsText" dxfId="18" priority="22" operator="containsText" text="High">
      <formula>NOT(ISERROR(SEARCH("High",I12)))</formula>
    </cfRule>
  </conditionalFormatting>
  <conditionalFormatting sqref="I12:I16">
    <cfRule type="containsText" dxfId="17" priority="20" operator="containsText" text="Moderate">
      <formula>NOT(ISERROR(SEARCH("Moderate",I12)))</formula>
    </cfRule>
    <cfRule type="containsText" dxfId="16" priority="21" operator="containsText" text="Moderate">
      <formula>NOT(ISERROR(SEARCH("Moderate",I12)))</formula>
    </cfRule>
  </conditionalFormatting>
  <conditionalFormatting sqref="C31">
    <cfRule type="cellIs" dxfId="15" priority="9" operator="equal">
      <formula>"Select Method"</formula>
    </cfRule>
  </conditionalFormatting>
  <conditionalFormatting sqref="I31">
    <cfRule type="cellIs" dxfId="14" priority="10" operator="equal">
      <formula>"Select Priority"</formula>
    </cfRule>
    <cfRule type="containsText" dxfId="13" priority="13" operator="containsText" text="Moderate">
      <formula>NOT(ISERROR(SEARCH("Moderate",I31)))</formula>
    </cfRule>
    <cfRule type="containsText" dxfId="12" priority="16" operator="containsText" text="High">
      <formula>NOT(ISERROR(SEARCH("High",I31)))</formula>
    </cfRule>
  </conditionalFormatting>
  <conditionalFormatting sqref="I31">
    <cfRule type="containsText" dxfId="11" priority="14" operator="containsText" text="Moderate">
      <formula>NOT(ISERROR(SEARCH("Moderate",I31)))</formula>
    </cfRule>
    <cfRule type="containsText" dxfId="10" priority="15" operator="containsText" text="Moderate">
      <formula>NOT(ISERROR(SEARCH("Moderate",I31)))</formula>
    </cfRule>
  </conditionalFormatting>
  <conditionalFormatting sqref="K31">
    <cfRule type="cellIs" dxfId="9" priority="11" operator="equal">
      <formula>"Re-work Schedule"</formula>
    </cfRule>
    <cfRule type="cellIs" dxfId="8" priority="12" operator="equal">
      <formula>"Re-work Schedule"</formula>
    </cfRule>
  </conditionalFormatting>
  <conditionalFormatting sqref="C32:C36">
    <cfRule type="cellIs" dxfId="7" priority="2" operator="equal">
      <formula>"Select Method"</formula>
    </cfRule>
  </conditionalFormatting>
  <conditionalFormatting sqref="I32:I36">
    <cfRule type="cellIs" dxfId="6" priority="1" operator="equal">
      <formula>"Select Priority"</formula>
    </cfRule>
    <cfRule type="containsText" dxfId="5" priority="5" operator="containsText" text="Moderate">
      <formula>NOT(ISERROR(SEARCH("Moderate",I32)))</formula>
    </cfRule>
    <cfRule type="containsText" dxfId="4" priority="8" operator="containsText" text="High">
      <formula>NOT(ISERROR(SEARCH("High",I32)))</formula>
    </cfRule>
  </conditionalFormatting>
  <conditionalFormatting sqref="I32:I36">
    <cfRule type="containsText" dxfId="3" priority="6" operator="containsText" text="Moderate">
      <formula>NOT(ISERROR(SEARCH("Moderate",I32)))</formula>
    </cfRule>
    <cfRule type="containsText" dxfId="2" priority="7" operator="containsText" text="Moderate">
      <formula>NOT(ISERROR(SEARCH("Moderate",I32)))</formula>
    </cfRule>
  </conditionalFormatting>
  <conditionalFormatting sqref="K32:K36">
    <cfRule type="cellIs" dxfId="1" priority="3" operator="equal">
      <formula>"Re-work Schedule"</formula>
    </cfRule>
    <cfRule type="cellIs" dxfId="0" priority="4" operator="equal">
      <formula>"Re-work Schedule"</formula>
    </cfRule>
  </conditionalFormatting>
  <dataValidations count="4">
    <dataValidation type="list" allowBlank="1" showInputMessage="1" showErrorMessage="1" sqref="G8:G63" xr:uid="{1CA4B40C-3462-49F9-A10D-C09B40AC35BE}">
      <formula1>yes2</formula1>
    </dataValidation>
    <dataValidation type="list" allowBlank="1" showInputMessage="1" showErrorMessage="1" sqref="C8:C63" xr:uid="{98E97DFA-75D2-4379-88B2-E364646C30BF}">
      <formula1>testing</formula1>
    </dataValidation>
    <dataValidation type="list" allowBlank="1" showInputMessage="1" showErrorMessage="1" sqref="I8:I63" xr:uid="{1E7E3DAF-4359-48D1-B2E9-6A0B94811ECA}">
      <formula1>CRITICALITY</formula1>
    </dataValidation>
    <dataValidation type="list" allowBlank="1" showInputMessage="1" showErrorMessage="1" sqref="H8:H63" xr:uid="{35489C82-1E60-4ECE-BCCA-7B0221FB4E33}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TestCaseList</vt:lpstr>
      <vt:lpstr>Test Case 1</vt:lpstr>
      <vt:lpstr>Test Case 2</vt:lpstr>
      <vt:lpstr>Test Case 3</vt:lpstr>
      <vt:lpstr>'Test Case 1'!CRITICALITY</vt:lpstr>
      <vt:lpstr>'Test Case 2'!CRITICALITY</vt:lpstr>
      <vt:lpstr>'Test Case 3'!CRITICALITY</vt:lpstr>
      <vt:lpstr>'Test Case 1'!nono</vt:lpstr>
      <vt:lpstr>'Test Case 2'!nono</vt:lpstr>
      <vt:lpstr>'Test Case 3'!nono</vt:lpstr>
      <vt:lpstr>'Test Case 1'!Print_Titles</vt:lpstr>
      <vt:lpstr>'Test Case 2'!Print_Titles</vt:lpstr>
      <vt:lpstr>'Test Case 3'!Print_Titles</vt:lpstr>
      <vt:lpstr>'Test Case 1'!testing</vt:lpstr>
      <vt:lpstr>'Test Case 2'!testing</vt:lpstr>
      <vt:lpstr>'Test Case 3'!testing</vt:lpstr>
      <vt:lpstr>'Test Case 1'!yes2</vt:lpstr>
      <vt:lpstr>'Test Case 2'!yes2</vt:lpstr>
      <vt:lpstr>'Test Case 3'!yes2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Jakob</cp:lastModifiedBy>
  <cp:lastPrinted>2015-08-07T10:23:32Z</cp:lastPrinted>
  <dcterms:created xsi:type="dcterms:W3CDTF">2015-08-04T23:51:38Z</dcterms:created>
  <dcterms:modified xsi:type="dcterms:W3CDTF">2018-12-03T06:05:32Z</dcterms:modified>
</cp:coreProperties>
</file>