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<sst xmlns="http://schemas.openxmlformats.org/spreadsheetml/2006/main" count="60" uniqueCount="45">
  <si>
    <t>Sensor Budget for 16 Sensors (1 class)</t>
  </si>
  <si>
    <t>vendor</t>
  </si>
  <si>
    <t>item</t>
  </si>
  <si>
    <t>link</t>
  </si>
  <si>
    <t>Unit Price</t>
  </si>
  <si>
    <t>QT</t>
  </si>
  <si>
    <t>Total</t>
  </si>
  <si>
    <t>Amazon</t>
  </si>
  <si>
    <t>multimeters</t>
  </si>
  <si>
    <t>https://www.amazon.com/WinnerEco-Digital-Multimeter-Tester-Yellow/dp/B01N95MSWV/ref=mp_s_a_1_8?keywords=student+multimeter&amp;qid=1581103576&amp;s=automotive&amp;sr=1-8</t>
  </si>
  <si>
    <t>amazon</t>
  </si>
  <si>
    <t>breadboard</t>
  </si>
  <si>
    <t>https://www.amazon.com/DEYUE-breadboard-Set-Prototype-Board/dp/B07LFD4LT6/ref=sr_1_4?keywords=breadboard&amp;qid=1579294462&amp;s=electronics&amp;sr=1-4</t>
  </si>
  <si>
    <t>jumper cables</t>
  </si>
  <si>
    <t>https://www.amazon.com/AUSTOR-Lengths-Assorted-Preformed-Breadboard/dp/B07CJYSL2T/ref=sr_1_5?crid=2IAZSQWXJDPUU&amp;keywords=breadboard+jumper+cables&amp;qid=1579294239&amp;sprefix=breadboard+%2Caps%2C130&amp;sr=8-5</t>
  </si>
  <si>
    <t>https://www.amazon.com/GenBasic-Solderless-Dupont-Compatible-Breadboard-Prototyping/dp/B01L5UJ36U/ref=sr_1_6?crid=2IAZSQWXJDPUU&amp;keywords=breadboard%2Bjumper%2Bcables&amp;qid=1579294334&amp;sprefix=breadboard%2B%2Caps%2C130&amp;sr=8-6&amp;th=1</t>
  </si>
  <si>
    <t>Logger Shield</t>
  </si>
  <si>
    <t>https://www.amazon.com/Adafruit-Assembled-Logging-Shield-Arduino/dp/B00OKCRZ7A/ref=sr_1_3?keywords=logger+rtc&amp;qid=1579715048&amp;sr=8-3</t>
  </si>
  <si>
    <t>Arduino Uno</t>
  </si>
  <si>
    <t>https://www.amazon.com/ELEGOO-Board-ATmega328P-ATMEGA16U2-Compliant/dp/B01EWOE0UU/ref=sxin_0_ac_d_pm?ac_md=1-0-VW5kZXIgJDE1-ac_d_pm&amp;cv_ct_cx=arduino+uno&amp;keywords=arduino+uno&amp;pd_rd_i=B01EWOE0UU&amp;pd_rd_r=661a4751-b1a1-4db7-af2a-2644904bd2a9&amp;pd_rd_w=vGDoe&amp;pd_rd_wg=SkAQe&amp;pf_rd_p=516e6e17-ed95-417b-b7a4-ad2c7b9cbae3&amp;pf_rd_r=SYS6P7N35PYPK02242SQ&amp;psc=1&amp;qid=1581094310&amp;s=apparel&amp;sr=1-1-22d05c05-1231-4126-b7c4-3e7a9c0027d0</t>
  </si>
  <si>
    <t>Case</t>
  </si>
  <si>
    <t>https://www.amazon.com/gp/product/B00IOVQDYE/ref=ppx_yo_dt_b_asin_title_o00_s00?ie=UTF8&amp;psc=1</t>
  </si>
  <si>
    <t>Battery</t>
  </si>
  <si>
    <t>https://www.amazon.com/LiCB-Pack-CR1220-Lithium-Battery/dp/B0797NRXZY/ref=sr_1_1_sspa?crid=272WVRLS1GNVE&amp;keywords=cr1220+battery&amp;qid=1579729944&amp;sprefix=CR1220%2Caps%2C136&amp;sr=8-1-spons&amp;psc=1&amp;spLa=ZW5jcnlwdGVkUXVhbGlmaWVyPUFNRzBZUFE3STlHSzAmZW5jcnlwdGVkSWQ9QTAwMjc1MDdEVjEzWk1DNjZCMFImZW5jcnlwdGVkQWRJZD1BMDU1MzUzNTMwUEFLVFo1T1FZS08md2lkZ2V0TmFtZT1zcF9hdGYmYWN0aW9uPWNsaWNrUmVkaXJlY3QmZG9Ob3RMb2dDbGljaz10cnVl</t>
  </si>
  <si>
    <t>SD Card</t>
  </si>
  <si>
    <t>https://www.amazon.com/Kingston-microSDHC-Memory-SDC4-8GBET/dp/B00200K1TS/ref=sr_1_2?keywords=8gb+sd+card&amp;qid=1581354492&amp;s=grocery&amp;sr=8-2</t>
  </si>
  <si>
    <t>Power Adapter</t>
  </si>
  <si>
    <t>https://www.amazon.com/Super-Power-Adapter-Charger-Electronics/dp/B013J3BTA4</t>
  </si>
  <si>
    <t>LCD Shield</t>
  </si>
  <si>
    <t>https://www.amazon.com/Velleman-VMA203-Keypad-Arduino-Multi-Colour/dp/B01N7XP4ZR/ref=sr_1_2?keywords=welleman+lcd&amp;qid=1581355782&amp;s=electronics&amp;sr=1-2-spell</t>
  </si>
  <si>
    <t>CO2Meter</t>
  </si>
  <si>
    <t>K30 CO2 Sensor</t>
  </si>
  <si>
    <t>https://www.co2meter.com/collections/0-1-co2/products/k-30-co2-sensor-module</t>
  </si>
  <si>
    <t>SD to USB</t>
  </si>
  <si>
    <t>https://www.amazon.com/Anker-Portable-Reader-RS-MMC-Micro/dp/B006T9B6R2/ref=sxin_2_ac_d_pm?ac_md=1-0-VW5kZXIgJDEw-ac_d_pm&amp;cv_ct_cx=sd+card+reader+usb&amp;keywords=sd+card+reader+usb&amp;pd_rd_i=B006T9B6R2&amp;pd_rd_r=9aaccd52-a52d-4bc0-9bbb-158d8fc76363&amp;pd_rd_w=Ax3oK&amp;pd_rd_wg=Z5LVm&amp;pf_rd_p=0e223c60-bcf8-4663-98f3-da892fbd4372&amp;pf_rd_r=VND73EDVSS40SK7ENTM9&amp;psc=1&amp;qid=1581355956&amp;s=electronics&amp;sr=1-1-22d05c05-1231-4126-b7c4-3e7a9c0027d0</t>
  </si>
  <si>
    <t>Male female Header pins</t>
  </si>
  <si>
    <t>https://www.amazon.com/2-54mm-Breakaway-Female-Connector-Arduino/dp/B01MQ48T2V/ref=sr_1_18_sspa?crid=LZW0SRG5QEWM&amp;dchild=1&amp;keywords=male+to+female+header+pins&amp;qid=1587235801&amp;sprefix=male+to+female+header%2Caps%2C150&amp;sr=8-18-spons&amp;psc=1&amp;spLa=ZW5jcnlwdGVkUXVhbGlmaWVyPUEzSlBVMlc4UVpYS1hTJmVuY3J5cHRlZElkPUEwMDc2MDUzMUtYRktMTTEwNFhMOSZlbmNyeXB0ZWRBZElkPUEwMDkyNzAyREk2VTBaVlRFSjdJJndpZGdldE5hbWU9c3BfbXRmJmFjdGlvbj1jbGlja1JlZGlyZWN0JmRvTm90TG9nQ2xpY2s9dHJ1ZQ==</t>
  </si>
  <si>
    <t>Header Pins</t>
  </si>
  <si>
    <t>https://www.amazon.com/ADAFRUIT-INDUSTRIES-85-STACKING-COMPATIBLE/dp/B00LB76EVU/ref=sr_1_8?keywords=arduino+stacking+headers&amp;qid=1582651201&amp;sr=8-8</t>
  </si>
  <si>
    <t>Serial connector</t>
  </si>
  <si>
    <t>https://www.amazon.com/ADAFRUIT-Industries-954-Serial-Raspberry/dp/B00DJUHGHI/ref=sr_1_3?keywords=adafruit+954&amp;qid=1581355992&amp;s=electronics&amp;sr=1-3</t>
  </si>
  <si>
    <t>USB A to B</t>
  </si>
  <si>
    <t>https://www.amazon.com/Cable-Matters-3-Pack-USB-Printer/dp/B00UNZ9HLU/ref=sr_1_2?keywords=usb+atob&amp;qid=1581356453&amp;refinements=p_n_feature_keywords_five_browse-bin%3A7800924011&amp;rnid=7800923011&amp;s=pc&amp;sr=1-2</t>
  </si>
  <si>
    <t>Velcro</t>
  </si>
  <si>
    <t>Office supplies (incidentals)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</si>
</sst>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u/>
      <sz val="11.0"/>
      <color rgb="FF1155CC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164" xfId="0" applyAlignment="1" applyFont="1" applyNumberFormat="1">
      <alignment horizontal="right" vertical="bottom"/>
    </xf>
    <xf borderId="0" fillId="2" fontId="8" numFmtId="0" xfId="0" applyAlignment="1" applyFill="1" applyFont="1">
      <alignment vertical="bottom"/>
    </xf>
    <xf borderId="0" fillId="2" fontId="1" numFmtId="164" xfId="0" applyAlignment="1" applyFont="1" applyNumberFormat="1">
      <alignment horizontal="right" vertical="bottom"/>
    </xf>
    <xf borderId="0" fillId="3" fontId="9" numFmtId="0" xfId="0" applyAlignment="1" applyFill="1" applyFont="1">
      <alignment vertical="bottom"/>
    </xf>
    <xf borderId="0" fillId="3" fontId="7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Velleman-VMA203-Keypad-Arduino-Multi-Colour/dp/B01N7XP4ZR/ref=sr_1_2?keywords=welleman+lcd&amp;qid=1581355782&amp;s=electronics&amp;sr=1-2-spell" TargetMode="External"/><Relationship Id="rId10" Type="http://schemas.openxmlformats.org/officeDocument/2006/relationships/hyperlink" Target="https://www.amazon.com/Super-Power-Adapter-Charger-Electronics/dp/B013J3BTA4" TargetMode="External"/><Relationship Id="rId13" Type="http://schemas.openxmlformats.org/officeDocument/2006/relationships/hyperlink" Target="https://www.amazon.com/Anker-Portable-Reader-RS-MMC-Micro/dp/B006T9B6R2/ref=sxin_2_ac_d_pm?ac_md=1-0-VW5kZXIgJDEw-ac_d_pm&amp;cv_ct_cx=sd+card+reader+usb&amp;keywords=sd+card+reader+usb&amp;pd_rd_i=B006T9B6R2&amp;pd_rd_r=9aaccd52-a52d-4bc0-9bbb-158d8fc76363&amp;pd_rd_w=Ax3oK&amp;pd_rd_wg=Z5LVm&amp;pf_rd_p=0e223c60-bcf8-4663-98f3-da892fbd4372&amp;pf_rd_r=VND73EDVSS40SK7ENTM9&amp;psc=1&amp;qid=1581355956&amp;s=electronics&amp;sr=1-1-22d05c05-1231-4126-b7c4-3e7a9c0027d0" TargetMode="External"/><Relationship Id="rId12" Type="http://schemas.openxmlformats.org/officeDocument/2006/relationships/hyperlink" Target="https://www.co2meter.com/collections/0-1-co2/products/k-30-co2-sensor-module" TargetMode="External"/><Relationship Id="rId1" Type="http://schemas.openxmlformats.org/officeDocument/2006/relationships/hyperlink" Target="https://www.amazon.com/WinnerEco-Digital-Multimeter-Tester-Yellow/dp/B01N95MSWV/ref=mp_s_a_1_8?keywords=student+multimeter&amp;qid=1581103576&amp;s=automotive&amp;sr=1-8" TargetMode="External"/><Relationship Id="rId2" Type="http://schemas.openxmlformats.org/officeDocument/2006/relationships/hyperlink" Target="https://www.amazon.com/DEYUE-breadboard-Set-Prototype-Board/dp/B07LFD4LT6/ref=sr_1_4?keywords=breadboard&amp;qid=1579294462&amp;s=electronics&amp;sr=1-4" TargetMode="External"/><Relationship Id="rId3" Type="http://schemas.openxmlformats.org/officeDocument/2006/relationships/hyperlink" Target="https://www.amazon.com/AUSTOR-Lengths-Assorted-Preformed-Breadboard/dp/B07CJYSL2T/ref=sr_1_5?crid=2IAZSQWXJDPUU&amp;keywords=breadboard+jumper+cables&amp;qid=1579294239&amp;sprefix=breadboard+%2Caps%2C130&amp;sr=8-5" TargetMode="External"/><Relationship Id="rId4" Type="http://schemas.openxmlformats.org/officeDocument/2006/relationships/hyperlink" Target="https://www.amazon.com/GenBasic-Solderless-Dupont-Compatible-Breadboard-Prototyping/dp/B01L5UJ36U/ref=sr_1_6?crid=2IAZSQWXJDPUU&amp;keywords=breadboard%2Bjumper%2Bcables&amp;qid=1579294334&amp;sprefix=breadboard%2B%2Caps%2C130&amp;sr=8-6&amp;th=1" TargetMode="External"/><Relationship Id="rId9" Type="http://schemas.openxmlformats.org/officeDocument/2006/relationships/hyperlink" Target="https://www.amazon.com/Kingston-microSDHC-Memory-SDC4-8GBET/dp/B00200K1TS/ref=sr_1_2?keywords=8gb+sd+card&amp;qid=1581354492&amp;s=grocery&amp;sr=8-2" TargetMode="External"/><Relationship Id="rId15" Type="http://schemas.openxmlformats.org/officeDocument/2006/relationships/hyperlink" Target="https://www.amazon.com/ADAFRUIT-INDUSTRIES-85-STACKING-COMPATIBLE/dp/B00LB76EVU/ref=sr_1_8?keywords=arduino+stacking+headers&amp;qid=1582651201&amp;sr=8-8" TargetMode="External"/><Relationship Id="rId14" Type="http://schemas.openxmlformats.org/officeDocument/2006/relationships/hyperlink" Target="https://www.amazon.com/2-54mm-Breakaway-Female-Connector-Arduino/dp/B01MQ48T2V/ref=sr_1_18_sspa?crid=LZW0SRG5QEWM&amp;dchild=1&amp;keywords=male+to+female+header+pins&amp;qid=1587235801&amp;sprefix=male+to+female+header%2Caps%2C150&amp;sr=8-18-spons&amp;psc=1&amp;spLa=ZW5jcnlwdGVkUXVhbGlmaWVyPUEzSlBVMlc4UVpYS1hTJmVuY3J5cHRlZElkPUEwMDc2MDUzMUtYRktMTTEwNFhMOSZlbmNyeXB0ZWRBZElkPUEwMDkyNzAyREk2VTBaVlRFSjdJJndpZGdldE5hbWU9c3BfbXRmJmFjdGlvbj1jbGlja1JlZGlyZWN0JmRvTm90TG9nQ2xpY2s9dHJ1ZQ==" TargetMode="External"/><Relationship Id="rId17" Type="http://schemas.openxmlformats.org/officeDocument/2006/relationships/hyperlink" Target="https://www.amazon.com/Cable-Matters-3-Pack-USB-Printer/dp/B00UNZ9HLU/ref=sr_1_2?keywords=usb+atob&amp;qid=1581356453&amp;refinements=p_n_feature_keywords_five_browse-bin%3A7800924011&amp;rnid=7800923011&amp;s=pc&amp;sr=1-2" TargetMode="External"/><Relationship Id="rId16" Type="http://schemas.openxmlformats.org/officeDocument/2006/relationships/hyperlink" Target="https://www.amazon.com/ADAFRUIT-Industries-954-Serial-Raspberry/dp/B00DJUHGHI/ref=sr_1_3?keywords=adafruit+954&amp;qid=1581355992&amp;s=electronics&amp;sr=1-3" TargetMode="External"/><Relationship Id="rId5" Type="http://schemas.openxmlformats.org/officeDocument/2006/relationships/hyperlink" Target="https://www.amazon.com/Adafruit-Assembled-Logging-Shield-Arduino/dp/B00OKCRZ7A/ref=sr_1_3?keywords=logger+rtc&amp;qid=1579715048&amp;sr=8-3" TargetMode="External"/><Relationship Id="rId6" Type="http://schemas.openxmlformats.org/officeDocument/2006/relationships/hyperlink" Target="https://www.amazon.com/ELEGOO-Board-ATmega328P-ATMEGA16U2-Compliant/dp/B01EWOE0UU/ref=sxin_0_ac_d_pm?ac_md=1-0-VW5kZXIgJDE1-ac_d_pm&amp;cv_ct_cx=arduino+uno&amp;keywords=arduino+uno&amp;pd_rd_i=B01EWOE0UU&amp;pd_rd_r=661a4751-b1a1-4db7-af2a-2644904bd2a9&amp;pd_rd_w=vGDoe&amp;pd_rd_wg=SkAQe&amp;pf_rd_p=516e6e17-ed95-417b-b7a4-ad2c7b9cbae3&amp;pf_rd_r=SYS6P7N35PYPK02242SQ&amp;psc=1&amp;qid=1581094310&amp;s=apparel&amp;sr=1-1-22d05c05-1231-4126-b7c4-3e7a9c0027d0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amazon.com/gp/product/B00IOVQDYE/ref=ppx_yo_dt_b_asin_title_o00_s00?ie=UTF8&amp;psc=1" TargetMode="External"/><Relationship Id="rId8" Type="http://schemas.openxmlformats.org/officeDocument/2006/relationships/hyperlink" Target="https://www.amazon.com/LiCB-Pack-CR1220-Lithium-Battery/dp/B0797NRXZY/ref=sr_1_1_sspa?crid=272WVRLS1GNVE&amp;keywords=cr1220+battery&amp;qid=1579729944&amp;sprefix=CR1220%2Caps%2C136&amp;sr=8-1-spons&amp;psc=1&amp;spLa=ZW5jcnlwdGVkUXVhbGlmaWVyPUFNRzBZUFE3STlHSzAmZW5jcnlwdGVkSWQ9QTAwMjc1MDdEVjEzWk1DNjZCMFImZW5jcnlwdGVkQWRJZD1BMDU1MzUzNTMwUEFLVFo1T1FZS08md2lkZ2V0TmFtZT1zcF9hdGYmYWN0aW9uPWNsaWNrUmVkaXJlY3QmZG9Ob3RMb2dDbGljaz10cnV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0</v>
      </c>
      <c r="B3" s="2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2"/>
      <c r="B5" s="2"/>
      <c r="C5" s="2"/>
      <c r="D5" s="2"/>
      <c r="E5" s="2"/>
      <c r="F5" s="2"/>
    </row>
    <row r="6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</row>
    <row r="7">
      <c r="A7" s="3" t="s">
        <v>7</v>
      </c>
      <c r="B7" s="3" t="s">
        <v>8</v>
      </c>
      <c r="C7" s="5" t="s">
        <v>9</v>
      </c>
      <c r="D7" s="6">
        <v>4.6</v>
      </c>
      <c r="E7" s="6">
        <v>16.0</v>
      </c>
      <c r="F7" s="6">
        <f t="shared" ref="F7:F8" si="1">E7*D7</f>
        <v>73.6</v>
      </c>
    </row>
    <row r="8">
      <c r="A8" s="3" t="s">
        <v>10</v>
      </c>
      <c r="B8" s="3" t="s">
        <v>11</v>
      </c>
      <c r="C8" s="7" t="s">
        <v>12</v>
      </c>
      <c r="D8" s="6">
        <v>9.59</v>
      </c>
      <c r="E8" s="6">
        <v>2.0</v>
      </c>
      <c r="F8" s="6">
        <f t="shared" si="1"/>
        <v>19.18</v>
      </c>
    </row>
    <row r="9">
      <c r="A9" s="3" t="s">
        <v>10</v>
      </c>
      <c r="B9" s="3" t="s">
        <v>13</v>
      </c>
      <c r="C9" s="7" t="s">
        <v>14</v>
      </c>
      <c r="D9" s="8">
        <v>10.99</v>
      </c>
      <c r="E9" s="6">
        <v>1.0</v>
      </c>
      <c r="F9" s="6">
        <f>E9*E11</f>
        <v>16</v>
      </c>
    </row>
    <row r="10">
      <c r="A10" s="3" t="s">
        <v>10</v>
      </c>
      <c r="B10" s="3" t="s">
        <v>13</v>
      </c>
      <c r="C10" s="7" t="s">
        <v>15</v>
      </c>
      <c r="D10" s="8">
        <v>5.99</v>
      </c>
      <c r="E10" s="6">
        <v>1.0</v>
      </c>
      <c r="F10" s="9">
        <f t="shared" ref="F10:F23" si="2">E10*D10</f>
        <v>5.99</v>
      </c>
    </row>
    <row r="11">
      <c r="A11" s="3" t="s">
        <v>10</v>
      </c>
      <c r="B11" s="3" t="s">
        <v>16</v>
      </c>
      <c r="C11" s="10" t="s">
        <v>17</v>
      </c>
      <c r="D11" s="8">
        <v>13.89</v>
      </c>
      <c r="E11" s="6">
        <v>16.0</v>
      </c>
      <c r="F11" s="9">
        <f t="shared" si="2"/>
        <v>222.24</v>
      </c>
    </row>
    <row r="12">
      <c r="A12" s="3" t="s">
        <v>10</v>
      </c>
      <c r="B12" s="3" t="s">
        <v>18</v>
      </c>
      <c r="C12" s="7" t="s">
        <v>19</v>
      </c>
      <c r="D12" s="8">
        <v>13.98</v>
      </c>
      <c r="E12" s="6">
        <v>16.0</v>
      </c>
      <c r="F12" s="9">
        <f t="shared" si="2"/>
        <v>223.68</v>
      </c>
    </row>
    <row r="13">
      <c r="A13" s="3" t="s">
        <v>10</v>
      </c>
      <c r="B13" s="3" t="s">
        <v>20</v>
      </c>
      <c r="C13" s="7" t="s">
        <v>21</v>
      </c>
      <c r="D13" s="8">
        <v>18.68</v>
      </c>
      <c r="E13" s="6">
        <v>4.0</v>
      </c>
      <c r="F13" s="9">
        <f t="shared" si="2"/>
        <v>74.72</v>
      </c>
    </row>
    <row r="14">
      <c r="A14" s="3" t="s">
        <v>10</v>
      </c>
      <c r="B14" s="3" t="s">
        <v>22</v>
      </c>
      <c r="C14" s="7" t="s">
        <v>23</v>
      </c>
      <c r="D14" s="8">
        <v>6.99</v>
      </c>
      <c r="E14" s="6">
        <v>1.0</v>
      </c>
      <c r="F14" s="9">
        <f t="shared" si="2"/>
        <v>6.99</v>
      </c>
    </row>
    <row r="15">
      <c r="A15" s="3" t="s">
        <v>10</v>
      </c>
      <c r="B15" s="3" t="s">
        <v>24</v>
      </c>
      <c r="C15" s="7" t="s">
        <v>25</v>
      </c>
      <c r="D15" s="8">
        <v>3.99</v>
      </c>
      <c r="E15" s="6">
        <v>16.0</v>
      </c>
      <c r="F15" s="9">
        <f t="shared" si="2"/>
        <v>63.84</v>
      </c>
    </row>
    <row r="16">
      <c r="A16" s="3" t="s">
        <v>10</v>
      </c>
      <c r="B16" s="11" t="s">
        <v>26</v>
      </c>
      <c r="C16" s="12" t="s">
        <v>27</v>
      </c>
      <c r="D16" s="13">
        <v>11.38</v>
      </c>
      <c r="E16" s="6">
        <v>16.0</v>
      </c>
      <c r="F16" s="9">
        <f t="shared" si="2"/>
        <v>182.08</v>
      </c>
    </row>
    <row r="17">
      <c r="A17" s="3" t="s">
        <v>10</v>
      </c>
      <c r="B17" s="2" t="s">
        <v>28</v>
      </c>
      <c r="C17" s="7" t="s">
        <v>29</v>
      </c>
      <c r="D17" s="8">
        <v>17.07</v>
      </c>
      <c r="E17" s="6">
        <v>16.0</v>
      </c>
      <c r="F17" s="9">
        <f t="shared" si="2"/>
        <v>273.12</v>
      </c>
    </row>
    <row r="18">
      <c r="A18" s="3" t="s">
        <v>30</v>
      </c>
      <c r="B18" s="3" t="s">
        <v>31</v>
      </c>
      <c r="C18" s="14" t="s">
        <v>32</v>
      </c>
      <c r="D18" s="15">
        <v>85.0</v>
      </c>
      <c r="E18" s="6">
        <v>16.0</v>
      </c>
      <c r="F18" s="9">
        <f t="shared" si="2"/>
        <v>1360</v>
      </c>
    </row>
    <row r="19">
      <c r="A19" s="3" t="s">
        <v>10</v>
      </c>
      <c r="B19" s="3" t="s">
        <v>33</v>
      </c>
      <c r="C19" s="7" t="s">
        <v>34</v>
      </c>
      <c r="D19" s="6">
        <v>9.99</v>
      </c>
      <c r="E19" s="6">
        <v>16.0</v>
      </c>
      <c r="F19" s="9">
        <f t="shared" si="2"/>
        <v>159.84</v>
      </c>
    </row>
    <row r="20">
      <c r="A20" s="3"/>
      <c r="B20" s="3" t="s">
        <v>35</v>
      </c>
      <c r="C20" s="7" t="s">
        <v>36</v>
      </c>
      <c r="D20" s="6">
        <v>8.49</v>
      </c>
      <c r="E20" s="6">
        <v>1.0</v>
      </c>
      <c r="F20" s="9">
        <f t="shared" si="2"/>
        <v>8.49</v>
      </c>
    </row>
    <row r="21">
      <c r="A21" s="3"/>
      <c r="B21" s="3" t="s">
        <v>37</v>
      </c>
      <c r="C21" s="16" t="s">
        <v>38</v>
      </c>
      <c r="D21" s="17">
        <v>4.75</v>
      </c>
      <c r="E21" s="6">
        <v>10.0</v>
      </c>
      <c r="F21" s="9">
        <f t="shared" si="2"/>
        <v>47.5</v>
      </c>
    </row>
    <row r="22">
      <c r="A22" s="3" t="s">
        <v>10</v>
      </c>
      <c r="B22" s="3" t="s">
        <v>39</v>
      </c>
      <c r="C22" s="7" t="s">
        <v>40</v>
      </c>
      <c r="D22" s="6">
        <v>12.25</v>
      </c>
      <c r="E22" s="6">
        <v>2.0</v>
      </c>
      <c r="F22" s="9">
        <f t="shared" si="2"/>
        <v>24.5</v>
      </c>
    </row>
    <row r="23">
      <c r="A23" s="3" t="s">
        <v>10</v>
      </c>
      <c r="B23" s="3" t="s">
        <v>41</v>
      </c>
      <c r="C23" s="7" t="s">
        <v>42</v>
      </c>
      <c r="D23" s="6">
        <v>9.99</v>
      </c>
      <c r="E23" s="6">
        <v>1.0</v>
      </c>
      <c r="F23" s="9">
        <f t="shared" si="2"/>
        <v>9.99</v>
      </c>
    </row>
    <row r="24">
      <c r="A24" s="3"/>
      <c r="B24" s="3" t="s">
        <v>43</v>
      </c>
      <c r="C24" s="3"/>
      <c r="D24" s="3"/>
      <c r="E24" s="3"/>
      <c r="F24" s="3"/>
    </row>
    <row r="25">
      <c r="A25" s="3"/>
      <c r="B25" s="1" t="s">
        <v>44</v>
      </c>
      <c r="C25" s="3"/>
      <c r="D25" s="3"/>
      <c r="E25" s="3"/>
      <c r="F25" s="3"/>
    </row>
    <row r="26">
      <c r="A26" s="3"/>
      <c r="B26" s="3"/>
      <c r="C26" s="3" t="s">
        <v>6</v>
      </c>
      <c r="D26" s="6">
        <f>sum(D7:D19)</f>
        <v>212.14</v>
      </c>
      <c r="E26" s="3" t="s">
        <v>6</v>
      </c>
      <c r="F26" s="6">
        <f>sum(F7:F24)</f>
        <v>2771.76</v>
      </c>
    </row>
  </sheetData>
  <hyperlinks>
    <hyperlink r:id="rId1" ref="C7"/>
    <hyperlink r:id="rId2" ref="C8"/>
    <hyperlink r:id="rId3" ref="C9"/>
    <hyperlink r:id="rId4" ref="C10"/>
    <hyperlink r:id="rId5" ref="C11"/>
    <hyperlink r:id="rId6" ref="C12"/>
    <hyperlink r:id="rId7" ref="C13"/>
    <hyperlink r:id="rId8" ref="C14"/>
    <hyperlink r:id="rId9" ref="C15"/>
    <hyperlink r:id="rId10" ref="C16"/>
    <hyperlink r:id="rId11" ref="C17"/>
    <hyperlink r:id="rId12" ref="C18"/>
    <hyperlink r:id="rId13" ref="C19"/>
    <hyperlink r:id="rId14" ref="C20"/>
    <hyperlink r:id="rId15" ref="C21"/>
    <hyperlink r:id="rId16" ref="C22"/>
    <hyperlink r:id="rId17" ref="C23"/>
  </hyperlinks>
  <drawing r:id="rId18"/>
</worksheet>
</file>