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ass\Desktop\results\"/>
    </mc:Choice>
  </mc:AlternateContent>
  <xr:revisionPtr revIDLastSave="0" documentId="13_ncr:1_{20F18B0F-65D3-4319-B54E-590891DE87FC}" xr6:coauthVersionLast="45" xr6:coauthVersionMax="45" xr10:uidLastSave="{00000000-0000-0000-0000-000000000000}"/>
  <bookViews>
    <workbookView xWindow="-110" yWindow="-110" windowWidth="19420" windowHeight="10420" activeTab="3" xr2:uid="{6FE8AA5E-79B8-4169-AD96-953FDEBF8E76}"/>
  </bookViews>
  <sheets>
    <sheet name="MetaData" sheetId="10" r:id="rId1"/>
    <sheet name="Summary" sheetId="3" r:id="rId2"/>
    <sheet name="Fuzzer" sheetId="7" r:id="rId3"/>
    <sheet name="Threshold" sheetId="8" r:id="rId4"/>
    <sheet name="loops_C" sheetId="4" r:id="rId5"/>
    <sheet name="loops_F" sheetId="6" r:id="rId6"/>
    <sheet name="loops_L" sheetId="1" r:id="rId7"/>
    <sheet name="noloops" sheetId="2" r:id="rId8"/>
    <sheet name="GasTap" sheetId="9" r:id="rId9"/>
  </sheets>
  <definedNames>
    <definedName name="_xlnm._FilterDatabase" localSheetId="2" hidden="1">Fuzzer!$A$2:$H$1002</definedName>
    <definedName name="_xlnm._FilterDatabase" localSheetId="8" hidden="1">GasTap!$A$2:$C$1003</definedName>
    <definedName name="_xlnm._FilterDatabase" localSheetId="4" hidden="1">loops_C!$H$1:$H$1007</definedName>
    <definedName name="_xlnm._FilterDatabase" localSheetId="5" hidden="1">loops_F!$A$2:$F$1002</definedName>
    <definedName name="_xlnm._FilterDatabase" localSheetId="6" hidden="1">loops_L!$A$2:$N$1002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04" i="8" l="1"/>
  <c r="N1007" i="4" l="1"/>
  <c r="O1004" i="4"/>
  <c r="I1004" i="4"/>
  <c r="C1004" i="10" l="1"/>
  <c r="D1004" i="10"/>
  <c r="E1004" i="10"/>
  <c r="F1004" i="10"/>
  <c r="B1004" i="10"/>
  <c r="Q11" i="4" l="1"/>
  <c r="P11" i="4"/>
  <c r="B1003" i="9" l="1"/>
  <c r="C1004" i="7" l="1"/>
  <c r="F1004" i="7"/>
  <c r="D1004" i="8" l="1"/>
  <c r="C1004" i="8"/>
  <c r="B1004" i="8"/>
  <c r="D1004" i="7" l="1"/>
  <c r="E1004" i="7"/>
  <c r="G1004" i="7"/>
  <c r="H1004" i="7"/>
  <c r="B1004" i="7" l="1"/>
  <c r="D1007" i="6" l="1"/>
  <c r="C1004" i="6" l="1"/>
  <c r="B1004" i="6"/>
  <c r="N1004" i="4" l="1"/>
  <c r="M1004" i="1"/>
  <c r="C1006" i="4" l="1"/>
  <c r="C1006" i="2"/>
  <c r="C1004" i="2" s="1"/>
  <c r="B1004" i="4"/>
  <c r="B1004" i="1"/>
</calcChain>
</file>

<file path=xl/sharedStrings.xml><?xml version="1.0" encoding="utf-8"?>
<sst xmlns="http://schemas.openxmlformats.org/spreadsheetml/2006/main" count="11135" uniqueCount="2060">
  <si>
    <t>0x0006abbe90dc7e63fb9161969a5c9ee7ad62e901</t>
  </si>
  <si>
    <t>0x004580afbad43d81e5a5aefb63282bf782c35b1a</t>
  </si>
  <si>
    <t>0x0073a236ee3dbd8a133f8d9d4717c0d6a042e392</t>
  </si>
  <si>
    <t>0x00df274ab9feb22e99131318d099c8adf42645c0</t>
  </si>
  <si>
    <t>0x021868c129a953a39846e1b9d47b7249407be584</t>
  </si>
  <si>
    <t>0x0228e1074bd0d089719e69f7c3bf0a97b6ab0c05</t>
  </si>
  <si>
    <t>0x02708519CE8e710dB13F7C534DDF994cFa0B0Ca4</t>
  </si>
  <si>
    <t>0x02c1ffd832143973fcec0cf3cac020ecb43dfb1a</t>
  </si>
  <si>
    <t>0x02Fc38369890Aff2EC94B28863AE0DacdB2Dbae3</t>
  </si>
  <si>
    <t>0x0323fa07c085d3eb28a8c0a500112171f6dddd75</t>
  </si>
  <si>
    <t>0x034fdad9ee9b6dfeb16d11d3729dea4cbb42d13a</t>
  </si>
  <si>
    <t>0x035663085dca095f5b1c94f6ecc5e81415381002</t>
  </si>
  <si>
    <t>0x035fb9efa7ed40a688044af22282fb19b64b5f60</t>
  </si>
  <si>
    <t>0x038c12e33625736d28b55c137f974ef47315eacf</t>
  </si>
  <si>
    <t>0x038c12e33625736d28b55c137f974ef47315eacf2</t>
  </si>
  <si>
    <t>0x03bF758A70c0f1d7515eaE6962FbF990Ce76f8f2</t>
  </si>
  <si>
    <t>0x041997609e1c5acdfcca62b8a48e285d78d8bad9</t>
  </si>
  <si>
    <t>0x043b963e1b2214ec90046167ea29c2c8bdd7c0ec</t>
  </si>
  <si>
    <t>0x044a4C29dcAD5FE3DA932155F949FC0564F8fCae</t>
  </si>
  <si>
    <t>0x052280a48ce0b00cbea7164a2b99b6a0cf534344</t>
  </si>
  <si>
    <t>0x055225ac7a4c2a91fbba70fa219a7f254d17cd8f</t>
  </si>
  <si>
    <t>0x05977619e19fbc2f94bde352a78353b54dd918df</t>
  </si>
  <si>
    <t>0x05bd31d5ca9ca645fd4d0efb7a0ad383ca78566f</t>
  </si>
  <si>
    <t>0x061f57eA8383558A7E20F84948d0F11A6e1BcDe2</t>
  </si>
  <si>
    <t>0x063E22147bcA7eA413327e2125F5F01DA537D48E</t>
  </si>
  <si>
    <t>0x067e398605E84F2D0aEEC1806e62768C5110DCc6</t>
  </si>
  <si>
    <t>0x06d1f34fd7c055ae5ca39aa8c6a8e10100a45c01</t>
  </si>
  <si>
    <t>0x06d711011C81DF55ec4429F6C59F24BD4f89A6a0</t>
  </si>
  <si>
    <t>0x071124f489b96101e4a6b1ce78a0c4b9eba881a2</t>
  </si>
  <si>
    <t>0x073ac467787c6a4ec93163dbe043b4a03bd60caf</t>
  </si>
  <si>
    <t>0x07CB94E333322327BAE229DD089BE2c77630254C</t>
  </si>
  <si>
    <t>0x07e79aefdc3a44603a1ccc3e89310a0806fb278b</t>
  </si>
  <si>
    <t>0x083de49066c1D1c9261fB649eAFc5ea7D5156007</t>
  </si>
  <si>
    <t>0x083de49066c1D1c9261fB649eAFc5ea7D51560072</t>
  </si>
  <si>
    <t>0x084314184599c71f03a1b15edb8161a1f72c01d4</t>
  </si>
  <si>
    <t>0x0846Ff449b107A727958264Ad8f29f16B0040327</t>
  </si>
  <si>
    <t>0x08cda1baddbca220e75b3f90f8b029508969ee5c</t>
  </si>
  <si>
    <t>0x091ac882e57b89e071c8b153be3aab668a80303d</t>
  </si>
  <si>
    <t>0x091dcd914fceb1d47423e532955d1e62d1b2daef</t>
  </si>
  <si>
    <t>0x0935a2cefdb728c13049498a4ea75fea7537b78b</t>
  </si>
  <si>
    <t>0x096835f967D22EC35b78F887c3e9b936b84A3aF7</t>
  </si>
  <si>
    <t>0x097dc645817021bab11bb874492038893e04f72b</t>
  </si>
  <si>
    <t>0x098eabc5cb8ca7d8aaeaf0a927a5c2bbcedffb30</t>
  </si>
  <si>
    <t>0x09a95a502a5f380eda8b7f1e8c3ff2ead41afc7e</t>
  </si>
  <si>
    <t>0x09D4fC517c7Ee9354acA81A80A13126179957B90</t>
  </si>
  <si>
    <t>0x09e5eaa0ffc9731176713f2c2d21475eecebe56a</t>
  </si>
  <si>
    <t>0x0a037baedcec0a60c8d30dd33e41bf94717ed160</t>
  </si>
  <si>
    <t>0x0a4e9f69f5b2e1e661da9ed98956f928200ea4ba</t>
  </si>
  <si>
    <t>0x0a81056b72db5694d3f50f9bf7110b60d8af995e</t>
  </si>
  <si>
    <t>0x0b635CD35fC3AF8eA29f84155FA03dC9AD0Bab27</t>
  </si>
  <si>
    <t>0x0b7df9dbcf0f29f074296adbe1266ffab53d8111</t>
  </si>
  <si>
    <t>0x0bc1e9770d4445fb49e3e474555cc15c667a5dd5</t>
  </si>
  <si>
    <t>0x0bfDc04B38251394542586969E2356d0D731f7DE</t>
  </si>
  <si>
    <t>0x0c073c92e7684031cfc297b83ecc33619e864d18</t>
  </si>
  <si>
    <t>0x0c63adc339af1685d14e173937a6a436f9a00c79</t>
  </si>
  <si>
    <t>0x0c9b0baa79455f6a0d9898a44d6b862c45d893c7</t>
  </si>
  <si>
    <t>0x0d0f5c0ed5cbc91b7bdd557cfd095c88cc66657f</t>
  </si>
  <si>
    <t>0x0eab6f04d173d055676e68876c22fab00ad9fe83</t>
  </si>
  <si>
    <t>0x0eadd31db1d0f367a54eff9e4c76beb4f121e729</t>
  </si>
  <si>
    <t>0x0ee7ee94903b46e7860c5011e6c52f535439d2f4</t>
  </si>
  <si>
    <t>0x0f14488cbac6cb0f94ef211c80eb38d470a6a3f9</t>
  </si>
  <si>
    <t>0x0f216323076dfe029f01b3deb3bc1682b1ea8a37</t>
  </si>
  <si>
    <t>0x0fe5fb1e6bc1c5103bf411abee17dc88e1781688</t>
  </si>
  <si>
    <t>0x101acb5951f56885316c3e932a3e47eac2f74c4a</t>
  </si>
  <si>
    <t>0x10334122ef6ddb3c0cf84639d881b442c00ab2e8</t>
  </si>
  <si>
    <t>0x1098633D31B6fe64a5964d289F549503E0c7b7F7</t>
  </si>
  <si>
    <t>0x1098633D31B6fe64a5964d289F549503E0c7b7F72</t>
  </si>
  <si>
    <t>0x1098633D31B6fe64a5964d289F549503E0c7b7F73</t>
  </si>
  <si>
    <t>0x10e612f9c80ed35d74a6b34aaeb18db881ccb51e</t>
  </si>
  <si>
    <t>0x10f62065e73b11beb8ec75b7506c18e17f946be5</t>
  </si>
  <si>
    <t>0x11a6e4caffad7232fca46c58c611b54b915f1df3</t>
  </si>
  <si>
    <t>0x11e4ccc51ee3451f63f586840e352659ae2f0670</t>
  </si>
  <si>
    <t>0x11f623c38b442425ec82fbc590e2d38ce777f6fe</t>
  </si>
  <si>
    <t>0x1280e96618349ef01571ee148d850672d72f3e51</t>
  </si>
  <si>
    <t>0x12a9304681a1d29d01daffe882dcf3941bc5f8bc</t>
  </si>
  <si>
    <t>0x12c211dc731410ee5c5ee18670b54cb1b989e011</t>
  </si>
  <si>
    <t>0x12c211dc731410ee5c5ee18670b54cb1b989e0112</t>
  </si>
  <si>
    <t>0x12c790b8bfd6f8ccfa48244419dd1611adad4bbb</t>
  </si>
  <si>
    <t>0x12c815b0c404D66Dd0491f4EC62839904cec25e7</t>
  </si>
  <si>
    <t>0x12ca9db171f3f2ef9e53ab6bc4b7f6a6b8f3cfff</t>
  </si>
  <si>
    <t>0x134d4cf3d8c94c698b82e374aae48adcc3794c7f</t>
  </si>
  <si>
    <t>0x1368581bb74c87119a84979f8652e28932ce925e</t>
  </si>
  <si>
    <t>0x137366d6Eb553945D8399a9eDcCa7DbD344258FC</t>
  </si>
  <si>
    <t>0x1376e533858302ba05ab910097f5babc5619692f</t>
  </si>
  <si>
    <t>0x1480c0ced06097c75bffd7681741da5fafa58917</t>
  </si>
  <si>
    <t>0x1495304c6c1fab2a75f88983a524ac783c128ea8</t>
  </si>
  <si>
    <t>0x151af502425c1f9cf741314d565a40b729e6b351</t>
  </si>
  <si>
    <t>0x1542e790a742333ea6a2f171c5d07a2e7794eef4</t>
  </si>
  <si>
    <t>0x154c28ba3736ee4e5e89e0081a00f04ec67992f0</t>
  </si>
  <si>
    <t>0x158ef8873854b29b702d42ff48c99f3a59baac02</t>
  </si>
  <si>
    <t>0x15910d6238e437ea01a2a9d3144678c988b81e58</t>
  </si>
  <si>
    <t>0x15c41b6e5541d4c31334b5339975a163d1ec27b5</t>
  </si>
  <si>
    <t>0x16523645fd051641ce525866f351ed97c058e637</t>
  </si>
  <si>
    <t>0x16a396a1f587731a915dc1718cf5c661597d3b7e</t>
  </si>
  <si>
    <t>0x16EA3Af6dac045e809ac6833D8E6d07f05c3E99e</t>
  </si>
  <si>
    <t>0x174ce5ccf640fe3958076cbeb88bc05c98e1727d</t>
  </si>
  <si>
    <t>0x174ce5ccf640fe3958076cbeb88bc05c98e1727d2</t>
  </si>
  <si>
    <t>0x174ce5ccf640fe3958076cbeb88bc05c98e1727d3</t>
  </si>
  <si>
    <t>0x175d6cbaeff93734ada4c5430815f2208a6b040c</t>
  </si>
  <si>
    <t>0x176a211d5f4c2045310555c31e7dadb5550acb58</t>
  </si>
  <si>
    <t>0x1770129cd23C680C1c52C8D3a9c3D527B73CE1de</t>
  </si>
  <si>
    <t>0x17eC614dB5db8C6917BA7Be639507d3CEb95a4D2</t>
  </si>
  <si>
    <t>0x181cfd48e5d22233e8b5c5dd3908123a2d9ef733</t>
  </si>
  <si>
    <t>0x188C2274B04Ea392B21487b5De299e382Ff84246</t>
  </si>
  <si>
    <t>0x18923b96e765aeeabb8090e17c15da958a4846d3</t>
  </si>
  <si>
    <t>0x18a7f857518fa0123c5c186d04b84151f474cb5f</t>
  </si>
  <si>
    <t>0x18C480a97c5F36d6bB185741ad5df9ab9361050A</t>
  </si>
  <si>
    <t>0x1905ad9f818cabf6e0ca2a22c8bbcb8b2f12fb85</t>
  </si>
  <si>
    <t>0x190804ae027b6fa084defc47cfae6bc589d4d14b</t>
  </si>
  <si>
    <t>0x191fc78635cc1409e922978629c51a0572bd2759</t>
  </si>
  <si>
    <t>0x193495072f4beaef219bf6e075dcb3692a673fab</t>
  </si>
  <si>
    <t>0x1940E2A20525B103dCC9884902b0186371227393</t>
  </si>
  <si>
    <t>0x1980d385b2416f3b3c240800c4b2f668e4e8b8ad</t>
  </si>
  <si>
    <t>0x19c36da0293e6dccd1e5fba44a7a2d7eaff030e8</t>
  </si>
  <si>
    <t>0x19c36da0293e6dccd1e5fba44a7a2d7eaff030e82</t>
  </si>
  <si>
    <t>0x1a16e1894df4579650e1e611e5b0b92eae478bb2</t>
  </si>
  <si>
    <t>0x1a3b7917b5952eef04e7dd3c9d8a736b57fb2613</t>
  </si>
  <si>
    <t>0x1a48B6151012a27A4ab2a8c1b8Ec108bAB9eF49c</t>
  </si>
  <si>
    <t>0x1b719f95423077213a376de770f415993396a4ab</t>
  </si>
  <si>
    <t>0x1B9C400E36239c2649391c0179D9C3799c94fA6F</t>
  </si>
  <si>
    <t>0x1bb925d0ee2a799224a9b8a1a314e34315257292</t>
  </si>
  <si>
    <t>0x1Bc55bcAf89f514CE5a8336bEC7429a99e804910</t>
  </si>
  <si>
    <t>0x1bf2b7d4f859cd82b86226b1eae88ef47cfc5678</t>
  </si>
  <si>
    <t>0x1c254696bc3e231fddbc4970bce2f8c6cd5f78f0</t>
  </si>
  <si>
    <t>0x1d2dcb87edc36c5078659fae40d70e503a7fe7b8</t>
  </si>
  <si>
    <t>0x1d44b41a742d2b008a8faf655451aa015a59f248</t>
  </si>
  <si>
    <t>0x1d4de814c6ea1ecf9020c26d73dcbae94b90b733</t>
  </si>
  <si>
    <t>0x1d4f16c44d3385832caff0cd43032eefbb485143</t>
  </si>
  <si>
    <t>0x1d53a13D78766C0Db6eF73eC0ae1138eA2b6f5D4</t>
  </si>
  <si>
    <t>0x1d78ec233c424b38c3893f2b19c3c85b7ba2b39a</t>
  </si>
  <si>
    <t>0x1e54c640eacb49ff1aa2d9c478246540a468e86c</t>
  </si>
  <si>
    <t>0x1e624aB76809c4BE098f38c3a4250b5306ADE2Ce</t>
  </si>
  <si>
    <t>0x1E79a835bfb3f015201792871B2D01E8C03ed8Ef</t>
  </si>
  <si>
    <t>0x1ea84b986ee08b68d37bfe07c7564b84dee40bd6</t>
  </si>
  <si>
    <t>0x1eae93c8544c7935815aadea5cc5aedd04326680</t>
  </si>
  <si>
    <t>0x1f10ff148a0ad63a57f98530ab472568e90a72c5</t>
  </si>
  <si>
    <t>0x1f1b038367a4ee60465ab22d8c76360523757cea</t>
  </si>
  <si>
    <t>0x1f29d7dB5428fe4d65524925014fC34294429B50</t>
  </si>
  <si>
    <t>0x1f5aac1f2f6b74220996f2bbfb59e786c798ce23</t>
  </si>
  <si>
    <t>0x1fda8eee35eaa3e7925f0e1db467e81f4dccb0ac</t>
  </si>
  <si>
    <t>0x20081862b301c1ef9357bc0a125aa414db210f2c</t>
  </si>
  <si>
    <t>0x2039f75baf0fbf1f7710c01ab98ebc6a3af8529c</t>
  </si>
  <si>
    <t>0x21643bddd9f5af8267700f4c3aa57bf508946e28</t>
  </si>
  <si>
    <t>0x22bed6e0df579e2c0adc6f325d9d898bc378a60f</t>
  </si>
  <si>
    <t>0x22d6af3eef515cd4a20db5c88143b256b0a1a206</t>
  </si>
  <si>
    <t>0x22dfed2edd99a1f1e6a7475f58e6435e0b6126eb</t>
  </si>
  <si>
    <t>0x2346722daa00ebbd0fc452c0e7ab7976bdafeae8</t>
  </si>
  <si>
    <t>0x2415605762f26053b343e5d4a6e42d4418fba501</t>
  </si>
  <si>
    <t>0x2454d66220d48a07306e03e6694f10eb4906b299</t>
  </si>
  <si>
    <t>0x248fd59aba2c8e7184b23733b4b30d257770a99d</t>
  </si>
  <si>
    <t>0x248FEd766B4953B6847a397b291a9Df97B3C2a39</t>
  </si>
  <si>
    <t>0x24Ad4499218F2eFfD3d9663420e319cb989f3C80</t>
  </si>
  <si>
    <t>0x24d48513eac38449ec7c310a79584f87785f856f</t>
  </si>
  <si>
    <t>0x24f15537229590f33c1bdf6f2fe3d55eed26ca6d</t>
  </si>
  <si>
    <t>0x2545ca44b7220e4a640b40696e7318b360e18920</t>
  </si>
  <si>
    <t>0x254bc132532c2932f00347f9ba4ea425bc1768ef</t>
  </si>
  <si>
    <t>0x26018c89851f49cbb75dad8a98c91bcae54e7106</t>
  </si>
  <si>
    <t>0x26050bdf45da4c5ee6288beb9c1ef629ed68c6e6</t>
  </si>
  <si>
    <t>0x26050bdf45da4c5ee6288beb9c1ef629ed68c6e62</t>
  </si>
  <si>
    <t>0x26572bf2620108cb5006987e6348c07dc4e14a0f</t>
  </si>
  <si>
    <t>0x269081c519c270a5e57f06e22c1c9e050d395d8e</t>
  </si>
  <si>
    <t>0x26b7677a22597ac64fc9d3961037f95af77db347</t>
  </si>
  <si>
    <t>0x26c1869825d4d31e19d653026c85ed44b626c2bb</t>
  </si>
  <si>
    <t>0x26C6C7F10e271Eef0011d07319622F31d22D139c</t>
  </si>
  <si>
    <t>0x27cf81031a70cb2e8af1772897220a3ddf02a46a</t>
  </si>
  <si>
    <t>0x27dcc3a6db94eca8850b133fb04ed56477f2e900</t>
  </si>
  <si>
    <t>0x28414d8735831e660f19e2293234ba7962ee00ab</t>
  </si>
  <si>
    <t>0x28681d373aF03A0Eb00ACE262c5dad9A0C65F276</t>
  </si>
  <si>
    <t>0x28681d373aF03A0Eb00ACE262c5dad9A0C65F2762</t>
  </si>
  <si>
    <t>0x287e3DED4441117Ed742864e71e05C4439189ABC</t>
  </si>
  <si>
    <t>0x28d8458C76C7029257BAA10F86E9dA7481C513fb</t>
  </si>
  <si>
    <t>0x294309E42e1b3863a316BEb52df91B1CcB15eef9</t>
  </si>
  <si>
    <t>0x29630bddc51da9212f718a710b9e85fe8f3b2879</t>
  </si>
  <si>
    <t>0x296d278e7a48fed3fcb8b86b8f71b0fd78818c66</t>
  </si>
  <si>
    <t>0x29f81a819481044105a779480f3ba6b39edc6c2d</t>
  </si>
  <si>
    <t>0x2b0881c43467bb590a7339ff7afe494807f5f914</t>
  </si>
  <si>
    <t>0x2b4f291dac3f50df9f846901dd350a7ff2357bd6</t>
  </si>
  <si>
    <t>0x2b84ac57440941a1219fb5c020f3a4ac134a736c</t>
  </si>
  <si>
    <t>0x2bf0689b22c1092aaf6a09437af316985e67ba12</t>
  </si>
  <si>
    <t>0x2c0a32e0ca9834587d1336fca21db7e873682fcf</t>
  </si>
  <si>
    <t>0x2c307a1952891cb2b6856155a1534a1c75ecc7cd</t>
  </si>
  <si>
    <t>0x2c748e4f5247deccafdd5115bbb8646671c17c19</t>
  </si>
  <si>
    <t>0x2C866FdDf7B1AA1AE27e2E90ae91C3a4241f2bfC</t>
  </si>
  <si>
    <t>0x2C866FdDf7B1AA1AE27e2E90ae91C3a4241f2bfC2</t>
  </si>
  <si>
    <t>0x2cbe8406380e784ea1a24aeedfbf79788e2721ac</t>
  </si>
  <si>
    <t>0x2d916e99e53b31ae968991472b15b90e1355e7b9</t>
  </si>
  <si>
    <t>0x2da9a52911bd029306398feaea4dd4658247b1f7</t>
  </si>
  <si>
    <t>0x2e4bfa61391230013c30ded7384dd80e282859c8</t>
  </si>
  <si>
    <t>0x2eb349a47633fd8c951be525dcbfefd9ca982703</t>
  </si>
  <si>
    <t>0x2f34e7326319d9f250161b2c2c479f22621390a7</t>
  </si>
  <si>
    <t>0x2f4184f73634775cd929c081d6e15ca8f3ff5fab</t>
  </si>
  <si>
    <t>0x2f650f9f64a535850e799fcc9bbef773d7145701</t>
  </si>
  <si>
    <t>0x2f701fc5b2bc15fa8b09190a5cfc7b564ae9fad3</t>
  </si>
  <si>
    <t>0x2f7bd0c24ffec8ab1b08c12d01123f875b4dad2c</t>
  </si>
  <si>
    <t>0x2fa51d35d6731eb4e0e26229f0180e2d249ea0a5</t>
  </si>
  <si>
    <t>0x3032Ab3Fa8C01d786D29dAdE018d7f2017918e12</t>
  </si>
  <si>
    <t>0x307463106fd5259ddf0754bee997baa97f34b7b9</t>
  </si>
  <si>
    <t>0x3082f7838cd70ef3d2344499ff428eb42a5f5092</t>
  </si>
  <si>
    <t>0x30a7a3cefe09d9b2e834d5c811d56b7eb086f763</t>
  </si>
  <si>
    <t>0x31046b5f39732dcce2acd64c9488ea4eac1ff4be</t>
  </si>
  <si>
    <t>0x310d1325d8410e572f0d7f9e117c3fbb558b8300</t>
  </si>
  <si>
    <t>0x3116519c3cc6c7f24d239cf165e8f0acd81c1e82</t>
  </si>
  <si>
    <t>0x31d19349b6db6a3231a493bd272c942735f659db</t>
  </si>
  <si>
    <t>0x3246ac4f28148c75e18152ba4d80c93606555ad0</t>
  </si>
  <si>
    <t>0x32f1d4bb869ae0be174a4d06ee359877c1b6b71b</t>
  </si>
  <si>
    <t>0x330c5a9ab746b16020d70108167ea518226a6a8b</t>
  </si>
  <si>
    <t>0x331513bedb4ec777e950201a6ca6848d198bbbb1</t>
  </si>
  <si>
    <t>0x331bfba995C3c2273194c690537708948d11c86a</t>
  </si>
  <si>
    <t>0x333efdc7465f516744186a007378fc005cb0b456</t>
  </si>
  <si>
    <t>0x3370d0c3048b98eb6034774883ab14617872f012</t>
  </si>
  <si>
    <t>0x33c2c9b579c04748a9dd1069aae24ef47239ff37</t>
  </si>
  <si>
    <t>0x34194a17d9d02bdabe930b27919ce797cfb065bf</t>
  </si>
  <si>
    <t>0x3468a9d9de4ed9ed6f47b59e7185de14fd34b0d6</t>
  </si>
  <si>
    <t>0x34905bf0a490df50680a82a5ab089a963ee11224</t>
  </si>
  <si>
    <t>0x350c8b96cf7cbb04a4508abff2e995a013875a7e</t>
  </si>
  <si>
    <t>0x35488195f26570a8fe0043e47186b0bc5681fe89</t>
  </si>
  <si>
    <t>0x36122ed55522ae20304d7ef68bc3f3696d72fc1c</t>
  </si>
  <si>
    <t>0x3615687ac4e687cffcd01e69db5b48d83c4c1b87</t>
  </si>
  <si>
    <t>0x365c0f05ccfae37899b55d79459eb7c0fcb20e3a</t>
  </si>
  <si>
    <t>0x36ef5ad3348da55519ffdcd17eb42b05c6108e57</t>
  </si>
  <si>
    <t>0x36F1d6a9DCf388C7524B26b70857d0c26d91A53D</t>
  </si>
  <si>
    <t>0x3721dcd1c1793f945006a967a91da81562d1b588</t>
  </si>
  <si>
    <t>0x374fbefe7cd832dd5745e1d741d661c91d0b5106</t>
  </si>
  <si>
    <t>0x37BAe7929CFc25c056F8D5Daa79DC03CC0e6039D</t>
  </si>
  <si>
    <t>0x382f28ea85232d6d6b22c51580e7669601949ec4</t>
  </si>
  <si>
    <t>0x3896b3e2dfbed991d0c030440f589f4003ec0327</t>
  </si>
  <si>
    <t>0x38B704Ba216C762565Da03D1603935d0f579Ef01</t>
  </si>
  <si>
    <t>0x391fdcfbac5008770c26aff9e5b2e58331d2e98a</t>
  </si>
  <si>
    <t>0x3993f0c72ffd1f02a422a6d1db0740e6dd08e361</t>
  </si>
  <si>
    <t>0x3a08f5cf2c77d003fe07b69e76ff27cbb1520b4f</t>
  </si>
  <si>
    <t>0x3a0d9acb7405f7f28d34edf26411d6f2fe36d4c9</t>
  </si>
  <si>
    <t>0x3a72d1595f3c2765d9c5f8fcc6d6bf88fb08a739</t>
  </si>
  <si>
    <t>0x3aD683B550b75942B0Bc89c1E1E7fF5D64A2Cc24</t>
  </si>
  <si>
    <t>0x3afdb0877206dea0a57e4e4d18a00059cb6dd897</t>
  </si>
  <si>
    <t>0x3B3812BB9f6151bEb6fa10783F1ae848a77a0d46</t>
  </si>
  <si>
    <t>0x3c2ce84e7b253fb2c52a73b152db5cbe5ec62a6e</t>
  </si>
  <si>
    <t>0x3D1BE3fEf769399CcE7e504E85324d622F23Cf85</t>
  </si>
  <si>
    <t>0x3d602bc3d36fbd89e0cd16d0f0aa73e4da66ba1a</t>
  </si>
  <si>
    <t>0x3db94af2808ba0c8a6c21ee0c63e50047a6fff87</t>
  </si>
  <si>
    <t>0x3ddbbfb6f2003f670735bcd44beadd0e0056df99</t>
  </si>
  <si>
    <t>0x3Dfb98C045d4f4Be168bBE60ba2eb0A3ccf8fBC3</t>
  </si>
  <si>
    <t>0x3e06b9de07c7b6c4b714ce32f15ebffc038392b0</t>
  </si>
  <si>
    <t>0x3e56d34ce0b6317810882142dec186fc3b0fae8c</t>
  </si>
  <si>
    <t>0x3E63e6F0D6E90E120Eb31e005aa149b476a89492</t>
  </si>
  <si>
    <t>0x3fd16eca992369e9ce0f0784449e7132073566c5</t>
  </si>
  <si>
    <t>0x3fefa465e68720b21a79aa00a1f2b1c3048c4909</t>
  </si>
  <si>
    <t>0x3FF5c0A14121Ca39211C95f6cEB221b86A90729E</t>
  </si>
  <si>
    <t>0x3ff5c61fde87589529e54c57397f816c7f10a5d6</t>
  </si>
  <si>
    <t>0x404789fd049f56bd9924419f12afba1b2573fc20</t>
  </si>
  <si>
    <t>0x40511f821857008644d07cedf5473d7e783b7e63</t>
  </si>
  <si>
    <t>0x408019bf8f9cda619a44cd67725342979ccaa7be</t>
  </si>
  <si>
    <t>0x408853127724fbb2686362c516d8ba162063e333</t>
  </si>
  <si>
    <t>0x40941b4ac3bb204c4dfd37cd5124ed7d4dbe5228</t>
  </si>
  <si>
    <t>0x40d9f0c693121eab65b289a11c87a38f5f17d9b1</t>
  </si>
  <si>
    <t>0x41097f634ff8998153644cc04a6016280b0b6406</t>
  </si>
  <si>
    <t>0x41456fa30c9f98d6bebbb767e9fffce1ebacf433</t>
  </si>
  <si>
    <t>0x41558a69571f1f5b48e6199b72d6c57d2009156a</t>
  </si>
  <si>
    <t>0x41560ff6352d5e32c41deeb29fa36291bb70efb0</t>
  </si>
  <si>
    <t>0x41630a33d4d6e3767e26aaf50277ab2a235edea3</t>
  </si>
  <si>
    <t>0x41630a33d4d6e3767e26aaf50277ab2a235edea32</t>
  </si>
  <si>
    <t>0x417aa847eaedcd956aba6901b1f38a86950dc6d8</t>
  </si>
  <si>
    <t>0x41c6ff92688c283e3a9aaa2779ad25c571c0bd8d</t>
  </si>
  <si>
    <t>0x4277803927cfF19dE354757B7364ffBC2533caC0</t>
  </si>
  <si>
    <t>0x42cabe2d06cb87a75bc8bef50ee6d95d6fa651c7</t>
  </si>
  <si>
    <t>0x42ffe38063a1ff94091824e6c29160f70c026cb3</t>
  </si>
  <si>
    <t>0x4339aeA71d38b5Edb545987F5096992aE7abBB14</t>
  </si>
  <si>
    <t>0x43a041ee9ac82f4e375a67f67685b750c0c7c9af</t>
  </si>
  <si>
    <t>0x43dfc4159d86f3a37a5a4b3d4580b888ad7d4ddd</t>
  </si>
  <si>
    <t>0x444395df5c6e2806adc408796f70a6e028072695</t>
  </si>
  <si>
    <t>0x4472ac418051bfbd5f6605477dd6b9f11ddbc121</t>
  </si>
  <si>
    <t>0x44a118d3bf6ce19699c2a4013c668357d9c71ab1</t>
  </si>
  <si>
    <t>0x44bfaa83cb8e4645d91a27de0866762bbd63f2de</t>
  </si>
  <si>
    <t>0x44d771d0c998f524ff39ab6df64b72bce1d09566</t>
  </si>
  <si>
    <t>0x4570b4faf71e23942b8b9f934b47ccedf7540162</t>
  </si>
  <si>
    <t>0x457a04d3ec4314eeaff263502a212a35f19d59d7</t>
  </si>
  <si>
    <t>0x4588529a2e7ffc718ea4fBc82149645020c86C19</t>
  </si>
  <si>
    <t>0x45a66bb6020c6515876a61e11049b36ccecf053b</t>
  </si>
  <si>
    <t>0x45ab3febb4be7882e3e4423ac736510d43f568a9</t>
  </si>
  <si>
    <t>0x460a0f98f9a1eb9107550b1877204cc41ea6f149</t>
  </si>
  <si>
    <t>0x4611295e90392f7d3279a4df906721b7eab774d4</t>
  </si>
  <si>
    <t>0x464131bf3a803566bb2142e36a8ccf0fbb8bda5b</t>
  </si>
  <si>
    <t>0x466f2d2698c7fd89f36d67d48a06f2b181b97177</t>
  </si>
  <si>
    <t>0x4690EB613F6CE73f628C00D65c9D710DEE205c91</t>
  </si>
  <si>
    <t>0x46c468ff21a7c8402714aad00a979de608caac19</t>
  </si>
  <si>
    <t>0x46ee0eefe6d8d7bb757d3fca2713a18001fb71fe</t>
  </si>
  <si>
    <t>0x4751775867ebB3b5aa436a2F33D1e1ccA4157F35</t>
  </si>
  <si>
    <t>0x47935edfb3cdd358c50f6c0add1cc24662e30f5f</t>
  </si>
  <si>
    <t>0x47b7b0983bf3b1d8d5b773006809edcb208af191</t>
  </si>
  <si>
    <t>0x488E43a7aD0b7244767A223c68A60e0a684b33a4</t>
  </si>
  <si>
    <t>0x48c7c3392e1c542641d14516f2bda078e242df79</t>
  </si>
  <si>
    <t>0x495d3a0530367ed4331833eae74b32d4848401f0</t>
  </si>
  <si>
    <t>0x49c97ca4bc305fc0e9d3dcb3b1647e5551dc1159</t>
  </si>
  <si>
    <t>0x49d184cb5665e197286db0379d1ee84a37a44fd8</t>
  </si>
  <si>
    <t>0x49d6f49c854279633c78905371e5e17e9abd65e7</t>
  </si>
  <si>
    <t>0x4a10ee6cb6508a3f38278153f846ec8f7885570d</t>
  </si>
  <si>
    <t>0x4a14c6d9fc088afbdf5D05cdacbd39c70f2707a2</t>
  </si>
  <si>
    <t>0x4b03b591b8cd6dc9000af9e1e350b8b1a3bdb157</t>
  </si>
  <si>
    <t>0x4B2464D5FfaB717ab0Bd26E5E30cB432B47E1EEd</t>
  </si>
  <si>
    <t>0x4bbb69e277a94357aa75b44ebe4ee4390e85ac83</t>
  </si>
  <si>
    <t>0x4bf1c68aed4dbd3f7b7e2116e0f6bc1a6711abff</t>
  </si>
  <si>
    <t>0x4c6f23eba212d35b0d16bb46ee0287e1306280b2</t>
  </si>
  <si>
    <t>0x4c8cc29226f97d92ec2d299bc14edf16bad436b7</t>
  </si>
  <si>
    <t>0x4cc945e7b97fed1ead961cd83ed622fe48bbf3a0</t>
  </si>
  <si>
    <t>0x4D1328BaBaeA16f9A8F43237a8270a73619F11fA</t>
  </si>
  <si>
    <t>0x4d2be030cef4f9a51cc81ab92cda12c5a90e4338</t>
  </si>
  <si>
    <t>0x4d4deb670ae7fddb8f0025f388a81e3a6933f211</t>
  </si>
  <si>
    <t>0x4d982203992f75289b9e323117b2b81a27bbfbb6</t>
  </si>
  <si>
    <t>0x4dbd26387db060bdbf8556bd91977fc6b3ab65e0</t>
  </si>
  <si>
    <t>0x4ddbb9e98e213d0697d09628672c161db9546313</t>
  </si>
  <si>
    <t>0x4e538b49ba7f6068b0d5ada08e80bda5524bc28f</t>
  </si>
  <si>
    <t>0x4e72b11b92308f6ada9b212274b07f70fcd0def4</t>
  </si>
  <si>
    <t>0x4e7783f24371cc073c8d943dfeb47846d34cbfc7</t>
  </si>
  <si>
    <t>0x4f20fd6d8ef9ed98a4eaa58a3d6450d7952acab5</t>
  </si>
  <si>
    <t>0x4F4001b06A2d5E71674a3591713B47580a100244</t>
  </si>
  <si>
    <t>0x4F4001b06A2d5E71674a3591713B47580a1002442</t>
  </si>
  <si>
    <t>0x4f59818105abe05ae793a8caedb39fc2bea7f03c</t>
  </si>
  <si>
    <t>0x4f6990b63500ae3b1cd0b689756503199c10149c</t>
  </si>
  <si>
    <t>0x4F9845130168743Cb8f602FEFE82d2bcB6B9FEe9</t>
  </si>
  <si>
    <t>0x4fe07232cbee71a97178559d5900f311b91ac618</t>
  </si>
  <si>
    <t>0x4febc44f05f6ce0dae0ba90c0c700ed18178063b</t>
  </si>
  <si>
    <t>0x50011ba91948c198ba6e298cc703f03cb66734e4</t>
  </si>
  <si>
    <t>0x5052053d958c763e96d4908990e74df2e04299eb</t>
  </si>
  <si>
    <t>0x514dfb37fd6f9d8f0bf653828aada3fd1d96bf8c</t>
  </si>
  <si>
    <t>0x51DB1Da6635578B9186B26871038F18351CDD527</t>
  </si>
  <si>
    <t>0x52305c065579a8a620690cc39394514af905ff42</t>
  </si>
  <si>
    <t>0x5242df9bc566e96a0f5bafe4550d697c1d9cca4e</t>
  </si>
  <si>
    <t>0x5248ab2b7f0db71161f8fa975c49576a8e38a24f</t>
  </si>
  <si>
    <t>0x528732d7ff76a31bd419f1d57d549d7643c02db2</t>
  </si>
  <si>
    <t>0x52cc59d4a92ca8cb6b82f7741bae005766fc4912</t>
  </si>
  <si>
    <t>0x52d829076ddaefb5742c26478551f9f1fc4c14fe</t>
  </si>
  <si>
    <t>0x52f42e9710676b17c65d7b50a99094bf6e76ebcd</t>
  </si>
  <si>
    <t>0x52f6373a7c534153d005382c25b5c23b94a76b19</t>
  </si>
  <si>
    <t>0x5330A5805b9Db68EbCF5247BbC9097163c1c2442</t>
  </si>
  <si>
    <t>0x54277B3a7A4aEe0fdF279E16aBF9D5Dad87828D6</t>
  </si>
  <si>
    <t>0x547b2fd42c797b532f837b9c99a5f7ffe517edb2</t>
  </si>
  <si>
    <t>0x548c847f97f42E11948aee042dacD2e6F2076274</t>
  </si>
  <si>
    <t>0x54b6dbae1e882c5d1fc3547c540f2cf881d9272a</t>
  </si>
  <si>
    <t>0x55f64d09b3b95cf8bbc2577b8fab32433c0746fa</t>
  </si>
  <si>
    <t>0x5631be2f1f70cee9f377a45d06b722a85d0027ca</t>
  </si>
  <si>
    <t>0x56D4bBF358D7790579b55eA6Af3f605BcA2c0C3A</t>
  </si>
  <si>
    <t>0x576773cd0b51294997ec4e4ff96c93d5e3ae9038</t>
  </si>
  <si>
    <t>0x57805e5a227937bac2b0fdacaa30413ddac6b8e1</t>
  </si>
  <si>
    <t>0x57813e8D1E77c069e66d0BCE3729288Ac4d6f0c8</t>
  </si>
  <si>
    <t>0x57b8ac23309d36b8cde4e2b8d2509bfd5f6daaab</t>
  </si>
  <si>
    <t>0x57eb1f2d8dff0360c0a4320cc42e7c4d0a4773ba</t>
  </si>
  <si>
    <t>0x58d9aeff5bd966717a61439fffd2273102084b90</t>
  </si>
  <si>
    <t>0x58edbb9f613581257612b5ec80fc56a43472b244</t>
  </si>
  <si>
    <t>0x5921e451931cb279032fbaaf9fd8282f95a0c201</t>
  </si>
  <si>
    <t>0x594000baf94b5185054cf7ba809d9ec089e2e62e</t>
  </si>
  <si>
    <t>0x594e8f548ae1eb5a22b4d48a90ae9bc48e7c4742</t>
  </si>
  <si>
    <t>0x594e8f548ae1eb5a22b4d48a90ae9bc48e7c47422</t>
  </si>
  <si>
    <t>0x59d4082ea093060f99b652493fdf0d02f12e518e</t>
  </si>
  <si>
    <t>0x5b2b43b3676057e38F332De73A9fCf0F8f6Babf7</t>
  </si>
  <si>
    <t>0x5b40841eecfb429452ab25216afc1e1650c07747</t>
  </si>
  <si>
    <t>0x5b417ce858713528b127aed8eb412c9daabbd349</t>
  </si>
  <si>
    <t>0x5b4f9ed98002Cb15Dc5d1166Cf0e80cF58b8a181</t>
  </si>
  <si>
    <t>0x5B57e808b0ddCF097e25C5f5E3d8d3c2b0D26319</t>
  </si>
  <si>
    <t>0x5ba7caa4ea791add309625025594881425662a20</t>
  </si>
  <si>
    <t>0x5baff73622fe06282496fabebc8711b57cc75d42</t>
  </si>
  <si>
    <t>0x5bcd68ed6d3f307f7f595a05bdf47faa18d0ece0</t>
  </si>
  <si>
    <t>0x5bcd68ed6d3f307f7f595a05bdf47faa18d0ece02</t>
  </si>
  <si>
    <t>0x5c6de810839f33df74d63e21f33e216802b337af</t>
  </si>
  <si>
    <t>0x5c99f74586D71d2C1063172CBd4aB317A31848F8</t>
  </si>
  <si>
    <t>0x5cad3a3f3ddba64336ea2801a2c5b99485edbdd9</t>
  </si>
  <si>
    <t>0x5cc1477f5b86a97abc6b82229f76fc9bba52b399</t>
  </si>
  <si>
    <t>0x5cd2aaab38ad597f807e404f78cf52af423325f5</t>
  </si>
  <si>
    <t>0x5cf9242493be1411b93d064ca2e468961bbb5924</t>
  </si>
  <si>
    <t>0x5d4c6a60d80bad2bad174ab4da5d7e5a2097d6cc</t>
  </si>
  <si>
    <t>0x5dabc0ed37d881b1b09707e0a894301adafcd4af</t>
  </si>
  <si>
    <t>0x5ddb9fa8d6ec60bba1e8fbc22379f2e7a8e0ff34</t>
  </si>
  <si>
    <t>0x5df8603b461d536bf6095c73d9857c14d1a8945d</t>
  </si>
  <si>
    <t>0x5e17e1c81dd8906485cf44d7abb51ad2c9fe11a9</t>
  </si>
  <si>
    <t>0x5E4935fe0f1f622bfc9521c0e098898e7b8b573c</t>
  </si>
  <si>
    <t>0x5e518287ee909c285ce3564ad5229610b5fdd26d</t>
  </si>
  <si>
    <t>0x5e602265a972ae4d3ba11f21afbb676b4ed25191</t>
  </si>
  <si>
    <t>0x5e602265a972ae4d3ba11f21afbb676b4ed251911</t>
  </si>
  <si>
    <t>0x5eda5792125e4ad108454e6d607db156f10f7ec3</t>
  </si>
  <si>
    <t>0x5f0b23ba4dcb8e0bb5d81cee1db2de2b13e264a1</t>
  </si>
  <si>
    <t>0x5f203a1b7113c22d79e161455ef3810b020d8f9a</t>
  </si>
  <si>
    <t>0x5F2C7B5baeEcB4f02F799f617887463b51cc29c7</t>
  </si>
  <si>
    <t>0x5F705b4f5bcbD3A3536B20420cC581cbBE280bFF</t>
  </si>
  <si>
    <t>0x5f8a35021f1c9be802000ca141d7eeee577df7fd</t>
  </si>
  <si>
    <t>0x5fac3cec29d29efea78850b01b1c69d268b76933</t>
  </si>
  <si>
    <t>0x5fe619bc74a971836c9c71ade2d944fd93457c60</t>
  </si>
  <si>
    <t>0x5ff99a7127fb6948c3fb9fddb2d18163f8b0629d</t>
  </si>
  <si>
    <t>0x5ff99a7127fb6948c3fb9fddb2d18163f8b0629d2</t>
  </si>
  <si>
    <t>0x6032d6e0ad0446d77118b9171f8f2e2cfd433069</t>
  </si>
  <si>
    <t>0x611Abc0e066A01AFf63910fC8935D164267eC6CF</t>
  </si>
  <si>
    <t>0x619108560f0a3a0f2b38840b40e9456070294fa0</t>
  </si>
  <si>
    <t>0x619108560f0a3a0f2b38840b40e9456070294fa02</t>
  </si>
  <si>
    <t>0x6238972611f7933c6c0919c54447e2bac86f96e7</t>
  </si>
  <si>
    <t>0x623e539cd4108e6cab4458f25517adc48eeb4725</t>
  </si>
  <si>
    <t>0x62922670313bf6b41C580143d1f6C173C5C20019</t>
  </si>
  <si>
    <t>0x62d19a92ed47258286d65b470e0d26fa49530f81</t>
  </si>
  <si>
    <t>0x633992502d7c13E8f95A8B8E44f17BA17EB2Db6D</t>
  </si>
  <si>
    <t>0x633992502d7c13E8f95A8B8E44f17BA17EB2Db6D2</t>
  </si>
  <si>
    <t>0x6393445CfF2Cfe22a44c72243d26B3e1175D594F</t>
  </si>
  <si>
    <t>0x63c18e21eed171435b42b7e042f4dcf3602dbec5</t>
  </si>
  <si>
    <t>0x642bF34F2aeC4c28a8273C8f032c1b0a21EceDcf</t>
  </si>
  <si>
    <t>0x642bF34F2aeC4c28a8273C8f032c1b0a21EceDcf2</t>
  </si>
  <si>
    <t>0x647d2460d8cb322fc5328afbf9dd402af2d1ba11</t>
  </si>
  <si>
    <t>0x64f7099a592c37a4823efeaf75cf3a08cad41b4b</t>
  </si>
  <si>
    <t>0x6518e0e9ff977ba017e5ec92d98e0ce2acdfccfa</t>
  </si>
  <si>
    <t>0x65381eb4d3a832a457110167f2620ecf9f3506c3</t>
  </si>
  <si>
    <t>0x65dca332673a212e45df020c1bd55a1b9eee8b70</t>
  </si>
  <si>
    <t>0x65efb57c57c0b870f378ba08ee6ba305ca14491f</t>
  </si>
  <si>
    <t>0x66789100d0c5b1d8b891a0ef16928d6d6c9dec16</t>
  </si>
  <si>
    <t>0x667fF577BF5E5D9d438D7f7C90d11d3f0f00A364</t>
  </si>
  <si>
    <t>0x66be1bc6c6af47900bbd4f3711801be6c2c6cb32</t>
  </si>
  <si>
    <t>0x66dbd20915f0f75b0dd60906d94f250c523abb24</t>
  </si>
  <si>
    <t>0x67122c473a6e195265b9e6d737c8f1cf5543b199</t>
  </si>
  <si>
    <t>0x672bf615718637b3349f8c417b0f0364a244593b</t>
  </si>
  <si>
    <t>0x679c36c9c565704cf2b3760d0c32d5fe373ca35e</t>
  </si>
  <si>
    <t>0x67C1d2552a0cE8572AAfFD0c9664EeA7edbBCeF3</t>
  </si>
  <si>
    <t>0x68051c65c310aa210bd8e79ed7aa1b0ac7e6db52</t>
  </si>
  <si>
    <t>0x683ab9b3196b7d267ca1ff527105a40d282d2f8e</t>
  </si>
  <si>
    <t>0x689744e7ebd5155ab5a945e1c863ce413c7a8013</t>
  </si>
  <si>
    <t>0x68AEA07c99D571aa6C1681CD91f10BA73E0Ac6B3</t>
  </si>
  <si>
    <t>0x68f989f17ce7e21b1b82235a89098a00771528ef</t>
  </si>
  <si>
    <t>0x694611b0a47a1ca80a8c575c4201af5336058a76</t>
  </si>
  <si>
    <t>0x69e2c1a516e1c617d96bb9524d739b30b54568a4</t>
  </si>
  <si>
    <t>0x6a2c9f1e5a2b7bef07f2af6a83b6fdce1df003a3</t>
  </si>
  <si>
    <t>0x6a2cf2dcc82bda5975b2b21e6d76461689fd6a13</t>
  </si>
  <si>
    <t>0x6a89b3c90d66081ab7a555a3e8411d9bde2c493e</t>
  </si>
  <si>
    <t>0x6afba805ab9740ecd93e4e5cc2ef4eac37654914</t>
  </si>
  <si>
    <t>0x6b41459ced638645092a1c6d50726b428a66348a</t>
  </si>
  <si>
    <t>0x6b41459ced638645092a1c6d50726b428a66348a2</t>
  </si>
  <si>
    <t>0x6C25086d3556F6B828b76C1540334996101A4B51</t>
  </si>
  <si>
    <t>0x6c8b098427D17c8afe8d9bD3c68D5999240c7ACa</t>
  </si>
  <si>
    <t>0x6c936307dad9b197de34e3f0642f54c39f662441</t>
  </si>
  <si>
    <t>0x6d97f6e0fe7f9afa29666c991a7a560b2703910a</t>
  </si>
  <si>
    <t>0x6e0D4a8Dd44E9EFe5b614190AcBaC18b4Cd5CD5D</t>
  </si>
  <si>
    <t>0x6e15c68d0ba6068c6c6989a1cab84b783ca901ef</t>
  </si>
  <si>
    <t>0x6e3ce0f2abe08539479139928eedddff41177144</t>
  </si>
  <si>
    <t>0x6e58b1a54c5e57895b45ec8752c39e6d1c38ca19</t>
  </si>
  <si>
    <t>0x6e6a43A8148B5c54A94C044a835476D3f3f4D59A</t>
  </si>
  <si>
    <t>0x6ea6dbe9ae0f278bd35d53d8bc2e7a364c7d357d</t>
  </si>
  <si>
    <t>0x6eB3aC83701f624bAEfBc50db654b53d1F51dC94</t>
  </si>
  <si>
    <t>0x6eb47d6d3c3faa8cefb0a389941f22644e554f7d</t>
  </si>
  <si>
    <t>0x6ed094545751da48bcccc91b59a606be8472a24f</t>
  </si>
  <si>
    <t>0x6ee4d72d3d17a05dd7f0449e095670119b7d5829</t>
  </si>
  <si>
    <t>0x6ef2e0eb03ee48d2d93751ebb904770c19a74501</t>
  </si>
  <si>
    <t>0x6f7c5E24C0ED2911AD17262703E05E68720Bc866</t>
  </si>
  <si>
    <t>0x6fafad57060201d8fac9d190d4f42ef1e68494c2</t>
  </si>
  <si>
    <t>0x6feef983562a28ecfe80b8854c4dcd4af0899d36</t>
  </si>
  <si>
    <t>0x7008f357D1048a319fB8DfF239171E3cfCead62A</t>
  </si>
  <si>
    <t>0x708c0b0ec4bf296883f882fe16ddb540980fcaa3</t>
  </si>
  <si>
    <t>0x71151b7ae78459093f1b29583f2b24aef603cb70</t>
  </si>
  <si>
    <t>0x7152dbc938b7ac7d35c396424b1ac446f0d64b96</t>
  </si>
  <si>
    <t>0x718F3fAAccFCdDB8977205126ca3f5f3b1A53D31</t>
  </si>
  <si>
    <t>0x718F3fAAccFCdDB8977205126ca3f5f3b1A53D312</t>
  </si>
  <si>
    <t>0x72079FB4E9958571b67F25fD9d30F3bABA355f57</t>
  </si>
  <si>
    <t>0x723091df82333033f1b646fe1ad7bbbf9cbe420c</t>
  </si>
  <si>
    <t>0x72b6aca6158ae91c312445bc7cba6d2a79206c3e</t>
  </si>
  <si>
    <t>0x72FaD6ffF363ec7f39136331416491Aba01EAF4a</t>
  </si>
  <si>
    <t>0x7309967c767643c06ce34e93d66b8211dacf9ee9</t>
  </si>
  <si>
    <t>0x733644de32e4d00de7b6dd74f61a0355b57ad2ee</t>
  </si>
  <si>
    <t>0x73a1f80f8aed786490d8f706785d5d7d4e413358</t>
  </si>
  <si>
    <t>0x73eaa62fd63452a588f44464e14fc2e671f47217</t>
  </si>
  <si>
    <t>0x73f6B7419281D7D39C70357161cf40D29ca9619d</t>
  </si>
  <si>
    <t>0x74730672e1333dcd8799576bc7246e51835cb337</t>
  </si>
  <si>
    <t>0x75a660c394d69cf386d8cc290c2eca39faa72404</t>
  </si>
  <si>
    <t>0x75d98EfA9B4F38661cB3ade7A7b2840BB2954806</t>
  </si>
  <si>
    <t>0x75e9f410e8d1d7240b67ec6fe35fa37580b814d9</t>
  </si>
  <si>
    <t>0x7679a6dba4435cad1f876fc50e0e09a93afa2d08</t>
  </si>
  <si>
    <t>0x7729b6278ac7c6c1fcf40d8d505e37488fbc0ec0</t>
  </si>
  <si>
    <t>0x7729b6278ac7c6c1fcf40d8d505e37488fbc0ec02</t>
  </si>
  <si>
    <t>0x7729b6278ac7c6c1fcf40d8d505e37488fbc0ec03</t>
  </si>
  <si>
    <t>0x77a660753874723fa48460a179992cd29a5e617a</t>
  </si>
  <si>
    <t>0x78005e1a9f97e5883c18fdd3831eaac2b12b925b</t>
  </si>
  <si>
    <t>0x781a0861395Ba245e8254a61e74B0e7cD3Ac8eAf</t>
  </si>
  <si>
    <t>0x781a0861395Ba245e8254a61e74B0e7cD3Ac8eAf2</t>
  </si>
  <si>
    <t>0x785fc58bf1e5461da6192fc81cf9cb3c8e7e6928</t>
  </si>
  <si>
    <t>0x78672912e4c8a8192a51e52fdf3c8887ee64ce27</t>
  </si>
  <si>
    <t>0x792af201f356242e07da90f5c8ad634617db4eaf</t>
  </si>
  <si>
    <t>0x79481133237e468c326bb7a8e54dc249d231eb7d</t>
  </si>
  <si>
    <t>0x794befc505aeb3634f9f38c7a72f867534cd59ed</t>
  </si>
  <si>
    <t>0x79b23d2e338be27bd554e1fa5777d79491414747</t>
  </si>
  <si>
    <t>0x7a5918670b0c390ad25f7bee908c1acc2d314a3c</t>
  </si>
  <si>
    <t>0x7adcacc6d4b3cb8fe456b57ef6d9a9ab3368d0e8</t>
  </si>
  <si>
    <t>0x7aed3c28fa8f6580cbb6f5ed14888b8d923608dc</t>
  </si>
  <si>
    <t>0x7b1be7f8e6431514b20029cb7f2242ff9081b4b2</t>
  </si>
  <si>
    <t>0x7b4a7fd41c688a7cb116534e341e44126ef5a0fd</t>
  </si>
  <si>
    <t>0x7b63771fdc7ae30bad88b84cf902161ef3c39f80</t>
  </si>
  <si>
    <t>0x7b6c0726c8d2da330bf5c65c6889ee268cd19466</t>
  </si>
  <si>
    <t>0x7b837cecbf1c8487d0ae1535837b9f17af5e59a7</t>
  </si>
  <si>
    <t>0x7bdc1fe46bd1edf1b74a20886bc1786bc41dbd46</t>
  </si>
  <si>
    <t>0x7bf435c7c9692bbc1e5600095d933e3853f043d0</t>
  </si>
  <si>
    <t>0x7c06d60ba831ab7fbc95b2ded49610843b02e643</t>
  </si>
  <si>
    <t>0x7c490872bef3d0683d8da030c1ad5e9c13e88b48</t>
  </si>
  <si>
    <t>0x7cc0851af6dd95814897ebbae29c839101ede5a3</t>
  </si>
  <si>
    <t>0x7ccf879361a594685cbcad53de5926dc0477876e</t>
  </si>
  <si>
    <t>0x7d591ad2a38c489e9c6eaf31336018333faf68ad</t>
  </si>
  <si>
    <t>0x7ddc0ff83f5e350f233bdbb207af04e15a19dbde</t>
  </si>
  <si>
    <t>0x7e7b4509e4ee79D27DDF969DeEd261D4754Ec395</t>
  </si>
  <si>
    <t>0x7e8d536600d2a66321f8a02ddc9763520200145d</t>
  </si>
  <si>
    <t>0x7ebDE181513CF2e24DF9e179cfceF4Ca9862f295</t>
  </si>
  <si>
    <t>0x7f784fd50a648702bc3970cbf1e9b80a9e56a4db</t>
  </si>
  <si>
    <t>0x7fb9fbbb6ab369808df6d92539547093a56fa76d</t>
  </si>
  <si>
    <t>0x7ffd62c384c863156d6bf4a3c7a99fb4f9d63585</t>
  </si>
  <si>
    <t>0x800933440fe46a5f74cc3f88165bf0727664e0e8</t>
  </si>
  <si>
    <t>0x800933440fe46a5f74cc3f88165bf0727664e0e82</t>
  </si>
  <si>
    <t>0x80128f108922482C5d2dfe745AF1d89D7Cf39BDC</t>
  </si>
  <si>
    <t>0x8033eCe502a6CF62F9aEA0ef40Df467B723F04F6</t>
  </si>
  <si>
    <t>0x80c09d3cc108fa52b7b63cdcc071daebc059a494</t>
  </si>
  <si>
    <t>0x81083074be2a2002ba596280f21ce08c41f31853</t>
  </si>
  <si>
    <t>0x8177E21B333c7488993D89c11f889D78F1eADAE5</t>
  </si>
  <si>
    <t>0x81ed79fa03a8194e62f415ec47e23ac89076f1bc</t>
  </si>
  <si>
    <t>0x8204A7Ed1335c103D82f1fA637e79f8Ae5BBE87A</t>
  </si>
  <si>
    <t>0x8209ed0259f99abd593e8cd26e6a14f224c6ccca</t>
  </si>
  <si>
    <t>0x823bE81bbF96BEc0e25CA13170F5AaCb5B79ba83</t>
  </si>
  <si>
    <t>0x8302c8ed8a574353253f8d4a73a93c5005e19df5</t>
  </si>
  <si>
    <t>0x8350d1b2d6EF5289179fe49E5b0F208165B4e32e</t>
  </si>
  <si>
    <t>0x83dd2b1d0bd6191ebb1b46512111d67df78490d5</t>
  </si>
  <si>
    <t>0x8401d5cb939f1ed07a9f52f1e58f493961ffdbc9</t>
  </si>
  <si>
    <t>0x84078967e5a353fc1c73366887010a8eef8387dc</t>
  </si>
  <si>
    <t>0x84294fc9710e1252d407d3d80a84bc39001bd4a8</t>
  </si>
  <si>
    <t>0x84428be4bda24de9d88858d70eae80a78f3617d5</t>
  </si>
  <si>
    <t>0x8496b5ce2851b1da7833e61b84043890b4b94bfa</t>
  </si>
  <si>
    <t>0x85ca1aac35474d7712ac31c3fc598ac0bd063551</t>
  </si>
  <si>
    <t>0x8614e95a8cf4f48aea55d5f8477df976ce7431f9</t>
  </si>
  <si>
    <t>0x86890220b3aad958abf24ac7d67f9414ae4565a7</t>
  </si>
  <si>
    <t>0x87b9382164968b2a17d324986b455bd4d76f19c7</t>
  </si>
  <si>
    <t>0x87fe247d21642756dfc84028624196eaaa253934</t>
  </si>
  <si>
    <t>0x881041242edbb74642d4944d08f9d3fe59306bff</t>
  </si>
  <si>
    <t>0x884d2d79657bac17b964bc5d8bdfd80c3712db74</t>
  </si>
  <si>
    <t>0x88596e70298e5ae8bcc1e740200f2b9293041542</t>
  </si>
  <si>
    <t>0x88aab9051005f1d729ae92c9b93f6b908faa1559</t>
  </si>
  <si>
    <t>0x88d73c2ad07b026b5cba10c3186c9dd107f171a9</t>
  </si>
  <si>
    <t>0x88f042fdea1d94ccd7b848686f9f529552085110</t>
  </si>
  <si>
    <t>0x8a6c1dda95a802eae1267439c91cdb2a3a7009b0</t>
  </si>
  <si>
    <t>0x8aC0fF3Da00dA30a294F168c269DA6655169fC94</t>
  </si>
  <si>
    <t>0x8ad16ed35b1cfc6072af325005213fe8c29c7477</t>
  </si>
  <si>
    <t>0x8Ae6AE8F172d7fc103CCfa5890883d6fE46038C9</t>
  </si>
  <si>
    <t>0x8b12b81f7acd205efb32e581075b97fd1c5af476</t>
  </si>
  <si>
    <t>0x8b2b9eedc067e739ba99f5573ce57a34ade61a94</t>
  </si>
  <si>
    <t>0x8b60794127b20c2f4dc58db2da7e6f68ed4fafdf</t>
  </si>
  <si>
    <t>0x8B78029AFdB3f9E65912aF6b5b6A3dB99D4c7594</t>
  </si>
  <si>
    <t>0x8b7d92aa522f192dda6c8c9556338776b9c72ab6</t>
  </si>
  <si>
    <t>0x8b8e3c7b02c08bd00739ef67f458bb6089cc0f50</t>
  </si>
  <si>
    <t>0x8baf22bf5788be6bc099deffc0ae6c5206631dd6</t>
  </si>
  <si>
    <t>0x8bbb6c4b6de838df0e6ceed5d32c20b44ee8ea02</t>
  </si>
  <si>
    <t>0x8c0929691A458f454cf3438Cf2EF8Bc901a72CcA</t>
  </si>
  <si>
    <t>0x8c18D6a985Ef69744b9d57248a45c0861874f244</t>
  </si>
  <si>
    <t>0x8c9e37f0e99d7e82bffed46dc83af17e9fe9f41f</t>
  </si>
  <si>
    <t>0x8cad8fc4ff9f6478a0011cc369b098bea857cdec</t>
  </si>
  <si>
    <t>0x8d4192005ed871056f53df7840c3b6d5866e3339</t>
  </si>
  <si>
    <t>0x8d704d4107cbe5ebe8c0236c5506b30bf8bad305</t>
  </si>
  <si>
    <t>0x8dd4b9c337fafb5ae3dc52c3be95c9a96ee62567</t>
  </si>
  <si>
    <t>0x8e1d3ab094c1ee517b34cb2defd0ee9fe7658cea</t>
  </si>
  <si>
    <t>0x8e535e02920a9741848fa94a72d3c9e6aae0e5d7</t>
  </si>
  <si>
    <t>0x8F032D3d8c6BD2268b410b9024a12D8dEb892C24</t>
  </si>
  <si>
    <t>0x8f3228A67Fde7BD306716904E1d086462f8711f8</t>
  </si>
  <si>
    <t>0x8fff32c2fc7e5c904ee05374e0b484d7313ebfd0</t>
  </si>
  <si>
    <t>0x9028c4b1d36c8d72217902bd4c2c4e2bf38668fc</t>
  </si>
  <si>
    <t>0x908662562Ce0BB051c291b0CE766a65E8345388B</t>
  </si>
  <si>
    <t>0x9113d0ed67fb4d6379cb70f7b51ef151c9fa10e1</t>
  </si>
  <si>
    <t>0x91aa1d4294fd16629fe64c570574a550827b832f</t>
  </si>
  <si>
    <t>0x91d0b6296e334b872ac6cb297d14eb7cd2612ad8</t>
  </si>
  <si>
    <t>0x921f377068912c8da390e4b6a0288765a144d7de</t>
  </si>
  <si>
    <t>0x9227a3d959654C8004fA77DfFc380EC40880FFF6</t>
  </si>
  <si>
    <t>0x9236088b5c0718932099eEb3dB07117e8D042471</t>
  </si>
  <si>
    <t>0x92a33631c630fff26291925bb510203dd6f4e9e2</t>
  </si>
  <si>
    <t>0x92c780cc0c885320cc4582f7eef3618f4b2756d2</t>
  </si>
  <si>
    <t>0x92ec47df1aa167806dfa4916d9cfb99da6953b8f</t>
  </si>
  <si>
    <t>0x93E70cf69B465A85d0819f09d041eE11DbA18AFA</t>
  </si>
  <si>
    <t>0x9403d608515f7346EC44B998984d7741Fd0D9bd4</t>
  </si>
  <si>
    <t>0x9447dd070e8d4896073e8e4fba9f013142b78f57</t>
  </si>
  <si>
    <t>0x949414d01c913e71e3c141f5e607a4d8bbbb3b25</t>
  </si>
  <si>
    <t>0x9548c495afd48593c3c5100e2b41b5f30c021fc8</t>
  </si>
  <si>
    <t>0x95a93641b9b8cc91ba7fa729d5e099d677129080</t>
  </si>
  <si>
    <t>0x95DFe0152cA29697c4a78F105888F2ef8d0bccf2</t>
  </si>
  <si>
    <t>0x9605373acd82d2b9d0b39e0037d2b462db38fd10</t>
  </si>
  <si>
    <t>0x963b000cbcda96c0052ee239ff98085ef187fbf9</t>
  </si>
  <si>
    <t>0x96b3ce8154907bde5384928d3f3923a2b807ee46</t>
  </si>
  <si>
    <t>0x9745c690b1e581349c4e694751d0ae38fe37e32b</t>
  </si>
  <si>
    <t>0x974aa2a41cbd088acde4ee67721e3809cd8b665c</t>
  </si>
  <si>
    <t>0x975Aa6606f1e5179814BAEf22811441C5060e815</t>
  </si>
  <si>
    <t>0x9884a07537c0171ec472e3aa0b1b210d284db588</t>
  </si>
  <si>
    <t>0x991f67eeba67ec6775b80ed2b2e0b2f32eb41dc6</t>
  </si>
  <si>
    <t>0x99280cefeecceaf2c5b1537cd4eeb3b44c3c171f</t>
  </si>
  <si>
    <t>0x99bc263680a25d9f37b1a2667ca2ce561c7c1d97</t>
  </si>
  <si>
    <t>0x9a0a8c3ab75544b471abb6381388cfb96365132c</t>
  </si>
  <si>
    <t>0x9a2715be834f8c29b6d5658e69975d9d5c08801a</t>
  </si>
  <si>
    <t>0x9A280F81B0C6959061715370Ec0eb7720Ce1F002</t>
  </si>
  <si>
    <t>0x9a48a188c6db08c811a8d66a6e474e498fceb88f</t>
  </si>
  <si>
    <t>0x9b935ca1f83ec7876b275a47ddae8603626860d5</t>
  </si>
  <si>
    <t>0x9bD2e195c1d8D4023103067f112894f85306CF43</t>
  </si>
  <si>
    <t>0x9c0999b1edbb8dcebbc12ac0d2f3c6118d7657a8</t>
  </si>
  <si>
    <t>0x9c50fee33c9fa86d2a8d178860b08ec5694a6353</t>
  </si>
  <si>
    <t>0x9d1233cc46795E94029fDA81aAaDc1455D510f15</t>
  </si>
  <si>
    <t>0x9d21FDB292e69F3EF3d5De96D92248d314003fca</t>
  </si>
  <si>
    <t>0x9d7242f7f2514e0cc5e691dc6d3c789ea184bf8c</t>
  </si>
  <si>
    <t>0x9e1d0964d519CCb470151Dd85E78fc798C75dEB7</t>
  </si>
  <si>
    <t>0x9e3c953a425483924a42e47cbdef3d66513b9ee3</t>
  </si>
  <si>
    <t>0x9eb2980d08189720999871279b0272bc17c725f4</t>
  </si>
  <si>
    <t>0x9f152426bc5b9157dbfb5cf9354dd4e79df21496</t>
  </si>
  <si>
    <t>0x9f18363ff3ab60fdf7dcaca8564a48ea0790b9b3</t>
  </si>
  <si>
    <t>0x9f49a6d5e83ec8bccc1cb14a2b0401cce0cd8790</t>
  </si>
  <si>
    <t>0xa0472ae3158c9ece329ce2324d0aa73db1d8639a</t>
  </si>
  <si>
    <t>0xa0a9c17def31a03908bc3da719d0ba02d375d923</t>
  </si>
  <si>
    <t>0xa11086d2ef26c660827686cb28f460cfb5c1a36c</t>
  </si>
  <si>
    <t>0xa12AA89BeB87332e8bfC2087956d11960E3d103e</t>
  </si>
  <si>
    <t>0xa2185aa4e9ddf0e6f58dc76a1fbc6376f64cd8f2</t>
  </si>
  <si>
    <t>0xa220a9f9ed7c434f0bf2a45d86188fe22026f1d4</t>
  </si>
  <si>
    <t>0xa2260455b4e0ad46cc3db2477a0e83129457e458</t>
  </si>
  <si>
    <t>0xa24e85d0c2b3d58f1d1d08d9c8c68ceef694515c</t>
  </si>
  <si>
    <t>0xa2a4de7335cee5ae47c222432bb24c6dc4d7b7f2</t>
  </si>
  <si>
    <t>0xa2cd4f0ca0ab2504c5ee4f3c8e2d7e486b24d8fe</t>
  </si>
  <si>
    <t>0xa2cdf1944c40f2511cb3fdd975b45ff0d217296c</t>
  </si>
  <si>
    <t>0xa3062fcbcde2540a9f24b04c76220a5a0db851e4</t>
  </si>
  <si>
    <t>0xa30Ac92c04561aFF9eD644e8E1eC53A1A5e046DD</t>
  </si>
  <si>
    <t>0xa30ce62cde2fb7ae35de471c01399fa166d6d238</t>
  </si>
  <si>
    <t>0xa3128cc400e2878571368ae0a83f588eb838552b</t>
  </si>
  <si>
    <t>0xa3285996f7ef42d661337cd60e011bd8a320fb86</t>
  </si>
  <si>
    <t>0xa3587ce44ae345b21b2cb7a361424ac8d4e7f055</t>
  </si>
  <si>
    <t>0xa387d2be9f737612fa85c86d0234e36e3f2a048b</t>
  </si>
  <si>
    <t>0xa440cc047fd0bc519af1dab35d8d8fe558c358e3</t>
  </si>
  <si>
    <t>0xa468779f69af97031435bb104d657696c65634e0</t>
  </si>
  <si>
    <t>0xa46ddf8d1c3f9c7b594c25bbb7b500eecb237781</t>
  </si>
  <si>
    <t>0xa4dc97a565e2364cdeb4efe38c0f153bccb62b01</t>
  </si>
  <si>
    <t>0xa55ee5d39d6afe61069cfca5454ecaeba6843146</t>
  </si>
  <si>
    <t>0xa57f64458d85073911263e4e92c9913805c45d0d</t>
  </si>
  <si>
    <t>0xA5976897BC0081e3895013B08654DfEc50Bcb33F</t>
  </si>
  <si>
    <t>0xa605e1e5627cd55f31c10623e3b1697bcfef0762</t>
  </si>
  <si>
    <t>0xa605e1e5627cd55f31c10623e3b1697bcfef07622</t>
  </si>
  <si>
    <t>0xa67bc34f4d8a6483864cac1a2b4fb22f7d7fcae1</t>
  </si>
  <si>
    <t>0xa735224e43cb2549438275e985ef67fa9fcf3c8c</t>
  </si>
  <si>
    <t>0xA768ACDe6B95720ba926E4a615ACA733e51F6FD1</t>
  </si>
  <si>
    <t>0xa784a7e961e6d400e2ce1f66f6468be5fe2ad0fb</t>
  </si>
  <si>
    <t>0xa78aa407b45183fd7ca8598311dfa57181b38a4a</t>
  </si>
  <si>
    <t>0xa809b0ea04e2ea2b70af56b8db256ba2529753ff</t>
  </si>
  <si>
    <t>0xa8181bc9ea1ebfba0e1a42a1ac08f1533cbbf402</t>
  </si>
  <si>
    <t>0xa8d95129457194b5711c630ec7774ccb5f70bdb3</t>
  </si>
  <si>
    <t>0xa8e44bb386766f597a22fcdc14d82a9c700dfb70</t>
  </si>
  <si>
    <t>0xa8ee490e4c4da48cc1653502c1a77479d4d818de</t>
  </si>
  <si>
    <t>0xa8ee490e4c4da48cc1653502c1a77479d4d818de2</t>
  </si>
  <si>
    <t>0xa90249101da7cdf0bc01795b9609c37719075275</t>
  </si>
  <si>
    <t>0xA927BdE3b89bd6AEb7B4d0e4d5E9F9039dbB3B9f</t>
  </si>
  <si>
    <t>0xA9A9300Ab9A70c43C19d6F42e3308Be24d73D885</t>
  </si>
  <si>
    <t>0xa9acab4910dca42895afa62b39fb8c2304da7f96</t>
  </si>
  <si>
    <t>0xa9CDb5e3C911884Ca6D4b32273c219B536Ee9e6A</t>
  </si>
  <si>
    <t>0xA9dE0c76E1960e8B89D4B754d2D5C8b187e7B98B</t>
  </si>
  <si>
    <t>0xaaa601ae20077f9fae80494ddc36bb39c952c2d0</t>
  </si>
  <si>
    <t>0xaaa601ae20077f9fae80494ddc36bb39c952c2d02</t>
  </si>
  <si>
    <t>0xaaa601ae20077f9fae80494ddc36bb39c952c2d03</t>
  </si>
  <si>
    <t>0xAaBc605bd6751E6D38e5685c2c040E63F74fCAb4</t>
  </si>
  <si>
    <t>0xaacc072e98a0b72b3b0613dd0e866dfd1d9257d9</t>
  </si>
  <si>
    <t>0xaad291c225f04beb18e8111576b808d1dcedd717</t>
  </si>
  <si>
    <t>0xab1b7674a92a4b788855915e6bda60841c284189</t>
  </si>
  <si>
    <t>0xab47fbe8a0b75baa4ef846e99f6bb3b52007a115</t>
  </si>
  <si>
    <t>0xab6adbf1a0b140663d33026b0bfdeafef97370d8</t>
  </si>
  <si>
    <t>0xabb81635e0ccc014c4c73cb0e90696b1785844b4</t>
  </si>
  <si>
    <t>0xabd26d7b0f70f86e4fd490837bbb21932015f97e</t>
  </si>
  <si>
    <t>0xaC243C01Caae9E14DCe559F0f57D59a5805380Bf</t>
  </si>
  <si>
    <t>0xac2b08a05bb78b6d804ad329fa388ace3e09e4dc</t>
  </si>
  <si>
    <t>0xac40e5ecbe40066c51d9e15361679f414d7dec12</t>
  </si>
  <si>
    <t>0xac72ba2c6bbe28928b0ebf22d25e689e033aee5a</t>
  </si>
  <si>
    <t>0xac873993e43a5af7b39ab4a5a50ce1fbdb7191d3</t>
  </si>
  <si>
    <t>0xace87eea8517918634ef3d5d8885cdacbfc6297a</t>
  </si>
  <si>
    <t>0xacfb5a0cc16e1cc0e0d4f42d8bc42996f491b901</t>
  </si>
  <si>
    <t>0xAD6E6594e2E9Cca9326dd80BFFD7BaEf4e2a10F1</t>
  </si>
  <si>
    <t>0xad81748b316716070005c6664e8ef562dfb9d602</t>
  </si>
  <si>
    <t>0xad81748b316716070005c6664e8ef562dfb9d6022</t>
  </si>
  <si>
    <t>0xAD95C918af576c82Df740878C3E983CBD175daB6</t>
  </si>
  <si>
    <t>0xaDe500DCA59E3C7716b32D86dE20f12F59e8a29b</t>
  </si>
  <si>
    <t>0xae1710e83211decb356f031a9346a24ef55055e0</t>
  </si>
  <si>
    <t>0xaee188053b3911234e52305ec1b4d9603ff68863</t>
  </si>
  <si>
    <t>0xaf29a807c5631770b2a757868a6f0b201de009aa</t>
  </si>
  <si>
    <t>0xaf527e70898d8179d38b429f570327e296feaad3</t>
  </si>
  <si>
    <t>0xb040c6d5025305acc66c3c6f922114fcc1d10e34</t>
  </si>
  <si>
    <t>0xb07eb3426d742cda9120931e7028d54f9df34a3e</t>
  </si>
  <si>
    <t>0xb09b1500e55b845966705f0881187f4d3d8b64d8</t>
  </si>
  <si>
    <t>0xB0DC5E382651A35a7d7d5ec2034De3c2E6C86b1a</t>
  </si>
  <si>
    <t>0xb14affa389865eaedf88c6faf6a55a57dc9b8d47</t>
  </si>
  <si>
    <t>0xb1818872f5719e6f3d039e0a66be40dec32bde06</t>
  </si>
  <si>
    <t>0xb21188c0d4eea42ab6fb93df0ba7d4cbfc20b4ed</t>
  </si>
  <si>
    <t>0xb25ba6bb96a8427603df2ead98280cffa0bb1a16</t>
  </si>
  <si>
    <t>0xb2c56373aabe89ee34bbcf8fcc874dbc00bc7057</t>
  </si>
  <si>
    <t>0xb30e0b440eb666fa42281ec224f6d6b34f4d031e</t>
  </si>
  <si>
    <t>0xb36574b390afbccc1bc68ed8c0e38b0da489e067</t>
  </si>
  <si>
    <t>0xb380f3727467253108e2c034a8ae519dd631851c</t>
  </si>
  <si>
    <t>0xb3ab2b676a1efdb16a227e151dc31f5bd3856744</t>
  </si>
  <si>
    <t>0xb3c66fa11af5b4975d74c654665a0b7e505b2bde</t>
  </si>
  <si>
    <t>0xb70de327e77a8e7f873157fcf1c7d8d20e409db9</t>
  </si>
  <si>
    <t>0xb7555eb74b6f288fdbf9fc0013af1be59388655b</t>
  </si>
  <si>
    <t>0xb791B258c49451fFD3A5Eab293ab71cBb99FfCa1</t>
  </si>
  <si>
    <t>0xb7964456b82918de574be07ea5a9fc5640287e52</t>
  </si>
  <si>
    <t>0xb7bc7b0a32455f7e7a924f832ca4f0a0ac3b6b88</t>
  </si>
  <si>
    <t>0xb7df11edd50afbcfcf93d0fa3fc8bf11ea36175a</t>
  </si>
  <si>
    <t>0xb7F7F6C52F2e2fdb1963Eab30438024864c313F6</t>
  </si>
  <si>
    <t>0xb824867f6afbd01eea3bdcd24b573a9feaa69b3d</t>
  </si>
  <si>
    <t>0xb8945097cbc07fbca6281a05e916b5e0d992439f</t>
  </si>
  <si>
    <t>0xb898ceae9b41ff87b2bc22a41e63755604fe4771</t>
  </si>
  <si>
    <t>0xb89abea71417ecb7fd8234a376cfc231c2c94e9a</t>
  </si>
  <si>
    <t>0xb8e2f589a5affdff6ac94250a08ee555f74879cd</t>
  </si>
  <si>
    <t>0xb9539dddc216e4e46c356da5f0c2300825d63ba5</t>
  </si>
  <si>
    <t>0xB95EC860C1999bcd5111Ff3Ff086D0CeECadB7F9</t>
  </si>
  <si>
    <t>0xb9d01530c7c59437daa96aba918e31150589dc00</t>
  </si>
  <si>
    <t>0xba2aba582f22bbccd7dd49f65e904a17cd5d1cd5</t>
  </si>
  <si>
    <t>0xba65047924a2c2d8e5b140d831592ea172f58ec5</t>
  </si>
  <si>
    <t>0xBA940b56CF4D6fd48DB5C574145618F111647039</t>
  </si>
  <si>
    <t>0xBA940b56CF4D6fd48DB5C574145618F1116470392</t>
  </si>
  <si>
    <t>0xbabf02ff4d487d2cd482582875f12b6b5952a67e</t>
  </si>
  <si>
    <t>0xbad9103654c05517cc86673c20c77be2781be196</t>
  </si>
  <si>
    <t>0xbb2c91c764fc1cf07d5c02671e4eba4d829a957f</t>
  </si>
  <si>
    <t>0xbb6e1141d2c228f9cfcbe9c72f5889b1be616936</t>
  </si>
  <si>
    <t>0xbbfd9e6f960a62e17952705ed9ad64eacf23d008</t>
  </si>
  <si>
    <t>0xbc1541c45d5ee6b9b2f1aa04f92195040c3e5b21</t>
  </si>
  <si>
    <t>0xBc39429B98EE55D2e4F77b852F22ad3C90255203</t>
  </si>
  <si>
    <t>0xbc8658828f77940ba63359272ce59b08053bd359</t>
  </si>
  <si>
    <t>0xbca5fc48d3d0310204965f6d22764add6989ca06</t>
  </si>
  <si>
    <t>0xbCc4ac49b8f57079df1029dD3146C8ECD805acd0</t>
  </si>
  <si>
    <t>0xbd277e47d0ecdd5db6c57eda717dd8f5a329edec</t>
  </si>
  <si>
    <t>0xbdB687373A205bb7eD379A1c85940E8C162f8930</t>
  </si>
  <si>
    <t>0xbe0c05097932cabeeaa4773bb50ee7cf168a7de4</t>
  </si>
  <si>
    <t>0xbe1bb41252ddea4781c04aec56f427dc582e9f9b</t>
  </si>
  <si>
    <t>0xBe3c2149729a7c001FEfc5b9c1EF829d242dE0CC</t>
  </si>
  <si>
    <t>0xbe631f647d98b5833cea88f13a312c3d56e13ce6</t>
  </si>
  <si>
    <t>0xbeb49ad4e0ef9b3a56cc4a280fa4f5bc41ee3ef9</t>
  </si>
  <si>
    <t>0xbeeadc4229b1f6415d7fe86ee98dfd182cb150b3</t>
  </si>
  <si>
    <t>0xBf198A82F39Ec0E989F33D16Aa86A6A9660e9776</t>
  </si>
  <si>
    <t>0xBf198A82F39Ec0E989F33D16Aa86A6A9660e97762</t>
  </si>
  <si>
    <t>0xbf5243de081c697f0f24568ab86eb643d8a0700f</t>
  </si>
  <si>
    <t>0xbfe2be7731b7bc4e6efc32e57143e1ee95f6e92a</t>
  </si>
  <si>
    <t>0xC07168567b69e7F185A7690AF3B4580025579f33</t>
  </si>
  <si>
    <t>0xc0b6eed9589380c3e3258e3a00a15c898541da5c</t>
  </si>
  <si>
    <t>0xc11eccdee225d644f873776a68a02ecd8c015697</t>
  </si>
  <si>
    <t>0xc1693a3a12b0d021cd857e5d4293edcd61a82502</t>
  </si>
  <si>
    <t>0xc18f41600d111a195b107f89e82f45331ace38bb</t>
  </si>
  <si>
    <t>0xc1d86836920ad83617fb13de7da6ea66105580d9</t>
  </si>
  <si>
    <t>0xc2080c74de89e6dc871b083ddc99279f25c3bc83</t>
  </si>
  <si>
    <t>0xc2999a44d3bb440c17fc82fe499fdd581352a8d7</t>
  </si>
  <si>
    <t>0xc2a9aa6aa4d9aded3d7b3463d9860e360a0ccb30</t>
  </si>
  <si>
    <t>0xc2a9aa6aa4d9aded3d7b3463d9860e360a0ccb302</t>
  </si>
  <si>
    <t>0xc34ee85daf51bc7ac9b6cbbb7882b41b7385fa01</t>
  </si>
  <si>
    <t>0xc4583235e541fab2544e35a1152396df8c3b9e07</t>
  </si>
  <si>
    <t>0xc4749f416c7dc27e09f67ac02f23a90e0ba6ad21</t>
  </si>
  <si>
    <t>0xc491c6f0d3092c468770c23032d44ad9dff41989</t>
  </si>
  <si>
    <t>0xc4caf58fafcb947eec3c99d6d92c49d437b2f93a</t>
  </si>
  <si>
    <t>0xc4cec1a714ad2658df2060134ce03caeb1865912</t>
  </si>
  <si>
    <t>0xC4D477BCF1578ebF4Dee2318E19aB7649a83F5bB</t>
  </si>
  <si>
    <t>0xc4f6cbba59916753b880693474667f7c8230ac7d</t>
  </si>
  <si>
    <t>0xc540e6e4b95d2fbe481810a89f9088c0cab514bd</t>
  </si>
  <si>
    <t>0xc54b0EDfef6fE57Eb47Ce4f4893108e664A9eA2d</t>
  </si>
  <si>
    <t>0xC61b352fCc311Ae6B0301459A970150005e74b3E</t>
  </si>
  <si>
    <t>0xc61e65114CbD5508e31fd755A49A817798C132cb</t>
  </si>
  <si>
    <t>0xc66bfe7a84adfde612d55aab0be7fe454b8e77e1</t>
  </si>
  <si>
    <t>0xc672d13d806de8e23d9965fb5dcae145dfcde92e</t>
  </si>
  <si>
    <t>0xC6d7522545671b161D5CE9ff7586e5daCB2aA987</t>
  </si>
  <si>
    <t>0xc6de3a7e4112d5a62a8466af223c6f27e7f4efd2</t>
  </si>
  <si>
    <t>0xc757aCBa3c0506218b3022266a9DC7F3612d85f5</t>
  </si>
  <si>
    <t>0xc7720164ed26f3f49540fd0d98feac94bbcf7823</t>
  </si>
  <si>
    <t>0xc7c5E7d7d5C6e49Be1CC835ac67E774e164D7811</t>
  </si>
  <si>
    <t>0xc7d80e916469d317237c19dd8bbab55757243ee7</t>
  </si>
  <si>
    <t>0xc85306056a212863b6f6413bba6669d62a70f31a</t>
  </si>
  <si>
    <t>0xc85306056a212863b6f6413bba6669d62a70f31a2</t>
  </si>
  <si>
    <t>0xc8b227ae84a162744465007c38240b367928d5f8</t>
  </si>
  <si>
    <t>0xc8fc093fa7cefe4cd1799d067f4dfc9f671cdc8a</t>
  </si>
  <si>
    <t>0xc902c9ad7a3c039f4151c28f95532f40dc1614ed</t>
  </si>
  <si>
    <t>0xc9db619abd37ae22d80fce3bdb811485b56d4fc3</t>
  </si>
  <si>
    <t>0xc9db619abd37ae22d80fce3bdb811485b56d4fc32</t>
  </si>
  <si>
    <t>0xca2097908669f8b33ad8510994baf32ed618c39b</t>
  </si>
  <si>
    <t>0xcAAdcFC74404D54987D0763fa46484C74D166e92</t>
  </si>
  <si>
    <t>0xcafc98f5fab7a171634c2330151fbc3c256e331a</t>
  </si>
  <si>
    <t>0xcb13fe86e4f8139d56f694c9a452d03e00f708ef</t>
  </si>
  <si>
    <t>0xcb13fe86e4f8139d56f694c9a452d03e00f708ef2</t>
  </si>
  <si>
    <t>0xCb4336D9aA2027f563437B721b34C56a3E7A23F4</t>
  </si>
  <si>
    <t>0xcb46298767fb5d44c18313976c30d3eeb5071862</t>
  </si>
  <si>
    <t>0xcb56383ce19adfe53dbd93a7bebcc242bd3de47e</t>
  </si>
  <si>
    <t>0xcb8682d159ae26caedd115b2478700510c92b2b4</t>
  </si>
  <si>
    <t>0xcbf0db1968f6b157af366e057c1e5d54d1d37b3c</t>
  </si>
  <si>
    <t>0xcc22f24e26e2afeb5a27b5cd98f5584287f97cea</t>
  </si>
  <si>
    <t>0xCc336bD59cDCb4eD6f6d145E86b3474CD2c6640f</t>
  </si>
  <si>
    <t>0xcc392757cc8e5839b7147d2b0bb974690c874c1f</t>
  </si>
  <si>
    <t>0xcC4D9E47c0c43A384A205F954e8a80C2a2e9d0b1</t>
  </si>
  <si>
    <t>0xCCa15caA715e918df70A62E5A600c0f53c1B9053</t>
  </si>
  <si>
    <t>0xccbc5b5f4155907cfe6557ccb12841ab4c46ae70</t>
  </si>
  <si>
    <t>0xCCe54a99CB6eF7600e2f17e9A0b161e5300D02Be</t>
  </si>
  <si>
    <t>0xcce695ec0e874dee88a0a92f0a2dc430abe3c19a</t>
  </si>
  <si>
    <t>0xcd0957127d271d77bd0476d9e97873378eb14c44</t>
  </si>
  <si>
    <t>0xcd243d70160707812c2475eabfcbc93b21b27fbc</t>
  </si>
  <si>
    <t>0xcd31795D0b132f3B796f794500386250d53FD967</t>
  </si>
  <si>
    <t>0xcd73e07b6ce1f37138226d45c5237d37e2fd214f</t>
  </si>
  <si>
    <t>0xcd9a9783ec3e181836f19bbd3dc37908ea203905</t>
  </si>
  <si>
    <t>0xcd9af4fcb3b0eac14bff9f2753f627d43ee08da9</t>
  </si>
  <si>
    <t>0xcda1fdce80d324f3f4a5de323d51428bd402d41c</t>
  </si>
  <si>
    <t>0xce3c68e8691e6bfd9065e824ec1b93335c5e055b</t>
  </si>
  <si>
    <t>0xce868872e3a3479bead233af3eb184a80a2b7a34</t>
  </si>
  <si>
    <t>0xCE92FbAC689710bCa1e1c8DB265e9B06BCB85c08</t>
  </si>
  <si>
    <t>0xcEe014dE7992D0C5C8a10c6769A12C81b69d0063</t>
  </si>
  <si>
    <t>0xcf27ca116dd5c7b4201c75b46489d1c075362087</t>
  </si>
  <si>
    <t>0xcf8f32e032f432b02393636b2092a6bef975fbf9</t>
  </si>
  <si>
    <t>0xcfaf813c03838d43f133afa2a425b6a1d1b86558</t>
  </si>
  <si>
    <t>0xcfcbd5c6fbbac2183bd76b5caa4bd86fa0953dd6</t>
  </si>
  <si>
    <t>0xcfcbd5c6fbbac2183bd76b5caa4bd86fa0953dd62</t>
  </si>
  <si>
    <t>0xcfd4a2d1a84c754555321822aa2e72d56f5476da</t>
  </si>
  <si>
    <t>0xd074A91B12DE6B44D56A98025efE4D5cd9b55719</t>
  </si>
  <si>
    <t>0xd098df627426e1b54f924822373aee680860a295</t>
  </si>
  <si>
    <t>0xd0c59798f986d333554688cd667033d469c2398e</t>
  </si>
  <si>
    <t>0xd1400d2c740d061434fa46c9e0f818bd14147e61</t>
  </si>
  <si>
    <t>0xd16583c912bda99c2919256c58e19dcbdf55e7b6</t>
  </si>
  <si>
    <t>0xd16d6d45a9b2eabdcfe303a8dcdbcbb87aa6fe25</t>
  </si>
  <si>
    <t>0xd1902581868163BEf61776cfD27228EE5074be8F</t>
  </si>
  <si>
    <t>0xd1afd2a0c423f115ab28af59402872f50c742af0</t>
  </si>
  <si>
    <t>0xd1c8f6057585af75df2e386dabefd11cbf32906e</t>
  </si>
  <si>
    <t>0xd1e3dbd2476d374f97b93ad7f686eacbebd8f56d</t>
  </si>
  <si>
    <t>0xd20770105592629e49f90eb360a03ddb08c7e207</t>
  </si>
  <si>
    <t>0xd210336b5918dbc8425442528f12d4d65fd093ea</t>
  </si>
  <si>
    <t>0xD239FAF120B6015971Fc92f288560262A96b4789</t>
  </si>
  <si>
    <t>0xd27ecaf9a9119be565c87f6f081d5e604d846484</t>
  </si>
  <si>
    <t>0xd29e369886b583319a37eb7d8d420ff031c0373b</t>
  </si>
  <si>
    <t>0xd2abc20b2a7bfdf4c7e126a669d2c43293845c7d</t>
  </si>
  <si>
    <t>0xD2f7D8A940324F12DFe623D5529b077E353314d3</t>
  </si>
  <si>
    <t>0xd4260e4bfb354259f5e30279cb0d7f784ea5f37a</t>
  </si>
  <si>
    <t>0xd4553Ee5693A926E0b9f5B0726ee51773F97df85</t>
  </si>
  <si>
    <t>0xd51153899a050485b12ea2f9e4accf58e6107ea5</t>
  </si>
  <si>
    <t>0xd573051e50f97fd8fb7eec96e96f872996a36fa8</t>
  </si>
  <si>
    <t>0xd573051e50f97fd8fb7eec96e96f872996a36fa82</t>
  </si>
  <si>
    <t>0xd5a34b505aad78dc6677dcc75d7ea357c542ec14</t>
  </si>
  <si>
    <t>0xd5a8551a6ee63ffccce8f92736d658112bccc7c9</t>
  </si>
  <si>
    <t>0xd5bdd280e034b5c3b8c7ed39317f9cf0542178be</t>
  </si>
  <si>
    <t>0xD6758916BFb6c79d14709DDd1E1DC76B1AE8C0Ae</t>
  </si>
  <si>
    <t>0xd69b189020EF614796578AfE4d10378c5e7e1138</t>
  </si>
  <si>
    <t>0xd6bb3f3f860df5eb3f5384614c0cc23f6b11bddd</t>
  </si>
  <si>
    <t>0xd6bd449f82854e324786c0709c48272995b44b4d</t>
  </si>
  <si>
    <t>0xd79e0a04d7f8bca8cf9bce460f63b8765defbc8e</t>
  </si>
  <si>
    <t>0xd7E6cf7a09DFC8c820f606119e9E5e58e2E34C66</t>
  </si>
  <si>
    <t>0xd814e02e779a216c5abaa5789e624cc017fb0876</t>
  </si>
  <si>
    <t>0xd848f9b61affaaa2e5a7402e87d27eaa0cc27b6f</t>
  </si>
  <si>
    <t>0xD85e2772912213e0c584d80B2694c79D6a09E39A</t>
  </si>
  <si>
    <t>0xD85e2772912213e0c584d80B2694c79D6a09E39A2</t>
  </si>
  <si>
    <t>0xd926103b4ef429208169553c53caeb8f45ae6172</t>
  </si>
  <si>
    <t>0xd95d27f343b053af7776c3f388d8cc882682b0d7</t>
  </si>
  <si>
    <t>0xd9ba52162a5eea7c82521b96eb2103deeb67a7ac</t>
  </si>
  <si>
    <t>0xd9ce2f076e405b346ed9d9653abf9924d7e0f679</t>
  </si>
  <si>
    <t>0xd9d4962722a4777BC3565e562f01F698bFc0b906</t>
  </si>
  <si>
    <t>0xda2f1b37aa2032c283611818c93589907e085293</t>
  </si>
  <si>
    <t>0xda80e6024bc82c9fe9e4e6760a9769cf0d231e80</t>
  </si>
  <si>
    <t>0xdaac493113eb830ffad46069307a14ea38a845b9</t>
  </si>
  <si>
    <t>0xDAF819c2437a82f9e01f6586207ebF961a7f0970</t>
  </si>
  <si>
    <t>0xdb171f41af8df36c1dbdddf076ed3b2e1ef4667a</t>
  </si>
  <si>
    <t>0xdb2ae36c2e9c00070e5bf752be1fa2d477e98bda</t>
  </si>
  <si>
    <t>0xDB91E4B3b6E19bF22E810C43273eae48C9037e74</t>
  </si>
  <si>
    <t>0xdB9A84e5214e03a4e5DD14cFB3782e0bcD7567a7</t>
  </si>
  <si>
    <t>0xdbb4d5b3671d418a58c201713cbda6958969430f</t>
  </si>
  <si>
    <t>0xdc0897529568b142d8a7a82cf6893948b7f47123</t>
  </si>
  <si>
    <t>0xdc2327e2000053e4e908f2cc360e3d2242fc719e</t>
  </si>
  <si>
    <t>0xdc3feadcaf7368b42a86129ff0b2c2eda24156ff</t>
  </si>
  <si>
    <t>0xdc58a481c27a6a376c02b97e1be2fafa0b22775b</t>
  </si>
  <si>
    <t>0xdc6276d9e354f0024bc3b39e9790695e91ae0ec3</t>
  </si>
  <si>
    <t>0xdc808091006687284da5f7407cfb851f3cb3b2bc</t>
  </si>
  <si>
    <t>0xdc9f393d5f4c12f1c1049035c20d58bd624510e3</t>
  </si>
  <si>
    <t>0xdcb3d097db0118841bce5bec304908570921e931</t>
  </si>
  <si>
    <t>0xdd037e770c4df544cf530e9072315a1855f1c929</t>
  </si>
  <si>
    <t>0xdd553c35e1dd65ec04abe9b4107c2630b6f10563</t>
  </si>
  <si>
    <t>0xdd6a801e7b0f30bcae4bb4f490bcf9784a6f9690</t>
  </si>
  <si>
    <t>0xdec090a12f2e280b089daa225892d9efa8ed0ee8</t>
  </si>
  <si>
    <t>0xded5059195a7feb96f151271d038517d9736e5d7</t>
  </si>
  <si>
    <t>0xDf625D21ab9aE7C74A1864265D6116EeaE9E94B2</t>
  </si>
  <si>
    <t>0xDf625D21ab9aE7C74A1864265D6116EeaE9E94B22</t>
  </si>
  <si>
    <t>0xdf69471dca7c45fdc9ed0dc2e15f2232e58b9d6a</t>
  </si>
  <si>
    <t>0xdf920992b6c33f9e0143633dc6cc38917c300335</t>
  </si>
  <si>
    <t>0xdf9d4674a430bdcc096a3a403128357ab36844ba</t>
  </si>
  <si>
    <t>0xE0384c1741c051333BC28585321217d9B8E9d988</t>
  </si>
  <si>
    <t>0xE0384c1741c051333BC28585321217d9B8E9d9882</t>
  </si>
  <si>
    <t>0xe08fdd8d4e6526750aa541de3be4e815372b82af</t>
  </si>
  <si>
    <t>0xe0bffa7b781e05678017eae5be24b392a048b980</t>
  </si>
  <si>
    <t>0xe0f176e57ef636b09c317edbb4ad2df4216a0816</t>
  </si>
  <si>
    <t>0xe167b66d5F8692f6fF9de36137B9155345384c3C</t>
  </si>
  <si>
    <t>0xe1f6d0f809BE316f89CdFe837997B77f46D1a9ED</t>
  </si>
  <si>
    <t>0xe2160b6627391068d8c3c0cc123d6874cc0d92dc</t>
  </si>
  <si>
    <t>0xe29659a35260b87264ebf1155dd03b7de17d9b26</t>
  </si>
  <si>
    <t>0xe2d8caf342f64878c17dd8f493247f323cdc6a48</t>
  </si>
  <si>
    <t>0xe2eb8d3dafe3b1f3ccda5f3ba798d869646a1638</t>
  </si>
  <si>
    <t>0xe3013029af5f33ec3fc0f3b71508acb775ddc196</t>
  </si>
  <si>
    <t>0xe32f474bd16fcde5a303e3dafdfdba0f98279a40</t>
  </si>
  <si>
    <t>0xe345adc968e16406462eee8427f72f5d74a88888</t>
  </si>
  <si>
    <t>0xe353b9104d6b6135042ca147f19a39b3388bacc4</t>
  </si>
  <si>
    <t>0xe3b8541655d70804526e366d7b8c914b8ecd944a</t>
  </si>
  <si>
    <t>0xe3d02a14d0eae3aea47081dee53d2281baf3d43f</t>
  </si>
  <si>
    <t>0xe422c577fe8debbec1c3b1ae5774c3b259a2ee76</t>
  </si>
  <si>
    <t>0xe4f6da994a9694ae64de34858f19440b4ff32ac6</t>
  </si>
  <si>
    <t>0xe5376b859347020129786c7cf5d82010f2d1c274</t>
  </si>
  <si>
    <t>0xe539893109ad320b6b02f59d11f06b56aa6f8603</t>
  </si>
  <si>
    <t>0xe5a55df7c54fde43a1217449a3f9a0233ef2a393</t>
  </si>
  <si>
    <t>0xe5d078f380d67b72ece5c55c65c4e0ec97ea1439</t>
  </si>
  <si>
    <t>0xe6179bb571d2d69837be731da88c76e377ec4738</t>
  </si>
  <si>
    <t>0xe66e16af4014abb421bbbcd2eb5410614376ead1</t>
  </si>
  <si>
    <t>0xe6bb2220819569b8e9d8265c49ca6c79e15a1559</t>
  </si>
  <si>
    <t>0xe6d3c33178bddab782f68ccdfe0ea5f0c26dea01</t>
  </si>
  <si>
    <t>0xe73f6f842f0bba2b711d42ad14facd1c42cf8bc1</t>
  </si>
  <si>
    <t>0xe7a0f13bfac736976f8f1f7c39433e2b59f8bb52</t>
  </si>
  <si>
    <t>0xe853f71996f4bae84da2f1c9218ddcf5b486dacc</t>
  </si>
  <si>
    <t>0xe857b3af6bd9d2d04dd183dcbc03d9c88a2f8b51</t>
  </si>
  <si>
    <t>0xe879f44E6e0002629A4EE8dC5bDfb8fB7d096f96</t>
  </si>
  <si>
    <t>0xe879f44E6e0002629A4EE8dC5bDfb8fB7d096f962</t>
  </si>
  <si>
    <t>0xe892c56c86e3ae682b0aa644cbe87f2aca3bd907</t>
  </si>
  <si>
    <t>0xe8d36d84c58ba104c346726641d0deca05ad237c</t>
  </si>
  <si>
    <t>0xe917c7c6932a1b9393e8f2df6e3c2531b58e37db</t>
  </si>
  <si>
    <t>0xe94f0ada89b3cfecb7645911898b3907170bf7cb</t>
  </si>
  <si>
    <t>0xe94f904a6181a00266abb1b39711520b5551d0b7</t>
  </si>
  <si>
    <t>0xe9a5a5efcc2115d5b95d8b871b5f4361e614866f</t>
  </si>
  <si>
    <t>0xe9d7e590171cb5080ab8dfd45850692a714260f0</t>
  </si>
  <si>
    <t>0xea5D932C80A45948d07bD2298e79E17b2910d6A4</t>
  </si>
  <si>
    <t>0xEaFD4B3573CEEb0Edb2cFBdDBF94f07a9f749FE0</t>
  </si>
  <si>
    <t>0xeb02a1b9981b771dbf53500a9ba9bc01469452c3</t>
  </si>
  <si>
    <t>0xeb724ac5d7488a29d6cf76262a1db561f068b2df</t>
  </si>
  <si>
    <t>0xeb7e15b4e38cbee57a98204d05999c3230d36348</t>
  </si>
  <si>
    <t>0xebccd7d19767007fd6cedb5b1ead8e364e65fe39</t>
  </si>
  <si>
    <t>0xec62480b06268ef472d54af722ac1565bdf5e1b1</t>
  </si>
  <si>
    <t>0xec8e247c4f839701fd4966b3fe1b38dcbdfd6a90</t>
  </si>
  <si>
    <t>0xecb5054213ead4c5e2d3f2033b8e8afb41715ba1</t>
  </si>
  <si>
    <t>0xecb5054213ead4c5e2d3f2033b8e8afb41715ba12</t>
  </si>
  <si>
    <t>0xecbc624bebc96fcae982f417dd1ac12b38b52c51</t>
  </si>
  <si>
    <t>0xecf073f91101ce5628669c487aee8f5822a101b1</t>
  </si>
  <si>
    <t>0xed2ACF1E3776585b3568Cd88Da08f5be3d894a88</t>
  </si>
  <si>
    <t>0xedd190d250c752BAf6c96D77E2A678b1b0C2B42E</t>
  </si>
  <si>
    <t>0xede5a457fdd6a436435889fe8af97192a280b545</t>
  </si>
  <si>
    <t>0xedffadb79bc62737d6033594faf56a5a3df48aa2</t>
  </si>
  <si>
    <t>0xEe87b220d9b0e762f0643C501fADeFd6d9cc5B7E</t>
  </si>
  <si>
    <t>0xEEbeC7874f46C4452610A11FA6bE0264f7f0557F</t>
  </si>
  <si>
    <t>0xef0ff94b152c00ed4620b149ee934f2f4a526387</t>
  </si>
  <si>
    <t>0xef47223f77d726826c866f56e3a6000914289702</t>
  </si>
  <si>
    <t>0xef7920e4808e92724f438c572a38bc459463e09d</t>
  </si>
  <si>
    <t>0xef9564d9Ed617173e0c257D08B1EEB90E0e1cF28</t>
  </si>
  <si>
    <t>0xefbe86f3b03681017907e4e0b3683f43773455aa</t>
  </si>
  <si>
    <t>0xefc8b22a6d8da10aacddaa30a432671c49668a02</t>
  </si>
  <si>
    <t>0xf01e3a1f7bca16145afd03538bd7a28f249fc366</t>
  </si>
  <si>
    <t>0xf03abaada6f3069aaf3a923769b8d931154c2dd4</t>
  </si>
  <si>
    <t>0xf0cbba291d9809569d0a74ea56cd20253a421f8d</t>
  </si>
  <si>
    <t>0xf0dac6a8bca0698e5d4e42e1d06293ff6ae14c0c</t>
  </si>
  <si>
    <t>0xf10ed760794d40fd7142daaa66ec4c4676301296</t>
  </si>
  <si>
    <t>0xf19ed2025effdb2b22d1376c09b4884f26475dd1</t>
  </si>
  <si>
    <t>0xf1a6bed23411d709069ddbd55a04700f9493476f</t>
  </si>
  <si>
    <t>0xf1a8793cfc1ae7fe721aa9bfe1b930bec145602d</t>
  </si>
  <si>
    <t>0xf1f689042e6a0b1d9239ff04822990c58cc25503</t>
  </si>
  <si>
    <t>0xf251cb9129fdb7e9ca5cad097de3ea70cab9d8f9</t>
  </si>
  <si>
    <t>0xF258A5DebC0694E7E85f8EBDc628017C3Fad2010</t>
  </si>
  <si>
    <t>0xf2d4a5dd017d78289c404de98c37ce245e417c7f</t>
  </si>
  <si>
    <t>0xf389039010dc743c0461ce0d0f436d7a125c5102</t>
  </si>
  <si>
    <t>0xf3a3601406227c93ee3460834ad8f23f457f0c33</t>
  </si>
  <si>
    <t>0xf3c6586e56c0c595749b8b75ac2a888d20bb48da</t>
  </si>
  <si>
    <t>0xf3e39408a4e3a00cea9708ef201f8a8cc6f969ef</t>
  </si>
  <si>
    <t>0xF44c76cBE178EA5c62dB7C0F81D347687672F220</t>
  </si>
  <si>
    <t>0xf45ebf13ef373c971c2182b01976c1a47161c8c6</t>
  </si>
  <si>
    <t>0xf5687a7b140aef274d1bc8bdc7f41823cc61169f</t>
  </si>
  <si>
    <t>0xf5ce0c13f9287d37adea719628821e4c20edaa2a</t>
  </si>
  <si>
    <t>0xf5ce0c13f9287d37adea719628821e4c20edaa2a2</t>
  </si>
  <si>
    <t>0xf5ce0c13f9287d37adea719628821e4c20edaa2a3</t>
  </si>
  <si>
    <t>0xF5F016fD2ba03FcD6f56199327D4E28AC4923E6C</t>
  </si>
  <si>
    <t>0xf64ba2fA3595612cd56f7290E9FCf0293007E7bb</t>
  </si>
  <si>
    <t>0xf64ba2fA3595612cd56f7290E9FCf0293007E7bb2</t>
  </si>
  <si>
    <t>0xf69eb1fec5b166080ab6322ffe90fd7fb980807b</t>
  </si>
  <si>
    <t>0xf6e53b3aae671319a0f9d9ca7fac5f41599bc7a5</t>
  </si>
  <si>
    <t>0xf6eb94e64fc7789a57fdf89fe2ffd2eb39b252e4</t>
  </si>
  <si>
    <t>0xf7070f533932b495ac859e910373d9f7bdf9569f</t>
  </si>
  <si>
    <t>0xf79b548ff56E661ee19a59303178E444E9e81FCc</t>
  </si>
  <si>
    <t>0xf7c41056dabf08a82682f3a31fa04e427678ff55</t>
  </si>
  <si>
    <t>0xf7d71d20fa1aa53c07eb8b1b671ea3553c90ff98</t>
  </si>
  <si>
    <t>0xf8345037Da48e90A68A9590C4bBAad6fbbd62661</t>
  </si>
  <si>
    <t>0xf8484b3d9e8189d4743b0ecf35a87c58b76cee7b</t>
  </si>
  <si>
    <t>0xf86a1f19bfdf106ff108f33f7a339dfcc89f6c24</t>
  </si>
  <si>
    <t>0xf86ebe8d573dc6e79fef62cfcab63fb5ee0e2afc</t>
  </si>
  <si>
    <t>0xf89f6d0bcfeacd4de9022c7348b64603cc6b7f1f</t>
  </si>
  <si>
    <t>0xf9462c5ce99fe7301f77c6d62729f197d82d2a58</t>
  </si>
  <si>
    <t>0xf988df5509af01cc5b76ff1fa3ed3b5f31baaf84</t>
  </si>
  <si>
    <t>0xf99e471452bfa162d6e0fb5e1ce2ba1e7a41b3d6</t>
  </si>
  <si>
    <t>0xF9C8ca8FE9E00786bEE5D914072Eea5A0510F5Fd</t>
  </si>
  <si>
    <t>0xf9f794CE408b206fd63FC2CA9D2f7224B24d9516</t>
  </si>
  <si>
    <t>0xfa30ec96de9840a611fcb64e7312f97bde6e155a</t>
  </si>
  <si>
    <t>0xfa4c17c82074aa711e8e9868ab75b28d7bde0aa2</t>
  </si>
  <si>
    <t>0xfb3e3929f12120c0ba1BA243fF8af7afbefB4943</t>
  </si>
  <si>
    <t>0xfb4d179d144c0390f759bdf4fe6d2891de863cdb</t>
  </si>
  <si>
    <t>0xfc04c4b64422af861d771d9bc6b014e38ad1e511</t>
  </si>
  <si>
    <t>0xfc98e825a2264d890f9a1e68ed50e1526abccacd</t>
  </si>
  <si>
    <t>0xfd64dad84bdd0c735dec910936f301c74fc4bcdd</t>
  </si>
  <si>
    <t>0xfd87ba715d93e2e00e66fc995c39549073cdf6fc</t>
  </si>
  <si>
    <t>0xfd8af7910fcef63d0115474dfb98363c42f23a83</t>
  </si>
  <si>
    <t>0xFDce35FfC60769C7eC608107361fF453Da541E66</t>
  </si>
  <si>
    <t>0xfdd6d5c17d5d0fff346554a657f183b9a03720ea</t>
  </si>
  <si>
    <t>0xfdd97979b07a27e45ae20d77e93f8fec0b425c49</t>
  </si>
  <si>
    <t>0xfe354e0180fba93d67e9766fb7b6c85130627124</t>
  </si>
  <si>
    <t>0xfeb75b3cc7281b18f2d475a04f1ffaaa3c9a6e36</t>
  </si>
  <si>
    <t>0xfebfd5c75c32a23739eb1935c80248436248e296</t>
  </si>
  <si>
    <t>0xfecc0513a5063b8dac9e77c723a1d00cf27fe7f2</t>
  </si>
  <si>
    <t>0xfee3d089590625e16681cf87483d455b39f4715b</t>
  </si>
  <si>
    <t>0xFf1B56597a71F2317746EA430f73ac3475cBc46c</t>
  </si>
  <si>
    <t>0xfF535F02CE0Df35D52c7A1bdace447101D2514D3</t>
  </si>
  <si>
    <t>0xFFC8A0D94D51a0477723bAeCCfC2026102bF3Ad1</t>
  </si>
  <si>
    <t>0xfFED56a180f23fD32Bc6A1d8d3c09c283aB594A8</t>
  </si>
  <si>
    <t>0x0f58c61b4ba65b02e18f53a1c13bfd105bd61090</t>
  </si>
  <si>
    <t>0x50dEb51bDB3f89D7A1536dc2a60A9EfCf85636d3</t>
  </si>
  <si>
    <t>0x991f36d2fec39d442ab6ba43f110704414d91b62</t>
  </si>
  <si>
    <t>0x1154D3A781e83cF44a1F11e67b1F70611Ce52953</t>
  </si>
  <si>
    <t>0x26653c1a589749396189b6a96b4cdf00b4bb5275</t>
  </si>
  <si>
    <t>0x5918705f9a172d5caabbd2e2ddb5086ae033dfe8</t>
  </si>
  <si>
    <t>0xaa7b4ee26fa21e2a9e49559779894bec982cd87c</t>
  </si>
  <si>
    <t>0xb9c806a415a6f0a735c76418e9a21da2c2d92788</t>
  </si>
  <si>
    <t>0xff1ba3d761ab5fa96a409a32ce8a4d72263a86a2</t>
  </si>
  <si>
    <t>none</t>
  </si>
  <si>
    <t>Contract_Info</t>
  </si>
  <si>
    <t>Name of the contract</t>
  </si>
  <si>
    <t>Number of loops</t>
  </si>
  <si>
    <t>None</t>
  </si>
  <si>
    <t xml:space="preserve">Total </t>
  </si>
  <si>
    <t>Total Contract Scanned</t>
  </si>
  <si>
    <t>Average Time(excluding time outs and unsuccessful contracts)</t>
  </si>
  <si>
    <t>Mpro</t>
  </si>
  <si>
    <t>Run time(s)</t>
  </si>
  <si>
    <t>MadMax</t>
  </si>
  <si>
    <t>loops detected 
Unbounded Operations</t>
  </si>
  <si>
    <t>0x0000000000095413afC295d19EDeb1Ad7B71c952</t>
  </si>
  <si>
    <t>0x0000000006a0403952389B70d8EE4E45479023db</t>
  </si>
  <si>
    <t>0x000000003A8DBF47cD362EDA39B3a5F3FC6E99ce</t>
  </si>
  <si>
    <t>0x001f265fcf3dc40f373a44bac600c6cb1eea64bd</t>
  </si>
  <si>
    <t>0x001F7C987996DBD4f1Dba243b0d8891D0Bf693A2</t>
  </si>
  <si>
    <t>0x010995e2152f7ac33ba319465888f6b5ad477fe5</t>
  </si>
  <si>
    <t>0x011166d1934d1b3e0bb9f7d8ca5241c153d07ddc</t>
  </si>
  <si>
    <t>0x01d127f52fa0988f7ce82e70f30ef9edd360a8df</t>
  </si>
  <si>
    <t>0x024b70A301178f4522494b67fC1bcCE57D4366df</t>
  </si>
  <si>
    <t>0x03542773ff03e6bfc17f70cb29c0b43115399a8b</t>
  </si>
  <si>
    <t>0x036DEdfab9B806F1c1c17dFaaA12602c95Fb8e28</t>
  </si>
  <si>
    <t>0x0374f3dC6D09FD9C804547F7E22a043Ed72b7156</t>
  </si>
  <si>
    <t>0x03882d034804740e3208911bc00663e07e023336</t>
  </si>
  <si>
    <t>0x038a68ff68c393373ec894015816e33ad41bd564</t>
  </si>
  <si>
    <t>0x03DB2C9cd4Fcfa6d4D641166D3B4FbB5cc447Ce6</t>
  </si>
  <si>
    <t>0x03e8f56ad0d759bcfff960863388bfdb2efd1579</t>
  </si>
  <si>
    <t>0x044324535936ede7d3971f21a393841f7a00cadb</t>
  </si>
  <si>
    <t>0x04CA4eb16D88084C88979962C48D943CbF6Dcf97</t>
  </si>
  <si>
    <t>0x04e86acc27354224ee2242caeaa84ea904bef9eb</t>
  </si>
  <si>
    <t>0x056527c9F79E65A63394B14A5d98e06a7306F8DF</t>
  </si>
  <si>
    <t>0x05829318dd0904fa9ba346dad05962773f9892e0</t>
  </si>
  <si>
    <t>0x05dae56df5d37c6bb94fecdb56dd7176eb8d7fff</t>
  </si>
  <si>
    <t>0x068ca64def5e2b7050546ecbda7425999b2ec5c2</t>
  </si>
  <si>
    <t>0x06f673b052e97013d8841c463e29d3d752d7c368</t>
  </si>
  <si>
    <t>0x0713c9b4177005413e020e2c48711f81697884b3</t>
  </si>
  <si>
    <t>0x0724e264f6834d3283f4cfb58b0e2f86f6f29e11</t>
  </si>
  <si>
    <t>0x07497c66ae11ae20d1eb2c045e18b825560596f0</t>
  </si>
  <si>
    <t>0x07C5f5eb34019EB36CdaE8CBb625991c1202cbDa</t>
  </si>
  <si>
    <t>0x07d6dd1a815391056554067b3b86e9953ebdf05c</t>
  </si>
  <si>
    <t>0x07eb8cb8aedb581a2d73cc29f6c7860226808ca2</t>
  </si>
  <si>
    <t>0x083b5343783cb3f31813e321540a668c37041874</t>
  </si>
  <si>
    <t>0x08c21791905265ff79d50f05cb08aeacd9c717bd</t>
  </si>
  <si>
    <t>0x0954C532155aaA5014978d62cC71Fd393694145c</t>
  </si>
  <si>
    <t>0x095c673D34034332F0Dc74D3484EB9524D1318e5</t>
  </si>
  <si>
    <t>0x0b3e174a2170083e770d5d4cf56774d221b7063e</t>
  </si>
  <si>
    <t>0x0b8e150ebcf0bcf2dc850bbb6e2ded286ae213b5</t>
  </si>
  <si>
    <t>0x0c212728e3cdb57ed62ddfca917fe7df17a63979</t>
  </si>
  <si>
    <t>0x0c3E69eF29cbD32e0732409B748ef317a5F4f0a5</t>
  </si>
  <si>
    <t>0x0c7be37b00c1d3127c09da66fadf3d6eb600dece</t>
  </si>
  <si>
    <t>0x0ce02cbb973c12a178415ba81d090e985924643d</t>
  </si>
  <si>
    <t>0x0ce84a346a98661f54d735517ec8d1dbf56c8bd6</t>
  </si>
  <si>
    <t>0x0cea4024d09d75066cd1aaace6682035f0ebea3c</t>
  </si>
  <si>
    <t>0x0d1991cb428fe815899525a938134d596eab4cac</t>
  </si>
  <si>
    <t>0x0d3e8d6a33e7af33b86221ff8c24a74b8dee8583</t>
  </si>
  <si>
    <t>0x0d60782bfc7839372f925b4aa827aa053e8fc38f</t>
  </si>
  <si>
    <t>0x0dc36745dB6f36A7bE26b56530c3d62740C5a0cF</t>
  </si>
  <si>
    <t>0x0e94c0164a2b9877a30a7b40092fc22e2aee8fd1</t>
  </si>
  <si>
    <t>0x0e99cc952fc2913ac7f8bc4d0d061982edd23870</t>
  </si>
  <si>
    <t>0x0eac9bb695be3e4b86d751cdc36716a75afdb7b2</t>
  </si>
  <si>
    <t>0x0f36f2da9f935a7802a4f1af43a3740a73219a9e</t>
  </si>
  <si>
    <t>0x0f416bd36fdee5e6afc88a6238bff5a5fad6c7fb</t>
  </si>
  <si>
    <t>0x0f6e71454c39126baa89ed8dc36e3d4bc5d06f3d</t>
  </si>
  <si>
    <t>0x0fa5b0608633c13f4e135f9b1f3570508b4f7046</t>
  </si>
  <si>
    <t>0x0fc2b9b5d5318be30c56df2bcffbc1f269609931</t>
  </si>
  <si>
    <t>0x1062F023771E15367A9cde84652E62Fdc046f32f</t>
  </si>
  <si>
    <t>0x10c38026216d4b7edf79e38907f2ad5cb955b587</t>
  </si>
  <si>
    <t>0x10f69079977c443e7e3c62b79e7ced16d696b175</t>
  </si>
  <si>
    <t>0x11632816b82547c35516693973b2956685679db9</t>
  </si>
  <si>
    <t>0x11cfdfbc386a5f461c21a4caab399dba00f6b85d</t>
  </si>
  <si>
    <t>0x121d3aA455278B9513B53A5a80B62eb8f5e4a9B8</t>
  </si>
  <si>
    <t>0x12472B7349261Aae97d20B32d34BBB212C4C013a</t>
  </si>
  <si>
    <t>0x12767ED038A80895E45EE3dFF1B7494d49400bEc</t>
  </si>
  <si>
    <t>0x143f7a7e642eccaa7be8bd604639fd13eef6bebc</t>
  </si>
  <si>
    <t>0x1457dd7eee6457b727840e985750aeb7c065ae0b</t>
  </si>
  <si>
    <t>0x146921eF7A94C50b96cb53Eb9C2CA4EB25D4Bfa8</t>
  </si>
  <si>
    <t>0x14d68678eADf7781F52F675BFc782A2C966249d3</t>
  </si>
  <si>
    <t>0x14e549F07733aa08FF14231F9e513Ecf64Bc9Ca7</t>
  </si>
  <si>
    <t>0x157A064ecB0cBD8111284FBdf9bF8a18BdAb8eE4</t>
  </si>
  <si>
    <t>0x15bf96d8f21f3e4d4cffaff9617a6b7895f91890</t>
  </si>
  <si>
    <t>0x15fe17da18288d1799643be1bb07fb939626f5f9</t>
  </si>
  <si>
    <t>0x1616243ec5acaab0f2484b3d4aafe8f63232d2f9</t>
  </si>
  <si>
    <t>0x163c754ef4d9c03fc7fa9cf6dd43bfc760e6ce89</t>
  </si>
  <si>
    <t>0x1652d0194dbf2737e156baa5674ed80d545f60d1</t>
  </si>
  <si>
    <t>0x1681587843234DD5a5EEC542c004aCdc5DFebc6B</t>
  </si>
  <si>
    <t>0x168f842568905d3524318d505081392ffcc04d9b</t>
  </si>
  <si>
    <t>0x16be21c08eb27953273608629e4397556c561d26</t>
  </si>
  <si>
    <t>0x17183c6afd3387633c53a8b2995f856d8be433f6</t>
  </si>
  <si>
    <t>0x17d5c3ffe2a7c7a1e4567c7501d166b0532c8826</t>
  </si>
  <si>
    <t>0x17f7f0fd71c930fcd8bb96f177d35e46ddf2695d</t>
  </si>
  <si>
    <t>0x1806b797d00c4c8f6c92967b4def1d8c7d62f39e</t>
  </si>
  <si>
    <t>0x1828e7a548bbd4a90ac74e0b411503512dd25268</t>
  </si>
  <si>
    <t>0x1856298fAD423F63158A3ED1c7d98490840E6C14</t>
  </si>
  <si>
    <t>0x18e24CE6307453bca5756b6Fcf0b4b295C2adcf6</t>
  </si>
  <si>
    <t>0x18ec17156dac62fb1035553533eb07a92798e0b7</t>
  </si>
  <si>
    <t>0x192c2d3a3f5c535784ef5691a725d13c01603403</t>
  </si>
  <si>
    <t>0x196a17b539bd7f273e117e55fb1997effa024224</t>
  </si>
  <si>
    <t>0x197c11fbe707747d79e6e9a9773824a0979afb43</t>
  </si>
  <si>
    <t>0x19dc0A94b461d081A800660b2B121485d62feaC3</t>
  </si>
  <si>
    <t>0x19fd9cfeae4452266b5da3f60db482c3908c5e94</t>
  </si>
  <si>
    <t>0x1a231e75538a931c395785ef5d1a5581ec622b0e</t>
  </si>
  <si>
    <t>0x1a389c381a8242B7acFf0eB989173Cd5d0EFc3e3</t>
  </si>
  <si>
    <t>0x1a6ec8eb73bf404112475895d6c8814ad5a7bd96</t>
  </si>
  <si>
    <t>0x1a7fa04ee5d638e8224aedcc42d94af840a376fe</t>
  </si>
  <si>
    <t>0x1a9C8182C09F50C8318d769245beA52c32BE35BC</t>
  </si>
  <si>
    <t>0x1b54a20aa52cf36c0b115d078733a6b23b92a229</t>
  </si>
  <si>
    <t>0x1b80eed6c45277b60ab6617e392e23ca7aaa8ccb</t>
  </si>
  <si>
    <t>0x1b926fbb24a9f78dcdd3272f2d86f5d0660e59c0</t>
  </si>
  <si>
    <t>0x1bbe0f9af0cf852f9ff14637da2f0bc477a6d1ad</t>
  </si>
  <si>
    <t>0x1BdC2454cb0b000C0c253883eF8d87524E014b79</t>
  </si>
  <si>
    <t>0x1bfbd6bdee80f74e9973b0328c56bad009fc62ea</t>
  </si>
  <si>
    <t>0x1c71ecce2680bb413e82521ed678e7128976de2f</t>
  </si>
  <si>
    <t>0x1c71eff16ea2328d6392838c8773c805f352799d</t>
  </si>
  <si>
    <t>0x1C77d15857646687005dbbAfFf5873F4495a9731</t>
  </si>
  <si>
    <t>0x1cc811afa7e997cdeaeab3f5879b028e765b0c57</t>
  </si>
  <si>
    <t>0x1cd137eb5bdf426aae58c3ed80383f74e42d9bf2</t>
  </si>
  <si>
    <t>0x1cf607013db83dd9c622ba4976bdc6959b34bfdc</t>
  </si>
  <si>
    <t>0x1e87a37a67e7059caa9340a79214b90c0661ac0d</t>
  </si>
  <si>
    <t>0x1E8877165e836eD0Ca54f00f5b5BeA5EA90546B9</t>
  </si>
  <si>
    <t>0x1E9DC5d843731D333544e63B2B2082D21EF78ed3</t>
  </si>
  <si>
    <t>0x1ec9ad3e8fc72aa0a7cbaa1de816c11eb82157a3</t>
  </si>
  <si>
    <t>0x1f1533d0135459e47eb562c848d60264457042dc</t>
  </si>
  <si>
    <t>0x1f1ccf377d4fc66f600a60ca66f7bb8000843068</t>
  </si>
  <si>
    <t>0x1f9840a85d5af5bf1d1762f925bdaddc4201f984</t>
  </si>
  <si>
    <t>0x1F995B1A9E98908cbF924f4bDa27341B298Cac62</t>
  </si>
  <si>
    <t>0x1fd20e571C895f728be72EB9F2D09621f2Bf9291</t>
  </si>
  <si>
    <t>0x1fefa92854872dd9408efd448a4bc6da3495c42b</t>
  </si>
  <si>
    <t>0x208ba1670bca38e7ba89c4fee5b5d6eb1c7ee5e3</t>
  </si>
  <si>
    <t>0x20e0b7cde3b373900b8152c3d3db8a28b37ab7b7</t>
  </si>
  <si>
    <t>0x20f0ccd0c01258c60de7835e9dfe26dba0cf9d90</t>
  </si>
  <si>
    <t>0x20ff4ab0cb5de8727a35ec173825f8acfd1963f9</t>
  </si>
  <si>
    <t>0x2119d2e70920d230deccd2508f935c1754d2534b</t>
  </si>
  <si>
    <t>0x223735DeF0eD8b129429Fb580cA0A91cefC3aE02</t>
  </si>
  <si>
    <t>0x22516b9df2291d739edf7f9adfc60c25c21e9172</t>
  </si>
  <si>
    <t>0x22852adbce944149c0996c6edd7ee8d6e9c5f5d4</t>
  </si>
  <si>
    <t>0x22962a4a71d09f34bab99aaba5d34e6e35ff2f0c</t>
  </si>
  <si>
    <t>0x22b858cac15fffcdc5efb9fea4ab6b3b4bef9de6</t>
  </si>
  <si>
    <t>0x2321eb093fabab1a355a235db5efa20b0a21cdad</t>
  </si>
  <si>
    <t>0x23C67BF183adc404ca07f79462D8E90A2975aD0a</t>
  </si>
  <si>
    <t>0x24d61a6988b710bdf4bf5220573c60576374dffb</t>
  </si>
  <si>
    <t>0x24f4e3a29e09f324b1d22ca673d4cf9ae77cb940</t>
  </si>
  <si>
    <t>0x2501e303708445caf8117d1ec8d3acb6b80e8da4</t>
  </si>
  <si>
    <t>0x259897d9699553edbdf8538599242354e957fb94</t>
  </si>
  <si>
    <t>0x25A6bef431377C14Ef3A0CeA1CC85657d6b91bfb</t>
  </si>
  <si>
    <t>0x267ae47dabb185f2999dffe550161d14364fcf7c</t>
  </si>
  <si>
    <t>0x26a62529fe815e8e9d69f12a88cd807e3621d67e</t>
  </si>
  <si>
    <t>0x273db7238b46fdfdd28f553f4ae7f7da736a8d92</t>
  </si>
  <si>
    <t>0x27496b898c449dc6c218574143c5be3c305f05bf</t>
  </si>
  <si>
    <t>0x279966d675cf90583ba842cec1ac35c329eed9cb</t>
  </si>
  <si>
    <t>0x27A05c33d91DeabF8484B29a98b8560D3E5ad2D6</t>
  </si>
  <si>
    <t>0x2881194022e11c5073703113f1fc94cf6a69a4cc</t>
  </si>
  <si>
    <t>0x28e484dbd6bb501d37efc8cd4b8dc33121cc78be</t>
  </si>
  <si>
    <t>0x29117ff22c7f156ba0fcbdff92a07344e1d3440c</t>
  </si>
  <si>
    <t>0x2927071efbc6bdc21b87c27f2923689cec562fd7</t>
  </si>
  <si>
    <t>0x2992a06af9b5e156cd6574049d37ad8da52b9e28</t>
  </si>
  <si>
    <t>0x2b0edd293958e5d19db0003556632add510833b4</t>
  </si>
  <si>
    <t>0x2b2b0559081c41e962777b5049632fdb30f7e652</t>
  </si>
  <si>
    <t>0x2b324bd03d824fd97c56ba412e2bb0cded70efe7</t>
  </si>
  <si>
    <t>0x2B4200A8D373d484993C37d63eE14AeE0096cd12</t>
  </si>
  <si>
    <t>0x2b68E5cC1D62e7682c0aE13a7ffcE2450B7846F5</t>
  </si>
  <si>
    <t>0x2B6da14f488fba03f6CF6E2a6B530d656a963755</t>
  </si>
  <si>
    <t>0x2B8Dd0a4757b796416B14223DCDad9C1775860Dd</t>
  </si>
  <si>
    <t>0x2b9dde565ddf9b736c9051286b216f66a8219e36</t>
  </si>
  <si>
    <t>0x2bb335cAf0fBDEC4e24515FC07edF8ed74c90b1B</t>
  </si>
  <si>
    <t>0x2beb9e18e3ee68cecb5842cc71a80890e0b39c9e</t>
  </si>
  <si>
    <t>0x2c110c115e3892388cfccdf7925a072b6e1543a4</t>
  </si>
  <si>
    <t>0x2c3eeead12224129742e7841a2f3d7787dabb58c</t>
  </si>
  <si>
    <t>0x2C576fF1c2Fd70c1555F64Bd61E4dB271Bff2f99</t>
  </si>
  <si>
    <t>0x2d125b6f2917034c9df199b40a3c2ef4a5cd286f</t>
  </si>
  <si>
    <t>0x2d237d3d7c7c12411638cd4c3b1500f3c509ab55</t>
  </si>
  <si>
    <t>0x2d8b461E9D43C65a7C7E2afeFa5bd1372281Ba63</t>
  </si>
  <si>
    <t>0x2db45ac597614be5adb75c26e0f427448856278a</t>
  </si>
  <si>
    <t>0x2Db6A8e83B9EBb01699012c3c7dda4Aa85e97289</t>
  </si>
  <si>
    <t>0x2dbce82984595d977564888e08476053c6dbb0e3</t>
  </si>
  <si>
    <t>0x2e1E15C44Ffe4Df6a0cb7371CD00d5028e571d14</t>
  </si>
  <si>
    <t>0x2e1ef3FB7e4108dC2e9411a8E7B8141ef5B31aD6</t>
  </si>
  <si>
    <t>0x2e6539edc3b76f1e21b71d214527faba875f70f3</t>
  </si>
  <si>
    <t>0x2e77a7cdbf2aeb0b70af9f1521f9818848e7887b</t>
  </si>
  <si>
    <t>0x2e79a7aa136b78f2967a7d29822785d44052a436</t>
  </si>
  <si>
    <t>0x2ee3c3d83a40c1d45b315567ffe1534e21a843d7</t>
  </si>
  <si>
    <t>0x2ee856843bb65c244f527ad302d6d2853921727e</t>
  </si>
  <si>
    <t>0x2f444075ce7f45cec25cdbdc4ec3a421945f09ea</t>
  </si>
  <si>
    <t>0x2f54f0bcfc04761858e33f3a560fc4a332fd6c1e</t>
  </si>
  <si>
    <t>0x2fd851d98211038ef59a0755584888350d14b71c</t>
  </si>
  <si>
    <t>0x30763939b717Efe725d0E221D77237BC419E4732</t>
  </si>
  <si>
    <t>0x31900c186658ef7edbe7aa8c195f63df51757ce1</t>
  </si>
  <si>
    <t>0x31c08eb8e7caa67a3e1d1b053190edcc77c7c39d</t>
  </si>
  <si>
    <t>0x320ec29c92a0436c0927199d221e7a38a3610439</t>
  </si>
  <si>
    <t>0x3261d9408604cc8607b687980d40135afa26ffed</t>
  </si>
  <si>
    <t>0x32a7C02e79c4ea1008dD6564b35F131428673c41</t>
  </si>
  <si>
    <t>0x32d5830f8d6d9cdb36965c521e0e638d24c6b889</t>
  </si>
  <si>
    <t>0x32e680d160265477de32c1abb687417868fa425d</t>
  </si>
  <si>
    <t>0x32e9e36db78b5ee39927ea7dd0cb4926c30c8c8c</t>
  </si>
  <si>
    <t>0x335fc9dea91e6276d8cd183967da69d1d72f5d5c</t>
  </si>
  <si>
    <t>0x33674fac4069109e21329437ad6ae8c92b82e3a0</t>
  </si>
  <si>
    <t>0x33E07f5055173cF8FeBedE8B21B12D1e2b523205</t>
  </si>
  <si>
    <t>0x34317e2da45fec7c525aca8dabf22cbc877128a3</t>
  </si>
  <si>
    <t>0x347934B4C20597F1546BC2fe3C5903541083f518</t>
  </si>
  <si>
    <t>0x34870322f473830d28d28bef7f1d4178edf832d8</t>
  </si>
  <si>
    <t>0x34e2B546D1819fE428c072080829028aF36540DD</t>
  </si>
  <si>
    <t>0x34FADFaABc6dB2dDF7D262d999e561c8F310B6D1</t>
  </si>
  <si>
    <t>0x350ae46a6fdc97a27c1b0a00fdb24637a6ff1a3b</t>
  </si>
  <si>
    <t>0x351bee7c64c63dd26d59e5f88f2ead950ce1788a</t>
  </si>
  <si>
    <t>0x35205c430af01707d9b945b2af604ffab1aa817b</t>
  </si>
  <si>
    <t>0x3553ea6eb523a36b86961ec90ecbd8f5ab15d2d4</t>
  </si>
  <si>
    <t>0x358cb60c7f639a5d8b8710f37eda7478610f1a65</t>
  </si>
  <si>
    <t>0x35e78b3982e87ecfd5b3f3265b601c046cdbe232</t>
  </si>
  <si>
    <t>0x35E7ECeF551B0c07a418f06CCD40110466C3E5cC</t>
  </si>
  <si>
    <t>0x35e805BA2FB7Ad4C8Ad9D644Ca9Bd34a49f5500d</t>
  </si>
  <si>
    <t>0x36c6bafb43718b776d32f2389cdf9c25823c1965</t>
  </si>
  <si>
    <t>0x37478677a82626eB7EC5407dbD8d87DAE20138aD</t>
  </si>
  <si>
    <t>0x375d4ddfbe2c53f83f0b0d41c6f1d02d42042011</t>
  </si>
  <si>
    <t>0x376ff6e58716669c7db5580d5303ca5f03302566</t>
  </si>
  <si>
    <t>0x37E808F084101F75783612407e7C3f5F92d8ee3F</t>
  </si>
  <si>
    <t>0x38d4cdC85656467E46337793a0Dd53376f8b58e5</t>
  </si>
  <si>
    <t>0x390cc97854f85ddb7e84229589b3cc7be16cf0f1</t>
  </si>
  <si>
    <t>0x392c6A09Ea482C894B63FC96dC2c389d1f485885</t>
  </si>
  <si>
    <t>0x3963d55cbdea34c2452b6637d36d1db9f4240c1f</t>
  </si>
  <si>
    <t>0x396B8dB9d67075Dc59DCb40CA9FB30659A666787</t>
  </si>
  <si>
    <t>0x397aa708156e2789aaa37cc4b79d8a709490b823</t>
  </si>
  <si>
    <t>0x39ee9b9ea9e4b9cc90747ab4714a7ffcc59f313f</t>
  </si>
  <si>
    <t>0x3aadc3BCe49724ce299fD9F3850211211c399C8c</t>
  </si>
  <si>
    <t>0x3ac2ab91ddf57e2385089202ca221c360ced0062</t>
  </si>
  <si>
    <t>0x3b297e358207f43d878f2a8a11a3ba49c54d0802</t>
  </si>
  <si>
    <t>0x3b62f3820e0b035cc4ad602dece6d796bc325325</t>
  </si>
  <si>
    <t>0x3ba7bc627cbea7c3a6cfb7b7f4a3589e22ad1dca</t>
  </si>
  <si>
    <t>0x3bace839095cb4a488f5940805ff50d6102d3011</t>
  </si>
  <si>
    <t>0x3bd145f66203b19ce7bedaac9a8147e08ea64645</t>
  </si>
  <si>
    <t>0x3C23E612F4C19f1A21c1613e09AD71433c3FEDf4</t>
  </si>
  <si>
    <t>0x3c37f97F7d8f705cc230f97a0668f77a0e05D0aA</t>
  </si>
  <si>
    <t>0x3c9bdc41ef0c823a43bd16fe2392a9217dc70215</t>
  </si>
  <si>
    <t>0x3cfecf9de59b3152d139ea2d20d35002c86f4938</t>
  </si>
  <si>
    <t>0x3d04e096effb64aaa3d1eaf0bb290218e8ca7f23</t>
  </si>
  <si>
    <t>0x3d2e26f8c9c9de25a241662d011502e4fca84e02</t>
  </si>
  <si>
    <t>0x3d46C3d1F62eB36aA287d73387D198E62709D8E7</t>
  </si>
  <si>
    <t>0x3d48046f6213451faaf06c5953d7394c13590ec4</t>
  </si>
  <si>
    <t>0x3D7E6eb99F55dfAc62a56Fb7a7331d81aD6F3f73</t>
  </si>
  <si>
    <t>0x3d96b91f1e3d017325e0eea6d8edf9fa8558f5bc</t>
  </si>
  <si>
    <t>0x3d96c77427ed6aa42f71b8e3c5de3dfca4d6fb8f</t>
  </si>
  <si>
    <t>0x3e12272152125184e9F631864929fCA1cA7c7252</t>
  </si>
  <si>
    <t>0x3e5723c9040d24e7fb4be9f9849f73dd6305204a</t>
  </si>
  <si>
    <t>0x3E9BC21C9b189C09dF3eF1B824798658d5011937</t>
  </si>
  <si>
    <t>0x3ea5c6894f64ffe4f137db283c1a39d6bbe8fdad</t>
  </si>
  <si>
    <t>0x3f33Eaffc92F43D2F43BE9db8A7e6931C4350644</t>
  </si>
  <si>
    <t>0x3f6dbe0364fa76d98cb6fadb3f52c6d343220ce2</t>
  </si>
  <si>
    <t>0x3fc91a4168cd904bc3c9a03371940c06440d8065</t>
  </si>
  <si>
    <t>0x404f9ecabd4a0d4507c81766e01f76fe52ca0acb</t>
  </si>
  <si>
    <t>0x40561e765d4614980260cc6cc143fbdd2f7467c2</t>
  </si>
  <si>
    <t>0x410d2248e14fbc11394b731e6107f60381c2191a</t>
  </si>
  <si>
    <t>0x417538f319afddd351f33222592b60f985475a21</t>
  </si>
  <si>
    <t>0x4187E615DB017b004122fFFd165928eb992b1E15</t>
  </si>
  <si>
    <t>0x41a379957fd588b0cc262b5faab17d46a501b0a7</t>
  </si>
  <si>
    <t>0x41bc0913ed789428e107c4ea9ed007815c5a8230</t>
  </si>
  <si>
    <t>0x42b12130bb3b4aa53b5fc129719f7a93cc420ed2</t>
  </si>
  <si>
    <t>0x42bf80a92734de221889049e91187a07464607b1</t>
  </si>
  <si>
    <t>0x435a28250bf5a2b453103ff0827c75d18094504d</t>
  </si>
  <si>
    <t>0x437f5aaf195c97a01f85e672bb8e371484d96c57</t>
  </si>
  <si>
    <t>0x4389710ba2d358cc984bb70cdb5c0e9d48727874</t>
  </si>
  <si>
    <t>0x4393e22cbce46a0919d52bbc798884777554a7b8</t>
  </si>
  <si>
    <t>0x43caa1697cea107d3d0fc862bca267776a4ed971</t>
  </si>
  <si>
    <t>0x43f39935A10668540Ae465B8CA108F411b1d5cf5</t>
  </si>
  <si>
    <t>0x44001a5656baafa5a3359ced8fa38e150a71eea2</t>
  </si>
  <si>
    <t>0x442dc4dbb08e8a2c4dc8c28cc2c98369aecccd26</t>
  </si>
  <si>
    <t>0x443969c7957f00371fa8a8cf63cdbb7812e2fb8b</t>
  </si>
  <si>
    <t>0x448ff6d5ca4cdf28f9c61de671108df310903eb1</t>
  </si>
  <si>
    <t>0x44b622a7cd27653dbef271e30e9359dadc02c768</t>
  </si>
  <si>
    <t>0x44cAef2f3917F1c337Fc2f5295C71bec26e4Df30</t>
  </si>
  <si>
    <t>0x44dea9ab3a589b007e6bb5703ba5b19706f22703</t>
  </si>
  <si>
    <t>0x457c1c1E9CeE3F6DE3D63b40B4Ae071B5b5e7Ca0</t>
  </si>
  <si>
    <t>0x45b5fa7f41bc09feaa9a815059e29e29a86e6fde</t>
  </si>
  <si>
    <t>0x45d47ca34b1e234ff4f37ca421163f48f5bc3908</t>
  </si>
  <si>
    <t>0x45d6a1D01E37aedC0e1Af6ff6a87D25754cA8ECB</t>
  </si>
  <si>
    <t>0x45e31a35078e0d9a82c4041bd4fd1f136f736068</t>
  </si>
  <si>
    <t>0x46281aadac735236a867c31f01e2358e533592db</t>
  </si>
  <si>
    <t>0x462e61a7c23b2d9919f7f5e8473b16eebb8bde1e</t>
  </si>
  <si>
    <t>0x4690D8F53E0d367f5b68f7F571e6eb4b72D39ACe</t>
  </si>
  <si>
    <t>0x469b73bb8cd6d98f22b5f610609be7a9ee90a9ba</t>
  </si>
  <si>
    <t>0x46a36b6bcbebd54b07b0f0fac88e89e3c6013ee3</t>
  </si>
  <si>
    <t>0x46b24cf9159fc05b9060760ed4d5a18dd207346b</t>
  </si>
  <si>
    <t>0x46c96ca00334cbc832f421b5d066e00e281c6d67</t>
  </si>
  <si>
    <t>0x47082A19EC51c5c4d3b3BD47e81e25D174e599a4</t>
  </si>
  <si>
    <t>0x47179dbd96fa51e090e111a04a2086b15b2e4cde</t>
  </si>
  <si>
    <t>0x477b0a8aaff2c63c1071c4da254261986f542d1b</t>
  </si>
  <si>
    <t>0x4792e204cefc32c25fcd34388473b255d8c9c506</t>
  </si>
  <si>
    <t>0x47f792b29d63faa5485ecf48751fd208203ce67e</t>
  </si>
  <si>
    <t>0x48285154b9775fbc241f1ed0e61cff56cacf617e</t>
  </si>
  <si>
    <t>0x483009c9aec73194518723db2f849f82cb8f58a4</t>
  </si>
  <si>
    <t>0x48381Dec5f3438Ef2dC95Ca08237397565D80D80</t>
  </si>
  <si>
    <t>0x4849d2a7fec8572f12f369659cf48a826601cc5c</t>
  </si>
  <si>
    <t>0x48BcB97E63f91c8e064307E9ff35E86e4CAb6F98</t>
  </si>
  <si>
    <t>0x4935b1188eb940c39e22172cc5fe595e267706a1</t>
  </si>
  <si>
    <t>0x4a01524da788f8c33079b5c1803f9d89e55b3384</t>
  </si>
  <si>
    <t>0x4a2412844f856cdff5fdf6909ead44d3de6ada98</t>
  </si>
  <si>
    <t>0x4a7adcb083fe5e3d6b58edc3d260e2e61668e7a2</t>
  </si>
  <si>
    <t>0x4A7c5B572792F3D14B2cE51B8D948044b6deC07F</t>
  </si>
  <si>
    <t>0x4a7f3302c8c2c7f8e1471862f926099666f61c0a</t>
  </si>
  <si>
    <t>0x4a902f42398a2f5a79d31d1a19358905e051288b</t>
  </si>
  <si>
    <t>0x4ab100559aefdc181e9de0f904cdf4f62ed543d0</t>
  </si>
  <si>
    <t>0x4af5d39772bd9d6e152ac3c083e0d9a4f345c3af</t>
  </si>
  <si>
    <t>0x4b88caa16837477770be263e038c15505415644e</t>
  </si>
  <si>
    <t>0x4c081d8ec752c8ca6309149e3ad07747b2576401</t>
  </si>
  <si>
    <t>0x4C1911A80474991be7AE8BCB7e100ede8e3de657</t>
  </si>
  <si>
    <t>0x4cA805cE8EcE2E63FfC1F9f8F2731D3F48DF89Df</t>
  </si>
  <si>
    <t>0x4d99c9263c4b5a0b9c0cfc25f76f18bd00117a92</t>
  </si>
  <si>
    <t>0x4d9a12c77b0518e3cb3287088c2d0be5078145f8</t>
  </si>
  <si>
    <t>0x4df9db04a7212b0dfed2659200dd77812bcbdb1f</t>
  </si>
  <si>
    <t>0x4e015af8e1c5eb020f91063661cc5ce43719ebcf</t>
  </si>
  <si>
    <t>0x4e1bb8f9414b96d308e5586f4c9fb60ab2987a36</t>
  </si>
  <si>
    <t>0x4e3642603a75528489c2d94f86e9507260d3c5a1</t>
  </si>
  <si>
    <t>0x4e4b58e47C69cA316d616E179E009AB2cE064aED</t>
  </si>
  <si>
    <t>0x4e5ee20900898054e998fd1862742c28c651bf5d</t>
  </si>
  <si>
    <t>0x4ed07051b9d053e442b42cb6b6083bcd7031729e</t>
  </si>
  <si>
    <t>0x4ed251f47eb55f5dff577009d5d1d89d79b54f71</t>
  </si>
  <si>
    <t>0x4f3781fb0811fd0b4ba6cc9450990e878fd07546</t>
  </si>
  <si>
    <t>0x4fbb8b1876858260cb0ea5e21a83c48de6f6cac0</t>
  </si>
  <si>
    <t>0x4fd84194d8ebbb46e40f704a6fd295577a302eb6</t>
  </si>
  <si>
    <t>0x50040b95e06e030e90b67fe158e6c2c085acd867</t>
  </si>
  <si>
    <t>0x5084d389f2176f012128c5cde6dab457f4917dee</t>
  </si>
  <si>
    <t>0x50e1a50e244aeD8Cf3e76a063BbE8a5C6F69Ea83</t>
  </si>
  <si>
    <t>0x511a878bd440f15c0f6c86590a9a6f3c58d9284b</t>
  </si>
  <si>
    <t>0x516679068375b3a15E7a10347970FC14a6d3997b</t>
  </si>
  <si>
    <t>0x523EEAfdaC23FA2CB0C3873CdA4818cdc80e28E8</t>
  </si>
  <si>
    <t>0x52540ac320dad8ce3e855b40fd5fb62d56690e43</t>
  </si>
  <si>
    <t>0x5255bb2de3ee6ca1ba729a9f0558e99da4d43303</t>
  </si>
  <si>
    <t>0x526548c12d392c4a12a477596aa18076490ba624</t>
  </si>
  <si>
    <t>0x532e68fdd932811f35577edc6653f4852ace5c64</t>
  </si>
  <si>
    <t>0x533b1d83998f8b2beacfac1b268f7e4d2a31ea9b</t>
  </si>
  <si>
    <t>0x539e890f31f8e3fc63d5a2f5756a785c20f5c85d</t>
  </si>
  <si>
    <t>0x544288176bB6d7D198302A2d18faD38442E69b25</t>
  </si>
  <si>
    <t>0x54b8c98268da0055971652a95f2bfd3a9349a38c</t>
  </si>
  <si>
    <t>0x54bE9254ADf8D5c8867a91E44f44c27f0c88e88A</t>
  </si>
  <si>
    <t>0x556237e86df9325017c330e295c13a6c7d0e71a7</t>
  </si>
  <si>
    <t>0x557AeD48fE5E604725Ee61A60421F2AFC28FcE6F</t>
  </si>
  <si>
    <t>0x55a290f08bb4cae8dcf1ea5635a3fcfd4da60456</t>
  </si>
  <si>
    <t>0x55ceb773c494cf7ad4f2e3170936866bd7eff1c9</t>
  </si>
  <si>
    <t>0x5614464A2d46C17750b2E34376872114a192bE68</t>
  </si>
  <si>
    <t>0x56aCd2E672264f1118EAE55364E31F6DE080d9A8</t>
  </si>
  <si>
    <t>0x56f95662e71f30b333b456439248c6de589082a4</t>
  </si>
  <si>
    <t>0x573a8a054e0C80F0E9B1e96E8a2198BB46c999D6</t>
  </si>
  <si>
    <t>0x579353231f3540b218239774422962c64a3693e7</t>
  </si>
  <si>
    <t>0x580969a8fff9228b493a6995b8e3be5f581c3055</t>
  </si>
  <si>
    <t>0x58559349ea6cc733cf91c2374216e38a028de65b</t>
  </si>
  <si>
    <t>0x5863c92b31f777ebd4f7d79a54a7dc6348a19972</t>
  </si>
  <si>
    <t>0x586da73D56CdFA859E52aD2823b1eF5594aED63B</t>
  </si>
  <si>
    <t>0x590965054c845570628d013439ea44bda3a4cb9c</t>
  </si>
  <si>
    <t>0x5927e4c47cd2421f4706e29fdf8fd1466083cd27</t>
  </si>
  <si>
    <t>0x59301d7dd9a87155916dbd9dd55a72e400167376</t>
  </si>
  <si>
    <t>0x59a04d94a3b80e8ad294d3337147a26e53aaffff</t>
  </si>
  <si>
    <t>0x59e7b5db9be0bdd26fa048d39e01fee456ab674e</t>
  </si>
  <si>
    <t>0x59ec1d5869133a3fbd4421421e48bb94c5644a49</t>
  </si>
  <si>
    <t>0x5a0b2b3a4fc078df020e8b73aa81c629b5aae305</t>
  </si>
  <si>
    <t>0x5a7c2647fc1f309b3a91b0e6d66d960997865874</t>
  </si>
  <si>
    <t>0x5ab4c93a366ca13698a18c74c69a07b43ac18e29</t>
  </si>
  <si>
    <t>0x5b12dfd86b07f7306548f50526e236f3269a34ec</t>
  </si>
  <si>
    <t>0x5bd2fc3ad675e199b3121d7710b3e1cec384e52c</t>
  </si>
  <si>
    <t>0x5c349cb56aa6ef6bc31386c6cfe1cdf411b5cc3e</t>
  </si>
  <si>
    <t>0x5c642140a3b6fa39dfd1aa9eba6c5239f5c457d5</t>
  </si>
  <si>
    <t>0x5cb611a4f27b4ba8ab8115375b8fb5d79e8afdce</t>
  </si>
  <si>
    <t>0x5cd1c00a88822182733e3ac335863fcc9a1c0705</t>
  </si>
  <si>
    <t>0x5e8a0b1629dd519ddda805d1a36dc404fc3efdd7</t>
  </si>
  <si>
    <t>0x5ecbba808c654858b2cda5fe6e89604e1219b357</t>
  </si>
  <si>
    <t>0x5f1d7707c4c233059e84674ccac35eb68aedc57c</t>
  </si>
  <si>
    <t>0x5f64ab1544d28732f0a24f4713c2c8ec0da089f0</t>
  </si>
  <si>
    <t>0x5f7f20302c8ef418fa117ecb842fc291f8140abf</t>
  </si>
  <si>
    <t>0x5feaa3efe6cb4e35bad5d3016f4dcecc4407999f</t>
  </si>
  <si>
    <t>0x5ffc29af13112a640e39e167a6b17a393b6d6abd</t>
  </si>
  <si>
    <t>0x60672eE9FF7e5B0005c7ceC164443B81D6006801</t>
  </si>
  <si>
    <t>0x608f5d086566b2aa41d37e909a298fa8a2166bef</t>
  </si>
  <si>
    <t>0x60bcE1c09600c777d5502e3eb1413D2efd1be425</t>
  </si>
  <si>
    <t>0x61223a7e66dc4715ef70bb7d07f95d5b051d2d06</t>
  </si>
  <si>
    <t>0x612f7ad71514cb0a7dbfa6aff7494c6d3b4ab695</t>
  </si>
  <si>
    <t>0x613f654c7bbb948219f3952173518debcd963718</t>
  </si>
  <si>
    <t>0x614dc26e5add37ce2b885df7d2e1875ef2b351b0</t>
  </si>
  <si>
    <t>0x616330e681039d0da8ee3a1b43b204ff2113c084</t>
  </si>
  <si>
    <t>0x6168F02A691Afe7caba520d4df18665e9c780CC6</t>
  </si>
  <si>
    <t>0x6175cc288707246e8a90bafdf6d37d9f3fc8f8f2</t>
  </si>
  <si>
    <t>0x618cd15883050dde5637fadf218f266f2df310de</t>
  </si>
  <si>
    <t>0x61ab6033999fd2de9c0833a6a32f0c17269dc7d4</t>
  </si>
  <si>
    <t>0x61af5c8e6fc334df1f2b644f6aec1492ceff822d</t>
  </si>
  <si>
    <t>0x61b10135639885e00bf4d42de2fe5f2e28abad75</t>
  </si>
  <si>
    <t>0x61fb613ac60dfebbfd09d9726e4cd89740abe3db</t>
  </si>
  <si>
    <t>0x6201bf2f2f1325e1e7deb50eb15cf2b384ba029c</t>
  </si>
  <si>
    <t>0x621629915d4e7Bef4184602FDBa6d951fF29314F</t>
  </si>
  <si>
    <t>0x625271c4bab9946f051aacd169bee1a4d9503f9a</t>
  </si>
  <si>
    <t>0x62A3bcF9E0163B34ffE925C0a20515a558e35dB5</t>
  </si>
  <si>
    <t>0x62fd07f05ffad28762f05426195115c194dc56a9</t>
  </si>
  <si>
    <t>0x62fe4d7c2f851f5d49ec756bbbb8b051f27086e0</t>
  </si>
  <si>
    <t>0x63c658af7ebacdf2fe3fec1d925b2eedd4be0bc5</t>
  </si>
  <si>
    <t>0x642De6Dcae9a0b21C73BAFacF921d49071864918</t>
  </si>
  <si>
    <t>0x643e34976d68a678e56634405ca4d6fc5e52b039</t>
  </si>
  <si>
    <t>0x649c90dfffdb7768c4faeba9988a0d99429a12ac</t>
  </si>
  <si>
    <t>0x65369a3793ce9fa42a77395aa3b2f0b3dbd9ffe8</t>
  </si>
  <si>
    <t>0x658459e4317B23Bb3BD224392baAC89A68b9885a</t>
  </si>
  <si>
    <t>0x65a6b7222Ea6f118DBA8C21d293D0c29e23420C9</t>
  </si>
  <si>
    <t>0x65bbc1d8eb15cdd17191b2db0840ad7a5c49055e</t>
  </si>
  <si>
    <t>0x65d3f731410c60fb1477a7e34459e470ed2a9a6c</t>
  </si>
  <si>
    <t>0x661cedb088918820e6893F01356F8D745010452a</t>
  </si>
  <si>
    <t>0x661d469f17b49c93fa19c98d149088d3858f8b94</t>
  </si>
  <si>
    <t>0x66605a5b87ea0370aec238e4ea05023d7e5d90d5</t>
  </si>
  <si>
    <t>0x66883acdDcDFF2DDDECBCBc623B9c40f664C8f1D</t>
  </si>
  <si>
    <t>0x668d052775ca6f11a07fafe7859db777e253eaf9</t>
  </si>
  <si>
    <t>0x669cC97687c792fc5369d7bdd38cC9CFb2056d98</t>
  </si>
  <si>
    <t>0x669Db70d3A0D7941F468B0d907E9d90BD7ddA8d1</t>
  </si>
  <si>
    <t>0x66b5b6d471CC69BcF19b2a50CB744b47d63191b5</t>
  </si>
  <si>
    <t>0x673fd2220c495d4fe5ef91d65f5689d95f7a72d1</t>
  </si>
  <si>
    <t>0x679024a6328d24BA5BD566C4D6C87DbFcE005724</t>
  </si>
  <si>
    <t>0x681D3261CC6d2A18b59f8B53219b96F06BcEeB69</t>
  </si>
  <si>
    <t>0x683f59aff1d52bd6d405cd45c3b5c105ef42882b</t>
  </si>
  <si>
    <t>0x689CF5f8DD09BBB4417514C88909bb64ebA2547D</t>
  </si>
  <si>
    <t>0x693a932faadaf2a6f6d716d249f43462e64c646a</t>
  </si>
  <si>
    <t>0x693eea0cf4671748211fe97d0de6a33076a89169</t>
  </si>
  <si>
    <t>0x694532928af9288f83aacba5b932caf51fec22d5</t>
  </si>
  <si>
    <t>0x69692d3345010a207b759a7d1af6fc7f38b35c5e</t>
  </si>
  <si>
    <t>0x6a2cccda97485d26dcfe48eb85cb8da376640be5</t>
  </si>
  <si>
    <t>0x6A2E6510B2BBF8C9AD7bC817D0Dc711711E8d747</t>
  </si>
  <si>
    <t>0x6a4457b6c88ac5c34397f0532004c0cf2739f120</t>
  </si>
  <si>
    <t>0x6a71f460d90eef13980a00c98481bbfa8316a51b</t>
  </si>
  <si>
    <t>0x6a81de75ccb4dd12aa118becfb24d242853614ad</t>
  </si>
  <si>
    <t>0x6a91178174995d6f43E3D29d57dC7D82b4c7EF15</t>
  </si>
  <si>
    <t>0x6a990206b3aa8743b62a9d24f17db955d81a3389</t>
  </si>
  <si>
    <t>0x6aad70db603f8c44a4328de0d34edf8c471e020b</t>
  </si>
  <si>
    <t>0x6AC7575A340a3DAb2Ae9ca07c4DbFC6bf8E7E281</t>
  </si>
  <si>
    <t>0x6ac99c82836d77b92a0cb5366cb6c6b6899ac0d9</t>
  </si>
  <si>
    <t>0x6aca6de211ee17d38d05c7af583e43f9b1ec4c07</t>
  </si>
  <si>
    <t>0x6ad758757c2764ed8958b04ec03338159b03d59f</t>
  </si>
  <si>
    <t>0x6af48fd9f1daec3ea48a710c776800ae258d08db</t>
  </si>
  <si>
    <t>0x6b1a790A8a127F7631A5c5Ff6a822733a2C61015</t>
  </si>
  <si>
    <t>0x6b4a5b6ebea258c3d570928b2bad53d5f7e8a423</t>
  </si>
  <si>
    <t>0x6b4e7f07a120195a067a3d1dee7455bc60c10c12</t>
  </si>
  <si>
    <t>0x6B65c4760F56ea89A21193af5B909395766eF2E5</t>
  </si>
  <si>
    <t>0x6b8b3993cfb253968894c8ecb430caf2455b51aa</t>
  </si>
  <si>
    <t>0x6c2b2aa51180a9c08f11bc0827001acb217b0cdf</t>
  </si>
  <si>
    <t>0x6c3e4cb2e96b01f4b866965a91ed4437839a121a</t>
  </si>
  <si>
    <t>0x6d0f5149c502faf215c89ab306ec3e50b15e2892</t>
  </si>
  <si>
    <t>0x6dab64c1e43c9c23f48e6226b3e8ba877f67b160</t>
  </si>
  <si>
    <t>0x6DAecbC801EcA2873599bA3d980c237D9296cF57</t>
  </si>
  <si>
    <t>0x6e0a6448056a59a8fbd1e527f63ae85b33b059ef</t>
  </si>
  <si>
    <t>0x6e24943a974a610a0d017e1649eb1ecbdee16eef</t>
  </si>
  <si>
    <t>0x6e40A9d1eE2c8eF95322b879CBae35BE6Dd2D143</t>
  </si>
  <si>
    <t>0x6e4ae385d1f68e4d4feb455e0526c08c77464ed6</t>
  </si>
  <si>
    <t>0x6ea18b68de0c06e7f402ae45f68b1df8199a2fc9</t>
  </si>
  <si>
    <t>0x6ec55b030b8b27f9167a5b0351a4d751a5ae54dd</t>
  </si>
  <si>
    <t>0x6f1d17cc1bcc257eb6ed40e427ef596e9d326928</t>
  </si>
  <si>
    <t>0x6f3463bac33383a42e666d07e37e17df1d3d70fd</t>
  </si>
  <si>
    <t>0x6f40802d334a09a67aca1f0d0e0cf4bc7a3d5b68</t>
  </si>
  <si>
    <t>0x6f450f117114075d1d1c91dd64a61c0ba72ca68f</t>
  </si>
  <si>
    <t>0x6f83c2381642c215c47d8c52baa6fadd6b67e326</t>
  </si>
  <si>
    <t>0x701a0c2987158420f4602495b523e2edb15192d0</t>
  </si>
  <si>
    <t>0x70806c363c8f9ba2b5dbb9947767c9c6918ea15e</t>
  </si>
  <si>
    <t>0x7092E9d7aa27a1D579D80ca027CF01beAc1c41c4</t>
  </si>
  <si>
    <t>0x709ca71ebf34a3635bc7086d90f50f711b91c782</t>
  </si>
  <si>
    <t>0x70aabe1fb9d3d753f67e9f6bfcc47f94ac9f6892</t>
  </si>
  <si>
    <t>0x70ae8178a6ed7629E62e4A6B2f75B36B843B0462</t>
  </si>
  <si>
    <t>0x70c333d1415a0a8c54282a006b584151b8360ad6</t>
  </si>
  <si>
    <t>0x710936500ac59e8551331871cbad3d33d5e0d909</t>
  </si>
  <si>
    <t>0x7113b73c813733daDE1558a93a1894e0ae06F0F6</t>
  </si>
  <si>
    <t>0x714a35f232c0e478015f383ae0a69b1af1a2fa4a</t>
  </si>
  <si>
    <t>0x714c9865ee65421e7221b92d327595d73f19e949</t>
  </si>
  <si>
    <t>0x717882cf9977f2027e0d98ed2b0521ea971d7b23</t>
  </si>
  <si>
    <t>0x71a808fd21171d992ebc17678e8ae139079922d0</t>
  </si>
  <si>
    <t>0x730094800a48aeb70f76ab60bb628e84f8fc02cd</t>
  </si>
  <si>
    <t>0x73133781e37d2c99c9868608410877b4e096fe0f</t>
  </si>
  <si>
    <t>0x73433c585c1dcc3d0c866cCF880F70E7B9735C4f</t>
  </si>
  <si>
    <t>0x734e8a384e0acd3b3f54a5aeb5ef1a9e39ca7503</t>
  </si>
  <si>
    <t>0x7354f36fd74a656b4db8429c3fd937b99cd69e45</t>
  </si>
  <si>
    <t>0x73a76110907fe38772b6ae9f972a091a293b86b9</t>
  </si>
  <si>
    <t>0x73b97e2d542052afc743df5966c4f9718c9d43ff</t>
  </si>
  <si>
    <t>0x73d2e2e1368c1b39cf0f39da60e8f44e96c64930</t>
  </si>
  <si>
    <t>0x73efb2b57c32fa146a9e1a5fbc5d4e77c072a5fb</t>
  </si>
  <si>
    <t>0x73fd787288e109f690feb2a319a8348196c926a2</t>
  </si>
  <si>
    <t>0x74bb785045cae68c1c72d6197245c6dadc4e48b1</t>
  </si>
  <si>
    <t>0x75019407B9f8f30f2b1fD3e4905A0A39eCC14817</t>
  </si>
  <si>
    <t>0x75b6c7ba67488319b13d305be80ff2067412a483</t>
  </si>
  <si>
    <t>0x75c476d32a4c0cc8d68206d937b3e47eb4c3bead</t>
  </si>
  <si>
    <t>0x764db87e0768bd6a772274555f12cd9f6408ad56</t>
  </si>
  <si>
    <t>0x7675749184be843f82fa8cfec76a6071c480b0e2</t>
  </si>
  <si>
    <t>0x76c60c0d05ca29cb0f82e181208d00fadacdb783</t>
  </si>
  <si>
    <t>0x76f227246d63d105476987746bff1dcc9d558cf5</t>
  </si>
  <si>
    <t>0x7742565647682abe90a7f7497e05c4403cb50265</t>
  </si>
  <si>
    <t>0x774b5b07ceff197ede1e5fcc9c793656964a1707</t>
  </si>
  <si>
    <t>0x7789d0f0993289c441dda79d08f0122431270a2a</t>
  </si>
  <si>
    <t>0x77b41df62498f6a3593f5fc7adbec250746f7969</t>
  </si>
  <si>
    <t>0x77DeCd6B1e8882572E593477C486b266a505216B</t>
  </si>
  <si>
    <t>0x7826B2B9D35530976AF35a56A6d2249749A9a400</t>
  </si>
  <si>
    <t>0x7827cA5dB933635bad77Aa52C837Ee98BeB1206D</t>
  </si>
  <si>
    <t>0x78426Ee0749Bd02c99DEF802589195F9CDBBcFB9</t>
  </si>
  <si>
    <t>0x787cdf337b66e10de9191bb7a26e2128b52c6390</t>
  </si>
  <si>
    <t>0x78a24c16a719e4b1578509c4b60320b20d06badc</t>
  </si>
  <si>
    <t>0x78c61af11Ada64b7C9154E4F1485579174dB8727</t>
  </si>
  <si>
    <t>0x792560e6FeD8887a7B7b22E179d3A3fc43933AcB</t>
  </si>
  <si>
    <t>0x795Ce5D8eaB46EDB30Dc0421F130162f6B75556f</t>
  </si>
  <si>
    <t>0x7982e89febbde6dc18844550ccf6356646399eee</t>
  </si>
  <si>
    <t>0x79a4d9e704196510f408150261c4f9307bcca6c0</t>
  </si>
  <si>
    <t>0x79faee4b277d07ce23e2387ef67ef45acc62f156</t>
  </si>
  <si>
    <t>0x7a625b88b229b4451a6abc28a4d1c30dc708da19</t>
  </si>
  <si>
    <t>0x7a6d7959861ece56f93335cfd6fe0c5c2c961b6e</t>
  </si>
  <si>
    <t>0x7a9e0d75e7ee0e4bcf96e2eebfb41c1d3a00b104</t>
  </si>
  <si>
    <t>0x7ab68eb7359f8a90bab880a2759263fe7e3cccc4</t>
  </si>
  <si>
    <t>0x7acfa87f6d0dd28f7909d578c5621b7777ed1b3e</t>
  </si>
  <si>
    <t>0x7B0F66fA5cf5cc28280c1e7051af881E06579362</t>
  </si>
  <si>
    <t>0x7b6322c0022c9065f8d512910af552eb72c64111</t>
  </si>
  <si>
    <t>0x7b69d465c0f9fb22affae56aa86149973e9b0966</t>
  </si>
  <si>
    <t>0x7b7B367ec9FA50a921acC4dbcedeA9CF39d9bF4d</t>
  </si>
  <si>
    <t>0x7bd1EA1d70079928b3b3469c327Be718F972F588</t>
  </si>
  <si>
    <t>0x7bf69162b122a08b89e5c8529a242593300ffa51</t>
  </si>
  <si>
    <t>0x7C30B4c1b87bAE4828eDb0015bAd5Ff74B3ceB36</t>
  </si>
  <si>
    <t>0x7c3eeb458732ccd34b0339edb34f1e340929290a</t>
  </si>
  <si>
    <t>0x7c67ec786f46103d78327439b87061cf2e338f80</t>
  </si>
  <si>
    <t>0x7c6e8cba7d98958bc5f280c346d2dff23b772a59</t>
  </si>
  <si>
    <t>0x7c7676f11184BA00EC760116e0b5b51668961c6F</t>
  </si>
  <si>
    <t>0x7D82C665EeA8b1E336D3B7508F9F3E5d52f1b661</t>
  </si>
  <si>
    <t>0x7d96b3f2fe9eb5867b597a47c988684e39cd99f3</t>
  </si>
  <si>
    <t>0x7E0863540d86Aef4dd768BD5f8f8a5d82a92E6D4</t>
  </si>
  <si>
    <t>0x7e25E9973E37D6B8d2B150053eb53B282ec7f178</t>
  </si>
  <si>
    <t>0x7e522119a2a5929c5651552ab1ac35eff422218c</t>
  </si>
  <si>
    <t>0x7e72e907bb7e85e7b7a829aabd86b7d3132b2b77</t>
  </si>
  <si>
    <t>0x7eb4f2ab44fd91d5bacf992cd5342f16e90461f2</t>
  </si>
  <si>
    <t>0x7ec400acb0565600915d34d50449ec6f2b592a5a</t>
  </si>
  <si>
    <t>0x7ee352f173c9b7c666248547fa681f43ebe72978</t>
  </si>
  <si>
    <t>0x7efd0d656572c269aafa6e21b35c10ca9d5ba779</t>
  </si>
  <si>
    <t>0x7f0c8B125040f707441cad9e5eD8a8408673b455</t>
  </si>
  <si>
    <t>0x7f1AE7A1fC275B5B9C3ad4497Fa94E3b9424E76e</t>
  </si>
  <si>
    <t>0x7F21BF217CE843bd5968f05440A3c1F2b9eAcd4f</t>
  </si>
  <si>
    <t>0x7f2d8dc79b7712ec6549fb975a70d1c306a00187</t>
  </si>
  <si>
    <t>0x7F537e2986DCBB93708fe12223453883047eCe34</t>
  </si>
  <si>
    <t>0x7f7ce4061af64a23f49591da71e90b7dd2419512</t>
  </si>
  <si>
    <t>0x7fb5a3990662608df45bcce313feec7219a728ae</t>
  </si>
  <si>
    <t>0x7ff146d4eD59cE4379f6016cE9189173a2677E71</t>
  </si>
  <si>
    <t>0x8019ea9d5f7a7a58a259ff69d4a9572f4c34a058</t>
  </si>
  <si>
    <t>0x807dCF376a2c658cd76A65C343d7f60B6dBC089B</t>
  </si>
  <si>
    <t>0x80f7415dac9a37e168047eb56a25032b5fe216cc</t>
  </si>
  <si>
    <t>0x8161c2b57f3e77a497ce56307c2774d6077b2b9c</t>
  </si>
  <si>
    <t>0x81a9a414d4e631c9d1ac14960111171e9399410c</t>
  </si>
  <si>
    <t>0x81c98bedddea60c10cedcd57be68a44776be9c25</t>
  </si>
  <si>
    <t>0x81CdB7EB973489526370141A7E3564211dC37Ad8</t>
  </si>
  <si>
    <t>0x81d0d9fe44fd54c4cdd2ccb2379b893389c7a015</t>
  </si>
  <si>
    <t>0x81f6E65493f430D520669E2139F96036102C5331</t>
  </si>
  <si>
    <t>0x826e64E15af1CdcEd00032E985Ee51918397E60F</t>
  </si>
  <si>
    <t>0x8282603eA15D6023b4075824b01fb5e1965C61AC</t>
  </si>
  <si>
    <t>0x82B8617A16e388256617FeBBa1826093401a3fE5</t>
  </si>
  <si>
    <t>0x82c93333e4e295aa17a05b15092159597e823e8a</t>
  </si>
  <si>
    <t>0x835317C1D587971c03940b16d306DF8f4D19bf62</t>
  </si>
  <si>
    <t>0x83e28af3b0694cd5c0d5586ed272718cb9431d23</t>
  </si>
  <si>
    <t>0x843593e182e8b2c0FBc8e25D99A448D5E614D44d</t>
  </si>
  <si>
    <t>0x845cc90dc30dd20f8e05bdf346218ba19f376973</t>
  </si>
  <si>
    <t>0x846F271627b970773b235AFb11Fe0fcF12206C86</t>
  </si>
  <si>
    <t>0x84961782f2fb4156ab475e1dcceaf06e4da92691</t>
  </si>
  <si>
    <t>0x84af7604ffd7800292bb657055ac20795aa7a1c1</t>
  </si>
  <si>
    <t>0x84ee348617563944ffd4a23843e086a7dc0224f3</t>
  </si>
  <si>
    <t>0x85077f86646732b4209f5c4c54858e20b8a80a1a</t>
  </si>
  <si>
    <t>0x853b8045BB6390FA6Bff4e2aBe9140307A2C02f6</t>
  </si>
  <si>
    <t>0x85FE3913Bc913f5C67B9AE3B7cc2785746979fec</t>
  </si>
  <si>
    <t>0x868801feb513bba4e16c84a006157850b56d5199</t>
  </si>
  <si>
    <t>0x86af7b477f87c6b20b1d27496e7355230eb49724</t>
  </si>
  <si>
    <t>0x86c49eb4a022d550cd41676bec69106bfdfdd3b7</t>
  </si>
  <si>
    <t>0x86c9f9df4a0bfc9a52eb3d16bcce3bc50d1a34ae</t>
  </si>
  <si>
    <t>0x87491de2e8395b420eddfb4f266077c89798d63e</t>
  </si>
  <si>
    <t>0x87761e886399ef8e1624cb0db3230b075a322c88</t>
  </si>
  <si>
    <t>0x87a59a9f2c2caf9c7ec3fa62d7496d9fc7449b01</t>
  </si>
  <si>
    <t>0x87a5ebb2c534f0b7951954e900692760217b7d6d</t>
  </si>
  <si>
    <t>0x87b5ef63fa5579b40875b66c68cd485656b86259</t>
  </si>
  <si>
    <t>0x87ee9bdb7241ebd95b22c0237e7bbc5d6be658eb</t>
  </si>
  <si>
    <t>0x87F5F9eBE40786D49D35E1B5997b07cCAA8ADbFF</t>
  </si>
  <si>
    <t>0x881797bbd657b16672c3dfa8148bc7d10cc48ca6</t>
  </si>
  <si>
    <t>0x8824d3afd39b7b381bb382c34323aa7f5eb1d765</t>
  </si>
  <si>
    <t>0x882Ea50e923414D9036C6F344C01350EC0170C52</t>
  </si>
  <si>
    <t>0x885a49f608f41cc21d35dedba18f1271b9a5d6af</t>
  </si>
  <si>
    <t>0x88802d906C28B18eDDe15568c623965b81D594e2</t>
  </si>
  <si>
    <t>0x88C2C56A55Ae64cAE81248B34C21C03F1a2B0329</t>
  </si>
  <si>
    <t>0x88EF27e69108B2633F8E1C184CC37940A075cC02</t>
  </si>
  <si>
    <t>0x88f5ae63b6adfe2e77667671d9c0a3d94975f2d3</t>
  </si>
  <si>
    <t>0x890d53d8772a3cd3ad55cbd3a210e0fe88a034da</t>
  </si>
  <si>
    <t>0x89F070eB998Ee1ed7dC92eD165F1043DD0CfcEd4</t>
  </si>
  <si>
    <t>0x8a2c73F4d243f35AD62fc651302b742E0b3fa96c</t>
  </si>
  <si>
    <t>0x8ae1525e1fc6b4722c7982c47823500bf0f85ec6</t>
  </si>
  <si>
    <t>0x8b347235c4b6571cfe18ef7bac4be2029e1a3d25</t>
  </si>
  <si>
    <t>0x8b69a75774ac4ea498b540d5b23a003631bc8282</t>
  </si>
  <si>
    <t>0x8b9FAd18f7705bEf1D6cEb9a1291B27290950377</t>
  </si>
  <si>
    <t>0x8bd8ec1e69e19b23db4e9cb31472f143d0e093cc</t>
  </si>
  <si>
    <t>0x8bdf979c6cb932f186e755887d0964c9ee624121</t>
  </si>
  <si>
    <t>0x8bfb7ac05bf9bdc6bc3a635d4dd209c8ba39e554</t>
  </si>
  <si>
    <t>0x8c3f684c79c19518b8df3b86ea0b23905972d14e</t>
  </si>
  <si>
    <t>0x8d12d52d7bbcd6bcde6323f7b6522c870bfa1ae9</t>
  </si>
  <si>
    <t>0x8d26371703b9856c79726b0bd7668ce2fd4f823b</t>
  </si>
  <si>
    <t>0x8d587a2386b9ea792a4c6e1744199349db3bc269</t>
  </si>
  <si>
    <t>0x8e14d03061705eb48fda6bc6e244c5eabe5d322e</t>
  </si>
  <si>
    <t>0x8e298734681adbfc41ee5d17ff8b0d6d803e7098</t>
  </si>
  <si>
    <t>0x8e6469c328d33956fe921efd4179c604ad79d3c4</t>
  </si>
  <si>
    <t>0x8e853d6d1d8670316fcef0e9b88ed66015d7e22e</t>
  </si>
  <si>
    <t>0x8EbC56A13Ae7e3cE27B960b16AA57efed3F4e79E</t>
  </si>
  <si>
    <t>0x8ee57d45794b80588e9e5102ce0bdcc4f612bbd3</t>
  </si>
  <si>
    <t>0x8f2eA106c8CDf59c72d49aFAcCa3E70bDA175F29</t>
  </si>
  <si>
    <t>0x8f9dc5c9ce6834d8c9897faf5d44ac36ca073595</t>
  </si>
  <si>
    <t>0x8feeb9f36f484b312a30cb5486aa99976dab63b0</t>
  </si>
  <si>
    <t>0x90b397f0962c3bc624f8ebc810c1e68655a4d0d3</t>
  </si>
  <si>
    <t>0x9127479c1eA8060dc14dBCD2AF85ba8C44791540</t>
  </si>
  <si>
    <t>0x91f5e4554a5BacC18056Eb3F96bB76699d6edC88</t>
  </si>
  <si>
    <t>0x9214a67186965fd5fe582a64a8646ff058f023aa</t>
  </si>
  <si>
    <t>0x9240c2d6e42db74a5a0553b83d21298304eecb9a</t>
  </si>
  <si>
    <t>0x9273927b1527b7b8fd21296b27b0Ab77DdC00d63</t>
  </si>
  <si>
    <t>0x929CF614C917944dD278BC2134714EaA4121BC6A</t>
  </si>
  <si>
    <t>0x929d0e043578acbe7ea8ad7e0804329236655969</t>
  </si>
  <si>
    <t>0x92ecE48522E1aCbcda4Aaa8C2fBF2Aa9FB15D624</t>
  </si>
  <si>
    <t>0x933B0d1C324f6703536E888ce8C42175e8474283</t>
  </si>
  <si>
    <t>0x93627187a39da0aed8fc121c5595082b93fc1ced</t>
  </si>
  <si>
    <t>0x93a56223743a0a83d86267df4868d51e23d832f1</t>
  </si>
  <si>
    <t>0x93bb0df4bf901e44e4c998543cd7284015694923</t>
  </si>
  <si>
    <t>0x94371dae62e159b563ec6810ad7f752239e6e50c</t>
  </si>
  <si>
    <t>0x944be8d65e5caab1b2c4fb064ba693bc74a83ee5</t>
  </si>
  <si>
    <t>0x94CfE11E6b57f6f84bBa2c6DfB0fAeA47C4741D6</t>
  </si>
  <si>
    <t>0x94d17e458e437d02b358f8154a83a7f024024d72</t>
  </si>
  <si>
    <t>0x94d29943df4968228c8c861e1db3732722f42127</t>
  </si>
  <si>
    <t>0x94e18801ab975a1f2cbe42acc2eb49dd1edd7ffc</t>
  </si>
  <si>
    <t>0x95095c92f8782c4b6d99ac1bf58dc23eb0a300a0</t>
  </si>
  <si>
    <t>0x95643414b1fca2f53daaf9064b5e976098ae75e9</t>
  </si>
  <si>
    <t>0x958282889d38ddb960460d8570a7202fbfc413d0</t>
  </si>
  <si>
    <t>0x959078a92dB4Ea7a4668993aC5DD615ce4ca56DF</t>
  </si>
  <si>
    <t>0x95e0c14017bad43dbf044c202b1d23f01090f8d5</t>
  </si>
  <si>
    <t>0x96257d0906149fb387cde1ccef15c1a072782af4</t>
  </si>
  <si>
    <t>0x96267a9781522498fd4c280b791bd135780693a1</t>
  </si>
  <si>
    <t>0x963afdcb993a328ec2ac36443c28fda5172de6eb</t>
  </si>
  <si>
    <t>0x964944eb8e707deec36af172ce2c6216d210a0c9</t>
  </si>
  <si>
    <t>0x966F53cb928ab361714AF16E301e82fDf01bCbb9</t>
  </si>
  <si>
    <t>0x96a5FDbf2718526bd686286c85736C6ed9372914</t>
  </si>
  <si>
    <t>0x96b12ba9E49AF7F2112cea90Ae050bd904E04d00</t>
  </si>
  <si>
    <t>0x97151f1c5e61ce60fa1378a6985ceaecfa341b0e</t>
  </si>
  <si>
    <t>0x97d8cc53bee67872ae4ee5dd904389fe992e509a</t>
  </si>
  <si>
    <t>0x97f160c220e121ec5496db17965cd63e4a9202c9</t>
  </si>
  <si>
    <t>0x989ac4c1fc5ab2b8c86924c6253aaf1ee68e9ce9</t>
  </si>
  <si>
    <t>0x98b689a88e421E4CdC3A27b61b99c039a8ae9885</t>
  </si>
  <si>
    <t>0x98ffc2cac7f302b43f14e1b5e82a54d7b2bcc1b9</t>
  </si>
  <si>
    <t>0x99448b40572cae1f83bf9e26ffe2148f5a4a4852</t>
  </si>
  <si>
    <t>0x997c72d83926fb2ce19c30e41319a6a51bf08e59</t>
  </si>
  <si>
    <t>0x99a5ed75dbbe53de2429cf6c3d84b05b971f83bd</t>
  </si>
  <si>
    <t>0x99f36Ea3c21bf0c3ed3D53bFdB9f7D8a28A894a9</t>
  </si>
  <si>
    <t>0x9a17534f976ca71695937d7b53aa9a952ad96aa4</t>
  </si>
  <si>
    <t>0x9A41b2C10B8384B23f3efEa06599f20CDcc6a51F</t>
  </si>
  <si>
    <t>0x9b2b8166115d009fa117b7009fa660274ec24927</t>
  </si>
  <si>
    <t>0x9b7a66485d73735d78980974702286e5a11b953f</t>
  </si>
  <si>
    <t>0x9b8e1b000ba3772c6449b2b09f7a2c83b5c59add</t>
  </si>
  <si>
    <t>0x9be6f1ad00431e80c69cb31f59caa26dc92af9fc</t>
  </si>
  <si>
    <t>0x9C12A8F2B13D37a5A1aeDBE2E8059F69E9e97c7D</t>
  </si>
  <si>
    <t>0x9c1394c0c7ca013499053608bed5b01e54a3fef0</t>
  </si>
  <si>
    <t>0x9Ca87C82f5C5760C7C693a3cAf6801255AB8f097</t>
  </si>
  <si>
    <t>0x9d0ec735e86d0474ef7e9274ada235f8a599d526</t>
  </si>
  <si>
    <t>0x9d2040c6032c3c0a3947a0e5fd5d03ddee9a5474</t>
  </si>
  <si>
    <t>0x9d23ecca7473d02d64b703bfcd63bd1aea0b48ac</t>
  </si>
  <si>
    <t>0x9d8c7fcebd041a78d00acb26a08c5e888478822e</t>
  </si>
  <si>
    <t>0x9dc0c2ebb03e8a11d210f8afff5280414748923d</t>
  </si>
  <si>
    <t>0x9dfe923ae9bd88573678bc39d935788f3af3fe2b</t>
  </si>
  <si>
    <t>0x9e13628766e81f2ecada1e4489b5177984c3ece6</t>
  </si>
  <si>
    <t>0x9e766f71774712f38fc3f7ac40bfba5e3d910ffa</t>
  </si>
  <si>
    <t>0x9eb8c50459e29d2044714779df782d435577a48b</t>
  </si>
  <si>
    <t>0x9ef9766572ee3a8542d92d5d884c6ec79046d267</t>
  </si>
  <si>
    <t>0x9f03913c14d11150479595e140a52ee2d20c862b</t>
  </si>
  <si>
    <t>0x9f0deb3ec897d07db7a40bb15b103dbe47d809ed</t>
  </si>
  <si>
    <t>0x9f6076321d8524f5a397144651b26c177009ffa6</t>
  </si>
  <si>
    <t>0x9febb25909c41a1875310bf7ad514de1485f60c7</t>
  </si>
  <si>
    <t>0xa03d3e373145e0cb661379cde0d1bdc860a9baa7</t>
  </si>
  <si>
    <t>0xa0fdd7e5ba097c8a57897a063266d48f9cf5a0a0</t>
  </si>
  <si>
    <t>0xa125e351dec307e131eefdba1fab9db34ed99c1b</t>
  </si>
  <si>
    <t>0xa188ddb3ebae55139cbc55d8f86a654f08bd9f7b</t>
  </si>
  <si>
    <t>0xa1b337021a78102d79ebc73634ab145e32fdba5b</t>
  </si>
  <si>
    <t>0xA1c8CAdD35f7A0E36Aa933bBF4C06d4b83915eb6</t>
  </si>
  <si>
    <t>0xa2236b7e06135cae63edecc983245607d2eaf378</t>
  </si>
  <si>
    <t>0xa279dab6ec190ee4efce7da72896eb58ad533262</t>
  </si>
  <si>
    <t>0xa2b12a05f12d09fefa58d39ccd416dd5e46299be</t>
  </si>
  <si>
    <t>0xa322AEa77769666453377CC697fbE4C6390b9942</t>
  </si>
  <si>
    <t>0xa32ee5eda504f890c504af48c280137fb2947f8a</t>
  </si>
  <si>
    <t>0xa38279a6fc9a9bcb1e9735d646c39d8f6e1ef5b0</t>
  </si>
  <si>
    <t>0xa39F5eF6ADF4c04e8DF8f708de3A2AD1b060f44d</t>
  </si>
  <si>
    <t>0xa3dbaeeb5bd9e98ade30631d5450f6b18ce72eed</t>
  </si>
  <si>
    <t>0xA40522994c6C85E5717Cd12D5F50dE50a2A2c4e3</t>
  </si>
  <si>
    <t>0xA41A44e6084833f82E73a5edda6Caaf4C206AcC9</t>
  </si>
  <si>
    <t>0xa4cabddb93b3aed27ad17a203a197c066d8ee9ed</t>
  </si>
  <si>
    <t>0xa4e8d5ef05dcb325f766f52686c6c570fb109899</t>
  </si>
  <si>
    <t>0xa4f779074850d320b5553c9db5fc6a8ab15bd34a</t>
  </si>
  <si>
    <t>0xa520b4fde9e9501be06231eb72f3cd5b3a10a694</t>
  </si>
  <si>
    <t>0xa56913df48decb9b4815dddf307a31f07ef1f19a</t>
  </si>
  <si>
    <t>0xa56f81c849a78558c725fa742f090398ed8a5cf1</t>
  </si>
  <si>
    <t>0xa59e980145a70515a51b96e14127b3ae11e36242</t>
  </si>
  <si>
    <t>0xa645b9e28923ab6d66f7da4563cd1025fb6353f3</t>
  </si>
  <si>
    <t>0xa69f7a10df90c4d6710588bc18ad9bf08081f545</t>
  </si>
  <si>
    <t>0xa6b87963a81e1128dA4763E3748504E5046cE730</t>
  </si>
  <si>
    <t>0xa6bb7dd137126e484bdd56c6e33b73ab4c28d8e8</t>
  </si>
  <si>
    <t>0xA70d82F271B38e931c5c16173fCF73560e21e4D7</t>
  </si>
  <si>
    <t>0xa72079f5619c457994700d95c92096010566bf0b</t>
  </si>
  <si>
    <t>0xa73c6492a31da95eaef3fcbf31425dd92d290e15</t>
  </si>
  <si>
    <t>0xa7d8d230a09cc8c35afc6ca0a9bd31a941c4148d</t>
  </si>
  <si>
    <t>0xa7ebc87173be2fea30214dab05c25c16d24312a8</t>
  </si>
  <si>
    <t>0xa7edc2905ae0bbdbe24f24b0962df77dc64348f1</t>
  </si>
  <si>
    <t>0xa7f0ee18fd143001e1c249dae3e6fcb9587333d5</t>
  </si>
  <si>
    <t>0xa83d535d460ae8fcf602a0288b63c3d31211f022</t>
  </si>
  <si>
    <t>0xa8ea49a9e242fffbdecc4583551c3bcb111456e6</t>
  </si>
  <si>
    <t>0xa90eef2d7ee828a664504a2aca0d2e2c33563a42</t>
  </si>
  <si>
    <t>0xab04c1c74ba5331f8c9d9328b8e88e8b5a60f1c9</t>
  </si>
  <si>
    <t>0xab14a9b424b85d2b792f5170161e8f5f9d35c516</t>
  </si>
  <si>
    <t>0xAb7594A440e3354AFe1f0B9792EFb76Dd90fF71d</t>
  </si>
  <si>
    <t>0xac5d7dff150b195c97fca77001f8ad596eda1761</t>
  </si>
  <si>
    <t>0xaC8d7dC05BaA373ec258f5C9644e859a7927F362</t>
  </si>
  <si>
    <t>0xac969ef484ed089e4ccd39741a9817ba8cac1425</t>
  </si>
  <si>
    <t>0xac9f31a463f030746cd0117665921c3c7f849d4a</t>
  </si>
  <si>
    <t>0xAd0B079Fe32A1fD6581147796D3c9744d7A998f6</t>
  </si>
  <si>
    <t>0xAD43BbDe9b4E1A2894984A55a2f490c4ADc1773b</t>
  </si>
  <si>
    <t>0xadc9cd0c98795af6beddfa29126833fb91d00295</t>
  </si>
  <si>
    <t>0xae095deea487c22b53063ac052a36b3e4f6fc259</t>
  </si>
  <si>
    <t>0xae465FD39B519602eE28F062037F7B9c41FDc8cF</t>
  </si>
  <si>
    <t>0xaf06f584023fe057d5c9308caf8b801a681d78e1</t>
  </si>
  <si>
    <t>0xaf1b4c2ff10796bd56a4824020ab1cdb9b0591ed</t>
  </si>
  <si>
    <t>0xaf2a2a37b3f0cb585852cecb9ca17a1c95f4621f</t>
  </si>
  <si>
    <t>0xafd77fef1818a9d94623a8a707e0fdcefe5804f0</t>
  </si>
  <si>
    <t>0xb012c02dabe3da060a269aa2aef41d1b895a4f35</t>
  </si>
  <si>
    <t>0xB0B3442b632175B0b7d9521291c51060722C4e8C</t>
  </si>
  <si>
    <t>0xb0e1682d17a96e8551191c089673346df7e1d467</t>
  </si>
  <si>
    <t>0xb0e99627bc29adef1178f16117bf495351e81997</t>
  </si>
  <si>
    <t>0xb0f1aa4b8a64eb0be44fd0b39a486bee2255a8c5</t>
  </si>
  <si>
    <t>0xb1941be73fbb8cfc5cc911ca04d1e5d96a054e1b</t>
  </si>
  <si>
    <t>0xb19501f5a1c4623fe150134925ae339463b258f3</t>
  </si>
  <si>
    <t>0xb1e8dd67a9ce15b3c7be9951e9207a4c8c12993d</t>
  </si>
  <si>
    <t>0xb2886f8b28d6b382ac21d5d6c43663caa1b75987</t>
  </si>
  <si>
    <t>0xb29ffcf4eaaf88094a692471de278b31a15ee430</t>
  </si>
  <si>
    <t>0xb2a1db6e7619b35c8fb048188f0e7fbbc8861c6e</t>
  </si>
  <si>
    <t>0xB37523a39C6F3262b55b3FC81BD0357d0bEF4896</t>
  </si>
  <si>
    <t>0xb3B4d0A62a373bBD3Cff045f26eAc9F87905ed86</t>
  </si>
  <si>
    <t>0xb3edeca8bd80e444b87af14f7cd4e655c4117a12</t>
  </si>
  <si>
    <t>0xb43aa2c44b99bad346143fb44e264213d412b6c2</t>
  </si>
  <si>
    <t>0xb47ac409fd451f89eadaefc4cf1e76daf7ae0650</t>
  </si>
  <si>
    <t>0xb48e0f69e6a3064f5498d495f77ad83e0874ab28</t>
  </si>
  <si>
    <t>0xb4a679cfab115f2fcc6bb087a20e81b5dcd27c45</t>
  </si>
  <si>
    <t>0xB4dDe1cAb5012e14F49F982263d82b67e109685E</t>
  </si>
  <si>
    <t>0xB5215bFf55f3bB7d23A71b783F994c754F61c494</t>
  </si>
  <si>
    <t>0xb53189eb5ab4a0c866736b3a17ac5a847cdb5b55</t>
  </si>
  <si>
    <t>0xB5639130ce84dE9684dA10B5E6d6Ec49828E0987</t>
  </si>
  <si>
    <t>0xb58d25db06b84118843c0ab79b6ff51571d443c6</t>
  </si>
  <si>
    <t>0xb5a137bb2ab7e317756c399fd94ca215cece81d6</t>
  </si>
  <si>
    <t>0xb5afccef680ee1d9bca47fde712007020197591e</t>
  </si>
  <si>
    <t>0xb5eb2247cd16166d86925dccfa5b3d083daa0e5c</t>
  </si>
  <si>
    <t>0xB60BCD1A9DFfa777eF2cBb7bAcBDa9FcDD4B6DD6</t>
  </si>
  <si>
    <t>0xb68ba1f874a8984dc8f9e2b414b42003a877fbce</t>
  </si>
  <si>
    <t>0xb6a8c3447900024648428f2e8c851cf855ff8c17</t>
  </si>
  <si>
    <t>0xb6aa337c9005fbf3a10edde47ddde3541adb79cb</t>
  </si>
  <si>
    <t>0xB6BEE379CCeB482160f83e0e5018C81bb3807Ede</t>
  </si>
  <si>
    <t>0xb6ddc6638958dd3f1ddaba1d0dd9c4d1d9875412</t>
  </si>
  <si>
    <t>0xb7412e57767ec30a76a4461d408d78b36688409c</t>
  </si>
  <si>
    <t>0xb75c1c1bd4927cdffdee68dba577a5c209d35eca</t>
  </si>
  <si>
    <t>0xB76aD7c04Bc311d85a01bd371FEcCe1Fc96E3419</t>
  </si>
  <si>
    <t>0xb76bcad81ff560348c46e07a544feec03f22d601</t>
  </si>
  <si>
    <t>0xB7C4f7c4c2e815690D872ffF8F9b7DBBa1B1a76E</t>
  </si>
  <si>
    <t>0xb843909bb6764e137c1c963e3c80a850918a24c7</t>
  </si>
  <si>
    <t>0xB873c152C06be54C704F891E37A7e3B554514964</t>
  </si>
  <si>
    <t>0xb9f45edeffe5abd7a1a1dffc65068a065b98524d</t>
  </si>
  <si>
    <t>0xba4020186f15b570f82eeb66230c9d3df23f7b78</t>
  </si>
  <si>
    <t>0xba4666ab6d69ed32eb549e4cfb9eb2fbfb8663f4</t>
  </si>
  <si>
    <t>0xba4e16c9ae5995ff55135469d4aa1a75fdd933b9</t>
  </si>
  <si>
    <t>0xba6e6dae4c48515adc31bdbd681c8ad383b235b5</t>
  </si>
  <si>
    <t>0xba9B45AE4AA08B5312b905Cc9b793b23269727e1</t>
  </si>
  <si>
    <t>0xbb19436D81aaE39b56D95bc5e659818bDE51C446</t>
  </si>
  <si>
    <t>0xbb4e0913884e3798ab7d71013f773546036afa8b</t>
  </si>
  <si>
    <t>0xbc6F608FDD6A88D750C6BA84815C9581411Ce113</t>
  </si>
  <si>
    <t>0xbc77cca71fd9747255e407b241857d27e009f027</t>
  </si>
  <si>
    <t>0xbc944ac853f62ad10d354b9cdbbdecac14e263c0</t>
  </si>
  <si>
    <t>0xbD1c6eFE7fE953205465855E0670CE94b34BB22f</t>
  </si>
  <si>
    <t>0xbd301be09eb78df47019aa833d29edc5d815d838</t>
  </si>
  <si>
    <t>0xbe23e67938d40f2a9e1672f2c99c0de3d079417e</t>
  </si>
  <si>
    <t>0xBE81ed75f7B9bDEc5D17d23c4609986B73B382b8</t>
  </si>
  <si>
    <t>0xbec1ab370e3512eb2848be97865fb1dad5087ae0</t>
  </si>
  <si>
    <t>0xbf122cf76aeb756854a4e3ebb3aa46d167201ef8</t>
  </si>
  <si>
    <t>0xbf66e58702e87271c0c5260f5f7da2f8283bff37</t>
  </si>
  <si>
    <t>0xc04a67adae8e7acf5681cf87cc66345117b33e73</t>
  </si>
  <si>
    <t>0xc08144aa808c06a39b8ca1afeac3e737cfdf747a</t>
  </si>
  <si>
    <t>0xc08c44110b9b4cfeb3fab842ef9be4f59c0b5990</t>
  </si>
  <si>
    <t>0xc08E8046EB3170D03D9BE252240Db5D7c824720b</t>
  </si>
  <si>
    <t>0xc094dca45f5f9195622720c2582ed47ac5ab3f7c</t>
  </si>
  <si>
    <t>0xc0ba369c8db6eb3924965e5c4fd0b4c1b91e305f</t>
  </si>
  <si>
    <t>0xc0cf2cbd0c6bb1da4c671fbb07d40e88676dbe82</t>
  </si>
  <si>
    <t>0xc0d8b58edca5628b121adb3f7011791716eeb2dc</t>
  </si>
  <si>
    <t>0xc0FbaEeb737487A5B8990515d7eB6AFb404692E7</t>
  </si>
  <si>
    <t>0xc13247412123ec9e74d5cef8f0ae8c57c7f98da6</t>
  </si>
  <si>
    <t>0xc15122898c3ee73211d8a8a4a656ba1980d53086</t>
  </si>
  <si>
    <t>0xc15a781D649895628284D2A07212e1a7b2E17C14</t>
  </si>
  <si>
    <t>0xc1e4eb1328dd58328688f81308f896e2e4f09433</t>
  </si>
  <si>
    <t>0xc1fa58339755880ae945e31c8672e20c491e190b</t>
  </si>
  <si>
    <t>0xc210b05e093a164cfa11c18180c37bf15a98e414</t>
  </si>
  <si>
    <t>0xc250e583356c552c05fc3b864265a58f14054dc9</t>
  </si>
  <si>
    <t>0xc2620af79b99c973e2d7515a534e8c77351c04d0</t>
  </si>
  <si>
    <t>0xc26337e6f3b064c3a93d728dc4eb32531f783cfa</t>
  </si>
  <si>
    <t>0xc2717e738d4bcb85f73a412afc64aa6fdedbe7a7</t>
  </si>
  <si>
    <t>0xc276c071299b31dec8d18961dbb063c8ad1b5e90</t>
  </si>
  <si>
    <t>0xc2fb644cd18325c58889cf8bb0573e4a8774bcd2</t>
  </si>
  <si>
    <t>0xc30d9776f088e72686e69cd274d446f94f10c4a4</t>
  </si>
  <si>
    <t>0xC30e3C0f121a5E357E321CED6504d31A71Abcdcc</t>
  </si>
  <si>
    <t>0xC35D2d946F304E26eEb04eED5E3f5eFAD0F1e865</t>
  </si>
  <si>
    <t>0xC3dc053e111cA40f148C6E278B180C6F29742569</t>
  </si>
  <si>
    <t>0xc3F5d245eA6f809070F715A3feDaEE1C2c00e329</t>
  </si>
  <si>
    <t>0xC48a5b8D41Af43eaD1912CDd95AF00853f32f6AB</t>
  </si>
  <si>
    <t>0xc4bb9344e81f76c2d92d625c19be2107c892e1a7</t>
  </si>
  <si>
    <t>0xc59ddee8be619680a3b9489eb864b30270f2070d</t>
  </si>
  <si>
    <t>0xc5fc1b015b67d505d3a798651fc74e66a3018a63</t>
  </si>
  <si>
    <t>0xc5fdf6fa7d8159d28d5f26f6ded20b9929c573a3</t>
  </si>
  <si>
    <t>0xc6358c02a4bafcbcd85360ae046e6bee556429c1</t>
  </si>
  <si>
    <t>0xC65E282a82b5F0b02Dec20d32DCf12A89f5580bc</t>
  </si>
  <si>
    <t>0xc65ee69496ada2f47ad831ca43a84023611a6e14</t>
  </si>
  <si>
    <t>0xc690d096e8e3e90e2ba8b31c70aa63d86a82a845</t>
  </si>
  <si>
    <t>0xc732a299684726a9feb2a72ff29f1af785940747</t>
  </si>
  <si>
    <t>0xc7592687c7f14e3a713460ca7f20385b9fdaa993</t>
  </si>
  <si>
    <t>0xc83d3a7e32467c453eb1ad99f2f5c6fce399df98</t>
  </si>
  <si>
    <t>0xc880c252db7c51f74161633338a3bdafa8e65276</t>
  </si>
  <si>
    <t>0xc8d238f341310bcbcc06f6a024f79aa03d091d7c</t>
  </si>
  <si>
    <t>0xc8f4df60d0a8b106ea5f83eda40081a8250c9e07</t>
  </si>
  <si>
    <t>0xc91352f98f96ec86dfdd5ed1bd151ca53adb4700</t>
  </si>
  <si>
    <t>0xcaeccb24dde852c15e9e712debb506a31fb6a835</t>
  </si>
  <si>
    <t>0xcb1b5582c988b099f641ff59c8add0737c8e9b59</t>
  </si>
  <si>
    <t>0xcb1F5bbFbe6dFdcE9c59e726C12e5Da69f2C3075</t>
  </si>
  <si>
    <t>0xcb5c7656523d533fac0658ac359ed6d44068527a</t>
  </si>
  <si>
    <t>0xcb6c15c01232c679f3362b07eb958e91a617da36</t>
  </si>
  <si>
    <t>0xcbcfbdc2ebcb7bab8633a35a9fd60101a6c5293b</t>
  </si>
  <si>
    <t>0xCbE931C20541ff86f048908Db456bEE8823d3F1A</t>
  </si>
  <si>
    <t>0xcc1c50dac6a91f428c43ae3b6193c8499b7b0ad3</t>
  </si>
  <si>
    <t>0xcc23ef76b46ed576caa5a1481f4400d2543f8006</t>
  </si>
  <si>
    <t>0xccd281635cfa8980970d8f38d08725a4ccb44756</t>
  </si>
  <si>
    <t>0xcd9fe5772caf239972b6e1452baf0103b49e8e15</t>
  </si>
  <si>
    <t>0xcdae92c9d665609ad02a60802d92f3174e61e7c0</t>
  </si>
  <si>
    <t>0xcDCf1f9Ac816Fed665B09a00f60c885dd8848b02</t>
  </si>
  <si>
    <t>0xce40e56a4d67c41184aeb93dc2089b2224e0fe0f</t>
  </si>
  <si>
    <t>0xce4c91f4b7a583b6547bd140b61d25aa79a37427</t>
  </si>
  <si>
    <t>0xce8a7e421646447ca993dbd015886d5a3fc1eaf3</t>
  </si>
  <si>
    <t>0xCe90991255932cE3A19defBb288370023d264369</t>
  </si>
  <si>
    <t>0xce95896d65da8fed6e555adf6a00a50d83d9945b</t>
  </si>
  <si>
    <t>0xcf2a3cd5e41391f27be3332a68e177b163478ab5</t>
  </si>
  <si>
    <t>0xcfad7aeb67fc5c19a581496689881ae063541149</t>
  </si>
  <si>
    <t>0xcfea8666972993ea7117027824f8dd13a56c9244</t>
  </si>
  <si>
    <t>0xd03b6ae96cae26b743a6207dcee7cbe60a425c70</t>
  </si>
  <si>
    <t>0xd0501e2c8e603b3f48a9a6283dc9744068b843b7</t>
  </si>
  <si>
    <t>0xd075e95423c5c4ba1e122cae0f4cdfa19b82881b</t>
  </si>
  <si>
    <t>0xd0d0a97de14d676eb2e2bc9a007e9b191d478f4f</t>
  </si>
  <si>
    <t>0xd0d620996209cfb24d090faec21bb16549031f65</t>
  </si>
  <si>
    <t>0xd1ef0930887653416041af4b11fedac05db6b80b</t>
  </si>
  <si>
    <t>0xd21def826472d0753baa61722e2573792519a573</t>
  </si>
  <si>
    <t>0xd2a3642bafd2e9511d1382374fb2a8972c0df579</t>
  </si>
  <si>
    <t>0xD2e2Bbb8FdA55780532894eeb9F2439bd183069B</t>
  </si>
  <si>
    <t>0xd2Ee4e2163188Eeeb4F4773CCbb712E8605cDcbb</t>
  </si>
  <si>
    <t>0xd31eba39be33893b4ceb34ea3a6c4305fc8b77e0</t>
  </si>
  <si>
    <t>0xd3572cc51819c12a30f65044392a0816446a87c9</t>
  </si>
  <si>
    <t>0xd3687703b51f819f1b035b2af90f3c1e1ed19f28</t>
  </si>
  <si>
    <t>0xd37dcef51fdb6545c2f5187484ea3bca4ac64875</t>
  </si>
  <si>
    <t>0xd3Ed27bb5027DF1429630a6916d18152187960A9</t>
  </si>
  <si>
    <t>0xd3fea825fdfefd03b0cad45487421b33ca2210a3</t>
  </si>
  <si>
    <t>0xd413cAaFd86c3F9AE76cF1e19d95240D3f7176d9</t>
  </si>
  <si>
    <t>0xd421efc67ee0d051155ca5e8075ac7eb125ff053</t>
  </si>
  <si>
    <t>0xd4501b7449b444072ccaaa53a2fca348c7c34e0a</t>
  </si>
  <si>
    <t>0xd45EBffF8D344ebf083E85fe770c425FadB273F8</t>
  </si>
  <si>
    <t>0xd48a38bad734a7c491e98367321f7abe79bb19a2</t>
  </si>
  <si>
    <t>0xd4c6630095d79ee3dbb853d5540deed670d9d1ce</t>
  </si>
  <si>
    <t>0xD4dc14409aC0beb743597Be70f062eACfeBC8bC4</t>
  </si>
  <si>
    <t>0xd5a4dc51229774223e288528e03192e2342bda00</t>
  </si>
  <si>
    <t>0xd5a822d0d4482d2915e738ba91e3cd0668b8a365</t>
  </si>
  <si>
    <t>0xd5f2c713354de987af07dea8e88d25acfd4c0f13</t>
  </si>
  <si>
    <t>0xd6181c7552e6dfd424b5b2b9dbd953c2d785384c</t>
  </si>
  <si>
    <t>0xd63a757dc917486da1050847428393d2a91f0bfb</t>
  </si>
  <si>
    <t>0xd65794890dd6c2209ff921dda3940a605f1d9b26</t>
  </si>
  <si>
    <t>0xd67b92809ecdc088e0706a092ce2b06f3871fe17</t>
  </si>
  <si>
    <t>0xd68f1e8b1644358d3448c696e951f20556d7ce5d</t>
  </si>
  <si>
    <t>0xd6b482d38a136f9e985e8979374aec88e2a79ed0</t>
  </si>
  <si>
    <t>0xd6d1309c82cb912c43744e7141d3fb0c9ea22e09</t>
  </si>
  <si>
    <t>0xd6fA35E9Cc07131e60bc1BbE0541AE1d373B4026</t>
  </si>
  <si>
    <t>0xd73117a33b14f973cb08c4440ea68231bbbcbe9a</t>
  </si>
  <si>
    <t>0xd73573037c43bf23d8093918a8b1fedeb5a5c52b</t>
  </si>
  <si>
    <t>0xD7A28808D3Af84255cAa914F5736563151A7E2D3</t>
  </si>
  <si>
    <t>0xd7a73b03f82b241a0aff562ae6f3d2a1d38ce5b9</t>
  </si>
  <si>
    <t>0xd7f835e02cec0313c07bb65129b95040994311ea</t>
  </si>
  <si>
    <t>0xd8393dd6c53f5ae7c98eaf46e28c18ec58450c50</t>
  </si>
  <si>
    <t>0xd857605267f2784C281bac94E34b1534F9e0fD4c</t>
  </si>
  <si>
    <t>0xd89A909648e28e8352b63b78007f7fF144f434E9</t>
  </si>
  <si>
    <t>0xd945d2031b4c63c0e363304fb771f709b502dc0a</t>
  </si>
  <si>
    <t>0xd977212e9b7464e31c702fBaE92433713509F1F3</t>
  </si>
  <si>
    <t>0xda7b940be1bce0d6e2eecd96f5cf6ed0504b64c3</t>
  </si>
  <si>
    <t>0xdaae16d48512b334fed0045816e58d89c401c934</t>
  </si>
  <si>
    <t>0xdae1bcba551c33beeaaa576962b10dc317e4546c</t>
  </si>
  <si>
    <t>0xdb7bb52ac3f9e2f6153a3f9dcdd4d67f9f836034</t>
  </si>
  <si>
    <t>0xDc03b4900Eff97d997f4B828ae0a45cd48C3b22d</t>
  </si>
  <si>
    <t>0xdca29b847cb9a7384626adb5949cacef44ebc56e</t>
  </si>
  <si>
    <t>0xdcaf872c6d1c640ddf54fb85bd9cd003b8e6103f</t>
  </si>
  <si>
    <t>0xdcc9598f346517d6ddad903f703d2679fcb9f1fb</t>
  </si>
  <si>
    <t>0xdcce5c7b7caf980fd8fadd6d89d68f6003468197</t>
  </si>
  <si>
    <t>0xdcef1d522d76509860ea7936cb581f283200fc64</t>
  </si>
  <si>
    <t>0xdd0cb1231de7bfb14023d2406a448b61e96d8afc</t>
  </si>
  <si>
    <t>0xDdA9c8631ea904Ef4c0444F2A252eC7B45B8e7e9</t>
  </si>
  <si>
    <t>0xddd05c42769c2d339d9c4364326f46545190acf6</t>
  </si>
  <si>
    <t>0xddd90302fd78a503f3745189bb10c0b0263804e7</t>
  </si>
  <si>
    <t>0xde21e568c8d4856ba6dfbcb13358a1ba53ec25c1</t>
  </si>
  <si>
    <t>0xde4fab820df2f2978fd4d5d342ba003a75dd542d</t>
  </si>
  <si>
    <t>0xde8607ccad60814c8d9cd6f5ce8e9031e4675c8f</t>
  </si>
  <si>
    <t>0xDF03e6d14AE921E4B93f983b0e14B98cDfdA972a</t>
  </si>
  <si>
    <t>0xdf33f62007f5bdd78cabf0ada5009ae42620ae2b</t>
  </si>
  <si>
    <t>0xe061d1a4069242b02ce48c55bdb130262cdeb341</t>
  </si>
  <si>
    <t>0xe066892b38f076798b84f3c2e8d4ed4fc0d2f30d</t>
  </si>
  <si>
    <t>0xe0ca06c6972d8c71b70475faa9d7b3f3a505ec69</t>
  </si>
  <si>
    <t>0xE0D3bde72B1B983129953232455a1C6E78F5D6B2</t>
  </si>
  <si>
    <t>0xe0e77f7c731924df4819ca2dbf547e1b612d4885</t>
  </si>
  <si>
    <t>0xe135f5669c29fe91a1779991f5a6c79afb6b56ee</t>
  </si>
  <si>
    <t>0xe1ca2433cdaf216087039bd99f344900395ee11d</t>
  </si>
  <si>
    <t>0xe2281a43e8b8c7621822a360cbeb3ba201d452e6</t>
  </si>
  <si>
    <t>0xe26de319e8a434c71711109c598f304f4c773ad0</t>
  </si>
  <si>
    <t>0xe28157a9272ec2eec886a208dc77f547361ad3f3</t>
  </si>
  <si>
    <t>0xe28beB73c2b3f6a6fFD4183Fed979BC5e39E36D7</t>
  </si>
  <si>
    <t>0xe2fa8314fc0f654f350adddaf9139d2f0d59067f</t>
  </si>
  <si>
    <t>0xe39953deac442fd5a2ccd1ca3a1f5b4b90be229a</t>
  </si>
  <si>
    <t>0xe3ccc23abd51a6d8de4696a6e17035456eb16444</t>
  </si>
  <si>
    <t>0xe41d15bdbd5688625675f2da55f1e2d568c9fc0d</t>
  </si>
  <si>
    <t>0xe46ec14432033ede29343e9692a32c9adc314271</t>
  </si>
  <si>
    <t>0xe5049922abe965304ac0f6b5ee1a3470e45b9ff8</t>
  </si>
  <si>
    <t>0xe51fdc2c202a95ba9dff434b4297184b62f67d0b</t>
  </si>
  <si>
    <t>0xE534F4f727d7F07B31eD6051e893F3dA2BE4d455</t>
  </si>
  <si>
    <t>0xe5b677c7aae044135f81feb4c38b877272e6f6dd</t>
  </si>
  <si>
    <t>0xe5ba0689485b4785f4e8859ee7e1a65b96d6e7b4</t>
  </si>
  <si>
    <t>0xe5cc183655b4ddbe60a397423086b6a4a148c7a8</t>
  </si>
  <si>
    <t>0xe5DaD06Ce6d5468e26f6Ee68Ea322a181b9B659C</t>
  </si>
  <si>
    <t>0xe5ea161e0a297daadbf330abcdf15fff0d62b4b4</t>
  </si>
  <si>
    <t>0xe613823c924583D29C33851B1bcf31dC4deD3E56</t>
  </si>
  <si>
    <t>0xe61d1e87b8294aeb149f7ca95240d4c5905ab121</t>
  </si>
  <si>
    <t>0xE6468EACa0e17F4fa1F80CC3c16C10ae15bA4bA1</t>
  </si>
  <si>
    <t>0xe68301308da0f1678a0caa2eeb549c4f4c35b905</t>
  </si>
  <si>
    <t>0xe692c8d72bd4ac7764090d54842a305546dd1de5</t>
  </si>
  <si>
    <t>0xe7be03e80e546e69d2225d6a56faf3fdd4ed5970</t>
  </si>
  <si>
    <t>0xE85993AD2da1Ffd357190F5bCeAAF4233C0F441a</t>
  </si>
  <si>
    <t>0xe88348180B2e01aC7fE6fDBbC81f0E265d4d399c</t>
  </si>
  <si>
    <t>0xe8e26b90ef6313e5695436030b28758ebcdca938</t>
  </si>
  <si>
    <t>0xe8fcf5e2ada14994e734adc05620a5aaf7d3300c</t>
  </si>
  <si>
    <t>0xe91ee465f701e341d075a8bd9502f5f8e41c911e</t>
  </si>
  <si>
    <t>0xe95c387fbbb2897e9cf055c43e252d38c7dc493f</t>
  </si>
  <si>
    <t>0xe9f8bca0730832162245ff563b5cdde288577911</t>
  </si>
  <si>
    <t>0xea004e8fa3701b8e58e41b78d50996e0f7176cbd</t>
  </si>
  <si>
    <t>0xea14adfdf114eb1d3d53c605ece7da9b70781095</t>
  </si>
  <si>
    <t>0xea710583f7c81c797c4fb7476c35e1d8839a7085</t>
  </si>
  <si>
    <t>0xEa9988207B63232A46F50019f6Cd28dd65a5c40e</t>
  </si>
  <si>
    <t>0xeae57ce9cc1984f202e15e038b964bb8bdf7229a</t>
  </si>
  <si>
    <t>0xeb2988214f6cb6a4738e733adfe0582b1c6369b4</t>
  </si>
  <si>
    <t>0xeb4c063f68bf4c4e807f89ae6e1f5f153a0e9006</t>
  </si>
  <si>
    <t>0xeb5fe112ea9586362d87debc8f10b1cfbdd2fd3c</t>
  </si>
  <si>
    <t>0xeb60d429e02928e494516ce0a81f185ef52f20d4</t>
  </si>
  <si>
    <t>0xebd9e595f6c5adaf28771ed0e78c8e012a3c226d</t>
  </si>
  <si>
    <t>0xeC08219378c3bBc560D19f442E87323A740399f8</t>
  </si>
  <si>
    <t>0xec1c39981465ba668f3c6e1a23d7f7398923305a</t>
  </si>
  <si>
    <t>0xec8318cb5b5d2892d92a473a32a2bc2fa2a7604a</t>
  </si>
  <si>
    <t>0xecd78d9b6b6daa268ea7524557c361fcc8a323b7</t>
  </si>
  <si>
    <t>0xececee5e4395bd70998f30b1413544910fa1e756</t>
  </si>
  <si>
    <t>0xeceecdb396ce5e3e48afd15d04c6388c9b57d016</t>
  </si>
  <si>
    <t>0xed03421a257a4d9a9623b4d59e85ba9ca5356cd4</t>
  </si>
  <si>
    <t>0xed0a71669c422b7ac8dd26d5838b5eb6fb3d2936</t>
  </si>
  <si>
    <t>0xed551f18eefeeb381267a4c5658fb8c4540c1dcb</t>
  </si>
  <si>
    <t>0xed6b58e76204a40524e09756fbaa8e3cb7b2a254</t>
  </si>
  <si>
    <t>0xEDBABeA0Ea571cCE3Bae2643ca868E6C9646824D</t>
  </si>
  <si>
    <t>0xEDbd19C5812a549cC0119c1Eb6e72BD0CC09225b</t>
  </si>
  <si>
    <t>0xEDC15272648DCA9948649f14f846301d0Ef788b4</t>
  </si>
  <si>
    <t>0xEDCD9e36017689c6Fc51C65c517f488E3Cb6C381</t>
  </si>
  <si>
    <t>0xeddc0d98485845a0400b9aec621b168d0faf8572</t>
  </si>
  <si>
    <t>0xee5c75c2f1e8892c84d6d32b730eff5c4181bd10</t>
  </si>
  <si>
    <t>0xeedac64009067f8543d149ce1bea869b5312fb7f</t>
  </si>
  <si>
    <t>0xef133080d202579634ddb425a0fa43d2608e4e95</t>
  </si>
  <si>
    <t>0xef7acfdb8bfcae9735b631be32357684dcc1ea96</t>
  </si>
  <si>
    <t>0xef8ba8cba86f81b3108f60186fce9c81b5096d5c</t>
  </si>
  <si>
    <t>0xefd2f117edc2ff06a953e21869daf93ed1559d15</t>
  </si>
  <si>
    <t>0xf0190fa7d63e9c5fefb54e720200c0e86641d08f</t>
  </si>
  <si>
    <t>0xf09a190203d7cad3cdb43ee281e29b947cb1c16f</t>
  </si>
  <si>
    <t>0xf0abbbab4a0ed1e8df15717b3513e882310c7290</t>
  </si>
  <si>
    <t>0xf0b1f1eab404f694325fc8679c48b9a8cd11539d</t>
  </si>
  <si>
    <t>0xf0bea7077e2c65ef8ba089edce949781af6277a6</t>
  </si>
  <si>
    <t>0xf107De92785f152683b092E8D67bC8b145510A26</t>
  </si>
  <si>
    <t>0xf13acac1bf183bebaf94c7af7723837192f3d0d6</t>
  </si>
  <si>
    <t>0xf18e22acf4bb8b7a6a2399764274640bde081d95</t>
  </si>
  <si>
    <t>0xf1A16D778fE004c495dF8d3C46d2ABe71eCF6CfE</t>
  </si>
  <si>
    <t>0xf2425d8c7b5194f9c95d826bb969cf17ad88d154</t>
  </si>
  <si>
    <t>0xf2b94ce4d96f7d4465aa0588a51bfc64db31b4c9</t>
  </si>
  <si>
    <t>0xf2DB0ac56c159bdd8B76FcE5Be38A679dc908858</t>
  </si>
  <si>
    <t>0xf3ce0c622b004b0f11636edbd082d1d4718c2cae</t>
  </si>
  <si>
    <t>0xf46485b3fecc87c73821ae310b579d3c6390821a</t>
  </si>
  <si>
    <t>0xf4bcc9537e4a6ff9d13a92b6273cc2349b659242</t>
  </si>
  <si>
    <t>0xf4eea0e5064acec26bc5def978deb5da42678321</t>
  </si>
  <si>
    <t>0xf50510bc5abce4a6733b85237d84e2c4f1988e09</t>
  </si>
  <si>
    <t>0xf569cf5adc630517be07c62d1a14479cf711e860</t>
  </si>
  <si>
    <t>0xf59142b05b8c02cdd8ea3066152c38423179e6cd</t>
  </si>
  <si>
    <t>0xf599c68E4C0cb3F2243DC724626690Ac323A1D29</t>
  </si>
  <si>
    <t>0xf5ae40418A5D1DDCF5F8D667343b61b9020c2c1F</t>
  </si>
  <si>
    <t>0xf647e3e6dd5c512495bc2e4932cc4d2082d58684</t>
  </si>
  <si>
    <t>0xf6537fe0df7f0cc0985cf00792cc98249e73efa0</t>
  </si>
  <si>
    <t>0xf6cef8644aaaf38a0b12e135d41eef36eed3abf0</t>
  </si>
  <si>
    <t>0xF7cCD6fA9ef5a9dbf7A82422bB19c82A8746cDad</t>
  </si>
  <si>
    <t>0xf893117b7195f70e5043dB58A59625a35B408007</t>
  </si>
  <si>
    <t>0xf8C3527CC04340b208C854E985240c02F7B7793f</t>
  </si>
  <si>
    <t>0xf9ba953ba63c43696eec85b18179af5c5734ec8b</t>
  </si>
  <si>
    <t>0xF9f6d74a9f5db5000cB3c067C26414403781eab6</t>
  </si>
  <si>
    <t>0xfa8411cf1ccb93df20707ee3bbc051ce9b3171c5</t>
  </si>
  <si>
    <t>0xfa96a422c59e5bc44ba24f10fc3ad0c6e4fd12a2</t>
  </si>
  <si>
    <t>0xfae0adb2d30e2a63730ac927e4e15e96d69b4add</t>
  </si>
  <si>
    <t>0xfB80CC205C449693b748cbd8D2fBC7927a7D6Fd6</t>
  </si>
  <si>
    <t>0xfb9fc4ccc2538172fe76f7dc231a6969950e57c8</t>
  </si>
  <si>
    <t>0xfc0d6bea5303aa2868f412839dbabab7b5688e8e</t>
  </si>
  <si>
    <t>0xfc56274810a81320e140cba2b4143bfa3ea9420f</t>
  </si>
  <si>
    <t>0xfc8fab237b49f148de2ff4085c0e3a72dc8890e2</t>
  </si>
  <si>
    <t>0xfcdc0ff8a13a32107c651d16b11bb8f60518a261</t>
  </si>
  <si>
    <t>0xfd14618ead6b47050f79eb01372b3aa7949b90ce</t>
  </si>
  <si>
    <t>0xfd178fa4f9bc8d4a91be443c1e44b1150bf82aae</t>
  </si>
  <si>
    <t>0xfd25ec0627ba777f32a7ee04fe3bcee2b58f7939</t>
  </si>
  <si>
    <t>0xfd4240e76016e039d44228cbfed3a120c004e03d</t>
  </si>
  <si>
    <t>0xfe07047f02e7bf1c2796e7a08fce803db80e1e8f</t>
  </si>
  <si>
    <t>0xfe6a5a0efb399e2987bee4d5db89b925583d144b</t>
  </si>
  <si>
    <t>0xfedcd6723042dab201087751746c320635e4a866</t>
  </si>
  <si>
    <t>0xfef3bef71a5eb97e097039038776fd967ae5b106</t>
  </si>
  <si>
    <t>0xff26b5f615743c6fc0e9cc1ceabe61e540f73fdb</t>
  </si>
  <si>
    <t>Mythril</t>
  </si>
  <si>
    <t>Slither</t>
  </si>
  <si>
    <t xml:space="preserve">Number of loops detected
'#calls-inside-a-loop' and '#costly-operations-inside-a-loop'
</t>
  </si>
  <si>
    <t>SmartCheck</t>
  </si>
  <si>
    <t xml:space="preserve">Number of loops detected
SOLIDITY_GAS_LIMIT_IN_LOOPS
</t>
  </si>
  <si>
    <t>Our tool</t>
  </si>
  <si>
    <t>Number of loops detected</t>
  </si>
  <si>
    <t>Run time (s)</t>
  </si>
  <si>
    <t>Number of Functions</t>
  </si>
  <si>
    <t>Our Tool</t>
  </si>
  <si>
    <t>number of functions with loops</t>
  </si>
  <si>
    <t>number of functions
DoS (Unbounded Operation)</t>
  </si>
  <si>
    <t>number of functions
DoS (Induction Variable Overflow)</t>
  </si>
  <si>
    <t>Total Functions scaned</t>
  </si>
  <si>
    <t>number of functions
Union of the two</t>
  </si>
  <si>
    <t xml:space="preserve">Number of loops detected
SWC ID: 128
</t>
  </si>
  <si>
    <t xml:space="preserve">Number of loops detected
SWC ID:128
</t>
  </si>
  <si>
    <t xml:space="preserve">Number of loops detected
SWC ID:  128
</t>
  </si>
  <si>
    <t>Contract Level</t>
  </si>
  <si>
    <t>Average 
Run time(s)</t>
  </si>
  <si>
    <t>Number of contracts Scanned</t>
  </si>
  <si>
    <t>Function Level</t>
  </si>
  <si>
    <t>Loop Level</t>
  </si>
  <si>
    <t>Securify2</t>
  </si>
  <si>
    <t>Number of loops detected
External call in loop</t>
  </si>
  <si>
    <t>Out of Gas</t>
  </si>
  <si>
    <t>Revert</t>
  </si>
  <si>
    <t>Our fuzzer</t>
  </si>
  <si>
    <t>Total Functions</t>
  </si>
  <si>
    <t>OurThreshold Finder</t>
  </si>
  <si>
    <t>Number of Thresholds</t>
  </si>
  <si>
    <t>Total Loops</t>
  </si>
  <si>
    <t>Number of Functions 
Satisfying the Condition
of the Fuzzer</t>
  </si>
  <si>
    <t>Reached Max</t>
  </si>
  <si>
    <t>Not supported/ 
Required Statement</t>
  </si>
  <si>
    <t>GasTap</t>
  </si>
  <si>
    <t>Found the result for 146 functions in 66 contracts and False negative for 83 functions in 54 contracts</t>
  </si>
  <si>
    <t>Number</t>
  </si>
  <si>
    <t>Contract : 1000</t>
  </si>
  <si>
    <t>Number of Lines</t>
  </si>
  <si>
    <t>Complexity Score</t>
  </si>
  <si>
    <t>Total Number 
of Functions</t>
  </si>
  <si>
    <t>Number of Functions
 with loops</t>
  </si>
  <si>
    <t>Number of Functions
Satisfying the Fuzzer</t>
  </si>
  <si>
    <t>Total</t>
  </si>
  <si>
    <t>Average = 341.5</t>
  </si>
  <si>
    <t>False Negative Rate</t>
  </si>
  <si>
    <t>Loops detected</t>
  </si>
  <si>
    <t>Found out of gas instance in 331 contracts, 561 functions and in 17787 seconds (53 seconds per contract on average)</t>
  </si>
  <si>
    <t>Found the thresholds in 489 contract, 932 loops and in 387602 seconds (743 seconds per contract or 389 seconds per loop on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</si>
</sst>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1" xfId="0" applyBorder="1" applyAlignment="1">
      <alignment horizontal="center"/>
    </xf>
    <xf numFmtId="0" fontId="4" fillId="2" borderId="2" xfId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0" fillId="8" borderId="7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4" fillId="2" borderId="7" xfId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6" xfId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 applyProtection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4" fillId="5" borderId="6" xfId="1" applyFont="1" applyFill="1" applyBorder="1" applyAlignment="1" applyProtection="1">
      <alignment horizontal="center" vertical="center" wrapText="1"/>
    </xf>
    <xf numFmtId="0" fontId="4" fillId="5" borderId="7" xfId="1" applyFont="1" applyFill="1" applyBorder="1" applyAlignment="1" applyProtection="1">
      <alignment horizontal="center" vertical="center"/>
    </xf>
    <xf numFmtId="0" fontId="4" fillId="6" borderId="6" xfId="1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 applyProtection="1">
      <alignment horizontal="center" vertical="center"/>
    </xf>
    <xf numFmtId="0" fontId="0" fillId="8" borderId="12" xfId="0" applyFill="1" applyBorder="1"/>
    <xf numFmtId="0" fontId="4" fillId="7" borderId="6" xfId="1" applyFont="1" applyFill="1" applyBorder="1" applyAlignment="1" applyProtection="1">
      <alignment horizontal="center" vertical="center" wrapText="1"/>
    </xf>
    <xf numFmtId="0" fontId="4" fillId="7" borderId="7" xfId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8" borderId="8" xfId="0" applyFill="1" applyBorder="1"/>
    <xf numFmtId="0" fontId="0" fillId="8" borderId="10" xfId="0" applyFill="1" applyBorder="1"/>
    <xf numFmtId="0" fontId="0" fillId="4" borderId="19" xfId="0" applyFill="1" applyBorder="1"/>
    <xf numFmtId="0" fontId="4" fillId="4" borderId="20" xfId="1" applyFont="1" applyFill="1" applyBorder="1" applyAlignment="1" applyProtection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/>
    <xf numFmtId="0" fontId="3" fillId="2" borderId="5" xfId="1" applyFont="1" applyFill="1" applyBorder="1" applyAlignment="1" applyProtection="1">
      <alignment horizontal="center"/>
    </xf>
    <xf numFmtId="0" fontId="0" fillId="0" borderId="9" xfId="0" applyBorder="1"/>
    <xf numFmtId="0" fontId="0" fillId="3" borderId="19" xfId="0" applyFill="1" applyBorder="1"/>
    <xf numFmtId="0" fontId="0" fillId="3" borderId="20" xfId="0" applyFill="1" applyBorder="1"/>
    <xf numFmtId="0" fontId="0" fillId="9" borderId="6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7" xfId="0" applyFill="1" applyBorder="1" applyAlignment="1">
      <alignment wrapText="1"/>
    </xf>
    <xf numFmtId="0" fontId="0" fillId="0" borderId="24" xfId="0" applyBorder="1"/>
    <xf numFmtId="0" fontId="0" fillId="0" borderId="15" xfId="0" applyBorder="1"/>
    <xf numFmtId="0" fontId="4" fillId="4" borderId="24" xfId="1" applyFont="1" applyFill="1" applyBorder="1" applyAlignment="1" applyProtection="1">
      <alignment horizontal="center" vertical="center" wrapText="1"/>
    </xf>
    <xf numFmtId="0" fontId="0" fillId="0" borderId="22" xfId="0" applyBorder="1"/>
    <xf numFmtId="0" fontId="4" fillId="4" borderId="27" xfId="1" applyFont="1" applyFill="1" applyBorder="1" applyAlignment="1" applyProtection="1">
      <alignment horizontal="center" vertical="center" wrapText="1"/>
    </xf>
    <xf numFmtId="0" fontId="4" fillId="2" borderId="16" xfId="1" applyFont="1" applyFill="1" applyBorder="1" applyAlignment="1" applyProtection="1">
      <alignment horizontal="center" vertical="center"/>
    </xf>
    <xf numFmtId="0" fontId="4" fillId="3" borderId="14" xfId="1" applyFont="1" applyFill="1" applyBorder="1" applyAlignment="1" applyProtection="1">
      <alignment horizontal="center" vertical="center" wrapText="1"/>
    </xf>
    <xf numFmtId="0" fontId="4" fillId="3" borderId="16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 wrapText="1"/>
    </xf>
    <xf numFmtId="0" fontId="4" fillId="5" borderId="14" xfId="1" applyFont="1" applyFill="1" applyBorder="1" applyAlignment="1" applyProtection="1">
      <alignment horizontal="center" vertical="center" wrapText="1"/>
    </xf>
    <xf numFmtId="0" fontId="4" fillId="5" borderId="16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4" fillId="6" borderId="14" xfId="1" applyFont="1" applyFill="1" applyBorder="1" applyAlignment="1" applyProtection="1">
      <alignment horizontal="center" vertical="center" wrapText="1"/>
    </xf>
    <xf numFmtId="0" fontId="4" fillId="6" borderId="16" xfId="1" applyFont="1" applyFill="1" applyBorder="1" applyAlignment="1" applyProtection="1">
      <alignment horizontal="center" vertical="center" wrapText="1"/>
    </xf>
    <xf numFmtId="0" fontId="4" fillId="6" borderId="1" xfId="1" applyFont="1" applyFill="1" applyBorder="1" applyAlignment="1" applyProtection="1">
      <alignment horizontal="center" vertical="center" wrapText="1"/>
    </xf>
    <xf numFmtId="0" fontId="4" fillId="7" borderId="14" xfId="1" applyFont="1" applyFill="1" applyBorder="1" applyAlignment="1" applyProtection="1">
      <alignment horizontal="center" vertical="center" wrapText="1"/>
    </xf>
    <xf numFmtId="0" fontId="4" fillId="7" borderId="16" xfId="1" applyFont="1" applyFill="1" applyBorder="1" applyAlignment="1" applyProtection="1">
      <alignment horizontal="center" vertical="center" wrapText="1"/>
    </xf>
    <xf numFmtId="0" fontId="4" fillId="10" borderId="14" xfId="1" applyFont="1" applyFill="1" applyBorder="1" applyAlignment="1" applyProtection="1">
      <alignment horizontal="center" vertical="center" wrapText="1"/>
    </xf>
    <xf numFmtId="0" fontId="4" fillId="10" borderId="16" xfId="1" applyFont="1" applyFill="1" applyBorder="1" applyAlignment="1" applyProtection="1">
      <alignment horizontal="center" vertical="center" wrapText="1"/>
    </xf>
    <xf numFmtId="0" fontId="0" fillId="11" borderId="25" xfId="0" applyFill="1" applyBorder="1"/>
    <xf numFmtId="0" fontId="0" fillId="11" borderId="33" xfId="0" applyFill="1" applyBorder="1"/>
    <xf numFmtId="0" fontId="0" fillId="11" borderId="34" xfId="0" applyFill="1" applyBorder="1"/>
    <xf numFmtId="0" fontId="0" fillId="11" borderId="35" xfId="0" applyFill="1" applyBorder="1"/>
    <xf numFmtId="0" fontId="0" fillId="11" borderId="36" xfId="0" applyFill="1" applyBorder="1"/>
    <xf numFmtId="0" fontId="0" fillId="12" borderId="25" xfId="0" applyFill="1" applyBorder="1"/>
    <xf numFmtId="0" fontId="0" fillId="12" borderId="34" xfId="0" applyFill="1" applyBorder="1"/>
    <xf numFmtId="0" fontId="0" fillId="12" borderId="36" xfId="0" applyFill="1" applyBorder="1"/>
    <xf numFmtId="0" fontId="0" fillId="12" borderId="33" xfId="0" applyFill="1" applyBorder="1"/>
    <xf numFmtId="0" fontId="0" fillId="12" borderId="35" xfId="0" applyFill="1" applyBorder="1"/>
    <xf numFmtId="0" fontId="0" fillId="8" borderId="25" xfId="0" applyFill="1" applyBorder="1"/>
    <xf numFmtId="0" fontId="0" fillId="8" borderId="34" xfId="0" applyFill="1" applyBorder="1"/>
    <xf numFmtId="0" fontId="0" fillId="8" borderId="36" xfId="0" applyFill="1" applyBorder="1"/>
    <xf numFmtId="0" fontId="0" fillId="8" borderId="35" xfId="0" applyFill="1" applyBorder="1"/>
    <xf numFmtId="0" fontId="4" fillId="7" borderId="22" xfId="1" applyFont="1" applyFill="1" applyBorder="1" applyAlignment="1" applyProtection="1">
      <alignment horizontal="center" vertical="center"/>
    </xf>
    <xf numFmtId="0" fontId="0" fillId="0" borderId="23" xfId="0" applyBorder="1"/>
    <xf numFmtId="0" fontId="0" fillId="0" borderId="37" xfId="0" applyBorder="1"/>
    <xf numFmtId="0" fontId="4" fillId="13" borderId="6" xfId="1" applyFont="1" applyFill="1" applyBorder="1" applyAlignment="1" applyProtection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4" fillId="13" borderId="14" xfId="1" applyFont="1" applyFill="1" applyBorder="1" applyAlignment="1" applyProtection="1">
      <alignment horizontal="center" vertical="center" wrapText="1"/>
    </xf>
    <xf numFmtId="0" fontId="4" fillId="13" borderId="15" xfId="1" applyFont="1" applyFill="1" applyBorder="1" applyAlignment="1" applyProtection="1">
      <alignment horizontal="center" vertical="center"/>
    </xf>
    <xf numFmtId="0" fontId="4" fillId="13" borderId="7" xfId="1" applyFont="1" applyFill="1" applyBorder="1" applyAlignment="1" applyProtection="1">
      <alignment horizontal="center" vertical="center" wrapText="1"/>
    </xf>
    <xf numFmtId="0" fontId="0" fillId="8" borderId="2" xfId="0" applyFill="1" applyBorder="1"/>
    <xf numFmtId="0" fontId="4" fillId="2" borderId="22" xfId="1" applyFont="1" applyFill="1" applyBorder="1" applyAlignment="1" applyProtection="1">
      <alignment horizontal="center" vertical="center"/>
    </xf>
    <xf numFmtId="0" fontId="0" fillId="0" borderId="40" xfId="0" applyBorder="1"/>
    <xf numFmtId="0" fontId="0" fillId="0" borderId="41" xfId="0" applyBorder="1"/>
    <xf numFmtId="0" fontId="4" fillId="13" borderId="16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/>
    </xf>
    <xf numFmtId="0" fontId="0" fillId="8" borderId="2" xfId="0" applyFill="1" applyBorder="1" applyAlignment="1">
      <alignment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0" fillId="5" borderId="19" xfId="0" applyFill="1" applyBorder="1"/>
    <xf numFmtId="0" fontId="0" fillId="5" borderId="20" xfId="0" applyFill="1" applyBorder="1"/>
    <xf numFmtId="0" fontId="0" fillId="0" borderId="42" xfId="0" applyBorder="1"/>
    <xf numFmtId="0" fontId="4" fillId="2" borderId="2" xfId="1" applyFont="1" applyFill="1" applyBorder="1" applyAlignment="1" applyProtection="1">
      <alignment horizontal="center" vertical="center" wrapText="1"/>
    </xf>
    <xf numFmtId="0" fontId="1" fillId="0" borderId="2" xfId="0" applyFont="1" applyBorder="1"/>
    <xf numFmtId="0" fontId="4" fillId="2" borderId="43" xfId="1" applyFont="1" applyFill="1" applyBorder="1" applyAlignment="1" applyProtection="1">
      <alignment horizontal="center" vertical="center"/>
    </xf>
    <xf numFmtId="0" fontId="0" fillId="15" borderId="0" xfId="0" applyFill="1"/>
    <xf numFmtId="0" fontId="3" fillId="2" borderId="3" xfId="1" applyFont="1" applyFill="1" applyBorder="1" applyAlignment="1" applyProtection="1">
      <alignment horizontal="center"/>
    </xf>
    <xf numFmtId="0" fontId="3" fillId="2" borderId="4" xfId="1" applyFont="1" applyFill="1" applyBorder="1" applyAlignment="1" applyProtection="1">
      <alignment horizontal="center"/>
    </xf>
    <xf numFmtId="0" fontId="3" fillId="2" borderId="5" xfId="1" applyFont="1" applyFill="1" applyBorder="1" applyAlignment="1" applyProtection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3" fillId="2" borderId="39" xfId="1" applyFont="1" applyFill="1" applyBorder="1" applyAlignment="1" applyProtection="1">
      <alignment horizontal="center"/>
    </xf>
    <xf numFmtId="0" fontId="0" fillId="8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2" xfId="0" applyFill="1" applyBorder="1" applyAlignment="1">
      <alignment horizontal="center"/>
    </xf>
  </cellXfs>
  <cellStyles count="2">
    <cellStyle name="Normal" xfId="0" builtinId="0"/>
    <cellStyle name="Normal 2" xfId="1" xr:uid="{AB5E3878-3F09-41B8-9E32-CA158EB62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15E2-F886-47BA-BFA3-50586FD91B6F}">
  <dimension ref="A1:G1004"/>
  <sheetViews>
    <sheetView topLeftCell="D1" zoomScale="90" zoomScaleNormal="90" workbookViewId="0">
      <selection activeCell="A40" sqref="A40:XFD40"/>
    </sheetView>
  </sheetViews>
  <sheetFormatPr defaultRowHeight="14.5" x14ac:dyDescent="0.35"/>
  <cols>
    <col min="1" max="1" width="26.6328125" customWidth="1"/>
    <col min="2" max="2" width="21.453125" customWidth="1"/>
    <col min="3" max="4" width="26.6328125" customWidth="1"/>
    <col min="5" max="7" width="30.7265625" customWidth="1"/>
  </cols>
  <sheetData>
    <row r="1" spans="1:7" ht="23" x14ac:dyDescent="0.5">
      <c r="A1" s="111" t="s">
        <v>1001</v>
      </c>
      <c r="B1" s="112"/>
      <c r="C1" s="112"/>
      <c r="D1" s="112"/>
      <c r="E1" s="112"/>
      <c r="F1" s="112"/>
      <c r="G1" s="113"/>
    </row>
    <row r="2" spans="1:7" ht="26" x14ac:dyDescent="0.35">
      <c r="A2" s="6" t="s">
        <v>1002</v>
      </c>
      <c r="B2" s="107" t="s">
        <v>2051</v>
      </c>
      <c r="C2" s="107" t="s">
        <v>2052</v>
      </c>
      <c r="D2" s="107" t="s">
        <v>2053</v>
      </c>
      <c r="E2" s="2" t="s">
        <v>1003</v>
      </c>
      <c r="F2" s="2" t="s">
        <v>2049</v>
      </c>
      <c r="G2" s="15" t="s">
        <v>2050</v>
      </c>
    </row>
    <row r="3" spans="1:7" x14ac:dyDescent="0.35">
      <c r="A3" s="8" t="s">
        <v>0</v>
      </c>
      <c r="B3" s="4">
        <v>38</v>
      </c>
      <c r="C3" s="4">
        <v>2</v>
      </c>
      <c r="D3" s="4">
        <v>0</v>
      </c>
      <c r="E3" s="5">
        <v>2</v>
      </c>
      <c r="F3" s="4">
        <v>260</v>
      </c>
      <c r="G3" s="9">
        <v>249</v>
      </c>
    </row>
    <row r="4" spans="1:7" x14ac:dyDescent="0.35">
      <c r="A4" s="8" t="s">
        <v>1</v>
      </c>
      <c r="B4" s="4">
        <v>59</v>
      </c>
      <c r="C4" s="4">
        <v>3</v>
      </c>
      <c r="D4" s="4">
        <v>1</v>
      </c>
      <c r="E4" s="5">
        <v>4</v>
      </c>
      <c r="F4" s="4">
        <v>387</v>
      </c>
      <c r="G4" s="9">
        <v>282</v>
      </c>
    </row>
    <row r="5" spans="1:7" x14ac:dyDescent="0.35">
      <c r="A5" s="8" t="s">
        <v>2</v>
      </c>
      <c r="B5" s="4">
        <v>64</v>
      </c>
      <c r="C5" s="4">
        <v>4</v>
      </c>
      <c r="D5" s="4">
        <v>0</v>
      </c>
      <c r="E5" s="5">
        <v>4</v>
      </c>
      <c r="F5" s="4">
        <v>532</v>
      </c>
      <c r="G5" s="9">
        <v>396</v>
      </c>
    </row>
    <row r="6" spans="1:7" x14ac:dyDescent="0.35">
      <c r="A6" s="8" t="s">
        <v>3</v>
      </c>
      <c r="B6" s="4">
        <v>463</v>
      </c>
      <c r="C6" s="4">
        <v>3</v>
      </c>
      <c r="D6" s="4">
        <v>0</v>
      </c>
      <c r="E6" s="5">
        <v>3</v>
      </c>
      <c r="F6" s="4">
        <v>1454</v>
      </c>
      <c r="G6" s="9">
        <v>1128</v>
      </c>
    </row>
    <row r="7" spans="1:7" x14ac:dyDescent="0.35">
      <c r="A7" s="8" t="s">
        <v>4</v>
      </c>
      <c r="B7" s="4">
        <v>30</v>
      </c>
      <c r="C7" s="4">
        <v>1</v>
      </c>
      <c r="D7" s="4">
        <v>1</v>
      </c>
      <c r="E7" s="5">
        <v>1</v>
      </c>
      <c r="F7" s="4">
        <v>145</v>
      </c>
      <c r="G7" s="9">
        <v>135</v>
      </c>
    </row>
    <row r="8" spans="1:7" x14ac:dyDescent="0.35">
      <c r="A8" s="8" t="s">
        <v>5</v>
      </c>
      <c r="B8" s="4">
        <v>93</v>
      </c>
      <c r="C8" s="4">
        <v>5</v>
      </c>
      <c r="D8" s="4">
        <v>3</v>
      </c>
      <c r="E8" s="5">
        <v>6</v>
      </c>
      <c r="F8" s="4">
        <v>392</v>
      </c>
      <c r="G8" s="9">
        <v>497</v>
      </c>
    </row>
    <row r="9" spans="1:7" x14ac:dyDescent="0.35">
      <c r="A9" s="8" t="s">
        <v>6</v>
      </c>
      <c r="B9" s="4">
        <v>90</v>
      </c>
      <c r="C9" s="4">
        <v>6</v>
      </c>
      <c r="D9" s="4">
        <v>0</v>
      </c>
      <c r="E9" s="5">
        <v>6</v>
      </c>
      <c r="F9" s="4">
        <v>382</v>
      </c>
      <c r="G9" s="9">
        <v>438</v>
      </c>
    </row>
    <row r="10" spans="1:7" x14ac:dyDescent="0.35">
      <c r="A10" s="8" t="s">
        <v>7</v>
      </c>
      <c r="B10" s="4">
        <v>20</v>
      </c>
      <c r="C10" s="4">
        <v>6</v>
      </c>
      <c r="D10" s="4">
        <v>0</v>
      </c>
      <c r="E10" s="5">
        <v>17</v>
      </c>
      <c r="F10" s="4">
        <v>367</v>
      </c>
      <c r="G10" s="9">
        <v>219</v>
      </c>
    </row>
    <row r="11" spans="1:7" x14ac:dyDescent="0.35">
      <c r="A11" s="8" t="s">
        <v>8</v>
      </c>
      <c r="B11" s="4">
        <v>12</v>
      </c>
      <c r="C11" s="4">
        <v>1</v>
      </c>
      <c r="D11" s="4">
        <v>0</v>
      </c>
      <c r="E11" s="5">
        <v>1</v>
      </c>
      <c r="F11" s="4">
        <v>62</v>
      </c>
      <c r="G11" s="9">
        <v>89</v>
      </c>
    </row>
    <row r="12" spans="1:7" x14ac:dyDescent="0.35">
      <c r="A12" s="8" t="s">
        <v>9</v>
      </c>
      <c r="B12" s="4">
        <v>63</v>
      </c>
      <c r="C12" s="4">
        <v>3</v>
      </c>
      <c r="D12" s="4">
        <v>2</v>
      </c>
      <c r="E12" s="5">
        <v>3</v>
      </c>
      <c r="F12" s="4">
        <v>870</v>
      </c>
      <c r="G12" s="9">
        <v>469</v>
      </c>
    </row>
    <row r="13" spans="1:7" x14ac:dyDescent="0.35">
      <c r="A13" s="8" t="s">
        <v>10</v>
      </c>
      <c r="B13" s="4">
        <v>5</v>
      </c>
      <c r="C13" s="4">
        <v>2</v>
      </c>
      <c r="D13" s="4">
        <v>0</v>
      </c>
      <c r="E13" s="5">
        <v>2</v>
      </c>
      <c r="F13" s="4">
        <v>53</v>
      </c>
      <c r="G13" s="9">
        <v>27</v>
      </c>
    </row>
    <row r="14" spans="1:7" x14ac:dyDescent="0.35">
      <c r="A14" s="8" t="s">
        <v>11</v>
      </c>
      <c r="B14" s="4">
        <v>6</v>
      </c>
      <c r="C14" s="4">
        <v>1</v>
      </c>
      <c r="D14" s="4">
        <v>0</v>
      </c>
      <c r="E14" s="5">
        <v>1</v>
      </c>
      <c r="F14" s="4">
        <v>26</v>
      </c>
      <c r="G14" s="9">
        <v>28</v>
      </c>
    </row>
    <row r="15" spans="1:7" x14ac:dyDescent="0.35">
      <c r="A15" s="8" t="s">
        <v>12</v>
      </c>
      <c r="B15" s="4">
        <v>58</v>
      </c>
      <c r="C15" s="4">
        <v>1</v>
      </c>
      <c r="D15" s="4">
        <v>0</v>
      </c>
      <c r="E15" s="5">
        <v>1</v>
      </c>
      <c r="F15" s="4">
        <v>354</v>
      </c>
      <c r="G15" s="9">
        <v>389</v>
      </c>
    </row>
    <row r="16" spans="1:7" x14ac:dyDescent="0.35">
      <c r="A16" s="8" t="s">
        <v>13</v>
      </c>
      <c r="B16" s="4">
        <v>19</v>
      </c>
      <c r="C16" s="4">
        <v>4</v>
      </c>
      <c r="D16" s="4">
        <v>0</v>
      </c>
      <c r="E16" s="5">
        <v>6</v>
      </c>
      <c r="F16" s="4">
        <v>335</v>
      </c>
      <c r="G16" s="9">
        <v>238</v>
      </c>
    </row>
    <row r="17" spans="1:7" x14ac:dyDescent="0.35">
      <c r="A17" s="8" t="s">
        <v>14</v>
      </c>
      <c r="B17" s="4">
        <v>19</v>
      </c>
      <c r="C17" s="4">
        <v>4</v>
      </c>
      <c r="D17" s="4">
        <v>0</v>
      </c>
      <c r="E17" s="5">
        <v>6</v>
      </c>
      <c r="F17" s="4">
        <v>335</v>
      </c>
      <c r="G17" s="9">
        <v>238</v>
      </c>
    </row>
    <row r="18" spans="1:7" x14ac:dyDescent="0.35">
      <c r="A18" s="8" t="s">
        <v>15</v>
      </c>
      <c r="B18" s="4">
        <v>46</v>
      </c>
      <c r="C18" s="4">
        <v>3</v>
      </c>
      <c r="D18" s="4">
        <v>0</v>
      </c>
      <c r="E18" s="5">
        <v>4</v>
      </c>
      <c r="F18" s="4">
        <v>393</v>
      </c>
      <c r="G18" s="9">
        <v>261</v>
      </c>
    </row>
    <row r="19" spans="1:7" x14ac:dyDescent="0.35">
      <c r="A19" s="8" t="s">
        <v>16</v>
      </c>
      <c r="B19" s="4">
        <v>5</v>
      </c>
      <c r="C19" s="4">
        <v>2</v>
      </c>
      <c r="D19" s="4">
        <v>0</v>
      </c>
      <c r="E19" s="5">
        <v>2</v>
      </c>
      <c r="F19" s="4">
        <v>53</v>
      </c>
      <c r="G19" s="9">
        <v>27</v>
      </c>
    </row>
    <row r="20" spans="1:7" x14ac:dyDescent="0.35">
      <c r="A20" s="8" t="s">
        <v>17</v>
      </c>
      <c r="B20" s="4">
        <v>22</v>
      </c>
      <c r="C20" s="4">
        <v>1</v>
      </c>
      <c r="D20" s="4">
        <v>0</v>
      </c>
      <c r="E20" s="5">
        <v>1</v>
      </c>
      <c r="F20" s="4">
        <v>130</v>
      </c>
      <c r="G20" s="9">
        <v>96</v>
      </c>
    </row>
    <row r="21" spans="1:7" x14ac:dyDescent="0.35">
      <c r="A21" s="8" t="s">
        <v>18</v>
      </c>
      <c r="B21" s="4">
        <v>78</v>
      </c>
      <c r="C21" s="4">
        <v>2</v>
      </c>
      <c r="D21" s="4">
        <v>1</v>
      </c>
      <c r="E21" s="5">
        <v>2</v>
      </c>
      <c r="F21" s="4">
        <v>505</v>
      </c>
      <c r="G21" s="9">
        <v>406</v>
      </c>
    </row>
    <row r="22" spans="1:7" x14ac:dyDescent="0.35">
      <c r="A22" s="8" t="s">
        <v>19</v>
      </c>
      <c r="B22" s="4">
        <v>9</v>
      </c>
      <c r="C22" s="4">
        <v>3</v>
      </c>
      <c r="D22" s="4">
        <v>3</v>
      </c>
      <c r="E22" s="5">
        <v>3</v>
      </c>
      <c r="F22" s="4">
        <v>73</v>
      </c>
      <c r="G22" s="9">
        <v>60</v>
      </c>
    </row>
    <row r="23" spans="1:7" x14ac:dyDescent="0.35">
      <c r="A23" s="8" t="s">
        <v>20</v>
      </c>
      <c r="B23" s="4">
        <v>73</v>
      </c>
      <c r="C23" s="4">
        <v>2</v>
      </c>
      <c r="D23" s="4">
        <v>0</v>
      </c>
      <c r="E23" s="5">
        <v>2</v>
      </c>
      <c r="F23" s="4">
        <v>587</v>
      </c>
      <c r="G23" s="9">
        <v>415</v>
      </c>
    </row>
    <row r="24" spans="1:7" x14ac:dyDescent="0.35">
      <c r="A24" s="8" t="s">
        <v>21</v>
      </c>
      <c r="B24" s="4">
        <v>58</v>
      </c>
      <c r="C24" s="4">
        <v>4</v>
      </c>
      <c r="D24" s="4">
        <v>2</v>
      </c>
      <c r="E24" s="5">
        <v>4</v>
      </c>
      <c r="F24" s="4">
        <v>307</v>
      </c>
      <c r="G24" s="9">
        <v>253</v>
      </c>
    </row>
    <row r="25" spans="1:7" x14ac:dyDescent="0.35">
      <c r="A25" s="8" t="s">
        <v>22</v>
      </c>
      <c r="B25" s="4">
        <v>80</v>
      </c>
      <c r="C25" s="4">
        <v>3</v>
      </c>
      <c r="D25" s="4">
        <v>1</v>
      </c>
      <c r="E25" s="5">
        <v>3</v>
      </c>
      <c r="F25" s="4">
        <v>556</v>
      </c>
      <c r="G25" s="9">
        <v>479</v>
      </c>
    </row>
    <row r="26" spans="1:7" x14ac:dyDescent="0.35">
      <c r="A26" s="8" t="s">
        <v>23</v>
      </c>
      <c r="B26" s="4">
        <v>148</v>
      </c>
      <c r="C26" s="4">
        <v>3</v>
      </c>
      <c r="D26" s="4">
        <v>1</v>
      </c>
      <c r="E26" s="5">
        <v>3</v>
      </c>
      <c r="F26" s="4">
        <v>614</v>
      </c>
      <c r="G26" s="9">
        <v>554</v>
      </c>
    </row>
    <row r="27" spans="1:7" x14ac:dyDescent="0.35">
      <c r="A27" s="8" t="s">
        <v>24</v>
      </c>
      <c r="B27" s="4">
        <v>124</v>
      </c>
      <c r="C27" s="4">
        <v>11</v>
      </c>
      <c r="D27" s="4">
        <v>2</v>
      </c>
      <c r="E27" s="5">
        <v>12</v>
      </c>
      <c r="F27" s="4">
        <v>937</v>
      </c>
      <c r="G27" s="9">
        <v>768</v>
      </c>
    </row>
    <row r="28" spans="1:7" x14ac:dyDescent="0.35">
      <c r="A28" s="8" t="s">
        <v>25</v>
      </c>
      <c r="B28" s="4">
        <v>215</v>
      </c>
      <c r="C28" s="4">
        <v>20</v>
      </c>
      <c r="D28" s="4">
        <v>12</v>
      </c>
      <c r="E28" s="5">
        <v>22</v>
      </c>
      <c r="F28" s="4">
        <v>757</v>
      </c>
      <c r="G28" s="9">
        <v>944</v>
      </c>
    </row>
    <row r="29" spans="1:7" x14ac:dyDescent="0.35">
      <c r="A29" s="8" t="s">
        <v>26</v>
      </c>
      <c r="B29" s="4">
        <v>77</v>
      </c>
      <c r="C29" s="4">
        <v>4</v>
      </c>
      <c r="D29" s="4">
        <v>0</v>
      </c>
      <c r="E29" s="5">
        <v>4</v>
      </c>
      <c r="F29" s="4">
        <v>366</v>
      </c>
      <c r="G29" s="9">
        <v>328</v>
      </c>
    </row>
    <row r="30" spans="1:7" x14ac:dyDescent="0.35">
      <c r="A30" s="8" t="s">
        <v>27</v>
      </c>
      <c r="B30" s="4">
        <v>65</v>
      </c>
      <c r="C30" s="4">
        <v>3</v>
      </c>
      <c r="D30" s="4">
        <v>0</v>
      </c>
      <c r="E30" s="5">
        <v>3</v>
      </c>
      <c r="F30" s="4">
        <v>487</v>
      </c>
      <c r="G30" s="9">
        <v>356</v>
      </c>
    </row>
    <row r="31" spans="1:7" x14ac:dyDescent="0.35">
      <c r="A31" s="8" t="s">
        <v>28</v>
      </c>
      <c r="B31" s="4">
        <v>50</v>
      </c>
      <c r="C31" s="4">
        <v>3</v>
      </c>
      <c r="D31" s="4">
        <v>2</v>
      </c>
      <c r="E31" s="5">
        <v>3</v>
      </c>
      <c r="F31" s="4">
        <v>724</v>
      </c>
      <c r="G31" s="9">
        <v>367</v>
      </c>
    </row>
    <row r="32" spans="1:7" x14ac:dyDescent="0.35">
      <c r="A32" s="8" t="s">
        <v>29</v>
      </c>
      <c r="B32" s="4">
        <v>50</v>
      </c>
      <c r="C32" s="4">
        <v>3</v>
      </c>
      <c r="D32" s="4">
        <v>2</v>
      </c>
      <c r="E32" s="5">
        <v>3</v>
      </c>
      <c r="F32" s="4">
        <v>724</v>
      </c>
      <c r="G32" s="9">
        <v>367</v>
      </c>
    </row>
    <row r="33" spans="1:7" x14ac:dyDescent="0.35">
      <c r="A33" s="8" t="s">
        <v>30</v>
      </c>
      <c r="B33" s="4">
        <v>125</v>
      </c>
      <c r="C33" s="4">
        <v>5</v>
      </c>
      <c r="D33" s="4">
        <v>1</v>
      </c>
      <c r="E33" s="5">
        <v>7</v>
      </c>
      <c r="F33" s="4">
        <v>700</v>
      </c>
      <c r="G33" s="9">
        <v>711</v>
      </c>
    </row>
    <row r="34" spans="1:7" x14ac:dyDescent="0.35">
      <c r="A34" s="8" t="s">
        <v>31</v>
      </c>
      <c r="B34" s="4">
        <v>91</v>
      </c>
      <c r="C34" s="4">
        <v>7</v>
      </c>
      <c r="D34" s="4">
        <v>1</v>
      </c>
      <c r="E34" s="5">
        <v>7</v>
      </c>
      <c r="F34" s="4">
        <v>418</v>
      </c>
      <c r="G34" s="9">
        <v>480</v>
      </c>
    </row>
    <row r="35" spans="1:7" x14ac:dyDescent="0.35">
      <c r="A35" s="8" t="s">
        <v>32</v>
      </c>
      <c r="B35" s="4">
        <v>29</v>
      </c>
      <c r="C35" s="4">
        <v>3</v>
      </c>
      <c r="D35" s="4">
        <v>0</v>
      </c>
      <c r="E35" s="5">
        <v>3</v>
      </c>
      <c r="F35" s="4">
        <v>303</v>
      </c>
      <c r="G35" s="9">
        <v>131</v>
      </c>
    </row>
    <row r="36" spans="1:7" x14ac:dyDescent="0.35">
      <c r="A36" s="8" t="s">
        <v>33</v>
      </c>
      <c r="B36" s="4">
        <v>29</v>
      </c>
      <c r="C36" s="4">
        <v>3</v>
      </c>
      <c r="D36" s="4">
        <v>0</v>
      </c>
      <c r="E36" s="5">
        <v>3</v>
      </c>
      <c r="F36" s="4">
        <v>303</v>
      </c>
      <c r="G36" s="9">
        <v>131</v>
      </c>
    </row>
    <row r="37" spans="1:7" x14ac:dyDescent="0.35">
      <c r="A37" s="8" t="s">
        <v>34</v>
      </c>
      <c r="B37" s="4">
        <v>124</v>
      </c>
      <c r="C37" s="4">
        <v>3</v>
      </c>
      <c r="D37" s="4">
        <v>2</v>
      </c>
      <c r="E37" s="5">
        <v>4</v>
      </c>
      <c r="F37" s="4">
        <v>1035</v>
      </c>
      <c r="G37" s="9">
        <v>955</v>
      </c>
    </row>
    <row r="38" spans="1:7" x14ac:dyDescent="0.35">
      <c r="A38" s="8" t="s">
        <v>35</v>
      </c>
      <c r="B38" s="4">
        <v>55</v>
      </c>
      <c r="C38" s="4">
        <v>2</v>
      </c>
      <c r="D38" s="4">
        <v>0</v>
      </c>
      <c r="E38" s="5">
        <v>2</v>
      </c>
      <c r="F38" s="4">
        <v>293</v>
      </c>
      <c r="G38" s="9">
        <v>213</v>
      </c>
    </row>
    <row r="39" spans="1:7" x14ac:dyDescent="0.35">
      <c r="A39" s="8" t="s">
        <v>36</v>
      </c>
      <c r="B39" s="4">
        <v>47</v>
      </c>
      <c r="C39" s="4">
        <v>1</v>
      </c>
      <c r="D39" s="4">
        <v>1</v>
      </c>
      <c r="E39" s="5">
        <v>1</v>
      </c>
      <c r="F39" s="4">
        <v>323</v>
      </c>
      <c r="G39" s="9">
        <v>231</v>
      </c>
    </row>
    <row r="40" spans="1:7" x14ac:dyDescent="0.35">
      <c r="A40" s="8" t="s">
        <v>37</v>
      </c>
      <c r="B40" s="4">
        <v>67</v>
      </c>
      <c r="C40" s="4">
        <v>5</v>
      </c>
      <c r="D40" s="4">
        <v>1</v>
      </c>
      <c r="E40" s="5">
        <v>25</v>
      </c>
      <c r="F40" s="4">
        <v>809</v>
      </c>
      <c r="G40" s="9">
        <v>549</v>
      </c>
    </row>
    <row r="41" spans="1:7" x14ac:dyDescent="0.35">
      <c r="A41" s="8" t="s">
        <v>38</v>
      </c>
      <c r="B41" s="4">
        <v>32</v>
      </c>
      <c r="C41" s="4">
        <v>2</v>
      </c>
      <c r="D41" s="4">
        <v>0</v>
      </c>
      <c r="E41" s="5">
        <v>7</v>
      </c>
      <c r="F41" s="4">
        <v>232</v>
      </c>
      <c r="G41" s="9">
        <v>218</v>
      </c>
    </row>
    <row r="42" spans="1:7" x14ac:dyDescent="0.35">
      <c r="A42" s="8" t="s">
        <v>39</v>
      </c>
      <c r="B42" s="4">
        <v>64</v>
      </c>
      <c r="C42" s="4">
        <v>1</v>
      </c>
      <c r="D42" s="4">
        <v>0</v>
      </c>
      <c r="E42" s="5">
        <v>2</v>
      </c>
      <c r="F42" s="4">
        <v>612</v>
      </c>
      <c r="G42" s="9">
        <v>340</v>
      </c>
    </row>
    <row r="43" spans="1:7" x14ac:dyDescent="0.35">
      <c r="A43" s="8" t="s">
        <v>40</v>
      </c>
      <c r="B43" s="4">
        <v>3</v>
      </c>
      <c r="C43" s="4">
        <v>1</v>
      </c>
      <c r="D43" s="4">
        <v>0</v>
      </c>
      <c r="E43" s="5">
        <v>1</v>
      </c>
      <c r="F43" s="4">
        <v>21</v>
      </c>
      <c r="G43" s="9">
        <v>19</v>
      </c>
    </row>
    <row r="44" spans="1:7" x14ac:dyDescent="0.35">
      <c r="A44" s="8" t="s">
        <v>41</v>
      </c>
      <c r="B44" s="4">
        <v>34</v>
      </c>
      <c r="C44" s="4">
        <v>1</v>
      </c>
      <c r="D44" s="4">
        <v>1</v>
      </c>
      <c r="E44" s="5">
        <v>1</v>
      </c>
      <c r="F44" s="4">
        <v>169</v>
      </c>
      <c r="G44" s="9">
        <v>155</v>
      </c>
    </row>
    <row r="45" spans="1:7" x14ac:dyDescent="0.35">
      <c r="A45" s="8" t="s">
        <v>42</v>
      </c>
      <c r="B45" s="4">
        <v>50</v>
      </c>
      <c r="C45" s="4">
        <v>3</v>
      </c>
      <c r="D45" s="4">
        <v>2</v>
      </c>
      <c r="E45" s="5">
        <v>3</v>
      </c>
      <c r="F45" s="4">
        <v>724</v>
      </c>
      <c r="G45" s="9">
        <v>367</v>
      </c>
    </row>
    <row r="46" spans="1:7" x14ac:dyDescent="0.35">
      <c r="A46" s="8" t="s">
        <v>43</v>
      </c>
      <c r="B46" s="4">
        <v>34</v>
      </c>
      <c r="C46" s="4">
        <v>2</v>
      </c>
      <c r="D46" s="4">
        <v>2</v>
      </c>
      <c r="E46" s="5">
        <v>2</v>
      </c>
      <c r="F46" s="4">
        <v>329</v>
      </c>
      <c r="G46" s="9">
        <v>170</v>
      </c>
    </row>
    <row r="47" spans="1:7" x14ac:dyDescent="0.35">
      <c r="A47" s="8" t="s">
        <v>44</v>
      </c>
      <c r="B47" s="4">
        <v>103</v>
      </c>
      <c r="C47" s="4">
        <v>2</v>
      </c>
      <c r="D47" s="4">
        <v>0</v>
      </c>
      <c r="E47" s="5">
        <v>7</v>
      </c>
      <c r="F47" s="4">
        <v>523</v>
      </c>
      <c r="G47" s="9">
        <v>448</v>
      </c>
    </row>
    <row r="48" spans="1:7" x14ac:dyDescent="0.35">
      <c r="A48" s="8" t="s">
        <v>45</v>
      </c>
      <c r="B48" s="4">
        <v>48</v>
      </c>
      <c r="C48" s="4">
        <v>1</v>
      </c>
      <c r="D48" s="4">
        <v>1</v>
      </c>
      <c r="E48" s="5">
        <v>1</v>
      </c>
      <c r="F48" s="4">
        <v>227</v>
      </c>
      <c r="G48" s="9">
        <v>188</v>
      </c>
    </row>
    <row r="49" spans="1:7" x14ac:dyDescent="0.35">
      <c r="A49" s="8" t="s">
        <v>46</v>
      </c>
      <c r="B49" s="4">
        <v>8</v>
      </c>
      <c r="C49" s="4">
        <v>3</v>
      </c>
      <c r="D49" s="4">
        <v>3</v>
      </c>
      <c r="E49" s="5">
        <v>3</v>
      </c>
      <c r="F49" s="4">
        <v>65</v>
      </c>
      <c r="G49" s="9">
        <v>50</v>
      </c>
    </row>
    <row r="50" spans="1:7" x14ac:dyDescent="0.35">
      <c r="A50" s="8" t="s">
        <v>47</v>
      </c>
      <c r="B50" s="4">
        <v>49</v>
      </c>
      <c r="C50" s="4">
        <v>1</v>
      </c>
      <c r="D50" s="4">
        <v>0</v>
      </c>
      <c r="E50" s="5">
        <v>1</v>
      </c>
      <c r="F50" s="4">
        <v>280</v>
      </c>
      <c r="G50" s="9">
        <v>186</v>
      </c>
    </row>
    <row r="51" spans="1:7" x14ac:dyDescent="0.35">
      <c r="A51" s="8" t="s">
        <v>48</v>
      </c>
      <c r="B51" s="4">
        <v>31</v>
      </c>
      <c r="C51" s="4">
        <v>1</v>
      </c>
      <c r="D51" s="4">
        <v>1</v>
      </c>
      <c r="E51" s="5">
        <v>1</v>
      </c>
      <c r="F51" s="4">
        <v>157</v>
      </c>
      <c r="G51" s="9">
        <v>132</v>
      </c>
    </row>
    <row r="52" spans="1:7" x14ac:dyDescent="0.35">
      <c r="A52" s="8" t="s">
        <v>49</v>
      </c>
      <c r="B52" s="4">
        <v>14</v>
      </c>
      <c r="C52" s="4">
        <v>1</v>
      </c>
      <c r="D52" s="4">
        <v>1</v>
      </c>
      <c r="E52" s="5">
        <v>1</v>
      </c>
      <c r="F52" s="4">
        <v>80</v>
      </c>
      <c r="G52" s="9">
        <v>77</v>
      </c>
    </row>
    <row r="53" spans="1:7" x14ac:dyDescent="0.35">
      <c r="A53" s="8" t="s">
        <v>50</v>
      </c>
      <c r="B53" s="4">
        <v>19</v>
      </c>
      <c r="C53" s="4">
        <v>4</v>
      </c>
      <c r="D53" s="4">
        <v>0</v>
      </c>
      <c r="E53" s="5">
        <v>6</v>
      </c>
      <c r="F53" s="4">
        <v>444</v>
      </c>
      <c r="G53" s="9">
        <v>252</v>
      </c>
    </row>
    <row r="54" spans="1:7" x14ac:dyDescent="0.35">
      <c r="A54" s="8" t="s">
        <v>51</v>
      </c>
      <c r="B54" s="4">
        <v>60</v>
      </c>
      <c r="C54" s="4">
        <v>5</v>
      </c>
      <c r="D54" s="4">
        <v>1</v>
      </c>
      <c r="E54" s="5">
        <v>5</v>
      </c>
      <c r="F54" s="4">
        <v>696</v>
      </c>
      <c r="G54" s="9">
        <v>349</v>
      </c>
    </row>
    <row r="55" spans="1:7" x14ac:dyDescent="0.35">
      <c r="A55" s="8" t="s">
        <v>52</v>
      </c>
      <c r="B55" s="4">
        <v>377</v>
      </c>
      <c r="C55" s="4">
        <v>9</v>
      </c>
      <c r="D55" s="4">
        <v>3</v>
      </c>
      <c r="E55" s="5">
        <v>10</v>
      </c>
      <c r="F55" s="4">
        <v>1155</v>
      </c>
      <c r="G55" s="9">
        <v>1485</v>
      </c>
    </row>
    <row r="56" spans="1:7" x14ac:dyDescent="0.35">
      <c r="A56" s="8" t="s">
        <v>53</v>
      </c>
      <c r="B56" s="4">
        <v>46</v>
      </c>
      <c r="C56" s="4">
        <v>5</v>
      </c>
      <c r="D56" s="4">
        <v>0</v>
      </c>
      <c r="E56" s="5">
        <v>5</v>
      </c>
      <c r="F56" s="4">
        <v>746</v>
      </c>
      <c r="G56" s="9">
        <v>485</v>
      </c>
    </row>
    <row r="57" spans="1:7" x14ac:dyDescent="0.35">
      <c r="A57" s="8" t="s">
        <v>54</v>
      </c>
      <c r="B57" s="4">
        <v>50</v>
      </c>
      <c r="C57" s="4">
        <v>4</v>
      </c>
      <c r="D57" s="4">
        <v>1</v>
      </c>
      <c r="E57" s="5">
        <v>4</v>
      </c>
      <c r="F57" s="4">
        <v>519</v>
      </c>
      <c r="G57" s="9">
        <v>339</v>
      </c>
    </row>
    <row r="58" spans="1:7" x14ac:dyDescent="0.35">
      <c r="A58" s="8" t="s">
        <v>55</v>
      </c>
      <c r="B58" s="4">
        <v>24</v>
      </c>
      <c r="C58" s="4">
        <v>1</v>
      </c>
      <c r="D58" s="4">
        <v>1</v>
      </c>
      <c r="E58" s="5">
        <v>1</v>
      </c>
      <c r="F58" s="4">
        <v>182</v>
      </c>
      <c r="G58" s="9">
        <v>135</v>
      </c>
    </row>
    <row r="59" spans="1:7" x14ac:dyDescent="0.35">
      <c r="A59" s="8" t="s">
        <v>56</v>
      </c>
      <c r="B59" s="4">
        <v>32</v>
      </c>
      <c r="C59" s="4">
        <v>2</v>
      </c>
      <c r="D59" s="4">
        <v>2</v>
      </c>
      <c r="E59" s="5">
        <v>2</v>
      </c>
      <c r="F59" s="4">
        <v>153</v>
      </c>
      <c r="G59" s="9">
        <v>142</v>
      </c>
    </row>
    <row r="60" spans="1:7" x14ac:dyDescent="0.35">
      <c r="A60" s="8" t="s">
        <v>57</v>
      </c>
      <c r="B60" s="4">
        <v>131</v>
      </c>
      <c r="C60" s="4">
        <v>6</v>
      </c>
      <c r="D60" s="4">
        <v>2</v>
      </c>
      <c r="E60" s="5">
        <v>6</v>
      </c>
      <c r="F60" s="4">
        <v>852</v>
      </c>
      <c r="G60" s="9">
        <v>643</v>
      </c>
    </row>
    <row r="61" spans="1:7" x14ac:dyDescent="0.35">
      <c r="A61" s="8" t="s">
        <v>58</v>
      </c>
      <c r="B61" s="4">
        <v>67</v>
      </c>
      <c r="C61" s="4">
        <v>5</v>
      </c>
      <c r="D61" s="4">
        <v>1</v>
      </c>
      <c r="E61" s="5">
        <v>24</v>
      </c>
      <c r="F61" s="4">
        <v>807</v>
      </c>
      <c r="G61" s="9">
        <v>545</v>
      </c>
    </row>
    <row r="62" spans="1:7" x14ac:dyDescent="0.35">
      <c r="A62" s="8" t="s">
        <v>59</v>
      </c>
      <c r="B62" s="4">
        <v>34</v>
      </c>
      <c r="C62" s="4">
        <v>1</v>
      </c>
      <c r="D62" s="4">
        <v>1</v>
      </c>
      <c r="E62" s="5">
        <v>1</v>
      </c>
      <c r="F62" s="4">
        <v>169</v>
      </c>
      <c r="G62" s="9">
        <v>155</v>
      </c>
    </row>
    <row r="63" spans="1:7" x14ac:dyDescent="0.35">
      <c r="A63" s="8" t="s">
        <v>60</v>
      </c>
      <c r="B63" s="4">
        <v>44</v>
      </c>
      <c r="C63" s="4">
        <v>3</v>
      </c>
      <c r="D63" s="4">
        <v>0</v>
      </c>
      <c r="E63" s="5">
        <v>4</v>
      </c>
      <c r="F63" s="4">
        <v>341</v>
      </c>
      <c r="G63" s="9">
        <v>230</v>
      </c>
    </row>
    <row r="64" spans="1:7" x14ac:dyDescent="0.35">
      <c r="A64" s="8" t="s">
        <v>61</v>
      </c>
      <c r="B64" s="4">
        <v>71</v>
      </c>
      <c r="C64" s="4">
        <v>2</v>
      </c>
      <c r="D64" s="4">
        <v>2</v>
      </c>
      <c r="E64" s="5">
        <v>2</v>
      </c>
      <c r="F64" s="4">
        <v>304</v>
      </c>
      <c r="G64" s="9">
        <v>407</v>
      </c>
    </row>
    <row r="65" spans="1:7" x14ac:dyDescent="0.35">
      <c r="A65" s="8" t="s">
        <v>991</v>
      </c>
      <c r="B65" s="4">
        <v>24</v>
      </c>
      <c r="C65" s="4">
        <v>1</v>
      </c>
      <c r="D65" s="4">
        <v>1</v>
      </c>
      <c r="E65" s="5">
        <v>1</v>
      </c>
      <c r="F65" s="4">
        <v>179</v>
      </c>
      <c r="G65" s="9">
        <v>136</v>
      </c>
    </row>
    <row r="66" spans="1:7" x14ac:dyDescent="0.35">
      <c r="A66" s="8" t="s">
        <v>62</v>
      </c>
      <c r="B66" s="4">
        <v>30</v>
      </c>
      <c r="C66" s="4">
        <v>3</v>
      </c>
      <c r="D66" s="4">
        <v>0</v>
      </c>
      <c r="E66" s="5">
        <v>3</v>
      </c>
      <c r="F66" s="4">
        <v>298</v>
      </c>
      <c r="G66" s="9">
        <v>220</v>
      </c>
    </row>
    <row r="67" spans="1:7" x14ac:dyDescent="0.35">
      <c r="A67" s="8" t="s">
        <v>63</v>
      </c>
      <c r="B67" s="4">
        <v>224</v>
      </c>
      <c r="C67" s="4">
        <v>6</v>
      </c>
      <c r="D67" s="4">
        <v>0</v>
      </c>
      <c r="E67" s="5">
        <v>7</v>
      </c>
      <c r="F67" s="4">
        <v>1328</v>
      </c>
      <c r="G67" s="9">
        <v>1053</v>
      </c>
    </row>
    <row r="68" spans="1:7" x14ac:dyDescent="0.35">
      <c r="A68" s="8" t="s">
        <v>64</v>
      </c>
      <c r="B68" s="4">
        <v>62</v>
      </c>
      <c r="C68" s="4">
        <v>5</v>
      </c>
      <c r="D68" s="4">
        <v>0</v>
      </c>
      <c r="E68" s="5">
        <v>5</v>
      </c>
      <c r="F68" s="4">
        <v>440</v>
      </c>
      <c r="G68" s="9">
        <v>387</v>
      </c>
    </row>
    <row r="69" spans="1:7" x14ac:dyDescent="0.35">
      <c r="A69" s="8" t="s">
        <v>65</v>
      </c>
      <c r="B69" s="4">
        <v>37</v>
      </c>
      <c r="C69" s="4">
        <v>3</v>
      </c>
      <c r="D69" s="4">
        <v>0</v>
      </c>
      <c r="E69" s="5">
        <v>3</v>
      </c>
      <c r="F69" s="4">
        <v>501</v>
      </c>
      <c r="G69" s="9">
        <v>277</v>
      </c>
    </row>
    <row r="70" spans="1:7" x14ac:dyDescent="0.35">
      <c r="A70" s="8" t="s">
        <v>66</v>
      </c>
      <c r="B70" s="4">
        <v>37</v>
      </c>
      <c r="C70" s="4">
        <v>3</v>
      </c>
      <c r="D70" s="4">
        <v>0</v>
      </c>
      <c r="E70" s="5">
        <v>3</v>
      </c>
      <c r="F70" s="4">
        <v>501</v>
      </c>
      <c r="G70" s="9">
        <v>277</v>
      </c>
    </row>
    <row r="71" spans="1:7" x14ac:dyDescent="0.35">
      <c r="A71" s="8" t="s">
        <v>67</v>
      </c>
      <c r="B71" s="4">
        <v>37</v>
      </c>
      <c r="C71" s="4">
        <v>3</v>
      </c>
      <c r="D71" s="4">
        <v>0</v>
      </c>
      <c r="E71" s="5">
        <v>3</v>
      </c>
      <c r="F71" s="4">
        <v>501</v>
      </c>
      <c r="G71" s="9">
        <v>277</v>
      </c>
    </row>
    <row r="72" spans="1:7" x14ac:dyDescent="0.35">
      <c r="A72" s="8" t="s">
        <v>68</v>
      </c>
      <c r="B72" s="4">
        <v>37</v>
      </c>
      <c r="C72" s="4">
        <v>3</v>
      </c>
      <c r="D72" s="4">
        <v>0</v>
      </c>
      <c r="E72" s="5">
        <v>4</v>
      </c>
      <c r="F72" s="4">
        <v>305</v>
      </c>
      <c r="G72" s="9">
        <v>223</v>
      </c>
    </row>
    <row r="73" spans="1:7" x14ac:dyDescent="0.35">
      <c r="A73" s="8" t="s">
        <v>69</v>
      </c>
      <c r="B73" s="4">
        <v>30</v>
      </c>
      <c r="C73" s="4">
        <v>1</v>
      </c>
      <c r="D73" s="4">
        <v>1</v>
      </c>
      <c r="E73" s="5">
        <v>1</v>
      </c>
      <c r="F73" s="4">
        <v>145</v>
      </c>
      <c r="G73" s="9">
        <v>135</v>
      </c>
    </row>
    <row r="74" spans="1:7" x14ac:dyDescent="0.35">
      <c r="A74" s="8" t="s">
        <v>994</v>
      </c>
      <c r="B74" s="4">
        <v>61</v>
      </c>
      <c r="C74" s="4">
        <v>1</v>
      </c>
      <c r="D74" s="4">
        <v>0</v>
      </c>
      <c r="E74" s="5">
        <v>1</v>
      </c>
      <c r="F74" s="4">
        <v>320</v>
      </c>
      <c r="G74" s="9">
        <v>292</v>
      </c>
    </row>
    <row r="75" spans="1:7" x14ac:dyDescent="0.35">
      <c r="A75" s="8" t="s">
        <v>70</v>
      </c>
      <c r="B75" s="4">
        <v>35</v>
      </c>
      <c r="C75" s="4">
        <v>1</v>
      </c>
      <c r="D75" s="4">
        <v>0</v>
      </c>
      <c r="E75" s="5">
        <v>1</v>
      </c>
      <c r="F75" s="4">
        <v>309</v>
      </c>
      <c r="G75" s="9">
        <v>190</v>
      </c>
    </row>
    <row r="76" spans="1:7" x14ac:dyDescent="0.35">
      <c r="A76" s="8" t="s">
        <v>71</v>
      </c>
      <c r="B76" s="4">
        <v>39</v>
      </c>
      <c r="C76" s="4">
        <v>3</v>
      </c>
      <c r="D76" s="4">
        <v>1</v>
      </c>
      <c r="E76" s="5">
        <v>3</v>
      </c>
      <c r="F76" s="4">
        <v>244</v>
      </c>
      <c r="G76" s="9">
        <v>168</v>
      </c>
    </row>
    <row r="77" spans="1:7" x14ac:dyDescent="0.35">
      <c r="A77" s="8" t="s">
        <v>72</v>
      </c>
      <c r="B77" s="4">
        <v>30</v>
      </c>
      <c r="C77" s="4">
        <v>1</v>
      </c>
      <c r="D77" s="4">
        <v>1</v>
      </c>
      <c r="E77" s="5">
        <v>1</v>
      </c>
      <c r="F77" s="4">
        <v>145</v>
      </c>
      <c r="G77" s="9">
        <v>135</v>
      </c>
    </row>
    <row r="78" spans="1:7" x14ac:dyDescent="0.35">
      <c r="A78" s="8" t="s">
        <v>73</v>
      </c>
      <c r="B78" s="4">
        <v>88</v>
      </c>
      <c r="C78" s="4">
        <v>2</v>
      </c>
      <c r="D78" s="4">
        <v>1</v>
      </c>
      <c r="E78" s="5">
        <v>2</v>
      </c>
      <c r="F78" s="4">
        <v>335</v>
      </c>
      <c r="G78" s="9">
        <v>389</v>
      </c>
    </row>
    <row r="79" spans="1:7" x14ac:dyDescent="0.35">
      <c r="A79" s="8" t="s">
        <v>74</v>
      </c>
      <c r="B79" s="4">
        <v>25</v>
      </c>
      <c r="C79" s="4">
        <v>3</v>
      </c>
      <c r="D79" s="4">
        <v>0</v>
      </c>
      <c r="E79" s="5">
        <v>4</v>
      </c>
      <c r="F79" s="4">
        <v>127</v>
      </c>
      <c r="G79" s="9">
        <v>152</v>
      </c>
    </row>
    <row r="80" spans="1:7" x14ac:dyDescent="0.35">
      <c r="A80" s="8" t="s">
        <v>75</v>
      </c>
      <c r="B80" s="4">
        <v>26</v>
      </c>
      <c r="C80" s="4">
        <v>4</v>
      </c>
      <c r="D80" s="4">
        <v>0</v>
      </c>
      <c r="E80" s="5">
        <v>5</v>
      </c>
      <c r="F80" s="4">
        <v>391</v>
      </c>
      <c r="G80" s="9">
        <v>255</v>
      </c>
    </row>
    <row r="81" spans="1:7" x14ac:dyDescent="0.35">
      <c r="A81" s="8" t="s">
        <v>76</v>
      </c>
      <c r="B81" s="4">
        <v>26</v>
      </c>
      <c r="C81" s="4">
        <v>4</v>
      </c>
      <c r="D81" s="4">
        <v>0</v>
      </c>
      <c r="E81" s="5">
        <v>5</v>
      </c>
      <c r="F81" s="4">
        <v>391</v>
      </c>
      <c r="G81" s="9">
        <v>255</v>
      </c>
    </row>
    <row r="82" spans="1:7" x14ac:dyDescent="0.35">
      <c r="A82" s="8" t="s">
        <v>77</v>
      </c>
      <c r="B82" s="4">
        <v>57</v>
      </c>
      <c r="C82" s="4">
        <v>8</v>
      </c>
      <c r="D82" s="4">
        <v>0</v>
      </c>
      <c r="E82" s="5">
        <v>8</v>
      </c>
      <c r="F82" s="4">
        <v>645</v>
      </c>
      <c r="G82" s="9">
        <v>394</v>
      </c>
    </row>
    <row r="83" spans="1:7" x14ac:dyDescent="0.35">
      <c r="A83" s="8" t="s">
        <v>78</v>
      </c>
      <c r="B83" s="4">
        <v>273</v>
      </c>
      <c r="C83" s="4">
        <v>11</v>
      </c>
      <c r="D83" s="4">
        <v>3</v>
      </c>
      <c r="E83" s="5">
        <v>12</v>
      </c>
      <c r="F83" s="4">
        <v>561</v>
      </c>
      <c r="G83" s="9">
        <v>910</v>
      </c>
    </row>
    <row r="84" spans="1:7" x14ac:dyDescent="0.35">
      <c r="A84" s="8" t="s">
        <v>79</v>
      </c>
      <c r="B84" s="4">
        <v>30</v>
      </c>
      <c r="C84" s="4">
        <v>1</v>
      </c>
      <c r="D84" s="4">
        <v>1</v>
      </c>
      <c r="E84" s="5">
        <v>1</v>
      </c>
      <c r="F84" s="4">
        <v>145</v>
      </c>
      <c r="G84" s="9">
        <v>133</v>
      </c>
    </row>
    <row r="85" spans="1:7" x14ac:dyDescent="0.35">
      <c r="A85" s="8" t="s">
        <v>80</v>
      </c>
      <c r="B85" s="4">
        <v>22</v>
      </c>
      <c r="C85" s="4">
        <v>4</v>
      </c>
      <c r="D85" s="4">
        <v>1</v>
      </c>
      <c r="E85" s="5">
        <v>6</v>
      </c>
      <c r="F85" s="4">
        <v>132</v>
      </c>
      <c r="G85" s="9">
        <v>123</v>
      </c>
    </row>
    <row r="86" spans="1:7" x14ac:dyDescent="0.35">
      <c r="A86" s="8" t="s">
        <v>81</v>
      </c>
      <c r="B86" s="4">
        <v>88</v>
      </c>
      <c r="C86" s="4">
        <v>1</v>
      </c>
      <c r="D86" s="4">
        <v>0</v>
      </c>
      <c r="E86" s="5">
        <v>1</v>
      </c>
      <c r="F86" s="4">
        <v>201</v>
      </c>
      <c r="G86" s="9">
        <v>318</v>
      </c>
    </row>
    <row r="87" spans="1:7" x14ac:dyDescent="0.35">
      <c r="A87" s="8" t="s">
        <v>82</v>
      </c>
      <c r="B87" s="4">
        <v>12</v>
      </c>
      <c r="C87" s="4">
        <v>1</v>
      </c>
      <c r="D87" s="4">
        <v>0</v>
      </c>
      <c r="E87" s="5">
        <v>1</v>
      </c>
      <c r="F87" s="4">
        <v>61</v>
      </c>
      <c r="G87" s="9">
        <v>89</v>
      </c>
    </row>
    <row r="88" spans="1:7" x14ac:dyDescent="0.35">
      <c r="A88" s="8" t="s">
        <v>83</v>
      </c>
      <c r="B88" s="4">
        <v>65</v>
      </c>
      <c r="C88" s="4">
        <v>5</v>
      </c>
      <c r="D88" s="4">
        <v>2</v>
      </c>
      <c r="E88" s="5">
        <v>7</v>
      </c>
      <c r="F88" s="4">
        <v>412</v>
      </c>
      <c r="G88" s="9">
        <v>347</v>
      </c>
    </row>
    <row r="89" spans="1:7" x14ac:dyDescent="0.35">
      <c r="A89" s="8" t="s">
        <v>84</v>
      </c>
      <c r="B89" s="4">
        <v>63</v>
      </c>
      <c r="C89" s="4">
        <v>1</v>
      </c>
      <c r="D89" s="4">
        <v>0</v>
      </c>
      <c r="E89" s="5">
        <v>1</v>
      </c>
      <c r="F89" s="4">
        <v>763</v>
      </c>
      <c r="G89" s="9">
        <v>517</v>
      </c>
    </row>
    <row r="90" spans="1:7" x14ac:dyDescent="0.35">
      <c r="A90" s="8" t="s">
        <v>85</v>
      </c>
      <c r="B90" s="4">
        <v>5</v>
      </c>
      <c r="C90" s="4">
        <v>2</v>
      </c>
      <c r="D90" s="4">
        <v>0</v>
      </c>
      <c r="E90" s="5">
        <v>2</v>
      </c>
      <c r="F90" s="4">
        <v>53</v>
      </c>
      <c r="G90" s="9">
        <v>27</v>
      </c>
    </row>
    <row r="91" spans="1:7" x14ac:dyDescent="0.35">
      <c r="A91" s="8" t="s">
        <v>86</v>
      </c>
      <c r="B91" s="4">
        <v>5</v>
      </c>
      <c r="C91" s="4">
        <v>2</v>
      </c>
      <c r="D91" s="4">
        <v>0</v>
      </c>
      <c r="E91" s="5">
        <v>2</v>
      </c>
      <c r="F91" s="4">
        <v>53</v>
      </c>
      <c r="G91" s="9">
        <v>27</v>
      </c>
    </row>
    <row r="92" spans="1:7" x14ac:dyDescent="0.35">
      <c r="A92" s="8" t="s">
        <v>87</v>
      </c>
      <c r="B92" s="4">
        <v>80</v>
      </c>
      <c r="C92" s="4">
        <v>7</v>
      </c>
      <c r="D92" s="4">
        <v>3</v>
      </c>
      <c r="E92" s="5">
        <v>12</v>
      </c>
      <c r="F92" s="4">
        <v>661</v>
      </c>
      <c r="G92" s="9">
        <v>605</v>
      </c>
    </row>
    <row r="93" spans="1:7" x14ac:dyDescent="0.35">
      <c r="A93" s="8" t="s">
        <v>88</v>
      </c>
      <c r="B93" s="4">
        <v>65</v>
      </c>
      <c r="C93" s="4">
        <v>5</v>
      </c>
      <c r="D93" s="4">
        <v>2</v>
      </c>
      <c r="E93" s="5">
        <v>7</v>
      </c>
      <c r="F93" s="4">
        <v>412</v>
      </c>
      <c r="G93" s="9">
        <v>347</v>
      </c>
    </row>
    <row r="94" spans="1:7" x14ac:dyDescent="0.35">
      <c r="A94" s="8" t="s">
        <v>89</v>
      </c>
      <c r="B94" s="4">
        <v>34</v>
      </c>
      <c r="C94" s="4">
        <v>3</v>
      </c>
      <c r="D94" s="4">
        <v>2</v>
      </c>
      <c r="E94" s="5">
        <v>5</v>
      </c>
      <c r="F94" s="4">
        <v>231</v>
      </c>
      <c r="G94" s="9">
        <v>180</v>
      </c>
    </row>
    <row r="95" spans="1:7" x14ac:dyDescent="0.35">
      <c r="A95" s="8" t="s">
        <v>90</v>
      </c>
      <c r="B95" s="4">
        <v>34</v>
      </c>
      <c r="C95" s="4">
        <v>1</v>
      </c>
      <c r="D95" s="4">
        <v>1</v>
      </c>
      <c r="E95" s="5">
        <v>1</v>
      </c>
      <c r="F95" s="4">
        <v>169</v>
      </c>
      <c r="G95" s="9">
        <v>155</v>
      </c>
    </row>
    <row r="96" spans="1:7" x14ac:dyDescent="0.35">
      <c r="A96" s="8" t="s">
        <v>91</v>
      </c>
      <c r="B96" s="4">
        <v>14</v>
      </c>
      <c r="C96" s="4">
        <v>4</v>
      </c>
      <c r="D96" s="4">
        <v>1</v>
      </c>
      <c r="E96" s="5">
        <v>4</v>
      </c>
      <c r="F96" s="4">
        <v>137</v>
      </c>
      <c r="G96" s="9">
        <v>105</v>
      </c>
    </row>
    <row r="97" spans="1:7" x14ac:dyDescent="0.35">
      <c r="A97" s="8" t="s">
        <v>92</v>
      </c>
      <c r="B97" s="4">
        <v>5</v>
      </c>
      <c r="C97" s="4">
        <v>2</v>
      </c>
      <c r="D97" s="4">
        <v>0</v>
      </c>
      <c r="E97" s="5">
        <v>2</v>
      </c>
      <c r="F97" s="4">
        <v>53</v>
      </c>
      <c r="G97" s="9">
        <v>27</v>
      </c>
    </row>
    <row r="98" spans="1:7" x14ac:dyDescent="0.35">
      <c r="A98" s="8" t="s">
        <v>93</v>
      </c>
      <c r="B98" s="4">
        <v>122</v>
      </c>
      <c r="C98" s="4">
        <v>8</v>
      </c>
      <c r="D98" s="4">
        <v>3</v>
      </c>
      <c r="E98" s="5">
        <v>10</v>
      </c>
      <c r="F98" s="4">
        <v>783</v>
      </c>
      <c r="G98" s="9">
        <v>773</v>
      </c>
    </row>
    <row r="99" spans="1:7" x14ac:dyDescent="0.35">
      <c r="A99" s="8" t="s">
        <v>94</v>
      </c>
      <c r="B99" s="4">
        <v>224</v>
      </c>
      <c r="C99" s="4">
        <v>6</v>
      </c>
      <c r="D99" s="4">
        <v>0</v>
      </c>
      <c r="E99" s="5">
        <v>7</v>
      </c>
      <c r="F99" s="4">
        <v>1486</v>
      </c>
      <c r="G99" s="9">
        <v>1024</v>
      </c>
    </row>
    <row r="100" spans="1:7" x14ac:dyDescent="0.35">
      <c r="A100" s="8" t="s">
        <v>95</v>
      </c>
      <c r="B100" s="4">
        <v>19</v>
      </c>
      <c r="C100" s="4">
        <v>3</v>
      </c>
      <c r="D100" s="4">
        <v>1</v>
      </c>
      <c r="E100" s="5">
        <v>3</v>
      </c>
      <c r="F100" s="4">
        <v>153</v>
      </c>
      <c r="G100" s="9">
        <v>129</v>
      </c>
    </row>
    <row r="101" spans="1:7" x14ac:dyDescent="0.35">
      <c r="A101" s="8" t="s">
        <v>96</v>
      </c>
      <c r="B101" s="4">
        <v>19</v>
      </c>
      <c r="C101" s="4">
        <v>3</v>
      </c>
      <c r="D101" s="4">
        <v>1</v>
      </c>
      <c r="E101" s="5">
        <v>3</v>
      </c>
      <c r="F101" s="4">
        <v>153</v>
      </c>
      <c r="G101" s="9">
        <v>129</v>
      </c>
    </row>
    <row r="102" spans="1:7" x14ac:dyDescent="0.35">
      <c r="A102" s="8" t="s">
        <v>97</v>
      </c>
      <c r="B102" s="4">
        <v>19</v>
      </c>
      <c r="C102" s="4">
        <v>3</v>
      </c>
      <c r="D102" s="4">
        <v>1</v>
      </c>
      <c r="E102" s="5">
        <v>3</v>
      </c>
      <c r="F102" s="4">
        <v>153</v>
      </c>
      <c r="G102" s="9">
        <v>129</v>
      </c>
    </row>
    <row r="103" spans="1:7" x14ac:dyDescent="0.35">
      <c r="A103" s="8" t="s">
        <v>98</v>
      </c>
      <c r="B103" s="4">
        <v>37</v>
      </c>
      <c r="C103" s="4">
        <v>1</v>
      </c>
      <c r="D103" s="4">
        <v>1</v>
      </c>
      <c r="E103" s="5">
        <v>1</v>
      </c>
      <c r="F103" s="4">
        <v>267</v>
      </c>
      <c r="G103" s="9">
        <v>243</v>
      </c>
    </row>
    <row r="104" spans="1:7" x14ac:dyDescent="0.35">
      <c r="A104" s="8" t="s">
        <v>99</v>
      </c>
      <c r="B104" s="4">
        <v>43</v>
      </c>
      <c r="C104" s="4">
        <v>2</v>
      </c>
      <c r="D104" s="4">
        <v>1</v>
      </c>
      <c r="E104" s="5">
        <v>4</v>
      </c>
      <c r="F104" s="4">
        <v>331</v>
      </c>
      <c r="G104" s="9">
        <v>241</v>
      </c>
    </row>
    <row r="105" spans="1:7" x14ac:dyDescent="0.35">
      <c r="A105" s="8" t="s">
        <v>100</v>
      </c>
      <c r="B105" s="4">
        <v>14</v>
      </c>
      <c r="C105" s="4">
        <v>1</v>
      </c>
      <c r="D105" s="4">
        <v>1</v>
      </c>
      <c r="E105" s="5">
        <v>1</v>
      </c>
      <c r="F105" s="4">
        <v>80</v>
      </c>
      <c r="G105" s="9">
        <v>77</v>
      </c>
    </row>
    <row r="106" spans="1:7" x14ac:dyDescent="0.35">
      <c r="A106" s="8" t="s">
        <v>101</v>
      </c>
      <c r="B106" s="4">
        <v>309</v>
      </c>
      <c r="C106" s="4">
        <v>15</v>
      </c>
      <c r="D106" s="4">
        <v>3</v>
      </c>
      <c r="E106" s="5">
        <v>15</v>
      </c>
      <c r="F106" s="4">
        <v>932</v>
      </c>
      <c r="G106" s="9">
        <v>1277</v>
      </c>
    </row>
    <row r="107" spans="1:7" x14ac:dyDescent="0.35">
      <c r="A107" s="8" t="s">
        <v>102</v>
      </c>
      <c r="B107" s="4">
        <v>23</v>
      </c>
      <c r="C107" s="4">
        <v>2</v>
      </c>
      <c r="D107" s="4">
        <v>0</v>
      </c>
      <c r="E107" s="5">
        <v>2</v>
      </c>
      <c r="F107" s="4">
        <v>106</v>
      </c>
      <c r="G107" s="9">
        <v>102</v>
      </c>
    </row>
    <row r="108" spans="1:7" x14ac:dyDescent="0.35">
      <c r="A108" s="8" t="s">
        <v>103</v>
      </c>
      <c r="B108" s="4">
        <v>297</v>
      </c>
      <c r="C108" s="4">
        <v>10</v>
      </c>
      <c r="D108" s="4">
        <v>5</v>
      </c>
      <c r="E108" s="5">
        <v>11</v>
      </c>
      <c r="F108" s="4">
        <v>894</v>
      </c>
      <c r="G108" s="9">
        <v>1196</v>
      </c>
    </row>
    <row r="109" spans="1:7" x14ac:dyDescent="0.35">
      <c r="A109" s="8" t="s">
        <v>104</v>
      </c>
      <c r="B109" s="4">
        <v>50</v>
      </c>
      <c r="C109" s="4">
        <v>3</v>
      </c>
      <c r="D109" s="4">
        <v>2</v>
      </c>
      <c r="E109" s="5">
        <v>3</v>
      </c>
      <c r="F109" s="4">
        <v>724</v>
      </c>
      <c r="G109" s="9">
        <v>367</v>
      </c>
    </row>
    <row r="110" spans="1:7" x14ac:dyDescent="0.35">
      <c r="A110" s="8" t="s">
        <v>105</v>
      </c>
      <c r="B110" s="4">
        <v>49</v>
      </c>
      <c r="C110" s="4">
        <v>4</v>
      </c>
      <c r="D110" s="4">
        <v>0</v>
      </c>
      <c r="E110" s="5">
        <v>4</v>
      </c>
      <c r="F110" s="4">
        <v>448</v>
      </c>
      <c r="G110" s="9">
        <v>286</v>
      </c>
    </row>
    <row r="111" spans="1:7" x14ac:dyDescent="0.35">
      <c r="A111" s="8" t="s">
        <v>106</v>
      </c>
      <c r="B111" s="4">
        <v>77</v>
      </c>
      <c r="C111" s="4">
        <v>3</v>
      </c>
      <c r="D111" s="4">
        <v>0</v>
      </c>
      <c r="E111" s="5">
        <v>3</v>
      </c>
      <c r="F111" s="4">
        <v>540</v>
      </c>
      <c r="G111" s="9">
        <v>460</v>
      </c>
    </row>
    <row r="112" spans="1:7" x14ac:dyDescent="0.35">
      <c r="A112" s="8" t="s">
        <v>107</v>
      </c>
      <c r="B112" s="4">
        <v>35</v>
      </c>
      <c r="C112" s="4">
        <v>1</v>
      </c>
      <c r="D112" s="4">
        <v>0</v>
      </c>
      <c r="E112" s="5">
        <v>1</v>
      </c>
      <c r="F112" s="4">
        <v>319</v>
      </c>
      <c r="G112" s="9">
        <v>190</v>
      </c>
    </row>
    <row r="113" spans="1:7" x14ac:dyDescent="0.35">
      <c r="A113" s="8" t="s">
        <v>108</v>
      </c>
      <c r="B113" s="4">
        <v>26</v>
      </c>
      <c r="C113" s="4">
        <v>1</v>
      </c>
      <c r="D113" s="4">
        <v>0</v>
      </c>
      <c r="E113" s="5">
        <v>1</v>
      </c>
      <c r="F113" s="4">
        <v>155</v>
      </c>
      <c r="G113" s="9">
        <v>116</v>
      </c>
    </row>
    <row r="114" spans="1:7" x14ac:dyDescent="0.35">
      <c r="A114" s="8" t="s">
        <v>109</v>
      </c>
      <c r="B114" s="4">
        <v>20</v>
      </c>
      <c r="C114" s="4">
        <v>1</v>
      </c>
      <c r="D114" s="4">
        <v>0</v>
      </c>
      <c r="E114" s="5">
        <v>1</v>
      </c>
      <c r="F114" s="4">
        <v>146</v>
      </c>
      <c r="G114" s="9">
        <v>133</v>
      </c>
    </row>
    <row r="115" spans="1:7" x14ac:dyDescent="0.35">
      <c r="A115" s="8" t="s">
        <v>110</v>
      </c>
      <c r="B115" s="4">
        <v>109</v>
      </c>
      <c r="C115" s="4">
        <v>1</v>
      </c>
      <c r="D115" s="4">
        <v>0</v>
      </c>
      <c r="E115" s="5">
        <v>1</v>
      </c>
      <c r="F115" s="4">
        <v>1577</v>
      </c>
      <c r="G115" s="9">
        <v>730</v>
      </c>
    </row>
    <row r="116" spans="1:7" x14ac:dyDescent="0.35">
      <c r="A116" s="8" t="s">
        <v>111</v>
      </c>
      <c r="B116" s="4">
        <v>40</v>
      </c>
      <c r="C116" s="4">
        <v>1</v>
      </c>
      <c r="D116" s="4">
        <v>1</v>
      </c>
      <c r="E116" s="5">
        <v>1</v>
      </c>
      <c r="F116" s="4">
        <v>281</v>
      </c>
      <c r="G116" s="9">
        <v>249</v>
      </c>
    </row>
    <row r="117" spans="1:7" x14ac:dyDescent="0.35">
      <c r="A117" s="8" t="s">
        <v>112</v>
      </c>
      <c r="B117" s="4">
        <v>5</v>
      </c>
      <c r="C117" s="4">
        <v>2</v>
      </c>
      <c r="D117" s="4">
        <v>0</v>
      </c>
      <c r="E117" s="5">
        <v>2</v>
      </c>
      <c r="F117" s="4">
        <v>53</v>
      </c>
      <c r="G117" s="9">
        <v>27</v>
      </c>
    </row>
    <row r="118" spans="1:7" x14ac:dyDescent="0.35">
      <c r="A118" s="8" t="s">
        <v>113</v>
      </c>
      <c r="B118" s="4">
        <v>116</v>
      </c>
      <c r="C118" s="4">
        <v>2</v>
      </c>
      <c r="D118" s="4">
        <v>0</v>
      </c>
      <c r="E118" s="5">
        <v>2</v>
      </c>
      <c r="F118" s="4">
        <v>638</v>
      </c>
      <c r="G118" s="9">
        <v>549</v>
      </c>
    </row>
    <row r="119" spans="1:7" x14ac:dyDescent="0.35">
      <c r="A119" s="8" t="s">
        <v>114</v>
      </c>
      <c r="B119" s="4">
        <v>116</v>
      </c>
      <c r="C119" s="4">
        <v>2</v>
      </c>
      <c r="D119" s="4">
        <v>0</v>
      </c>
      <c r="E119" s="5">
        <v>2</v>
      </c>
      <c r="F119" s="4">
        <v>640</v>
      </c>
      <c r="G119" s="9">
        <v>549</v>
      </c>
    </row>
    <row r="120" spans="1:7" x14ac:dyDescent="0.35">
      <c r="A120" s="8" t="s">
        <v>115</v>
      </c>
      <c r="B120" s="4">
        <v>84</v>
      </c>
      <c r="C120" s="4">
        <v>2</v>
      </c>
      <c r="D120" s="4">
        <v>0</v>
      </c>
      <c r="E120" s="5">
        <v>2</v>
      </c>
      <c r="F120" s="4">
        <v>554</v>
      </c>
      <c r="G120" s="9">
        <v>418</v>
      </c>
    </row>
    <row r="121" spans="1:7" x14ac:dyDescent="0.35">
      <c r="A121" s="8" t="s">
        <v>116</v>
      </c>
      <c r="B121" s="4">
        <v>12</v>
      </c>
      <c r="C121" s="4">
        <v>4</v>
      </c>
      <c r="D121" s="4">
        <v>2</v>
      </c>
      <c r="E121" s="5">
        <v>9</v>
      </c>
      <c r="F121" s="4">
        <v>200</v>
      </c>
      <c r="G121" s="9">
        <v>184</v>
      </c>
    </row>
    <row r="122" spans="1:7" x14ac:dyDescent="0.35">
      <c r="A122" s="8" t="s">
        <v>117</v>
      </c>
      <c r="B122" s="4">
        <v>77</v>
      </c>
      <c r="C122" s="4">
        <v>3</v>
      </c>
      <c r="D122" s="4">
        <v>0</v>
      </c>
      <c r="E122" s="5">
        <v>3</v>
      </c>
      <c r="F122" s="4">
        <v>540</v>
      </c>
      <c r="G122" s="9">
        <v>460</v>
      </c>
    </row>
    <row r="123" spans="1:7" x14ac:dyDescent="0.35">
      <c r="A123" s="8" t="s">
        <v>118</v>
      </c>
      <c r="B123" s="4">
        <v>22</v>
      </c>
      <c r="C123" s="4">
        <v>4</v>
      </c>
      <c r="D123" s="4">
        <v>1</v>
      </c>
      <c r="E123" s="5">
        <v>6</v>
      </c>
      <c r="F123" s="4">
        <v>132</v>
      </c>
      <c r="G123" s="9">
        <v>123</v>
      </c>
    </row>
    <row r="124" spans="1:7" x14ac:dyDescent="0.35">
      <c r="A124" s="8" t="s">
        <v>119</v>
      </c>
      <c r="B124" s="4">
        <v>77</v>
      </c>
      <c r="C124" s="4">
        <v>3</v>
      </c>
      <c r="D124" s="4">
        <v>0</v>
      </c>
      <c r="E124" s="5">
        <v>3</v>
      </c>
      <c r="F124" s="4">
        <v>540</v>
      </c>
      <c r="G124" s="9">
        <v>460</v>
      </c>
    </row>
    <row r="125" spans="1:7" x14ac:dyDescent="0.35">
      <c r="A125" s="8" t="s">
        <v>120</v>
      </c>
      <c r="B125" s="4">
        <v>22</v>
      </c>
      <c r="C125" s="4">
        <v>1</v>
      </c>
      <c r="D125" s="4">
        <v>1</v>
      </c>
      <c r="E125" s="5">
        <v>1</v>
      </c>
      <c r="F125" s="4">
        <v>175</v>
      </c>
      <c r="G125" s="9">
        <v>131</v>
      </c>
    </row>
    <row r="126" spans="1:7" x14ac:dyDescent="0.35">
      <c r="A126" s="8" t="s">
        <v>121</v>
      </c>
      <c r="B126" s="4">
        <v>14</v>
      </c>
      <c r="C126" s="4">
        <v>1</v>
      </c>
      <c r="D126" s="4">
        <v>1</v>
      </c>
      <c r="E126" s="5">
        <v>1</v>
      </c>
      <c r="F126" s="4">
        <v>80</v>
      </c>
      <c r="G126" s="9">
        <v>77</v>
      </c>
    </row>
    <row r="127" spans="1:7" x14ac:dyDescent="0.35">
      <c r="A127" s="8" t="s">
        <v>122</v>
      </c>
      <c r="B127" s="4">
        <v>137</v>
      </c>
      <c r="C127" s="4">
        <v>12</v>
      </c>
      <c r="D127" s="4">
        <v>10</v>
      </c>
      <c r="E127" s="5">
        <v>13</v>
      </c>
      <c r="F127" s="4">
        <v>1068</v>
      </c>
      <c r="G127" s="9">
        <v>684</v>
      </c>
    </row>
    <row r="128" spans="1:7" x14ac:dyDescent="0.35">
      <c r="A128" s="8" t="s">
        <v>123</v>
      </c>
      <c r="B128" s="4">
        <v>29</v>
      </c>
      <c r="C128" s="4">
        <v>3</v>
      </c>
      <c r="D128" s="4">
        <v>1</v>
      </c>
      <c r="E128" s="5">
        <v>3</v>
      </c>
      <c r="F128" s="4">
        <v>190</v>
      </c>
      <c r="G128" s="9">
        <v>135</v>
      </c>
    </row>
    <row r="129" spans="1:7" x14ac:dyDescent="0.35">
      <c r="A129" s="8" t="s">
        <v>124</v>
      </c>
      <c r="B129" s="4">
        <v>5</v>
      </c>
      <c r="C129" s="4">
        <v>2</v>
      </c>
      <c r="D129" s="4">
        <v>0</v>
      </c>
      <c r="E129" s="5">
        <v>2</v>
      </c>
      <c r="F129" s="4">
        <v>53</v>
      </c>
      <c r="G129" s="9">
        <v>27</v>
      </c>
    </row>
    <row r="130" spans="1:7" x14ac:dyDescent="0.35">
      <c r="A130" s="8" t="s">
        <v>125</v>
      </c>
      <c r="B130" s="4">
        <v>58</v>
      </c>
      <c r="C130" s="4">
        <v>2</v>
      </c>
      <c r="D130" s="4">
        <v>1</v>
      </c>
      <c r="E130" s="5">
        <v>4</v>
      </c>
      <c r="F130" s="4">
        <v>418</v>
      </c>
      <c r="G130" s="9">
        <v>322</v>
      </c>
    </row>
    <row r="131" spans="1:7" x14ac:dyDescent="0.35">
      <c r="A131" s="8" t="s">
        <v>126</v>
      </c>
      <c r="B131" s="4">
        <v>5</v>
      </c>
      <c r="C131" s="4">
        <v>2</v>
      </c>
      <c r="D131" s="4">
        <v>0</v>
      </c>
      <c r="E131" s="5">
        <v>2</v>
      </c>
      <c r="F131" s="4">
        <v>53</v>
      </c>
      <c r="G131" s="9">
        <v>27</v>
      </c>
    </row>
    <row r="132" spans="1:7" x14ac:dyDescent="0.35">
      <c r="A132" s="8" t="s">
        <v>127</v>
      </c>
      <c r="B132" s="4">
        <v>27</v>
      </c>
      <c r="C132" s="4">
        <v>4</v>
      </c>
      <c r="D132" s="4">
        <v>3</v>
      </c>
      <c r="E132" s="5">
        <v>5</v>
      </c>
      <c r="F132" s="4">
        <v>162</v>
      </c>
      <c r="G132" s="9">
        <v>151</v>
      </c>
    </row>
    <row r="133" spans="1:7" x14ac:dyDescent="0.35">
      <c r="A133" s="8" t="s">
        <v>128</v>
      </c>
      <c r="B133" s="4">
        <v>298</v>
      </c>
      <c r="C133" s="4">
        <v>8</v>
      </c>
      <c r="D133" s="4">
        <v>1</v>
      </c>
      <c r="E133" s="5">
        <v>8</v>
      </c>
      <c r="F133" s="4">
        <v>753</v>
      </c>
      <c r="G133" s="9">
        <v>930</v>
      </c>
    </row>
    <row r="134" spans="1:7" x14ac:dyDescent="0.35">
      <c r="A134" s="8" t="s">
        <v>129</v>
      </c>
      <c r="B134" s="4">
        <v>16</v>
      </c>
      <c r="C134" s="4">
        <v>1</v>
      </c>
      <c r="D134" s="4">
        <v>0</v>
      </c>
      <c r="E134" s="5">
        <v>1</v>
      </c>
      <c r="F134" s="4">
        <v>153</v>
      </c>
      <c r="G134" s="9">
        <v>94</v>
      </c>
    </row>
    <row r="135" spans="1:7" x14ac:dyDescent="0.35">
      <c r="A135" s="8" t="s">
        <v>130</v>
      </c>
      <c r="B135" s="4">
        <v>44</v>
      </c>
      <c r="C135" s="4">
        <v>1</v>
      </c>
      <c r="D135" s="4">
        <v>1</v>
      </c>
      <c r="E135" s="5">
        <v>1</v>
      </c>
      <c r="F135" s="4">
        <v>196</v>
      </c>
      <c r="G135" s="9">
        <v>273</v>
      </c>
    </row>
    <row r="136" spans="1:7" x14ac:dyDescent="0.35">
      <c r="A136" s="8" t="s">
        <v>131</v>
      </c>
      <c r="B136" s="4">
        <v>88</v>
      </c>
      <c r="C136" s="4">
        <v>5</v>
      </c>
      <c r="D136" s="4">
        <v>0</v>
      </c>
      <c r="E136" s="5">
        <v>5</v>
      </c>
      <c r="F136" s="4">
        <v>335</v>
      </c>
      <c r="G136" s="9">
        <v>386</v>
      </c>
    </row>
    <row r="137" spans="1:7" x14ac:dyDescent="0.35">
      <c r="A137" s="8" t="s">
        <v>132</v>
      </c>
      <c r="B137" s="4">
        <v>23</v>
      </c>
      <c r="C137" s="4">
        <v>1</v>
      </c>
      <c r="D137" s="4">
        <v>1</v>
      </c>
      <c r="E137" s="5">
        <v>1</v>
      </c>
      <c r="F137" s="4">
        <v>179</v>
      </c>
      <c r="G137" s="9">
        <v>139</v>
      </c>
    </row>
    <row r="138" spans="1:7" x14ac:dyDescent="0.35">
      <c r="A138" s="8" t="s">
        <v>133</v>
      </c>
      <c r="B138" s="4">
        <v>50</v>
      </c>
      <c r="C138" s="4">
        <v>3</v>
      </c>
      <c r="D138" s="4">
        <v>2</v>
      </c>
      <c r="E138" s="5">
        <v>3</v>
      </c>
      <c r="F138" s="4">
        <v>724</v>
      </c>
      <c r="G138" s="9">
        <v>367</v>
      </c>
    </row>
    <row r="139" spans="1:7" x14ac:dyDescent="0.35">
      <c r="A139" s="8" t="s">
        <v>134</v>
      </c>
      <c r="B139" s="4">
        <v>23</v>
      </c>
      <c r="C139" s="4">
        <v>3</v>
      </c>
      <c r="D139" s="4">
        <v>0</v>
      </c>
      <c r="E139" s="5">
        <v>3</v>
      </c>
      <c r="F139" s="4">
        <v>111</v>
      </c>
      <c r="G139" s="9">
        <v>43</v>
      </c>
    </row>
    <row r="140" spans="1:7" x14ac:dyDescent="0.35">
      <c r="A140" s="8" t="s">
        <v>135</v>
      </c>
      <c r="B140" s="4">
        <v>16</v>
      </c>
      <c r="C140" s="4">
        <v>1</v>
      </c>
      <c r="D140" s="4">
        <v>1</v>
      </c>
      <c r="E140" s="5">
        <v>1</v>
      </c>
      <c r="F140" s="4">
        <v>105</v>
      </c>
      <c r="G140" s="9">
        <v>73</v>
      </c>
    </row>
    <row r="141" spans="1:7" x14ac:dyDescent="0.35">
      <c r="A141" s="8" t="s">
        <v>136</v>
      </c>
      <c r="B141" s="4">
        <v>109</v>
      </c>
      <c r="C141" s="4">
        <v>3</v>
      </c>
      <c r="D141" s="4">
        <v>0</v>
      </c>
      <c r="E141" s="5">
        <v>3</v>
      </c>
      <c r="F141" s="4">
        <v>514</v>
      </c>
      <c r="G141" s="9">
        <v>465</v>
      </c>
    </row>
    <row r="142" spans="1:7" x14ac:dyDescent="0.35">
      <c r="A142" s="8" t="s">
        <v>137</v>
      </c>
      <c r="B142" s="4">
        <v>91</v>
      </c>
      <c r="C142" s="4">
        <v>3</v>
      </c>
      <c r="D142" s="4">
        <v>2</v>
      </c>
      <c r="E142" s="5">
        <v>3</v>
      </c>
      <c r="F142" s="4">
        <v>541</v>
      </c>
      <c r="G142" s="9">
        <v>470</v>
      </c>
    </row>
    <row r="143" spans="1:7" x14ac:dyDescent="0.35">
      <c r="A143" s="8" t="s">
        <v>138</v>
      </c>
      <c r="B143" s="4">
        <v>5</v>
      </c>
      <c r="C143" s="4">
        <v>2</v>
      </c>
      <c r="D143" s="4">
        <v>0</v>
      </c>
      <c r="E143" s="5">
        <v>2</v>
      </c>
      <c r="F143" s="4">
        <v>53</v>
      </c>
      <c r="G143" s="9">
        <v>27</v>
      </c>
    </row>
    <row r="144" spans="1:7" x14ac:dyDescent="0.35">
      <c r="A144" s="8" t="s">
        <v>139</v>
      </c>
      <c r="B144" s="4">
        <v>147</v>
      </c>
      <c r="C144" s="4">
        <v>5</v>
      </c>
      <c r="D144" s="4">
        <v>0</v>
      </c>
      <c r="E144" s="5">
        <v>6</v>
      </c>
      <c r="F144" s="4">
        <v>1063</v>
      </c>
      <c r="G144" s="9">
        <v>600</v>
      </c>
    </row>
    <row r="145" spans="1:7" x14ac:dyDescent="0.35">
      <c r="A145" s="8" t="s">
        <v>140</v>
      </c>
      <c r="B145" s="4">
        <v>90</v>
      </c>
      <c r="C145" s="4">
        <v>9</v>
      </c>
      <c r="D145" s="4">
        <v>0</v>
      </c>
      <c r="E145" s="5">
        <v>9</v>
      </c>
      <c r="F145" s="4">
        <v>434</v>
      </c>
      <c r="G145" s="9">
        <v>462</v>
      </c>
    </row>
    <row r="146" spans="1:7" x14ac:dyDescent="0.35">
      <c r="A146" s="8" t="s">
        <v>141</v>
      </c>
      <c r="B146" s="4">
        <v>202</v>
      </c>
      <c r="C146" s="4">
        <v>21</v>
      </c>
      <c r="D146" s="4">
        <v>5</v>
      </c>
      <c r="E146" s="5">
        <v>25</v>
      </c>
      <c r="F146" s="4">
        <v>1533</v>
      </c>
      <c r="G146" s="9">
        <v>1238</v>
      </c>
    </row>
    <row r="147" spans="1:7" x14ac:dyDescent="0.35">
      <c r="A147" s="8" t="s">
        <v>142</v>
      </c>
      <c r="B147" s="4">
        <v>2</v>
      </c>
      <c r="C147" s="4">
        <v>1</v>
      </c>
      <c r="D147" s="4">
        <v>1</v>
      </c>
      <c r="E147" s="5">
        <v>2</v>
      </c>
      <c r="F147" s="4">
        <v>31</v>
      </c>
      <c r="G147" s="9">
        <v>46</v>
      </c>
    </row>
    <row r="148" spans="1:7" x14ac:dyDescent="0.35">
      <c r="A148" s="8" t="s">
        <v>143</v>
      </c>
      <c r="B148" s="4">
        <v>131</v>
      </c>
      <c r="C148" s="4">
        <v>6</v>
      </c>
      <c r="D148" s="4">
        <v>0</v>
      </c>
      <c r="E148" s="5">
        <v>7</v>
      </c>
      <c r="F148" s="4">
        <v>860</v>
      </c>
      <c r="G148" s="9">
        <v>475</v>
      </c>
    </row>
    <row r="149" spans="1:7" x14ac:dyDescent="0.35">
      <c r="A149" s="8" t="s">
        <v>144</v>
      </c>
      <c r="B149" s="4">
        <v>124</v>
      </c>
      <c r="C149" s="4">
        <v>8</v>
      </c>
      <c r="D149" s="4">
        <v>3</v>
      </c>
      <c r="E149" s="5">
        <v>10</v>
      </c>
      <c r="F149" s="4">
        <v>776</v>
      </c>
      <c r="G149" s="9">
        <v>783</v>
      </c>
    </row>
    <row r="150" spans="1:7" x14ac:dyDescent="0.35">
      <c r="A150" s="8" t="s">
        <v>145</v>
      </c>
      <c r="B150" s="4">
        <v>63</v>
      </c>
      <c r="C150" s="4">
        <v>3</v>
      </c>
      <c r="D150" s="4">
        <v>2</v>
      </c>
      <c r="E150" s="5">
        <v>3</v>
      </c>
      <c r="F150" s="4">
        <v>911</v>
      </c>
      <c r="G150" s="9">
        <v>551</v>
      </c>
    </row>
    <row r="151" spans="1:7" x14ac:dyDescent="0.35">
      <c r="A151" s="8" t="s">
        <v>146</v>
      </c>
      <c r="B151" s="4">
        <v>89</v>
      </c>
      <c r="C151" s="4">
        <v>6</v>
      </c>
      <c r="D151" s="4">
        <v>3</v>
      </c>
      <c r="E151" s="5">
        <v>7</v>
      </c>
      <c r="F151" s="4">
        <v>597</v>
      </c>
      <c r="G151" s="9">
        <v>517</v>
      </c>
    </row>
    <row r="152" spans="1:7" x14ac:dyDescent="0.35">
      <c r="A152" s="8" t="s">
        <v>147</v>
      </c>
      <c r="B152" s="4">
        <v>5</v>
      </c>
      <c r="C152" s="4">
        <v>2</v>
      </c>
      <c r="D152" s="4">
        <v>0</v>
      </c>
      <c r="E152" s="5">
        <v>2</v>
      </c>
      <c r="F152" s="4">
        <v>53</v>
      </c>
      <c r="G152" s="9">
        <v>27</v>
      </c>
    </row>
    <row r="153" spans="1:7" x14ac:dyDescent="0.35">
      <c r="A153" s="8" t="s">
        <v>148</v>
      </c>
      <c r="B153" s="4">
        <v>26</v>
      </c>
      <c r="C153" s="4">
        <v>9</v>
      </c>
      <c r="D153" s="4">
        <v>0</v>
      </c>
      <c r="E153" s="5">
        <v>13</v>
      </c>
      <c r="F153" s="4">
        <v>554</v>
      </c>
      <c r="G153" s="9">
        <v>346</v>
      </c>
    </row>
    <row r="154" spans="1:7" x14ac:dyDescent="0.35">
      <c r="A154" s="8" t="s">
        <v>149</v>
      </c>
      <c r="B154" s="4">
        <v>102</v>
      </c>
      <c r="C154" s="4">
        <v>3</v>
      </c>
      <c r="D154" s="4">
        <v>0</v>
      </c>
      <c r="E154" s="5">
        <v>3</v>
      </c>
      <c r="F154" s="4">
        <v>400</v>
      </c>
      <c r="G154" s="9">
        <v>461</v>
      </c>
    </row>
    <row r="155" spans="1:7" x14ac:dyDescent="0.35">
      <c r="A155" s="8" t="s">
        <v>150</v>
      </c>
      <c r="B155" s="4">
        <v>72</v>
      </c>
      <c r="C155" s="4">
        <v>4</v>
      </c>
      <c r="D155" s="4">
        <v>0</v>
      </c>
      <c r="E155" s="5">
        <v>4</v>
      </c>
      <c r="F155" s="4">
        <v>439</v>
      </c>
      <c r="G155" s="9">
        <v>433</v>
      </c>
    </row>
    <row r="156" spans="1:7" x14ac:dyDescent="0.35">
      <c r="A156" s="8" t="s">
        <v>151</v>
      </c>
      <c r="B156" s="4">
        <v>34</v>
      </c>
      <c r="C156" s="4">
        <v>2</v>
      </c>
      <c r="D156" s="4">
        <v>1</v>
      </c>
      <c r="E156" s="5">
        <v>2</v>
      </c>
      <c r="F156" s="4">
        <v>213</v>
      </c>
      <c r="G156" s="9">
        <v>187</v>
      </c>
    </row>
    <row r="157" spans="1:7" x14ac:dyDescent="0.35">
      <c r="A157" s="8" t="s">
        <v>152</v>
      </c>
      <c r="B157" s="4">
        <v>18</v>
      </c>
      <c r="C157" s="4">
        <v>8</v>
      </c>
      <c r="D157" s="4">
        <v>3</v>
      </c>
      <c r="E157" s="5">
        <v>10</v>
      </c>
      <c r="F157" s="4">
        <v>261</v>
      </c>
      <c r="G157" s="9">
        <v>228</v>
      </c>
    </row>
    <row r="158" spans="1:7" x14ac:dyDescent="0.35">
      <c r="A158" s="8" t="s">
        <v>153</v>
      </c>
      <c r="B158" s="4">
        <v>124</v>
      </c>
      <c r="C158" s="4">
        <v>8</v>
      </c>
      <c r="D158" s="4">
        <v>3</v>
      </c>
      <c r="E158" s="5">
        <v>10</v>
      </c>
      <c r="F158" s="4">
        <v>776</v>
      </c>
      <c r="G158" s="9">
        <v>783</v>
      </c>
    </row>
    <row r="159" spans="1:7" x14ac:dyDescent="0.35">
      <c r="A159" s="8" t="s">
        <v>154</v>
      </c>
      <c r="B159" s="4">
        <v>46</v>
      </c>
      <c r="C159" s="4">
        <v>9</v>
      </c>
      <c r="D159" s="4">
        <v>1</v>
      </c>
      <c r="E159" s="5">
        <v>12</v>
      </c>
      <c r="F159" s="4">
        <v>871</v>
      </c>
      <c r="G159" s="9">
        <v>328</v>
      </c>
    </row>
    <row r="160" spans="1:7" x14ac:dyDescent="0.35">
      <c r="A160" s="8" t="s">
        <v>155</v>
      </c>
      <c r="B160" s="4">
        <v>64</v>
      </c>
      <c r="C160" s="4">
        <v>4</v>
      </c>
      <c r="D160" s="4">
        <v>0</v>
      </c>
      <c r="E160" s="5">
        <v>4</v>
      </c>
      <c r="F160" s="4">
        <v>531</v>
      </c>
      <c r="G160" s="9">
        <v>396</v>
      </c>
    </row>
    <row r="161" spans="1:7" x14ac:dyDescent="0.35">
      <c r="A161" s="8" t="s">
        <v>156</v>
      </c>
      <c r="B161" s="4">
        <v>108</v>
      </c>
      <c r="C161" s="4">
        <v>1</v>
      </c>
      <c r="D161" s="4">
        <v>0</v>
      </c>
      <c r="E161" s="5">
        <v>1</v>
      </c>
      <c r="F161" s="4">
        <v>1561</v>
      </c>
      <c r="G161" s="9">
        <v>737</v>
      </c>
    </row>
    <row r="162" spans="1:7" x14ac:dyDescent="0.35">
      <c r="A162" s="8" t="s">
        <v>157</v>
      </c>
      <c r="B162" s="4">
        <v>8</v>
      </c>
      <c r="C162" s="4">
        <v>1</v>
      </c>
      <c r="D162" s="4">
        <v>1</v>
      </c>
      <c r="E162" s="5">
        <v>1</v>
      </c>
      <c r="F162" s="4">
        <v>31</v>
      </c>
      <c r="G162" s="9">
        <v>27</v>
      </c>
    </row>
    <row r="163" spans="1:7" x14ac:dyDescent="0.35">
      <c r="A163" s="8" t="s">
        <v>158</v>
      </c>
      <c r="B163" s="4">
        <v>8</v>
      </c>
      <c r="C163" s="4">
        <v>1</v>
      </c>
      <c r="D163" s="4">
        <v>1</v>
      </c>
      <c r="E163" s="5">
        <v>1</v>
      </c>
      <c r="F163" s="4">
        <v>31</v>
      </c>
      <c r="G163" s="9">
        <v>27</v>
      </c>
    </row>
    <row r="164" spans="1:7" x14ac:dyDescent="0.35">
      <c r="A164" s="8" t="s">
        <v>159</v>
      </c>
      <c r="B164" s="4">
        <v>37</v>
      </c>
      <c r="C164" s="4">
        <v>1</v>
      </c>
      <c r="D164" s="4">
        <v>1</v>
      </c>
      <c r="E164" s="5">
        <v>1</v>
      </c>
      <c r="F164" s="4">
        <v>267</v>
      </c>
      <c r="G164" s="9">
        <v>243</v>
      </c>
    </row>
    <row r="165" spans="1:7" x14ac:dyDescent="0.35">
      <c r="A165" s="8" t="s">
        <v>995</v>
      </c>
      <c r="B165" s="4">
        <v>66</v>
      </c>
      <c r="C165" s="4">
        <v>2</v>
      </c>
      <c r="D165" s="4">
        <v>0</v>
      </c>
      <c r="E165" s="5">
        <v>2</v>
      </c>
      <c r="F165" s="4">
        <v>359</v>
      </c>
      <c r="G165" s="9">
        <v>329</v>
      </c>
    </row>
    <row r="166" spans="1:7" x14ac:dyDescent="0.35">
      <c r="A166" s="8" t="s">
        <v>160</v>
      </c>
      <c r="B166" s="4">
        <v>168</v>
      </c>
      <c r="C166" s="4">
        <v>7</v>
      </c>
      <c r="D166" s="4">
        <v>2</v>
      </c>
      <c r="E166" s="5">
        <v>7</v>
      </c>
      <c r="F166" s="4">
        <v>1195</v>
      </c>
      <c r="G166" s="9">
        <v>2079</v>
      </c>
    </row>
    <row r="167" spans="1:7" x14ac:dyDescent="0.35">
      <c r="A167" s="8" t="s">
        <v>161</v>
      </c>
      <c r="B167" s="4">
        <v>64</v>
      </c>
      <c r="C167" s="4">
        <v>4</v>
      </c>
      <c r="D167" s="4">
        <v>0</v>
      </c>
      <c r="E167" s="5">
        <v>4</v>
      </c>
      <c r="F167" s="4">
        <v>532</v>
      </c>
      <c r="G167" s="9">
        <v>396</v>
      </c>
    </row>
    <row r="168" spans="1:7" x14ac:dyDescent="0.35">
      <c r="A168" s="8" t="s">
        <v>162</v>
      </c>
      <c r="B168" s="4">
        <v>20</v>
      </c>
      <c r="C168" s="4">
        <v>5</v>
      </c>
      <c r="D168" s="4">
        <v>0</v>
      </c>
      <c r="E168" s="5">
        <v>16</v>
      </c>
      <c r="F168" s="4">
        <v>340</v>
      </c>
      <c r="G168" s="9">
        <v>207</v>
      </c>
    </row>
    <row r="169" spans="1:7" x14ac:dyDescent="0.35">
      <c r="A169" s="8" t="s">
        <v>163</v>
      </c>
      <c r="B169" s="4">
        <v>145</v>
      </c>
      <c r="C169" s="4">
        <v>6</v>
      </c>
      <c r="D169" s="4">
        <v>2</v>
      </c>
      <c r="E169" s="5">
        <v>6</v>
      </c>
      <c r="F169" s="4">
        <v>411</v>
      </c>
      <c r="G169" s="9">
        <v>511</v>
      </c>
    </row>
    <row r="170" spans="1:7" x14ac:dyDescent="0.35">
      <c r="A170" s="8" t="s">
        <v>164</v>
      </c>
      <c r="B170" s="4">
        <v>37</v>
      </c>
      <c r="C170" s="4">
        <v>3</v>
      </c>
      <c r="D170" s="4">
        <v>0</v>
      </c>
      <c r="E170" s="5">
        <v>4</v>
      </c>
      <c r="F170" s="4">
        <v>305</v>
      </c>
      <c r="G170" s="9">
        <v>223</v>
      </c>
    </row>
    <row r="171" spans="1:7" x14ac:dyDescent="0.35">
      <c r="A171" s="8" t="s">
        <v>165</v>
      </c>
      <c r="B171" s="4">
        <v>45</v>
      </c>
      <c r="C171" s="4">
        <v>1</v>
      </c>
      <c r="D171" s="4">
        <v>1</v>
      </c>
      <c r="E171" s="5">
        <v>1</v>
      </c>
      <c r="F171" s="4">
        <v>248</v>
      </c>
      <c r="G171" s="9">
        <v>249</v>
      </c>
    </row>
    <row r="172" spans="1:7" x14ac:dyDescent="0.35">
      <c r="A172" s="8" t="s">
        <v>166</v>
      </c>
      <c r="B172" s="4">
        <v>50</v>
      </c>
      <c r="C172" s="4">
        <v>3</v>
      </c>
      <c r="D172" s="4">
        <v>2</v>
      </c>
      <c r="E172" s="5">
        <v>3</v>
      </c>
      <c r="F172" s="4">
        <v>724</v>
      </c>
      <c r="G172" s="9">
        <v>367</v>
      </c>
    </row>
    <row r="173" spans="1:7" x14ac:dyDescent="0.35">
      <c r="A173" s="8" t="s">
        <v>167</v>
      </c>
      <c r="B173" s="4">
        <v>67</v>
      </c>
      <c r="C173" s="4">
        <v>1</v>
      </c>
      <c r="D173" s="4">
        <v>1</v>
      </c>
      <c r="E173" s="5">
        <v>1</v>
      </c>
      <c r="F173" s="4">
        <v>416</v>
      </c>
      <c r="G173" s="9">
        <v>353</v>
      </c>
    </row>
    <row r="174" spans="1:7" x14ac:dyDescent="0.35">
      <c r="A174" s="8" t="s">
        <v>168</v>
      </c>
      <c r="B174" s="4">
        <v>67</v>
      </c>
      <c r="C174" s="4">
        <v>1</v>
      </c>
      <c r="D174" s="4">
        <v>1</v>
      </c>
      <c r="E174" s="5">
        <v>1</v>
      </c>
      <c r="F174" s="4">
        <v>416</v>
      </c>
      <c r="G174" s="9">
        <v>353</v>
      </c>
    </row>
    <row r="175" spans="1:7" x14ac:dyDescent="0.35">
      <c r="A175" s="8" t="s">
        <v>169</v>
      </c>
      <c r="B175" s="4">
        <v>36</v>
      </c>
      <c r="C175" s="4">
        <v>1</v>
      </c>
      <c r="D175" s="4">
        <v>1</v>
      </c>
      <c r="E175" s="5">
        <v>1</v>
      </c>
      <c r="F175" s="4">
        <v>261</v>
      </c>
      <c r="G175" s="9">
        <v>221</v>
      </c>
    </row>
    <row r="176" spans="1:7" x14ac:dyDescent="0.35">
      <c r="A176" s="8" t="s">
        <v>170</v>
      </c>
      <c r="B176" s="4">
        <v>367</v>
      </c>
      <c r="C176" s="4">
        <v>16</v>
      </c>
      <c r="D176" s="4">
        <v>5</v>
      </c>
      <c r="E176" s="5">
        <v>17</v>
      </c>
      <c r="F176" s="4">
        <v>974</v>
      </c>
      <c r="G176" s="9">
        <v>1455</v>
      </c>
    </row>
    <row r="177" spans="1:7" x14ac:dyDescent="0.35">
      <c r="A177" s="8" t="s">
        <v>171</v>
      </c>
      <c r="B177" s="4">
        <v>40</v>
      </c>
      <c r="C177" s="4">
        <v>1</v>
      </c>
      <c r="D177" s="4">
        <v>1</v>
      </c>
      <c r="E177" s="5">
        <v>1</v>
      </c>
      <c r="F177" s="4">
        <v>281</v>
      </c>
      <c r="G177" s="9">
        <v>249</v>
      </c>
    </row>
    <row r="178" spans="1:7" x14ac:dyDescent="0.35">
      <c r="A178" s="8" t="s">
        <v>172</v>
      </c>
      <c r="B178" s="4">
        <v>30</v>
      </c>
      <c r="C178" s="4">
        <v>3</v>
      </c>
      <c r="D178" s="4">
        <v>0</v>
      </c>
      <c r="E178" s="5">
        <v>3</v>
      </c>
      <c r="F178" s="4">
        <v>301</v>
      </c>
      <c r="G178" s="9">
        <v>132</v>
      </c>
    </row>
    <row r="179" spans="1:7" x14ac:dyDescent="0.35">
      <c r="A179" s="8" t="s">
        <v>173</v>
      </c>
      <c r="B179" s="4">
        <v>88</v>
      </c>
      <c r="C179" s="4">
        <v>1</v>
      </c>
      <c r="D179" s="4">
        <v>0</v>
      </c>
      <c r="E179" s="5">
        <v>1</v>
      </c>
      <c r="F179" s="4">
        <v>201</v>
      </c>
      <c r="G179" s="9">
        <v>318</v>
      </c>
    </row>
    <row r="180" spans="1:7" x14ac:dyDescent="0.35">
      <c r="A180" s="8" t="s">
        <v>174</v>
      </c>
      <c r="B180" s="4">
        <v>44</v>
      </c>
      <c r="C180" s="4">
        <v>1</v>
      </c>
      <c r="D180" s="4">
        <v>1</v>
      </c>
      <c r="E180" s="5">
        <v>1</v>
      </c>
      <c r="F180" s="4">
        <v>284</v>
      </c>
      <c r="G180" s="9">
        <v>203</v>
      </c>
    </row>
    <row r="181" spans="1:7" x14ac:dyDescent="0.35">
      <c r="A181" s="8" t="s">
        <v>175</v>
      </c>
      <c r="B181" s="4">
        <v>50</v>
      </c>
      <c r="C181" s="4">
        <v>3</v>
      </c>
      <c r="D181" s="4">
        <v>2</v>
      </c>
      <c r="E181" s="5">
        <v>3</v>
      </c>
      <c r="F181" s="4">
        <v>724</v>
      </c>
      <c r="G181" s="9">
        <v>367</v>
      </c>
    </row>
    <row r="182" spans="1:7" x14ac:dyDescent="0.35">
      <c r="A182" s="8" t="s">
        <v>176</v>
      </c>
      <c r="B182" s="4">
        <v>64</v>
      </c>
      <c r="C182" s="4">
        <v>4</v>
      </c>
      <c r="D182" s="4">
        <v>0</v>
      </c>
      <c r="E182" s="5">
        <v>4</v>
      </c>
      <c r="F182" s="4">
        <v>532</v>
      </c>
      <c r="G182" s="9">
        <v>396</v>
      </c>
    </row>
    <row r="183" spans="1:7" x14ac:dyDescent="0.35">
      <c r="A183" s="8" t="s">
        <v>177</v>
      </c>
      <c r="B183" s="4">
        <v>44</v>
      </c>
      <c r="C183" s="4">
        <v>3</v>
      </c>
      <c r="D183" s="4">
        <v>0</v>
      </c>
      <c r="E183" s="5">
        <v>4</v>
      </c>
      <c r="F183" s="4">
        <v>342</v>
      </c>
      <c r="G183" s="9">
        <v>232</v>
      </c>
    </row>
    <row r="184" spans="1:7" x14ac:dyDescent="0.35">
      <c r="A184" s="8" t="s">
        <v>178</v>
      </c>
      <c r="B184" s="4">
        <v>50</v>
      </c>
      <c r="C184" s="4">
        <v>3</v>
      </c>
      <c r="D184" s="4">
        <v>2</v>
      </c>
      <c r="E184" s="5">
        <v>3</v>
      </c>
      <c r="F184" s="4">
        <v>724</v>
      </c>
      <c r="G184" s="9">
        <v>367</v>
      </c>
    </row>
    <row r="185" spans="1:7" x14ac:dyDescent="0.35">
      <c r="A185" s="8" t="s">
        <v>179</v>
      </c>
      <c r="B185" s="4">
        <v>64</v>
      </c>
      <c r="C185" s="4">
        <v>4</v>
      </c>
      <c r="D185" s="4">
        <v>0</v>
      </c>
      <c r="E185" s="5">
        <v>4</v>
      </c>
      <c r="F185" s="4">
        <v>535</v>
      </c>
      <c r="G185" s="9">
        <v>400</v>
      </c>
    </row>
    <row r="186" spans="1:7" x14ac:dyDescent="0.35">
      <c r="A186" s="8" t="s">
        <v>180</v>
      </c>
      <c r="B186" s="4">
        <v>78</v>
      </c>
      <c r="C186" s="4">
        <v>14</v>
      </c>
      <c r="D186" s="4">
        <v>6</v>
      </c>
      <c r="E186" s="5">
        <v>19</v>
      </c>
      <c r="F186" s="4">
        <v>771</v>
      </c>
      <c r="G186" s="9">
        <v>616</v>
      </c>
    </row>
    <row r="187" spans="1:7" x14ac:dyDescent="0.35">
      <c r="A187" s="8" t="s">
        <v>181</v>
      </c>
      <c r="B187" s="4">
        <v>29</v>
      </c>
      <c r="C187" s="4">
        <v>2</v>
      </c>
      <c r="D187" s="4">
        <v>1</v>
      </c>
      <c r="E187" s="5">
        <v>3</v>
      </c>
      <c r="F187" s="4">
        <v>152</v>
      </c>
      <c r="G187" s="9">
        <v>126</v>
      </c>
    </row>
    <row r="188" spans="1:7" x14ac:dyDescent="0.35">
      <c r="A188" s="8" t="s">
        <v>182</v>
      </c>
      <c r="B188" s="4">
        <v>148</v>
      </c>
      <c r="C188" s="4">
        <v>3</v>
      </c>
      <c r="D188" s="4">
        <v>1</v>
      </c>
      <c r="E188" s="5">
        <v>3</v>
      </c>
      <c r="F188" s="4">
        <v>611</v>
      </c>
      <c r="G188" s="9">
        <v>553</v>
      </c>
    </row>
    <row r="189" spans="1:7" x14ac:dyDescent="0.35">
      <c r="A189" s="8" t="s">
        <v>183</v>
      </c>
      <c r="B189" s="4">
        <v>148</v>
      </c>
      <c r="C189" s="4">
        <v>3</v>
      </c>
      <c r="D189" s="4">
        <v>1</v>
      </c>
      <c r="E189" s="5">
        <v>3</v>
      </c>
      <c r="F189" s="4">
        <v>611</v>
      </c>
      <c r="G189" s="9">
        <v>553</v>
      </c>
    </row>
    <row r="190" spans="1:7" x14ac:dyDescent="0.35">
      <c r="A190" s="8" t="s">
        <v>184</v>
      </c>
      <c r="B190" s="4">
        <v>61</v>
      </c>
      <c r="C190" s="4">
        <v>3</v>
      </c>
      <c r="D190" s="4">
        <v>0</v>
      </c>
      <c r="E190" s="5">
        <v>3</v>
      </c>
      <c r="F190" s="4">
        <v>192</v>
      </c>
      <c r="G190" s="9">
        <v>250</v>
      </c>
    </row>
    <row r="191" spans="1:7" x14ac:dyDescent="0.35">
      <c r="A191" s="8" t="s">
        <v>185</v>
      </c>
      <c r="B191" s="4">
        <v>47</v>
      </c>
      <c r="C191" s="4">
        <v>1</v>
      </c>
      <c r="D191" s="4">
        <v>1</v>
      </c>
      <c r="E191" s="5">
        <v>1</v>
      </c>
      <c r="F191" s="4">
        <v>234</v>
      </c>
      <c r="G191" s="9">
        <v>220</v>
      </c>
    </row>
    <row r="192" spans="1:7" x14ac:dyDescent="0.35">
      <c r="A192" s="8" t="s">
        <v>186</v>
      </c>
      <c r="B192" s="4">
        <v>48</v>
      </c>
      <c r="C192" s="4">
        <v>3</v>
      </c>
      <c r="D192" s="4">
        <v>0</v>
      </c>
      <c r="E192" s="5">
        <v>3</v>
      </c>
      <c r="F192" s="4">
        <v>307</v>
      </c>
      <c r="G192" s="9">
        <v>222</v>
      </c>
    </row>
    <row r="193" spans="1:7" x14ac:dyDescent="0.35">
      <c r="A193" s="8" t="s">
        <v>187</v>
      </c>
      <c r="B193" s="4">
        <v>63</v>
      </c>
      <c r="C193" s="4">
        <v>1</v>
      </c>
      <c r="D193" s="4">
        <v>0</v>
      </c>
      <c r="E193" s="5">
        <v>1</v>
      </c>
      <c r="F193" s="4">
        <v>755</v>
      </c>
      <c r="G193" s="9">
        <v>517</v>
      </c>
    </row>
    <row r="194" spans="1:7" x14ac:dyDescent="0.35">
      <c r="A194" s="8" t="s">
        <v>188</v>
      </c>
      <c r="B194" s="4">
        <v>44</v>
      </c>
      <c r="C194" s="4">
        <v>3</v>
      </c>
      <c r="D194" s="4">
        <v>0</v>
      </c>
      <c r="E194" s="5">
        <v>4</v>
      </c>
      <c r="F194" s="4">
        <v>341</v>
      </c>
      <c r="G194" s="9">
        <v>230</v>
      </c>
    </row>
    <row r="195" spans="1:7" x14ac:dyDescent="0.35">
      <c r="A195" s="8" t="s">
        <v>189</v>
      </c>
      <c r="B195" s="4">
        <v>37</v>
      </c>
      <c r="C195" s="4">
        <v>1</v>
      </c>
      <c r="D195" s="4">
        <v>0</v>
      </c>
      <c r="E195" s="5">
        <v>1</v>
      </c>
      <c r="F195" s="4">
        <v>232</v>
      </c>
      <c r="G195" s="9">
        <v>155</v>
      </c>
    </row>
    <row r="196" spans="1:7" x14ac:dyDescent="0.35">
      <c r="A196" s="8" t="s">
        <v>190</v>
      </c>
      <c r="B196" s="4">
        <v>55</v>
      </c>
      <c r="C196" s="4">
        <v>3</v>
      </c>
      <c r="D196" s="4">
        <v>0</v>
      </c>
      <c r="E196" s="5">
        <v>3</v>
      </c>
      <c r="F196" s="4">
        <v>494</v>
      </c>
      <c r="G196" s="9">
        <v>325</v>
      </c>
    </row>
    <row r="197" spans="1:7" x14ac:dyDescent="0.35">
      <c r="A197" s="8" t="s">
        <v>191</v>
      </c>
      <c r="B197" s="4">
        <v>12</v>
      </c>
      <c r="C197" s="4">
        <v>3</v>
      </c>
      <c r="D197" s="4">
        <v>0</v>
      </c>
      <c r="E197" s="5">
        <v>3</v>
      </c>
      <c r="F197" s="4">
        <v>104</v>
      </c>
      <c r="G197" s="9">
        <v>73</v>
      </c>
    </row>
    <row r="198" spans="1:7" x14ac:dyDescent="0.35">
      <c r="A198" s="8" t="s">
        <v>192</v>
      </c>
      <c r="B198" s="4">
        <v>123</v>
      </c>
      <c r="C198" s="4">
        <v>8</v>
      </c>
      <c r="D198" s="4">
        <v>3</v>
      </c>
      <c r="E198" s="5">
        <v>10</v>
      </c>
      <c r="F198" s="4">
        <v>763</v>
      </c>
      <c r="G198" s="9">
        <v>773</v>
      </c>
    </row>
    <row r="199" spans="1:7" x14ac:dyDescent="0.35">
      <c r="A199" s="8" t="s">
        <v>193</v>
      </c>
      <c r="B199" s="4">
        <v>167</v>
      </c>
      <c r="C199" s="4">
        <v>10</v>
      </c>
      <c r="D199" s="4">
        <v>2</v>
      </c>
      <c r="E199" s="5">
        <v>10</v>
      </c>
      <c r="F199" s="4">
        <v>1686</v>
      </c>
      <c r="G199" s="9">
        <v>1254</v>
      </c>
    </row>
    <row r="200" spans="1:7" x14ac:dyDescent="0.35">
      <c r="A200" s="8" t="s">
        <v>194</v>
      </c>
      <c r="B200" s="4">
        <v>80</v>
      </c>
      <c r="C200" s="4">
        <v>7</v>
      </c>
      <c r="D200" s="4">
        <v>0</v>
      </c>
      <c r="E200" s="5">
        <v>8</v>
      </c>
      <c r="F200" s="4">
        <v>687</v>
      </c>
      <c r="G200" s="9">
        <v>496</v>
      </c>
    </row>
    <row r="201" spans="1:7" x14ac:dyDescent="0.35">
      <c r="A201" s="8" t="s">
        <v>195</v>
      </c>
      <c r="B201" s="4">
        <v>61</v>
      </c>
      <c r="C201" s="4">
        <v>1</v>
      </c>
      <c r="D201" s="4">
        <v>0</v>
      </c>
      <c r="E201" s="5">
        <v>1</v>
      </c>
      <c r="F201" s="4">
        <v>305</v>
      </c>
      <c r="G201" s="9">
        <v>292</v>
      </c>
    </row>
    <row r="202" spans="1:7" x14ac:dyDescent="0.35">
      <c r="A202" s="8" t="s">
        <v>196</v>
      </c>
      <c r="B202" s="4">
        <v>112</v>
      </c>
      <c r="C202" s="4">
        <v>3</v>
      </c>
      <c r="D202" s="4">
        <v>0</v>
      </c>
      <c r="E202" s="5">
        <v>3</v>
      </c>
      <c r="F202" s="4">
        <v>527</v>
      </c>
      <c r="G202" s="9">
        <v>495</v>
      </c>
    </row>
    <row r="203" spans="1:7" x14ac:dyDescent="0.35">
      <c r="A203" s="8" t="s">
        <v>197</v>
      </c>
      <c r="B203" s="4">
        <v>36</v>
      </c>
      <c r="C203" s="4">
        <v>2</v>
      </c>
      <c r="D203" s="4">
        <v>0</v>
      </c>
      <c r="E203" s="5">
        <v>2</v>
      </c>
      <c r="F203" s="4">
        <v>255</v>
      </c>
      <c r="G203" s="9">
        <v>208</v>
      </c>
    </row>
    <row r="204" spans="1:7" x14ac:dyDescent="0.35">
      <c r="A204" s="8" t="s">
        <v>198</v>
      </c>
      <c r="B204" s="4">
        <v>148</v>
      </c>
      <c r="C204" s="4">
        <v>11</v>
      </c>
      <c r="D204" s="4">
        <v>0</v>
      </c>
      <c r="E204" s="5">
        <v>17</v>
      </c>
      <c r="F204" s="4">
        <v>669</v>
      </c>
      <c r="G204" s="9">
        <v>856</v>
      </c>
    </row>
    <row r="205" spans="1:7" x14ac:dyDescent="0.35">
      <c r="A205" s="8" t="s">
        <v>199</v>
      </c>
      <c r="B205" s="4">
        <v>47</v>
      </c>
      <c r="C205" s="4">
        <v>3</v>
      </c>
      <c r="D205" s="4">
        <v>0</v>
      </c>
      <c r="E205" s="5">
        <v>3</v>
      </c>
      <c r="F205" s="4">
        <v>277</v>
      </c>
      <c r="G205" s="9">
        <v>237</v>
      </c>
    </row>
    <row r="206" spans="1:7" x14ac:dyDescent="0.35">
      <c r="A206" s="8" t="s">
        <v>200</v>
      </c>
      <c r="B206" s="4">
        <v>122</v>
      </c>
      <c r="C206" s="4">
        <v>8</v>
      </c>
      <c r="D206" s="4">
        <v>3</v>
      </c>
      <c r="E206" s="5">
        <v>10</v>
      </c>
      <c r="F206" s="4">
        <v>780</v>
      </c>
      <c r="G206" s="9">
        <v>770</v>
      </c>
    </row>
    <row r="207" spans="1:7" x14ac:dyDescent="0.35">
      <c r="A207" s="8" t="s">
        <v>201</v>
      </c>
      <c r="B207" s="4">
        <v>224</v>
      </c>
      <c r="C207" s="4">
        <v>6</v>
      </c>
      <c r="D207" s="4">
        <v>0</v>
      </c>
      <c r="E207" s="5">
        <v>7</v>
      </c>
      <c r="F207" s="4">
        <v>1846</v>
      </c>
      <c r="G207" s="9">
        <v>1056</v>
      </c>
    </row>
    <row r="208" spans="1:7" x14ac:dyDescent="0.35">
      <c r="A208" s="8" t="s">
        <v>202</v>
      </c>
      <c r="B208" s="4">
        <v>20</v>
      </c>
      <c r="C208" s="4">
        <v>4</v>
      </c>
      <c r="D208" s="4">
        <v>0</v>
      </c>
      <c r="E208" s="5">
        <v>13</v>
      </c>
      <c r="F208" s="4">
        <v>332</v>
      </c>
      <c r="G208" s="9">
        <v>188</v>
      </c>
    </row>
    <row r="209" spans="1:7" x14ac:dyDescent="0.35">
      <c r="A209" s="8" t="s">
        <v>203</v>
      </c>
      <c r="B209" s="4">
        <v>113</v>
      </c>
      <c r="C209" s="4">
        <v>5</v>
      </c>
      <c r="D209" s="4">
        <v>0</v>
      </c>
      <c r="E209" s="5">
        <v>6</v>
      </c>
      <c r="F209" s="4">
        <v>694</v>
      </c>
      <c r="G209" s="9">
        <v>564</v>
      </c>
    </row>
    <row r="210" spans="1:7" x14ac:dyDescent="0.35">
      <c r="A210" s="8" t="s">
        <v>204</v>
      </c>
      <c r="B210" s="4">
        <v>68</v>
      </c>
      <c r="C210" s="4">
        <v>2</v>
      </c>
      <c r="D210" s="4">
        <v>0</v>
      </c>
      <c r="E210" s="5">
        <v>2</v>
      </c>
      <c r="F210" s="4">
        <v>411</v>
      </c>
      <c r="G210" s="9">
        <v>357</v>
      </c>
    </row>
    <row r="211" spans="1:7" x14ac:dyDescent="0.35">
      <c r="A211" s="8" t="s">
        <v>205</v>
      </c>
      <c r="B211" s="4">
        <v>60</v>
      </c>
      <c r="C211" s="4">
        <v>4</v>
      </c>
      <c r="D211" s="4">
        <v>2</v>
      </c>
      <c r="E211" s="5">
        <v>5</v>
      </c>
      <c r="F211" s="4">
        <v>464</v>
      </c>
      <c r="G211" s="9">
        <v>339</v>
      </c>
    </row>
    <row r="212" spans="1:7" x14ac:dyDescent="0.35">
      <c r="A212" s="8" t="s">
        <v>206</v>
      </c>
      <c r="B212" s="4">
        <v>47</v>
      </c>
      <c r="C212" s="4">
        <v>2</v>
      </c>
      <c r="D212" s="4">
        <v>2</v>
      </c>
      <c r="E212" s="5">
        <v>2</v>
      </c>
      <c r="F212" s="4">
        <v>157</v>
      </c>
      <c r="G212" s="9">
        <v>207</v>
      </c>
    </row>
    <row r="213" spans="1:7" x14ac:dyDescent="0.35">
      <c r="A213" s="8" t="s">
        <v>207</v>
      </c>
      <c r="B213" s="4">
        <v>29</v>
      </c>
      <c r="C213" s="4">
        <v>1</v>
      </c>
      <c r="D213" s="4">
        <v>1</v>
      </c>
      <c r="E213" s="5">
        <v>1</v>
      </c>
      <c r="F213" s="4">
        <v>169</v>
      </c>
      <c r="G213" s="9">
        <v>124</v>
      </c>
    </row>
    <row r="214" spans="1:7" x14ac:dyDescent="0.35">
      <c r="A214" s="8" t="s">
        <v>208</v>
      </c>
      <c r="B214" s="4">
        <v>92</v>
      </c>
      <c r="C214" s="4">
        <v>5</v>
      </c>
      <c r="D214" s="4">
        <v>3</v>
      </c>
      <c r="E214" s="5">
        <v>8</v>
      </c>
      <c r="F214" s="4">
        <v>392</v>
      </c>
      <c r="G214" s="9">
        <v>496</v>
      </c>
    </row>
    <row r="215" spans="1:7" x14ac:dyDescent="0.35">
      <c r="A215" s="8" t="s">
        <v>209</v>
      </c>
      <c r="B215" s="4">
        <v>43</v>
      </c>
      <c r="C215" s="4">
        <v>2</v>
      </c>
      <c r="D215" s="4">
        <v>1</v>
      </c>
      <c r="E215" s="5">
        <v>4</v>
      </c>
      <c r="F215" s="4">
        <v>331</v>
      </c>
      <c r="G215" s="9">
        <v>241</v>
      </c>
    </row>
    <row r="216" spans="1:7" x14ac:dyDescent="0.35">
      <c r="A216" s="8" t="s">
        <v>210</v>
      </c>
      <c r="B216" s="4">
        <v>42</v>
      </c>
      <c r="C216" s="4">
        <v>1</v>
      </c>
      <c r="D216" s="4">
        <v>1</v>
      </c>
      <c r="E216" s="5">
        <v>1</v>
      </c>
      <c r="F216" s="4">
        <v>293</v>
      </c>
      <c r="G216" s="9">
        <v>198</v>
      </c>
    </row>
    <row r="217" spans="1:7" x14ac:dyDescent="0.35">
      <c r="A217" s="8" t="s">
        <v>211</v>
      </c>
      <c r="B217" s="4">
        <v>22</v>
      </c>
      <c r="C217" s="4">
        <v>4</v>
      </c>
      <c r="D217" s="4">
        <v>1</v>
      </c>
      <c r="E217" s="5">
        <v>6</v>
      </c>
      <c r="F217" s="4">
        <v>132</v>
      </c>
      <c r="G217" s="9">
        <v>123</v>
      </c>
    </row>
    <row r="218" spans="1:7" x14ac:dyDescent="0.35">
      <c r="A218" s="8" t="s">
        <v>212</v>
      </c>
      <c r="B218" s="4">
        <v>60</v>
      </c>
      <c r="C218" s="4">
        <v>5</v>
      </c>
      <c r="D218" s="4">
        <v>3</v>
      </c>
      <c r="E218" s="5">
        <v>6</v>
      </c>
      <c r="F218" s="4">
        <v>856</v>
      </c>
      <c r="G218" s="9">
        <v>1175</v>
      </c>
    </row>
    <row r="219" spans="1:7" x14ac:dyDescent="0.35">
      <c r="A219" s="8" t="s">
        <v>213</v>
      </c>
      <c r="B219" s="4">
        <v>59</v>
      </c>
      <c r="C219" s="4">
        <v>5</v>
      </c>
      <c r="D219" s="4">
        <v>2</v>
      </c>
      <c r="E219" s="5">
        <v>6</v>
      </c>
      <c r="F219" s="4">
        <v>371</v>
      </c>
      <c r="G219" s="9">
        <v>335</v>
      </c>
    </row>
    <row r="220" spans="1:7" x14ac:dyDescent="0.35">
      <c r="A220" s="8" t="s">
        <v>214</v>
      </c>
      <c r="B220" s="4">
        <v>18</v>
      </c>
      <c r="C220" s="4">
        <v>8</v>
      </c>
      <c r="D220" s="4">
        <v>3</v>
      </c>
      <c r="E220" s="5">
        <v>10</v>
      </c>
      <c r="F220" s="4">
        <v>261</v>
      </c>
      <c r="G220" s="9">
        <v>228</v>
      </c>
    </row>
    <row r="221" spans="1:7" x14ac:dyDescent="0.35">
      <c r="A221" s="8" t="s">
        <v>215</v>
      </c>
      <c r="B221" s="4">
        <v>12</v>
      </c>
      <c r="C221" s="4">
        <v>5</v>
      </c>
      <c r="D221" s="4">
        <v>0</v>
      </c>
      <c r="E221" s="5">
        <v>5</v>
      </c>
      <c r="F221" s="4">
        <v>95</v>
      </c>
      <c r="G221" s="9">
        <v>104</v>
      </c>
    </row>
    <row r="222" spans="1:7" x14ac:dyDescent="0.35">
      <c r="A222" s="8" t="s">
        <v>216</v>
      </c>
      <c r="B222" s="4">
        <v>55</v>
      </c>
      <c r="C222" s="4">
        <v>2</v>
      </c>
      <c r="D222" s="4">
        <v>2</v>
      </c>
      <c r="E222" s="5">
        <v>2</v>
      </c>
      <c r="F222" s="4">
        <v>391</v>
      </c>
      <c r="G222" s="9">
        <v>280</v>
      </c>
    </row>
    <row r="223" spans="1:7" x14ac:dyDescent="0.35">
      <c r="A223" s="8" t="s">
        <v>217</v>
      </c>
      <c r="B223" s="4">
        <v>153</v>
      </c>
      <c r="C223" s="4">
        <v>14</v>
      </c>
      <c r="D223" s="4">
        <v>0</v>
      </c>
      <c r="E223" s="5">
        <v>15</v>
      </c>
      <c r="F223" s="4">
        <v>725</v>
      </c>
      <c r="G223" s="9">
        <v>716</v>
      </c>
    </row>
    <row r="224" spans="1:7" x14ac:dyDescent="0.35">
      <c r="A224" s="8" t="s">
        <v>218</v>
      </c>
      <c r="B224" s="4">
        <v>9</v>
      </c>
      <c r="C224" s="4">
        <v>3</v>
      </c>
      <c r="D224" s="4">
        <v>3</v>
      </c>
      <c r="E224" s="5">
        <v>3</v>
      </c>
      <c r="F224" s="4">
        <v>73</v>
      </c>
      <c r="G224" s="9">
        <v>60</v>
      </c>
    </row>
    <row r="225" spans="1:7" x14ac:dyDescent="0.35">
      <c r="A225" s="8" t="s">
        <v>219</v>
      </c>
      <c r="B225" s="4">
        <v>22</v>
      </c>
      <c r="C225" s="4">
        <v>4</v>
      </c>
      <c r="D225" s="4">
        <v>1</v>
      </c>
      <c r="E225" s="5">
        <v>6</v>
      </c>
      <c r="F225" s="4">
        <v>132</v>
      </c>
      <c r="G225" s="9">
        <v>123</v>
      </c>
    </row>
    <row r="226" spans="1:7" x14ac:dyDescent="0.35">
      <c r="A226" s="8" t="s">
        <v>220</v>
      </c>
      <c r="B226" s="4">
        <v>71</v>
      </c>
      <c r="C226" s="4">
        <v>3</v>
      </c>
      <c r="D226" s="4">
        <v>0</v>
      </c>
      <c r="E226" s="5">
        <v>3</v>
      </c>
      <c r="F226" s="4">
        <v>493</v>
      </c>
      <c r="G226" s="9">
        <v>370</v>
      </c>
    </row>
    <row r="227" spans="1:7" x14ac:dyDescent="0.35">
      <c r="A227" s="8" t="s">
        <v>221</v>
      </c>
      <c r="B227" s="4">
        <v>88</v>
      </c>
      <c r="C227" s="4">
        <v>1</v>
      </c>
      <c r="D227" s="4">
        <v>0</v>
      </c>
      <c r="E227" s="5">
        <v>1</v>
      </c>
      <c r="F227" s="4">
        <v>201</v>
      </c>
      <c r="G227" s="9">
        <v>318</v>
      </c>
    </row>
    <row r="228" spans="1:7" x14ac:dyDescent="0.35">
      <c r="A228" s="8" t="s">
        <v>222</v>
      </c>
      <c r="B228" s="4">
        <v>7</v>
      </c>
      <c r="C228" s="4">
        <v>3</v>
      </c>
      <c r="D228" s="4">
        <v>3</v>
      </c>
      <c r="E228" s="5">
        <v>3</v>
      </c>
      <c r="F228" s="4">
        <v>62</v>
      </c>
      <c r="G228" s="9">
        <v>48</v>
      </c>
    </row>
    <row r="229" spans="1:7" x14ac:dyDescent="0.35">
      <c r="A229" s="8" t="s">
        <v>223</v>
      </c>
      <c r="B229" s="4">
        <v>48</v>
      </c>
      <c r="C229" s="4">
        <v>1</v>
      </c>
      <c r="D229" s="4">
        <v>0</v>
      </c>
      <c r="E229" s="5">
        <v>1</v>
      </c>
      <c r="F229" s="4">
        <v>190</v>
      </c>
      <c r="G229" s="9">
        <v>185</v>
      </c>
    </row>
    <row r="230" spans="1:7" x14ac:dyDescent="0.35">
      <c r="A230" s="8" t="s">
        <v>224</v>
      </c>
      <c r="B230" s="4">
        <v>20</v>
      </c>
      <c r="C230" s="4">
        <v>4</v>
      </c>
      <c r="D230" s="4">
        <v>0</v>
      </c>
      <c r="E230" s="5">
        <v>13</v>
      </c>
      <c r="F230" s="4">
        <v>327</v>
      </c>
      <c r="G230" s="9">
        <v>188</v>
      </c>
    </row>
    <row r="231" spans="1:7" x14ac:dyDescent="0.35">
      <c r="A231" s="8" t="s">
        <v>225</v>
      </c>
      <c r="B231" s="4">
        <v>44</v>
      </c>
      <c r="C231" s="4">
        <v>3</v>
      </c>
      <c r="D231" s="4">
        <v>0</v>
      </c>
      <c r="E231" s="5">
        <v>4</v>
      </c>
      <c r="F231" s="4">
        <v>341</v>
      </c>
      <c r="G231" s="9">
        <v>230</v>
      </c>
    </row>
    <row r="232" spans="1:7" x14ac:dyDescent="0.35">
      <c r="A232" s="8" t="s">
        <v>226</v>
      </c>
      <c r="B232" s="4">
        <v>743</v>
      </c>
      <c r="C232" s="4">
        <v>60</v>
      </c>
      <c r="D232" s="4">
        <v>9</v>
      </c>
      <c r="E232" s="5">
        <v>69</v>
      </c>
      <c r="F232" s="4">
        <v>6035</v>
      </c>
      <c r="G232" s="9">
        <v>6158</v>
      </c>
    </row>
    <row r="233" spans="1:7" x14ac:dyDescent="0.35">
      <c r="A233" s="8" t="s">
        <v>227</v>
      </c>
      <c r="B233" s="4">
        <v>30</v>
      </c>
      <c r="C233" s="4">
        <v>1</v>
      </c>
      <c r="D233" s="4">
        <v>1</v>
      </c>
      <c r="E233" s="5">
        <v>1</v>
      </c>
      <c r="F233" s="4">
        <v>177</v>
      </c>
      <c r="G233" s="9">
        <v>135</v>
      </c>
    </row>
    <row r="234" spans="1:7" x14ac:dyDescent="0.35">
      <c r="A234" s="8" t="s">
        <v>228</v>
      </c>
      <c r="B234" s="4">
        <v>5</v>
      </c>
      <c r="C234" s="4">
        <v>2</v>
      </c>
      <c r="D234" s="4">
        <v>0</v>
      </c>
      <c r="E234" s="5">
        <v>2</v>
      </c>
      <c r="F234" s="4">
        <v>53</v>
      </c>
      <c r="G234" s="9">
        <v>27</v>
      </c>
    </row>
    <row r="235" spans="1:7" x14ac:dyDescent="0.35">
      <c r="A235" s="8" t="s">
        <v>229</v>
      </c>
      <c r="B235" s="4">
        <v>22</v>
      </c>
      <c r="C235" s="4">
        <v>3</v>
      </c>
      <c r="D235" s="4">
        <v>1</v>
      </c>
      <c r="E235" s="5">
        <v>3</v>
      </c>
      <c r="F235" s="4">
        <v>196</v>
      </c>
      <c r="G235" s="9">
        <v>158</v>
      </c>
    </row>
    <row r="236" spans="1:7" x14ac:dyDescent="0.35">
      <c r="A236" s="8" t="s">
        <v>230</v>
      </c>
      <c r="B236" s="4">
        <v>14</v>
      </c>
      <c r="C236" s="4">
        <v>2</v>
      </c>
      <c r="D236" s="4">
        <v>0</v>
      </c>
      <c r="E236" s="5">
        <v>2</v>
      </c>
      <c r="F236" s="4">
        <v>80</v>
      </c>
      <c r="G236" s="9">
        <v>67</v>
      </c>
    </row>
    <row r="237" spans="1:7" x14ac:dyDescent="0.35">
      <c r="A237" s="8" t="s">
        <v>231</v>
      </c>
      <c r="B237" s="4">
        <v>30</v>
      </c>
      <c r="C237" s="4">
        <v>1</v>
      </c>
      <c r="D237" s="4">
        <v>1</v>
      </c>
      <c r="E237" s="5">
        <v>1</v>
      </c>
      <c r="F237" s="4">
        <v>147</v>
      </c>
      <c r="G237" s="9">
        <v>135</v>
      </c>
    </row>
    <row r="238" spans="1:7" x14ac:dyDescent="0.35">
      <c r="A238" s="8" t="s">
        <v>232</v>
      </c>
      <c r="B238" s="4">
        <v>225</v>
      </c>
      <c r="C238" s="4">
        <v>20</v>
      </c>
      <c r="D238" s="4">
        <v>12</v>
      </c>
      <c r="E238" s="5">
        <v>22</v>
      </c>
      <c r="F238" s="4">
        <v>777</v>
      </c>
      <c r="G238" s="9">
        <v>978</v>
      </c>
    </row>
    <row r="239" spans="1:7" x14ac:dyDescent="0.35">
      <c r="A239" s="8" t="s">
        <v>233</v>
      </c>
      <c r="B239" s="4">
        <v>88</v>
      </c>
      <c r="C239" s="4">
        <v>1</v>
      </c>
      <c r="D239" s="4">
        <v>0</v>
      </c>
      <c r="E239" s="5">
        <v>1</v>
      </c>
      <c r="F239" s="4">
        <v>201</v>
      </c>
      <c r="G239" s="9">
        <v>318</v>
      </c>
    </row>
    <row r="240" spans="1:7" x14ac:dyDescent="0.35">
      <c r="A240" s="8" t="s">
        <v>234</v>
      </c>
      <c r="B240" s="4">
        <v>294</v>
      </c>
      <c r="C240" s="4">
        <v>10</v>
      </c>
      <c r="D240" s="4">
        <v>5</v>
      </c>
      <c r="E240" s="5">
        <v>11</v>
      </c>
      <c r="F240" s="4">
        <v>858</v>
      </c>
      <c r="G240" s="9">
        <v>1174</v>
      </c>
    </row>
    <row r="241" spans="1:7" x14ac:dyDescent="0.35">
      <c r="A241" s="8" t="s">
        <v>235</v>
      </c>
      <c r="B241" s="4">
        <v>42</v>
      </c>
      <c r="C241" s="4">
        <v>2</v>
      </c>
      <c r="D241" s="4">
        <v>0</v>
      </c>
      <c r="E241" s="5">
        <v>2</v>
      </c>
      <c r="F241" s="4">
        <v>314</v>
      </c>
      <c r="G241" s="9">
        <v>195</v>
      </c>
    </row>
    <row r="242" spans="1:7" x14ac:dyDescent="0.35">
      <c r="A242" s="8" t="s">
        <v>236</v>
      </c>
      <c r="B242" s="4">
        <v>41</v>
      </c>
      <c r="C242" s="4">
        <v>3</v>
      </c>
      <c r="D242" s="4">
        <v>0</v>
      </c>
      <c r="E242" s="5">
        <v>3</v>
      </c>
      <c r="F242" s="4">
        <v>187</v>
      </c>
      <c r="G242" s="9">
        <v>160</v>
      </c>
    </row>
    <row r="243" spans="1:7" x14ac:dyDescent="0.35">
      <c r="A243" s="8" t="s">
        <v>237</v>
      </c>
      <c r="B243" s="4">
        <v>83</v>
      </c>
      <c r="C243" s="4">
        <v>3</v>
      </c>
      <c r="D243" s="4">
        <v>0</v>
      </c>
      <c r="E243" s="5">
        <v>3</v>
      </c>
      <c r="F243" s="4">
        <v>289</v>
      </c>
      <c r="G243" s="9">
        <v>358</v>
      </c>
    </row>
    <row r="244" spans="1:7" x14ac:dyDescent="0.35">
      <c r="A244" s="8" t="s">
        <v>238</v>
      </c>
      <c r="B244" s="4">
        <v>67</v>
      </c>
      <c r="C244" s="4">
        <v>5</v>
      </c>
      <c r="D244" s="4">
        <v>1</v>
      </c>
      <c r="E244" s="5">
        <v>25</v>
      </c>
      <c r="F244" s="4">
        <v>808</v>
      </c>
      <c r="G244" s="9">
        <v>548</v>
      </c>
    </row>
    <row r="245" spans="1:7" x14ac:dyDescent="0.35">
      <c r="A245" s="8" t="s">
        <v>239</v>
      </c>
      <c r="B245" s="4">
        <v>48</v>
      </c>
      <c r="C245" s="4">
        <v>3</v>
      </c>
      <c r="D245" s="4">
        <v>0</v>
      </c>
      <c r="E245" s="5">
        <v>3</v>
      </c>
      <c r="F245" s="4">
        <v>308</v>
      </c>
      <c r="G245" s="9">
        <v>225</v>
      </c>
    </row>
    <row r="246" spans="1:7" x14ac:dyDescent="0.35">
      <c r="A246" s="8" t="s">
        <v>240</v>
      </c>
      <c r="B246" s="4">
        <v>15</v>
      </c>
      <c r="C246" s="4">
        <v>1</v>
      </c>
      <c r="D246" s="4">
        <v>1</v>
      </c>
      <c r="E246" s="5">
        <v>1</v>
      </c>
      <c r="F246" s="4">
        <v>63</v>
      </c>
      <c r="G246" s="9">
        <v>86</v>
      </c>
    </row>
    <row r="247" spans="1:7" x14ac:dyDescent="0.35">
      <c r="A247" s="8" t="s">
        <v>241</v>
      </c>
      <c r="B247" s="4">
        <v>30</v>
      </c>
      <c r="C247" s="4">
        <v>1</v>
      </c>
      <c r="D247" s="4">
        <v>1</v>
      </c>
      <c r="E247" s="5">
        <v>1</v>
      </c>
      <c r="F247" s="4">
        <v>144</v>
      </c>
      <c r="G247" s="9">
        <v>133</v>
      </c>
    </row>
    <row r="248" spans="1:7" x14ac:dyDescent="0.35">
      <c r="A248" s="8" t="s">
        <v>242</v>
      </c>
      <c r="B248" s="4">
        <v>142</v>
      </c>
      <c r="C248" s="4">
        <v>9</v>
      </c>
      <c r="D248" s="4">
        <v>3</v>
      </c>
      <c r="E248" s="5">
        <v>10</v>
      </c>
      <c r="F248" s="4">
        <v>966</v>
      </c>
      <c r="G248" s="9">
        <v>834</v>
      </c>
    </row>
    <row r="249" spans="1:7" x14ac:dyDescent="0.35">
      <c r="A249" s="8" t="s">
        <v>243</v>
      </c>
      <c r="B249" s="4">
        <v>58</v>
      </c>
      <c r="C249" s="4">
        <v>1</v>
      </c>
      <c r="D249" s="4">
        <v>0</v>
      </c>
      <c r="E249" s="5">
        <v>1</v>
      </c>
      <c r="F249" s="4">
        <v>359</v>
      </c>
      <c r="G249" s="9">
        <v>287</v>
      </c>
    </row>
    <row r="250" spans="1:7" x14ac:dyDescent="0.35">
      <c r="A250" s="8" t="s">
        <v>244</v>
      </c>
      <c r="B250" s="4">
        <v>51</v>
      </c>
      <c r="C250" s="4">
        <v>9</v>
      </c>
      <c r="D250" s="4">
        <v>0</v>
      </c>
      <c r="E250" s="5">
        <v>9</v>
      </c>
      <c r="F250" s="4">
        <v>351</v>
      </c>
      <c r="G250" s="9">
        <v>343</v>
      </c>
    </row>
    <row r="251" spans="1:7" x14ac:dyDescent="0.35">
      <c r="A251" s="8" t="s">
        <v>245</v>
      </c>
      <c r="B251" s="4">
        <v>39</v>
      </c>
      <c r="C251" s="4">
        <v>2</v>
      </c>
      <c r="D251" s="4">
        <v>1</v>
      </c>
      <c r="E251" s="5">
        <v>2</v>
      </c>
      <c r="F251" s="4">
        <v>224</v>
      </c>
      <c r="G251" s="9">
        <v>148</v>
      </c>
    </row>
    <row r="252" spans="1:7" x14ac:dyDescent="0.35">
      <c r="A252" s="8" t="s">
        <v>246</v>
      </c>
      <c r="B252" s="4">
        <v>294</v>
      </c>
      <c r="C252" s="4">
        <v>10</v>
      </c>
      <c r="D252" s="4">
        <v>5</v>
      </c>
      <c r="E252" s="5">
        <v>11</v>
      </c>
      <c r="F252" s="4">
        <v>851</v>
      </c>
      <c r="G252" s="9">
        <v>1162</v>
      </c>
    </row>
    <row r="253" spans="1:7" x14ac:dyDescent="0.35">
      <c r="A253" s="8" t="s">
        <v>247</v>
      </c>
      <c r="B253" s="4">
        <v>90</v>
      </c>
      <c r="C253" s="4">
        <v>9</v>
      </c>
      <c r="D253" s="4">
        <v>0</v>
      </c>
      <c r="E253" s="5">
        <v>9</v>
      </c>
      <c r="F253" s="4">
        <v>502</v>
      </c>
      <c r="G253" s="9">
        <v>479</v>
      </c>
    </row>
    <row r="254" spans="1:7" x14ac:dyDescent="0.35">
      <c r="A254" s="8" t="s">
        <v>248</v>
      </c>
      <c r="B254" s="4">
        <v>13</v>
      </c>
      <c r="C254" s="4">
        <v>1</v>
      </c>
      <c r="D254" s="4">
        <v>1</v>
      </c>
      <c r="E254" s="5">
        <v>1</v>
      </c>
      <c r="F254" s="4">
        <v>91</v>
      </c>
      <c r="G254" s="9">
        <v>60</v>
      </c>
    </row>
    <row r="255" spans="1:7" x14ac:dyDescent="0.35">
      <c r="A255" s="8" t="s">
        <v>249</v>
      </c>
      <c r="B255" s="4">
        <v>7</v>
      </c>
      <c r="C255" s="4">
        <v>1</v>
      </c>
      <c r="D255" s="4">
        <v>1</v>
      </c>
      <c r="E255" s="5">
        <v>1</v>
      </c>
      <c r="F255" s="4">
        <v>81</v>
      </c>
      <c r="G255" s="9">
        <v>46</v>
      </c>
    </row>
    <row r="256" spans="1:7" x14ac:dyDescent="0.35">
      <c r="A256" s="8" t="s">
        <v>250</v>
      </c>
      <c r="B256" s="4">
        <v>46</v>
      </c>
      <c r="C256" s="4">
        <v>5</v>
      </c>
      <c r="D256" s="4">
        <v>0</v>
      </c>
      <c r="E256" s="5">
        <v>5</v>
      </c>
      <c r="F256" s="4">
        <v>746</v>
      </c>
      <c r="G256" s="9">
        <v>485</v>
      </c>
    </row>
    <row r="257" spans="1:7" x14ac:dyDescent="0.35">
      <c r="A257" s="8" t="s">
        <v>251</v>
      </c>
      <c r="B257" s="4">
        <v>122</v>
      </c>
      <c r="C257" s="4">
        <v>2</v>
      </c>
      <c r="D257" s="4">
        <v>2</v>
      </c>
      <c r="E257" s="5">
        <v>2</v>
      </c>
      <c r="F257" s="4">
        <v>599</v>
      </c>
      <c r="G257" s="9">
        <v>581</v>
      </c>
    </row>
    <row r="258" spans="1:7" x14ac:dyDescent="0.35">
      <c r="A258" s="8" t="s">
        <v>252</v>
      </c>
      <c r="B258" s="4">
        <v>30</v>
      </c>
      <c r="C258" s="4">
        <v>1</v>
      </c>
      <c r="D258" s="4">
        <v>1</v>
      </c>
      <c r="E258" s="5">
        <v>1</v>
      </c>
      <c r="F258" s="4">
        <v>144</v>
      </c>
      <c r="G258" s="9">
        <v>133</v>
      </c>
    </row>
    <row r="259" spans="1:7" x14ac:dyDescent="0.35">
      <c r="A259" s="8" t="s">
        <v>253</v>
      </c>
      <c r="B259" s="4">
        <v>22</v>
      </c>
      <c r="C259" s="4">
        <v>1</v>
      </c>
      <c r="D259" s="4">
        <v>1</v>
      </c>
      <c r="E259" s="5">
        <v>1</v>
      </c>
      <c r="F259" s="4">
        <v>136</v>
      </c>
      <c r="G259" s="9">
        <v>109</v>
      </c>
    </row>
    <row r="260" spans="1:7" x14ac:dyDescent="0.35">
      <c r="A260" s="8" t="s">
        <v>254</v>
      </c>
      <c r="B260" s="4">
        <v>84</v>
      </c>
      <c r="C260" s="4">
        <v>5</v>
      </c>
      <c r="D260" s="4">
        <v>1</v>
      </c>
      <c r="E260" s="5">
        <v>5</v>
      </c>
      <c r="F260" s="4">
        <v>381</v>
      </c>
      <c r="G260" s="9">
        <v>454</v>
      </c>
    </row>
    <row r="261" spans="1:7" x14ac:dyDescent="0.35">
      <c r="A261" s="8" t="s">
        <v>255</v>
      </c>
      <c r="B261" s="4">
        <v>53</v>
      </c>
      <c r="C261" s="4">
        <v>2</v>
      </c>
      <c r="D261" s="4">
        <v>0</v>
      </c>
      <c r="E261" s="5">
        <v>2</v>
      </c>
      <c r="F261" s="4">
        <v>504</v>
      </c>
      <c r="G261" s="9">
        <v>308</v>
      </c>
    </row>
    <row r="262" spans="1:7" x14ac:dyDescent="0.35">
      <c r="A262" s="8" t="s">
        <v>256</v>
      </c>
      <c r="B262" s="4">
        <v>19</v>
      </c>
      <c r="C262" s="4">
        <v>1</v>
      </c>
      <c r="D262" s="4">
        <v>0</v>
      </c>
      <c r="E262" s="5">
        <v>1</v>
      </c>
      <c r="F262" s="4">
        <v>138</v>
      </c>
      <c r="G262" s="9">
        <v>80</v>
      </c>
    </row>
    <row r="263" spans="1:7" x14ac:dyDescent="0.35">
      <c r="A263" s="8" t="s">
        <v>257</v>
      </c>
      <c r="B263" s="4">
        <v>63</v>
      </c>
      <c r="C263" s="4">
        <v>1</v>
      </c>
      <c r="D263" s="4">
        <v>0</v>
      </c>
      <c r="E263" s="5">
        <v>1</v>
      </c>
      <c r="F263" s="4">
        <v>755</v>
      </c>
      <c r="G263" s="9">
        <v>517</v>
      </c>
    </row>
    <row r="264" spans="1:7" x14ac:dyDescent="0.35">
      <c r="A264" s="8" t="s">
        <v>258</v>
      </c>
      <c r="B264" s="4">
        <v>41</v>
      </c>
      <c r="C264" s="4">
        <v>1</v>
      </c>
      <c r="D264" s="4">
        <v>0</v>
      </c>
      <c r="E264" s="5">
        <v>1</v>
      </c>
      <c r="F264" s="4">
        <v>240</v>
      </c>
      <c r="G264" s="9">
        <v>195</v>
      </c>
    </row>
    <row r="265" spans="1:7" x14ac:dyDescent="0.35">
      <c r="A265" s="8" t="s">
        <v>259</v>
      </c>
      <c r="B265" s="4">
        <v>41</v>
      </c>
      <c r="C265" s="4">
        <v>1</v>
      </c>
      <c r="D265" s="4">
        <v>0</v>
      </c>
      <c r="E265" s="5">
        <v>1</v>
      </c>
      <c r="F265" s="4">
        <v>240</v>
      </c>
      <c r="G265" s="9">
        <v>195</v>
      </c>
    </row>
    <row r="266" spans="1:7" x14ac:dyDescent="0.35">
      <c r="A266" s="8" t="s">
        <v>260</v>
      </c>
      <c r="B266" s="4">
        <v>30</v>
      </c>
      <c r="C266" s="4">
        <v>1</v>
      </c>
      <c r="D266" s="4">
        <v>1</v>
      </c>
      <c r="E266" s="5">
        <v>1</v>
      </c>
      <c r="F266" s="4">
        <v>146</v>
      </c>
      <c r="G266" s="9">
        <v>136</v>
      </c>
    </row>
    <row r="267" spans="1:7" x14ac:dyDescent="0.35">
      <c r="A267" s="8" t="s">
        <v>261</v>
      </c>
      <c r="B267" s="4">
        <v>8</v>
      </c>
      <c r="C267" s="4">
        <v>2</v>
      </c>
      <c r="D267" s="4">
        <v>0</v>
      </c>
      <c r="E267" s="5">
        <v>4</v>
      </c>
      <c r="F267" s="4">
        <v>41</v>
      </c>
      <c r="G267" s="9">
        <v>56</v>
      </c>
    </row>
    <row r="268" spans="1:7" x14ac:dyDescent="0.35">
      <c r="A268" s="8" t="s">
        <v>262</v>
      </c>
      <c r="B268" s="4">
        <v>25</v>
      </c>
      <c r="C268" s="4">
        <v>2</v>
      </c>
      <c r="D268" s="4">
        <v>1</v>
      </c>
      <c r="E268" s="5">
        <v>2</v>
      </c>
      <c r="F268" s="4">
        <v>106</v>
      </c>
      <c r="G268" s="9">
        <v>87</v>
      </c>
    </row>
    <row r="269" spans="1:7" x14ac:dyDescent="0.35">
      <c r="A269" s="8" t="s">
        <v>263</v>
      </c>
      <c r="B269" s="4">
        <v>42</v>
      </c>
      <c r="C269" s="4">
        <v>2</v>
      </c>
      <c r="D269" s="4">
        <v>0</v>
      </c>
      <c r="E269" s="5">
        <v>2</v>
      </c>
      <c r="F269" s="4">
        <v>239</v>
      </c>
      <c r="G269" s="9">
        <v>195</v>
      </c>
    </row>
    <row r="270" spans="1:7" x14ac:dyDescent="0.35">
      <c r="A270" s="8" t="s">
        <v>264</v>
      </c>
      <c r="B270" s="4">
        <v>49</v>
      </c>
      <c r="C270" s="4">
        <v>11</v>
      </c>
      <c r="D270" s="4">
        <v>1</v>
      </c>
      <c r="E270" s="5">
        <v>17</v>
      </c>
      <c r="F270" s="4">
        <v>760</v>
      </c>
      <c r="G270" s="9">
        <v>415</v>
      </c>
    </row>
    <row r="271" spans="1:7" x14ac:dyDescent="0.35">
      <c r="A271" s="8" t="s">
        <v>265</v>
      </c>
      <c r="B271" s="4">
        <v>48</v>
      </c>
      <c r="C271" s="4">
        <v>1</v>
      </c>
      <c r="D271" s="4">
        <v>0</v>
      </c>
      <c r="E271" s="5">
        <v>1</v>
      </c>
      <c r="F271" s="4">
        <v>192</v>
      </c>
      <c r="G271" s="9">
        <v>186</v>
      </c>
    </row>
    <row r="272" spans="1:7" x14ac:dyDescent="0.35">
      <c r="A272" s="8" t="s">
        <v>266</v>
      </c>
      <c r="B272" s="4">
        <v>27</v>
      </c>
      <c r="C272" s="4">
        <v>1</v>
      </c>
      <c r="D272" s="4">
        <v>1</v>
      </c>
      <c r="E272" s="5">
        <v>1</v>
      </c>
      <c r="F272" s="4">
        <v>96</v>
      </c>
      <c r="G272" s="9">
        <v>115</v>
      </c>
    </row>
    <row r="273" spans="1:7" x14ac:dyDescent="0.35">
      <c r="A273" s="8" t="s">
        <v>267</v>
      </c>
      <c r="B273" s="4">
        <v>12</v>
      </c>
      <c r="C273" s="4">
        <v>1</v>
      </c>
      <c r="D273" s="4">
        <v>0</v>
      </c>
      <c r="E273" s="5">
        <v>1</v>
      </c>
      <c r="F273" s="4">
        <v>83</v>
      </c>
      <c r="G273" s="9">
        <v>39</v>
      </c>
    </row>
    <row r="274" spans="1:7" x14ac:dyDescent="0.35">
      <c r="A274" s="8" t="s">
        <v>268</v>
      </c>
      <c r="B274" s="4">
        <v>5</v>
      </c>
      <c r="C274" s="4">
        <v>2</v>
      </c>
      <c r="D274" s="4">
        <v>0</v>
      </c>
      <c r="E274" s="5">
        <v>2</v>
      </c>
      <c r="F274" s="4">
        <v>53</v>
      </c>
      <c r="G274" s="9">
        <v>27</v>
      </c>
    </row>
    <row r="275" spans="1:7" x14ac:dyDescent="0.35">
      <c r="A275" s="8" t="s">
        <v>269</v>
      </c>
      <c r="B275" s="4">
        <v>137</v>
      </c>
      <c r="C275" s="4">
        <v>12</v>
      </c>
      <c r="D275" s="4">
        <v>10</v>
      </c>
      <c r="E275" s="5">
        <v>13</v>
      </c>
      <c r="F275" s="4">
        <v>1068</v>
      </c>
      <c r="G275" s="9">
        <v>684</v>
      </c>
    </row>
    <row r="276" spans="1:7" x14ac:dyDescent="0.35">
      <c r="A276" s="8" t="s">
        <v>270</v>
      </c>
      <c r="B276" s="4">
        <v>137</v>
      </c>
      <c r="C276" s="4">
        <v>12</v>
      </c>
      <c r="D276" s="4">
        <v>10</v>
      </c>
      <c r="E276" s="5">
        <v>13</v>
      </c>
      <c r="F276" s="4">
        <v>1068</v>
      </c>
      <c r="G276" s="9">
        <v>684</v>
      </c>
    </row>
    <row r="277" spans="1:7" x14ac:dyDescent="0.35">
      <c r="A277" s="8" t="s">
        <v>271</v>
      </c>
      <c r="B277" s="4">
        <v>47</v>
      </c>
      <c r="C277" s="4">
        <v>4</v>
      </c>
      <c r="D277" s="4">
        <v>0</v>
      </c>
      <c r="E277" s="5">
        <v>4</v>
      </c>
      <c r="F277" s="4">
        <v>301</v>
      </c>
      <c r="G277" s="9">
        <v>190</v>
      </c>
    </row>
    <row r="278" spans="1:7" x14ac:dyDescent="0.35">
      <c r="A278" s="8" t="s">
        <v>272</v>
      </c>
      <c r="B278" s="4">
        <v>32</v>
      </c>
      <c r="C278" s="4">
        <v>1</v>
      </c>
      <c r="D278" s="4">
        <v>1</v>
      </c>
      <c r="E278" s="5">
        <v>1</v>
      </c>
      <c r="F278" s="4">
        <v>216</v>
      </c>
      <c r="G278" s="9">
        <v>192</v>
      </c>
    </row>
    <row r="279" spans="1:7" x14ac:dyDescent="0.35">
      <c r="A279" s="8" t="s">
        <v>273</v>
      </c>
      <c r="B279" s="4">
        <v>88</v>
      </c>
      <c r="C279" s="4">
        <v>3</v>
      </c>
      <c r="D279" s="4">
        <v>2</v>
      </c>
      <c r="E279" s="5">
        <v>3</v>
      </c>
      <c r="F279" s="4">
        <v>766</v>
      </c>
      <c r="G279" s="9">
        <v>568</v>
      </c>
    </row>
    <row r="280" spans="1:7" x14ac:dyDescent="0.35">
      <c r="A280" s="8" t="s">
        <v>274</v>
      </c>
      <c r="B280" s="4">
        <v>6</v>
      </c>
      <c r="C280" s="4">
        <v>2</v>
      </c>
      <c r="D280" s="4">
        <v>2</v>
      </c>
      <c r="E280" s="5">
        <v>2</v>
      </c>
      <c r="F280" s="4">
        <v>55</v>
      </c>
      <c r="G280" s="9">
        <v>116</v>
      </c>
    </row>
    <row r="281" spans="1:7" x14ac:dyDescent="0.35">
      <c r="A281" s="8" t="s">
        <v>275</v>
      </c>
      <c r="B281" s="4">
        <v>40</v>
      </c>
      <c r="C281" s="4">
        <v>1</v>
      </c>
      <c r="D281" s="4">
        <v>1</v>
      </c>
      <c r="E281" s="5">
        <v>1</v>
      </c>
      <c r="F281" s="4">
        <v>281</v>
      </c>
      <c r="G281" s="9">
        <v>249</v>
      </c>
    </row>
    <row r="282" spans="1:7" x14ac:dyDescent="0.35">
      <c r="A282" s="8" t="s">
        <v>276</v>
      </c>
      <c r="B282" s="4">
        <v>60</v>
      </c>
      <c r="C282" s="4">
        <v>3</v>
      </c>
      <c r="D282" s="4">
        <v>1</v>
      </c>
      <c r="E282" s="5">
        <v>3</v>
      </c>
      <c r="F282" s="4">
        <v>377</v>
      </c>
      <c r="G282" s="9">
        <v>329</v>
      </c>
    </row>
    <row r="283" spans="1:7" x14ac:dyDescent="0.35">
      <c r="A283" s="8" t="s">
        <v>277</v>
      </c>
      <c r="B283" s="4">
        <v>68</v>
      </c>
      <c r="C283" s="4">
        <v>2</v>
      </c>
      <c r="D283" s="4">
        <v>0</v>
      </c>
      <c r="E283" s="5">
        <v>2</v>
      </c>
      <c r="F283" s="4">
        <v>410</v>
      </c>
      <c r="G283" s="9">
        <v>355</v>
      </c>
    </row>
    <row r="284" spans="1:7" x14ac:dyDescent="0.35">
      <c r="A284" s="8" t="s">
        <v>278</v>
      </c>
      <c r="B284" s="4">
        <v>40</v>
      </c>
      <c r="C284" s="4">
        <v>2</v>
      </c>
      <c r="D284" s="4">
        <v>2</v>
      </c>
      <c r="E284" s="5">
        <v>2</v>
      </c>
      <c r="F284" s="4">
        <v>317</v>
      </c>
      <c r="G284" s="9">
        <v>314</v>
      </c>
    </row>
    <row r="285" spans="1:7" x14ac:dyDescent="0.35">
      <c r="A285" s="8" t="s">
        <v>279</v>
      </c>
      <c r="B285" s="4">
        <v>20</v>
      </c>
      <c r="C285" s="4">
        <v>1</v>
      </c>
      <c r="D285" s="4">
        <v>0</v>
      </c>
      <c r="E285" s="5">
        <v>1</v>
      </c>
      <c r="F285" s="4">
        <v>190</v>
      </c>
      <c r="G285" s="9">
        <v>127</v>
      </c>
    </row>
    <row r="286" spans="1:7" x14ac:dyDescent="0.35">
      <c r="A286" s="8" t="s">
        <v>280</v>
      </c>
      <c r="B286" s="4">
        <v>49</v>
      </c>
      <c r="C286" s="4">
        <v>2</v>
      </c>
      <c r="D286" s="4">
        <v>2</v>
      </c>
      <c r="E286" s="5">
        <v>2</v>
      </c>
      <c r="F286" s="4">
        <v>271</v>
      </c>
      <c r="G286" s="9">
        <v>244</v>
      </c>
    </row>
    <row r="287" spans="1:7" x14ac:dyDescent="0.35">
      <c r="A287" s="8" t="s">
        <v>281</v>
      </c>
      <c r="B287" s="4">
        <v>5</v>
      </c>
      <c r="C287" s="4">
        <v>2</v>
      </c>
      <c r="D287" s="4">
        <v>0</v>
      </c>
      <c r="E287" s="5">
        <v>2</v>
      </c>
      <c r="F287" s="4">
        <v>53</v>
      </c>
      <c r="G287" s="9">
        <v>27</v>
      </c>
    </row>
    <row r="288" spans="1:7" x14ac:dyDescent="0.35">
      <c r="A288" s="8" t="s">
        <v>282</v>
      </c>
      <c r="B288" s="4">
        <v>30</v>
      </c>
      <c r="C288" s="4">
        <v>1</v>
      </c>
      <c r="D288" s="4">
        <v>1</v>
      </c>
      <c r="E288" s="5">
        <v>1</v>
      </c>
      <c r="F288" s="4">
        <v>144</v>
      </c>
      <c r="G288" s="9">
        <v>132</v>
      </c>
    </row>
    <row r="289" spans="1:7" x14ac:dyDescent="0.35">
      <c r="A289" s="8" t="s">
        <v>283</v>
      </c>
      <c r="B289" s="4">
        <v>34</v>
      </c>
      <c r="C289" s="4">
        <v>3</v>
      </c>
      <c r="D289" s="4">
        <v>2</v>
      </c>
      <c r="E289" s="5">
        <v>5</v>
      </c>
      <c r="F289" s="4">
        <v>231</v>
      </c>
      <c r="G289" s="9">
        <v>180</v>
      </c>
    </row>
    <row r="290" spans="1:7" x14ac:dyDescent="0.35">
      <c r="A290" s="8" t="s">
        <v>284</v>
      </c>
      <c r="B290" s="4">
        <v>73</v>
      </c>
      <c r="C290" s="4">
        <v>10</v>
      </c>
      <c r="D290" s="4">
        <v>1</v>
      </c>
      <c r="E290" s="5">
        <v>20</v>
      </c>
      <c r="F290" s="4">
        <v>987</v>
      </c>
      <c r="G290" s="9">
        <v>547</v>
      </c>
    </row>
    <row r="291" spans="1:7" x14ac:dyDescent="0.35">
      <c r="A291" s="8" t="s">
        <v>285</v>
      </c>
      <c r="B291" s="4">
        <v>159</v>
      </c>
      <c r="C291" s="4">
        <v>7</v>
      </c>
      <c r="D291" s="4">
        <v>4</v>
      </c>
      <c r="E291" s="5">
        <v>8</v>
      </c>
      <c r="F291" s="4">
        <v>470</v>
      </c>
      <c r="G291" s="9">
        <v>613</v>
      </c>
    </row>
    <row r="292" spans="1:7" x14ac:dyDescent="0.35">
      <c r="A292" s="8" t="s">
        <v>286</v>
      </c>
      <c r="B292" s="4">
        <v>48</v>
      </c>
      <c r="C292" s="4">
        <v>1</v>
      </c>
      <c r="D292" s="4">
        <v>1</v>
      </c>
      <c r="E292" s="5">
        <v>1</v>
      </c>
      <c r="F292" s="4">
        <v>227</v>
      </c>
      <c r="G292" s="9">
        <v>188</v>
      </c>
    </row>
    <row r="293" spans="1:7" x14ac:dyDescent="0.35">
      <c r="A293" s="8" t="s">
        <v>287</v>
      </c>
      <c r="B293" s="4">
        <v>14</v>
      </c>
      <c r="C293" s="4">
        <v>1</v>
      </c>
      <c r="D293" s="4">
        <v>1</v>
      </c>
      <c r="E293" s="5">
        <v>1</v>
      </c>
      <c r="F293" s="4">
        <v>37</v>
      </c>
      <c r="G293" s="9">
        <v>46</v>
      </c>
    </row>
    <row r="294" spans="1:7" x14ac:dyDescent="0.35">
      <c r="A294" s="8" t="s">
        <v>288</v>
      </c>
      <c r="B294" s="4">
        <v>36</v>
      </c>
      <c r="C294" s="4">
        <v>1</v>
      </c>
      <c r="D294" s="4">
        <v>1</v>
      </c>
      <c r="E294" s="5">
        <v>1</v>
      </c>
      <c r="F294" s="4">
        <v>258</v>
      </c>
      <c r="G294" s="9">
        <v>221</v>
      </c>
    </row>
    <row r="295" spans="1:7" x14ac:dyDescent="0.35">
      <c r="A295" s="8" t="s">
        <v>289</v>
      </c>
      <c r="B295" s="4">
        <v>36</v>
      </c>
      <c r="C295" s="4">
        <v>5</v>
      </c>
      <c r="D295" s="4">
        <v>0</v>
      </c>
      <c r="E295" s="5">
        <v>13</v>
      </c>
      <c r="F295" s="4">
        <v>354</v>
      </c>
      <c r="G295" s="9">
        <v>225</v>
      </c>
    </row>
    <row r="296" spans="1:7" x14ac:dyDescent="0.35">
      <c r="A296" s="8" t="s">
        <v>290</v>
      </c>
      <c r="B296" s="4">
        <v>108</v>
      </c>
      <c r="C296" s="4">
        <v>7</v>
      </c>
      <c r="D296" s="4">
        <v>3</v>
      </c>
      <c r="E296" s="5">
        <v>8</v>
      </c>
      <c r="F296" s="4">
        <v>706</v>
      </c>
      <c r="G296" s="9">
        <v>634</v>
      </c>
    </row>
    <row r="297" spans="1:7" x14ac:dyDescent="0.35">
      <c r="A297" s="8" t="s">
        <v>291</v>
      </c>
      <c r="B297" s="4">
        <v>124</v>
      </c>
      <c r="C297" s="4">
        <v>8</v>
      </c>
      <c r="D297" s="4">
        <v>3</v>
      </c>
      <c r="E297" s="5">
        <v>10</v>
      </c>
      <c r="F297" s="4">
        <v>775</v>
      </c>
      <c r="G297" s="9">
        <v>782</v>
      </c>
    </row>
    <row r="298" spans="1:7" x14ac:dyDescent="0.35">
      <c r="A298" s="8" t="s">
        <v>292</v>
      </c>
      <c r="B298" s="4">
        <v>21</v>
      </c>
      <c r="C298" s="4">
        <v>4</v>
      </c>
      <c r="D298" s="4">
        <v>0</v>
      </c>
      <c r="E298" s="5">
        <v>5</v>
      </c>
      <c r="F298" s="4">
        <v>362</v>
      </c>
      <c r="G298" s="9">
        <v>305</v>
      </c>
    </row>
    <row r="299" spans="1:7" x14ac:dyDescent="0.35">
      <c r="A299" s="8" t="s">
        <v>293</v>
      </c>
      <c r="B299" s="4">
        <v>48</v>
      </c>
      <c r="C299" s="4">
        <v>11</v>
      </c>
      <c r="D299" s="4">
        <v>1</v>
      </c>
      <c r="E299" s="5">
        <v>17</v>
      </c>
      <c r="F299" s="4">
        <v>758</v>
      </c>
      <c r="G299" s="9">
        <v>409</v>
      </c>
    </row>
    <row r="300" spans="1:7" x14ac:dyDescent="0.35">
      <c r="A300" s="8" t="s">
        <v>294</v>
      </c>
      <c r="B300" s="4">
        <v>62</v>
      </c>
      <c r="C300" s="4">
        <v>5</v>
      </c>
      <c r="D300" s="4">
        <v>2</v>
      </c>
      <c r="E300" s="5">
        <v>6</v>
      </c>
      <c r="F300" s="4">
        <v>387</v>
      </c>
      <c r="G300" s="9">
        <v>345</v>
      </c>
    </row>
    <row r="301" spans="1:7" x14ac:dyDescent="0.35">
      <c r="A301" s="8" t="s">
        <v>295</v>
      </c>
      <c r="B301" s="4">
        <v>126</v>
      </c>
      <c r="C301" s="4">
        <v>1</v>
      </c>
      <c r="D301" s="4">
        <v>0</v>
      </c>
      <c r="E301" s="5">
        <v>2</v>
      </c>
      <c r="F301" s="4">
        <v>455</v>
      </c>
      <c r="G301" s="9">
        <v>568</v>
      </c>
    </row>
    <row r="302" spans="1:7" x14ac:dyDescent="0.35">
      <c r="A302" s="8" t="s">
        <v>296</v>
      </c>
      <c r="B302" s="4">
        <v>30</v>
      </c>
      <c r="C302" s="4">
        <v>1</v>
      </c>
      <c r="D302" s="4">
        <v>1</v>
      </c>
      <c r="E302" s="5">
        <v>1</v>
      </c>
      <c r="F302" s="4">
        <v>144</v>
      </c>
      <c r="G302" s="9">
        <v>133</v>
      </c>
    </row>
    <row r="303" spans="1:7" x14ac:dyDescent="0.35">
      <c r="A303" s="8" t="s">
        <v>297</v>
      </c>
      <c r="B303" s="4">
        <v>178</v>
      </c>
      <c r="C303" s="4">
        <v>20</v>
      </c>
      <c r="D303" s="4">
        <v>7</v>
      </c>
      <c r="E303" s="5">
        <v>24</v>
      </c>
      <c r="F303" s="4">
        <v>1160</v>
      </c>
      <c r="G303" s="9">
        <v>1109</v>
      </c>
    </row>
    <row r="304" spans="1:7" x14ac:dyDescent="0.35">
      <c r="A304" s="8" t="s">
        <v>298</v>
      </c>
      <c r="B304" s="4">
        <v>34</v>
      </c>
      <c r="C304" s="4">
        <v>2</v>
      </c>
      <c r="D304" s="4">
        <v>2</v>
      </c>
      <c r="E304" s="5">
        <v>2</v>
      </c>
      <c r="F304" s="4">
        <v>211</v>
      </c>
      <c r="G304" s="9">
        <v>169</v>
      </c>
    </row>
    <row r="305" spans="1:7" x14ac:dyDescent="0.35">
      <c r="A305" s="8" t="s">
        <v>299</v>
      </c>
      <c r="B305" s="4">
        <v>5</v>
      </c>
      <c r="C305" s="4">
        <v>2</v>
      </c>
      <c r="D305" s="4">
        <v>0</v>
      </c>
      <c r="E305" s="5">
        <v>2</v>
      </c>
      <c r="F305" s="4">
        <v>53</v>
      </c>
      <c r="G305" s="9">
        <v>27</v>
      </c>
    </row>
    <row r="306" spans="1:7" x14ac:dyDescent="0.35">
      <c r="A306" s="8" t="s">
        <v>300</v>
      </c>
      <c r="B306" s="4">
        <v>52</v>
      </c>
      <c r="C306" s="4">
        <v>2</v>
      </c>
      <c r="D306" s="4">
        <v>2</v>
      </c>
      <c r="E306" s="5">
        <v>2</v>
      </c>
      <c r="F306" s="4">
        <v>283</v>
      </c>
      <c r="G306" s="9">
        <v>213</v>
      </c>
    </row>
    <row r="307" spans="1:7" x14ac:dyDescent="0.35">
      <c r="A307" s="8" t="s">
        <v>301</v>
      </c>
      <c r="B307" s="4">
        <v>120</v>
      </c>
      <c r="C307" s="4">
        <v>1</v>
      </c>
      <c r="D307" s="4">
        <v>0</v>
      </c>
      <c r="E307" s="5">
        <v>1</v>
      </c>
      <c r="F307" s="4">
        <v>637</v>
      </c>
      <c r="G307" s="9">
        <v>705</v>
      </c>
    </row>
    <row r="308" spans="1:7" x14ac:dyDescent="0.35">
      <c r="A308" s="8" t="s">
        <v>302</v>
      </c>
      <c r="B308" s="4">
        <v>63</v>
      </c>
      <c r="C308" s="4">
        <v>1</v>
      </c>
      <c r="D308" s="4">
        <v>0</v>
      </c>
      <c r="E308" s="5">
        <v>1</v>
      </c>
      <c r="F308" s="4">
        <v>466</v>
      </c>
      <c r="G308" s="9">
        <v>313</v>
      </c>
    </row>
    <row r="309" spans="1:7" x14ac:dyDescent="0.35">
      <c r="A309" s="8" t="s">
        <v>303</v>
      </c>
      <c r="B309" s="4">
        <v>80</v>
      </c>
      <c r="C309" s="4">
        <v>10</v>
      </c>
      <c r="D309" s="4">
        <v>3</v>
      </c>
      <c r="E309" s="5">
        <v>12</v>
      </c>
      <c r="F309" s="4">
        <v>773</v>
      </c>
      <c r="G309" s="9">
        <v>486</v>
      </c>
    </row>
    <row r="310" spans="1:7" x14ac:dyDescent="0.35">
      <c r="A310" s="8" t="s">
        <v>304</v>
      </c>
      <c r="B310" s="4">
        <v>62</v>
      </c>
      <c r="C310" s="4">
        <v>3</v>
      </c>
      <c r="D310" s="4">
        <v>0</v>
      </c>
      <c r="E310" s="5">
        <v>4</v>
      </c>
      <c r="F310" s="4">
        <v>532</v>
      </c>
      <c r="G310" s="9">
        <v>351</v>
      </c>
    </row>
    <row r="311" spans="1:7" x14ac:dyDescent="0.35">
      <c r="A311" s="8" t="s">
        <v>305</v>
      </c>
      <c r="B311" s="4">
        <v>78</v>
      </c>
      <c r="C311" s="4">
        <v>3</v>
      </c>
      <c r="D311" s="4">
        <v>0</v>
      </c>
      <c r="E311" s="5">
        <v>3</v>
      </c>
      <c r="F311" s="4">
        <v>266</v>
      </c>
      <c r="G311" s="9">
        <v>294</v>
      </c>
    </row>
    <row r="312" spans="1:7" x14ac:dyDescent="0.35">
      <c r="A312" s="8" t="s">
        <v>306</v>
      </c>
      <c r="B312" s="4">
        <v>125</v>
      </c>
      <c r="C312" s="4">
        <v>10</v>
      </c>
      <c r="D312" s="4">
        <v>1</v>
      </c>
      <c r="E312" s="5">
        <v>14</v>
      </c>
      <c r="F312" s="4">
        <v>1362</v>
      </c>
      <c r="G312" s="9">
        <v>963</v>
      </c>
    </row>
    <row r="313" spans="1:7" x14ac:dyDescent="0.35">
      <c r="A313" s="8" t="s">
        <v>307</v>
      </c>
      <c r="B313" s="4">
        <v>34</v>
      </c>
      <c r="C313" s="4">
        <v>1</v>
      </c>
      <c r="D313" s="4">
        <v>1</v>
      </c>
      <c r="E313" s="5">
        <v>1</v>
      </c>
      <c r="F313" s="4">
        <v>169</v>
      </c>
      <c r="G313" s="9">
        <v>155</v>
      </c>
    </row>
    <row r="314" spans="1:7" x14ac:dyDescent="0.35">
      <c r="A314" s="8" t="s">
        <v>308</v>
      </c>
      <c r="B314" s="4">
        <v>5</v>
      </c>
      <c r="C314" s="4">
        <v>2</v>
      </c>
      <c r="D314" s="4">
        <v>0</v>
      </c>
      <c r="E314" s="5">
        <v>2</v>
      </c>
      <c r="F314" s="4">
        <v>53</v>
      </c>
      <c r="G314" s="9">
        <v>27</v>
      </c>
    </row>
    <row r="315" spans="1:7" x14ac:dyDescent="0.35">
      <c r="A315" s="8" t="s">
        <v>309</v>
      </c>
      <c r="B315" s="4">
        <v>15</v>
      </c>
      <c r="C315" s="4">
        <v>2</v>
      </c>
      <c r="D315" s="4">
        <v>0</v>
      </c>
      <c r="E315" s="5">
        <v>2</v>
      </c>
      <c r="F315" s="4">
        <v>95</v>
      </c>
      <c r="G315" s="9">
        <v>111</v>
      </c>
    </row>
    <row r="316" spans="1:7" x14ac:dyDescent="0.35">
      <c r="A316" s="8" t="s">
        <v>310</v>
      </c>
      <c r="B316" s="4">
        <v>99</v>
      </c>
      <c r="C316" s="4">
        <v>8</v>
      </c>
      <c r="D316" s="4">
        <v>0</v>
      </c>
      <c r="E316" s="5">
        <v>12</v>
      </c>
      <c r="F316" s="4">
        <v>1035</v>
      </c>
      <c r="G316" s="9">
        <v>802</v>
      </c>
    </row>
    <row r="317" spans="1:7" x14ac:dyDescent="0.35">
      <c r="A317" s="8" t="s">
        <v>311</v>
      </c>
      <c r="B317" s="4">
        <v>24</v>
      </c>
      <c r="C317" s="4">
        <v>2</v>
      </c>
      <c r="D317" s="4">
        <v>0</v>
      </c>
      <c r="E317" s="5">
        <v>3</v>
      </c>
      <c r="F317" s="4">
        <v>114</v>
      </c>
      <c r="G317" s="9">
        <v>142</v>
      </c>
    </row>
    <row r="318" spans="1:7" x14ac:dyDescent="0.35">
      <c r="A318" s="8" t="s">
        <v>312</v>
      </c>
      <c r="B318" s="4">
        <v>63</v>
      </c>
      <c r="C318" s="4">
        <v>3</v>
      </c>
      <c r="D318" s="4">
        <v>0</v>
      </c>
      <c r="E318" s="5">
        <v>3</v>
      </c>
      <c r="F318" s="4">
        <v>318</v>
      </c>
      <c r="G318" s="9">
        <v>263</v>
      </c>
    </row>
    <row r="319" spans="1:7" x14ac:dyDescent="0.35">
      <c r="A319" s="8" t="s">
        <v>313</v>
      </c>
      <c r="B319" s="4">
        <v>29</v>
      </c>
      <c r="C319" s="4">
        <v>3</v>
      </c>
      <c r="D319" s="4">
        <v>0</v>
      </c>
      <c r="E319" s="5">
        <v>3</v>
      </c>
      <c r="F319" s="4">
        <v>303</v>
      </c>
      <c r="G319" s="9">
        <v>131</v>
      </c>
    </row>
    <row r="320" spans="1:7" x14ac:dyDescent="0.35">
      <c r="A320" s="8" t="s">
        <v>314</v>
      </c>
      <c r="B320" s="4">
        <v>29</v>
      </c>
      <c r="C320" s="4">
        <v>3</v>
      </c>
      <c r="D320" s="4">
        <v>0</v>
      </c>
      <c r="E320" s="5">
        <v>3</v>
      </c>
      <c r="F320" s="4">
        <v>303</v>
      </c>
      <c r="G320" s="9">
        <v>131</v>
      </c>
    </row>
    <row r="321" spans="1:7" x14ac:dyDescent="0.35">
      <c r="A321" s="8" t="s">
        <v>315</v>
      </c>
      <c r="B321" s="4">
        <v>25</v>
      </c>
      <c r="C321" s="4">
        <v>1</v>
      </c>
      <c r="D321" s="4">
        <v>0</v>
      </c>
      <c r="E321" s="5">
        <v>1</v>
      </c>
      <c r="F321" s="4">
        <v>100</v>
      </c>
      <c r="G321" s="9">
        <v>90</v>
      </c>
    </row>
    <row r="322" spans="1:7" x14ac:dyDescent="0.35">
      <c r="A322" s="8" t="s">
        <v>316</v>
      </c>
      <c r="B322" s="4">
        <v>65</v>
      </c>
      <c r="C322" s="4">
        <v>5</v>
      </c>
      <c r="D322" s="4">
        <v>2</v>
      </c>
      <c r="E322" s="5">
        <v>7</v>
      </c>
      <c r="F322" s="4">
        <v>412</v>
      </c>
      <c r="G322" s="9">
        <v>347</v>
      </c>
    </row>
    <row r="323" spans="1:7" x14ac:dyDescent="0.35">
      <c r="A323" s="8" t="s">
        <v>317</v>
      </c>
      <c r="B323" s="4">
        <v>22</v>
      </c>
      <c r="C323" s="4">
        <v>1</v>
      </c>
      <c r="D323" s="4">
        <v>0</v>
      </c>
      <c r="E323" s="5">
        <v>1</v>
      </c>
      <c r="F323" s="4">
        <v>130</v>
      </c>
      <c r="G323" s="9">
        <v>96</v>
      </c>
    </row>
    <row r="324" spans="1:7" x14ac:dyDescent="0.35">
      <c r="A324" s="8" t="s">
        <v>318</v>
      </c>
      <c r="B324" s="4">
        <v>28</v>
      </c>
      <c r="C324" s="4">
        <v>1</v>
      </c>
      <c r="D324" s="4">
        <v>0</v>
      </c>
      <c r="E324" s="5">
        <v>1</v>
      </c>
      <c r="F324" s="4">
        <v>219</v>
      </c>
      <c r="G324" s="9">
        <v>126</v>
      </c>
    </row>
    <row r="325" spans="1:7" x14ac:dyDescent="0.35">
      <c r="A325" s="8" t="s">
        <v>319</v>
      </c>
      <c r="B325" s="4">
        <v>67</v>
      </c>
      <c r="C325" s="4">
        <v>2</v>
      </c>
      <c r="D325" s="4">
        <v>0</v>
      </c>
      <c r="E325" s="5">
        <v>2</v>
      </c>
      <c r="F325" s="4">
        <v>371</v>
      </c>
      <c r="G325" s="9">
        <v>338</v>
      </c>
    </row>
    <row r="326" spans="1:7" x14ac:dyDescent="0.35">
      <c r="A326" s="8" t="s">
        <v>320</v>
      </c>
      <c r="B326" s="4">
        <v>121</v>
      </c>
      <c r="C326" s="4">
        <v>8</v>
      </c>
      <c r="D326" s="4">
        <v>3</v>
      </c>
      <c r="E326" s="5">
        <v>10</v>
      </c>
      <c r="F326" s="4">
        <v>777</v>
      </c>
      <c r="G326" s="9">
        <v>767</v>
      </c>
    </row>
    <row r="327" spans="1:7" x14ac:dyDescent="0.35">
      <c r="A327" s="8" t="s">
        <v>321</v>
      </c>
      <c r="B327" s="4">
        <v>165</v>
      </c>
      <c r="C327" s="4">
        <v>3</v>
      </c>
      <c r="D327" s="4">
        <v>1</v>
      </c>
      <c r="E327" s="5">
        <v>3</v>
      </c>
      <c r="F327" s="4">
        <v>1020</v>
      </c>
      <c r="G327" s="9">
        <v>1069</v>
      </c>
    </row>
    <row r="328" spans="1:7" x14ac:dyDescent="0.35">
      <c r="A328" s="8" t="s">
        <v>992</v>
      </c>
      <c r="B328" s="4">
        <v>12</v>
      </c>
      <c r="C328" s="4">
        <v>1</v>
      </c>
      <c r="D328" s="4">
        <v>1</v>
      </c>
      <c r="E328" s="5">
        <v>1</v>
      </c>
      <c r="F328" s="4">
        <v>48</v>
      </c>
      <c r="G328" s="9">
        <v>35</v>
      </c>
    </row>
    <row r="329" spans="1:7" x14ac:dyDescent="0.35">
      <c r="A329" s="8" t="s">
        <v>322</v>
      </c>
      <c r="B329" s="4">
        <v>18</v>
      </c>
      <c r="C329" s="4">
        <v>2</v>
      </c>
      <c r="D329" s="4">
        <v>0</v>
      </c>
      <c r="E329" s="5">
        <v>2</v>
      </c>
      <c r="F329" s="4">
        <v>168</v>
      </c>
      <c r="G329" s="9">
        <v>90</v>
      </c>
    </row>
    <row r="330" spans="1:7" x14ac:dyDescent="0.35">
      <c r="A330" s="8" t="s">
        <v>323</v>
      </c>
      <c r="B330" s="4">
        <v>93</v>
      </c>
      <c r="C330" s="4">
        <v>14</v>
      </c>
      <c r="D330" s="4">
        <v>1</v>
      </c>
      <c r="E330" s="5">
        <v>14</v>
      </c>
      <c r="F330" s="4">
        <v>665</v>
      </c>
      <c r="G330" s="9">
        <v>574</v>
      </c>
    </row>
    <row r="331" spans="1:7" x14ac:dyDescent="0.35">
      <c r="A331" s="8" t="s">
        <v>324</v>
      </c>
      <c r="B331" s="4">
        <v>56</v>
      </c>
      <c r="C331" s="4">
        <v>4</v>
      </c>
      <c r="D331" s="4">
        <v>0</v>
      </c>
      <c r="E331" s="5">
        <v>5</v>
      </c>
      <c r="F331" s="4">
        <v>504</v>
      </c>
      <c r="G331" s="9">
        <v>342</v>
      </c>
    </row>
    <row r="332" spans="1:7" x14ac:dyDescent="0.35">
      <c r="A332" s="8" t="s">
        <v>325</v>
      </c>
      <c r="B332" s="4">
        <v>93</v>
      </c>
      <c r="C332" s="4">
        <v>3</v>
      </c>
      <c r="D332" s="4">
        <v>2</v>
      </c>
      <c r="E332" s="5">
        <v>3</v>
      </c>
      <c r="F332" s="4">
        <v>554</v>
      </c>
      <c r="G332" s="9">
        <v>480</v>
      </c>
    </row>
    <row r="333" spans="1:7" x14ac:dyDescent="0.35">
      <c r="A333" s="8" t="s">
        <v>326</v>
      </c>
      <c r="B333" s="4">
        <v>50</v>
      </c>
      <c r="C333" s="4">
        <v>3</v>
      </c>
      <c r="D333" s="4">
        <v>2</v>
      </c>
      <c r="E333" s="5">
        <v>3</v>
      </c>
      <c r="F333" s="4">
        <v>724</v>
      </c>
      <c r="G333" s="9">
        <v>367</v>
      </c>
    </row>
    <row r="334" spans="1:7" x14ac:dyDescent="0.35">
      <c r="A334" s="8" t="s">
        <v>327</v>
      </c>
      <c r="B334" s="4">
        <v>96</v>
      </c>
      <c r="C334" s="4">
        <v>5</v>
      </c>
      <c r="D334" s="4">
        <v>0</v>
      </c>
      <c r="E334" s="5">
        <v>5</v>
      </c>
      <c r="F334" s="4">
        <v>669</v>
      </c>
      <c r="G334" s="9">
        <v>434</v>
      </c>
    </row>
    <row r="335" spans="1:7" x14ac:dyDescent="0.35">
      <c r="A335" s="8" t="s">
        <v>328</v>
      </c>
      <c r="B335" s="4">
        <v>124</v>
      </c>
      <c r="C335" s="4">
        <v>8</v>
      </c>
      <c r="D335" s="4">
        <v>3</v>
      </c>
      <c r="E335" s="5">
        <v>10</v>
      </c>
      <c r="F335" s="4">
        <v>776</v>
      </c>
      <c r="G335" s="9">
        <v>783</v>
      </c>
    </row>
    <row r="336" spans="1:7" x14ac:dyDescent="0.35">
      <c r="A336" s="8" t="s">
        <v>329</v>
      </c>
      <c r="B336" s="4">
        <v>44</v>
      </c>
      <c r="C336" s="4">
        <v>3</v>
      </c>
      <c r="D336" s="4">
        <v>0</v>
      </c>
      <c r="E336" s="5">
        <v>4</v>
      </c>
      <c r="F336" s="4">
        <v>341</v>
      </c>
      <c r="G336" s="9">
        <v>230</v>
      </c>
    </row>
    <row r="337" spans="1:7" x14ac:dyDescent="0.35">
      <c r="A337" s="8" t="s">
        <v>330</v>
      </c>
      <c r="B337" s="4">
        <v>51</v>
      </c>
      <c r="C337" s="4">
        <v>8</v>
      </c>
      <c r="D337" s="4">
        <v>2</v>
      </c>
      <c r="E337" s="5">
        <v>10</v>
      </c>
      <c r="F337" s="4">
        <v>554</v>
      </c>
      <c r="G337" s="9">
        <v>355</v>
      </c>
    </row>
    <row r="338" spans="1:7" x14ac:dyDescent="0.35">
      <c r="A338" s="8" t="s">
        <v>331</v>
      </c>
      <c r="B338" s="4">
        <v>36</v>
      </c>
      <c r="C338" s="4">
        <v>5</v>
      </c>
      <c r="D338" s="4">
        <v>0</v>
      </c>
      <c r="E338" s="5">
        <v>13</v>
      </c>
      <c r="F338" s="4">
        <v>354</v>
      </c>
      <c r="G338" s="9">
        <v>225</v>
      </c>
    </row>
    <row r="339" spans="1:7" x14ac:dyDescent="0.35">
      <c r="A339" s="8" t="s">
        <v>332</v>
      </c>
      <c r="B339" s="4">
        <v>79</v>
      </c>
      <c r="C339" s="4">
        <v>1</v>
      </c>
      <c r="D339" s="4">
        <v>1</v>
      </c>
      <c r="E339" s="5">
        <v>1</v>
      </c>
      <c r="F339" s="4">
        <v>390</v>
      </c>
      <c r="G339" s="9">
        <v>344</v>
      </c>
    </row>
    <row r="340" spans="1:7" x14ac:dyDescent="0.35">
      <c r="A340" s="8" t="s">
        <v>333</v>
      </c>
      <c r="B340" s="4">
        <v>28</v>
      </c>
      <c r="C340" s="4">
        <v>2</v>
      </c>
      <c r="D340" s="4">
        <v>0</v>
      </c>
      <c r="E340" s="5">
        <v>2</v>
      </c>
      <c r="F340" s="4">
        <v>175</v>
      </c>
      <c r="G340" s="9">
        <v>105</v>
      </c>
    </row>
    <row r="341" spans="1:7" x14ac:dyDescent="0.35">
      <c r="A341" s="8" t="s">
        <v>334</v>
      </c>
      <c r="B341" s="4">
        <v>47</v>
      </c>
      <c r="C341" s="4">
        <v>4</v>
      </c>
      <c r="D341" s="4">
        <v>0</v>
      </c>
      <c r="E341" s="5">
        <v>4</v>
      </c>
      <c r="F341" s="4">
        <v>438</v>
      </c>
      <c r="G341" s="9">
        <v>273</v>
      </c>
    </row>
    <row r="342" spans="1:7" x14ac:dyDescent="0.35">
      <c r="A342" s="8" t="s">
        <v>335</v>
      </c>
      <c r="B342" s="4">
        <v>168</v>
      </c>
      <c r="C342" s="4">
        <v>15</v>
      </c>
      <c r="D342" s="4">
        <v>1</v>
      </c>
      <c r="E342" s="5">
        <v>22</v>
      </c>
      <c r="F342" s="4">
        <v>900</v>
      </c>
      <c r="G342" s="9">
        <v>1019</v>
      </c>
    </row>
    <row r="343" spans="1:7" x14ac:dyDescent="0.35">
      <c r="A343" s="8" t="s">
        <v>336</v>
      </c>
      <c r="B343" s="4">
        <v>75</v>
      </c>
      <c r="C343" s="4">
        <v>1</v>
      </c>
      <c r="D343" s="4">
        <v>0</v>
      </c>
      <c r="E343" s="5">
        <v>1</v>
      </c>
      <c r="F343" s="4">
        <v>368</v>
      </c>
      <c r="G343" s="9">
        <v>304</v>
      </c>
    </row>
    <row r="344" spans="1:7" x14ac:dyDescent="0.35">
      <c r="A344" s="8" t="s">
        <v>337</v>
      </c>
      <c r="B344" s="4">
        <v>46</v>
      </c>
      <c r="C344" s="4">
        <v>9</v>
      </c>
      <c r="D344" s="4">
        <v>1</v>
      </c>
      <c r="E344" s="5">
        <v>12</v>
      </c>
      <c r="F344" s="4">
        <v>703</v>
      </c>
      <c r="G344" s="9">
        <v>328</v>
      </c>
    </row>
    <row r="345" spans="1:7" x14ac:dyDescent="0.35">
      <c r="A345" s="8" t="s">
        <v>338</v>
      </c>
      <c r="B345" s="4">
        <v>34</v>
      </c>
      <c r="C345" s="4">
        <v>1</v>
      </c>
      <c r="D345" s="4">
        <v>1</v>
      </c>
      <c r="E345" s="5">
        <v>1</v>
      </c>
      <c r="F345" s="4">
        <v>169</v>
      </c>
      <c r="G345" s="9">
        <v>155</v>
      </c>
    </row>
    <row r="346" spans="1:7" x14ac:dyDescent="0.35">
      <c r="A346" s="8" t="s">
        <v>339</v>
      </c>
      <c r="B346" s="4">
        <v>15</v>
      </c>
      <c r="C346" s="4">
        <v>5</v>
      </c>
      <c r="D346" s="4">
        <v>5</v>
      </c>
      <c r="E346" s="5">
        <v>5</v>
      </c>
      <c r="F346" s="4">
        <v>126</v>
      </c>
      <c r="G346" s="9">
        <v>169</v>
      </c>
    </row>
    <row r="347" spans="1:7" x14ac:dyDescent="0.35">
      <c r="A347" s="8" t="s">
        <v>340</v>
      </c>
      <c r="B347" s="4">
        <v>47</v>
      </c>
      <c r="C347" s="4">
        <v>1</v>
      </c>
      <c r="D347" s="4">
        <v>0</v>
      </c>
      <c r="E347" s="5">
        <v>1</v>
      </c>
      <c r="F347" s="4">
        <v>281</v>
      </c>
      <c r="G347" s="9">
        <v>228</v>
      </c>
    </row>
    <row r="348" spans="1:7" x14ac:dyDescent="0.35">
      <c r="A348" s="8" t="s">
        <v>341</v>
      </c>
      <c r="B348" s="4">
        <v>45</v>
      </c>
      <c r="C348" s="4">
        <v>2</v>
      </c>
      <c r="D348" s="4">
        <v>0</v>
      </c>
      <c r="E348" s="5">
        <v>2</v>
      </c>
      <c r="F348" s="4">
        <v>366</v>
      </c>
      <c r="G348" s="9">
        <v>270</v>
      </c>
    </row>
    <row r="349" spans="1:7" x14ac:dyDescent="0.35">
      <c r="A349" s="8" t="s">
        <v>342</v>
      </c>
      <c r="B349" s="4">
        <v>58</v>
      </c>
      <c r="C349" s="4">
        <v>3</v>
      </c>
      <c r="D349" s="4">
        <v>0</v>
      </c>
      <c r="E349" s="5">
        <v>3</v>
      </c>
      <c r="F349" s="4">
        <v>497</v>
      </c>
      <c r="G349" s="9">
        <v>342</v>
      </c>
    </row>
    <row r="350" spans="1:7" x14ac:dyDescent="0.35">
      <c r="A350" s="8" t="s">
        <v>343</v>
      </c>
      <c r="B350" s="4">
        <v>33</v>
      </c>
      <c r="C350" s="4">
        <v>3</v>
      </c>
      <c r="D350" s="4">
        <v>2</v>
      </c>
      <c r="E350" s="5">
        <v>5</v>
      </c>
      <c r="F350" s="4">
        <v>229</v>
      </c>
      <c r="G350" s="9">
        <v>175</v>
      </c>
    </row>
    <row r="351" spans="1:7" x14ac:dyDescent="0.35">
      <c r="A351" s="8" t="s">
        <v>344</v>
      </c>
      <c r="B351" s="4">
        <v>229</v>
      </c>
      <c r="C351" s="4">
        <v>6</v>
      </c>
      <c r="D351" s="4">
        <v>0</v>
      </c>
      <c r="E351" s="5">
        <v>7</v>
      </c>
      <c r="F351" s="4">
        <v>1335</v>
      </c>
      <c r="G351" s="9">
        <v>1044</v>
      </c>
    </row>
    <row r="352" spans="1:7" x14ac:dyDescent="0.35">
      <c r="A352" s="8" t="s">
        <v>345</v>
      </c>
      <c r="B352" s="4">
        <v>28</v>
      </c>
      <c r="C352" s="4">
        <v>4</v>
      </c>
      <c r="D352" s="4">
        <v>0</v>
      </c>
      <c r="E352" s="5">
        <v>5</v>
      </c>
      <c r="F352" s="4">
        <v>354</v>
      </c>
      <c r="G352" s="9">
        <v>165</v>
      </c>
    </row>
    <row r="353" spans="1:7" x14ac:dyDescent="0.35">
      <c r="A353" s="8" t="s">
        <v>346</v>
      </c>
      <c r="B353" s="4">
        <v>5</v>
      </c>
      <c r="C353" s="4">
        <v>2</v>
      </c>
      <c r="D353" s="4">
        <v>0</v>
      </c>
      <c r="E353" s="5">
        <v>2</v>
      </c>
      <c r="F353" s="4">
        <v>53</v>
      </c>
      <c r="G353" s="9">
        <v>27</v>
      </c>
    </row>
    <row r="354" spans="1:7" x14ac:dyDescent="0.35">
      <c r="A354" s="8" t="s">
        <v>996</v>
      </c>
      <c r="B354" s="4">
        <v>1</v>
      </c>
      <c r="C354" s="4">
        <v>1</v>
      </c>
      <c r="D354" s="4">
        <v>1</v>
      </c>
      <c r="E354" s="5">
        <v>1</v>
      </c>
      <c r="F354" s="4">
        <v>28</v>
      </c>
      <c r="G354" s="9">
        <v>44</v>
      </c>
    </row>
    <row r="355" spans="1:7" x14ac:dyDescent="0.35">
      <c r="A355" s="8" t="s">
        <v>347</v>
      </c>
      <c r="B355" s="4">
        <v>124</v>
      </c>
      <c r="C355" s="4">
        <v>8</v>
      </c>
      <c r="D355" s="4">
        <v>3</v>
      </c>
      <c r="E355" s="5">
        <v>10</v>
      </c>
      <c r="F355" s="4">
        <v>776</v>
      </c>
      <c r="G355" s="9">
        <v>783</v>
      </c>
    </row>
    <row r="356" spans="1:7" x14ac:dyDescent="0.35">
      <c r="A356" s="8" t="s">
        <v>348</v>
      </c>
      <c r="B356" s="4">
        <v>32</v>
      </c>
      <c r="C356" s="4">
        <v>1</v>
      </c>
      <c r="D356" s="4">
        <v>0</v>
      </c>
      <c r="E356" s="5">
        <v>1</v>
      </c>
      <c r="F356" s="4">
        <v>168</v>
      </c>
      <c r="G356" s="9">
        <v>139</v>
      </c>
    </row>
    <row r="357" spans="1:7" x14ac:dyDescent="0.35">
      <c r="A357" s="8" t="s">
        <v>349</v>
      </c>
      <c r="B357" s="4">
        <v>48</v>
      </c>
      <c r="C357" s="4">
        <v>2</v>
      </c>
      <c r="D357" s="4">
        <v>0</v>
      </c>
      <c r="E357" s="5">
        <v>2</v>
      </c>
      <c r="F357" s="4">
        <v>274</v>
      </c>
      <c r="G357" s="9">
        <v>230</v>
      </c>
    </row>
    <row r="358" spans="1:7" x14ac:dyDescent="0.35">
      <c r="A358" s="8" t="s">
        <v>350</v>
      </c>
      <c r="B358" s="4">
        <v>48</v>
      </c>
      <c r="C358" s="4">
        <v>2</v>
      </c>
      <c r="D358" s="4">
        <v>0</v>
      </c>
      <c r="E358" s="5">
        <v>2</v>
      </c>
      <c r="F358" s="4">
        <v>274</v>
      </c>
      <c r="G358" s="9">
        <v>230</v>
      </c>
    </row>
    <row r="359" spans="1:7" x14ac:dyDescent="0.35">
      <c r="A359" s="8" t="s">
        <v>351</v>
      </c>
      <c r="B359" s="4">
        <v>44</v>
      </c>
      <c r="C359" s="4">
        <v>3</v>
      </c>
      <c r="D359" s="4">
        <v>0</v>
      </c>
      <c r="E359" s="5">
        <v>4</v>
      </c>
      <c r="F359" s="4">
        <v>341</v>
      </c>
      <c r="G359" s="9">
        <v>230</v>
      </c>
    </row>
    <row r="360" spans="1:7" x14ac:dyDescent="0.35">
      <c r="A360" s="8" t="s">
        <v>352</v>
      </c>
      <c r="B360" s="4">
        <v>152</v>
      </c>
      <c r="C360" s="4">
        <v>1</v>
      </c>
      <c r="D360" s="4">
        <v>0</v>
      </c>
      <c r="E360" s="5">
        <v>1</v>
      </c>
      <c r="F360" s="4">
        <v>831</v>
      </c>
      <c r="G360" s="9">
        <v>707</v>
      </c>
    </row>
    <row r="361" spans="1:7" x14ac:dyDescent="0.35">
      <c r="A361" s="8" t="s">
        <v>353</v>
      </c>
      <c r="B361" s="4">
        <v>98</v>
      </c>
      <c r="C361" s="4">
        <v>5</v>
      </c>
      <c r="D361" s="4">
        <v>1</v>
      </c>
      <c r="E361" s="5">
        <v>5</v>
      </c>
      <c r="F361" s="4">
        <v>469</v>
      </c>
      <c r="G361" s="9">
        <v>371</v>
      </c>
    </row>
    <row r="362" spans="1:7" x14ac:dyDescent="0.35">
      <c r="A362" s="8" t="s">
        <v>354</v>
      </c>
      <c r="B362" s="4">
        <v>35</v>
      </c>
      <c r="C362" s="4">
        <v>1</v>
      </c>
      <c r="D362" s="4">
        <v>0</v>
      </c>
      <c r="E362" s="5">
        <v>1</v>
      </c>
      <c r="F362" s="4">
        <v>294</v>
      </c>
      <c r="G362" s="9">
        <v>224</v>
      </c>
    </row>
    <row r="363" spans="1:7" x14ac:dyDescent="0.35">
      <c r="A363" s="8" t="s">
        <v>355</v>
      </c>
      <c r="B363" s="4">
        <v>12</v>
      </c>
      <c r="C363" s="4">
        <v>3</v>
      </c>
      <c r="D363" s="4">
        <v>1</v>
      </c>
      <c r="E363" s="5">
        <v>3</v>
      </c>
      <c r="F363" s="4">
        <v>117</v>
      </c>
      <c r="G363" s="9">
        <v>68</v>
      </c>
    </row>
    <row r="364" spans="1:7" x14ac:dyDescent="0.35">
      <c r="A364" s="8" t="s">
        <v>356</v>
      </c>
      <c r="B364" s="4">
        <v>78</v>
      </c>
      <c r="C364" s="4">
        <v>4</v>
      </c>
      <c r="D364" s="4">
        <v>0</v>
      </c>
      <c r="E364" s="5">
        <v>5</v>
      </c>
      <c r="F364" s="4">
        <v>366</v>
      </c>
      <c r="G364" s="9">
        <v>357</v>
      </c>
    </row>
    <row r="365" spans="1:7" x14ac:dyDescent="0.35">
      <c r="A365" s="8" t="s">
        <v>357</v>
      </c>
      <c r="B365" s="4">
        <v>66</v>
      </c>
      <c r="C365" s="4">
        <v>3</v>
      </c>
      <c r="D365" s="4">
        <v>0</v>
      </c>
      <c r="E365" s="5">
        <v>3</v>
      </c>
      <c r="F365" s="4">
        <v>240</v>
      </c>
      <c r="G365" s="9">
        <v>255</v>
      </c>
    </row>
    <row r="366" spans="1:7" x14ac:dyDescent="0.35">
      <c r="A366" s="8" t="s">
        <v>358</v>
      </c>
      <c r="B366" s="4">
        <v>43</v>
      </c>
      <c r="C366" s="4">
        <v>2</v>
      </c>
      <c r="D366" s="4">
        <v>1</v>
      </c>
      <c r="E366" s="5">
        <v>4</v>
      </c>
      <c r="F366" s="4">
        <v>331</v>
      </c>
      <c r="G366" s="9">
        <v>241</v>
      </c>
    </row>
    <row r="367" spans="1:7" x14ac:dyDescent="0.35">
      <c r="A367" s="8" t="s">
        <v>359</v>
      </c>
      <c r="B367" s="4">
        <v>59</v>
      </c>
      <c r="C367" s="4">
        <v>3</v>
      </c>
      <c r="D367" s="4">
        <v>0</v>
      </c>
      <c r="E367" s="5">
        <v>3</v>
      </c>
      <c r="F367" s="4">
        <v>387</v>
      </c>
      <c r="G367" s="9">
        <v>317</v>
      </c>
    </row>
    <row r="368" spans="1:7" x14ac:dyDescent="0.35">
      <c r="A368" s="8" t="s">
        <v>360</v>
      </c>
      <c r="B368" s="4">
        <v>59</v>
      </c>
      <c r="C368" s="4">
        <v>3</v>
      </c>
      <c r="D368" s="4">
        <v>0</v>
      </c>
      <c r="E368" s="5">
        <v>3</v>
      </c>
      <c r="F368" s="4">
        <v>387</v>
      </c>
      <c r="G368" s="9">
        <v>317</v>
      </c>
    </row>
    <row r="369" spans="1:7" x14ac:dyDescent="0.35">
      <c r="A369" s="8" t="s">
        <v>361</v>
      </c>
      <c r="B369" s="4">
        <v>25</v>
      </c>
      <c r="C369" s="4">
        <v>2</v>
      </c>
      <c r="D369" s="4">
        <v>1</v>
      </c>
      <c r="E369" s="5">
        <v>2</v>
      </c>
      <c r="F369" s="4">
        <v>186</v>
      </c>
      <c r="G369" s="9">
        <v>136</v>
      </c>
    </row>
    <row r="370" spans="1:7" x14ac:dyDescent="0.35">
      <c r="A370" s="8" t="s">
        <v>362</v>
      </c>
      <c r="B370" s="4">
        <v>24</v>
      </c>
      <c r="C370" s="4">
        <v>1</v>
      </c>
      <c r="D370" s="4">
        <v>1</v>
      </c>
      <c r="E370" s="5">
        <v>1</v>
      </c>
      <c r="F370" s="4">
        <v>179</v>
      </c>
      <c r="G370" s="9">
        <v>136</v>
      </c>
    </row>
    <row r="371" spans="1:7" x14ac:dyDescent="0.35">
      <c r="A371" s="8" t="s">
        <v>363</v>
      </c>
      <c r="B371" s="4">
        <v>67</v>
      </c>
      <c r="C371" s="4">
        <v>5</v>
      </c>
      <c r="D371" s="4">
        <v>1</v>
      </c>
      <c r="E371" s="5">
        <v>25</v>
      </c>
      <c r="F371" s="4">
        <v>808</v>
      </c>
      <c r="G371" s="9">
        <v>546</v>
      </c>
    </row>
    <row r="372" spans="1:7" x14ac:dyDescent="0.35">
      <c r="A372" s="8" t="s">
        <v>364</v>
      </c>
      <c r="B372" s="4">
        <v>17</v>
      </c>
      <c r="C372" s="4">
        <v>1</v>
      </c>
      <c r="D372" s="4">
        <v>0</v>
      </c>
      <c r="E372" s="5">
        <v>1</v>
      </c>
      <c r="F372" s="4">
        <v>185</v>
      </c>
      <c r="G372" s="9">
        <v>70</v>
      </c>
    </row>
    <row r="373" spans="1:7" x14ac:dyDescent="0.35">
      <c r="A373" s="8" t="s">
        <v>365</v>
      </c>
      <c r="B373" s="4">
        <v>23</v>
      </c>
      <c r="C373" s="4">
        <v>2</v>
      </c>
      <c r="D373" s="4">
        <v>0</v>
      </c>
      <c r="E373" s="5">
        <v>3</v>
      </c>
      <c r="F373" s="4">
        <v>97</v>
      </c>
      <c r="G373" s="9">
        <v>121</v>
      </c>
    </row>
    <row r="374" spans="1:7" x14ac:dyDescent="0.35">
      <c r="A374" s="8" t="s">
        <v>366</v>
      </c>
      <c r="B374" s="4">
        <v>115</v>
      </c>
      <c r="C374" s="4">
        <v>5</v>
      </c>
      <c r="D374" s="4">
        <v>0</v>
      </c>
      <c r="E374" s="5">
        <v>6</v>
      </c>
      <c r="F374" s="4">
        <v>703</v>
      </c>
      <c r="G374" s="9">
        <v>568</v>
      </c>
    </row>
    <row r="375" spans="1:7" x14ac:dyDescent="0.35">
      <c r="A375" s="8" t="s">
        <v>367</v>
      </c>
      <c r="B375" s="4">
        <v>169</v>
      </c>
      <c r="C375" s="4">
        <v>15</v>
      </c>
      <c r="D375" s="4">
        <v>1</v>
      </c>
      <c r="E375" s="5">
        <v>22</v>
      </c>
      <c r="F375" s="4">
        <v>901</v>
      </c>
      <c r="G375" s="9">
        <v>1018</v>
      </c>
    </row>
    <row r="376" spans="1:7" x14ac:dyDescent="0.35">
      <c r="A376" s="8" t="s">
        <v>368</v>
      </c>
      <c r="B376" s="4">
        <v>30</v>
      </c>
      <c r="C376" s="4">
        <v>1</v>
      </c>
      <c r="D376" s="4">
        <v>1</v>
      </c>
      <c r="E376" s="5">
        <v>1</v>
      </c>
      <c r="F376" s="4">
        <v>234</v>
      </c>
      <c r="G376" s="9">
        <v>180</v>
      </c>
    </row>
    <row r="377" spans="1:7" x14ac:dyDescent="0.35">
      <c r="A377" s="8" t="s">
        <v>369</v>
      </c>
      <c r="B377" s="4">
        <v>58</v>
      </c>
      <c r="C377" s="4">
        <v>2</v>
      </c>
      <c r="D377" s="4">
        <v>1</v>
      </c>
      <c r="E377" s="5">
        <v>4</v>
      </c>
      <c r="F377" s="4">
        <v>418</v>
      </c>
      <c r="G377" s="9">
        <v>322</v>
      </c>
    </row>
    <row r="378" spans="1:7" x14ac:dyDescent="0.35">
      <c r="A378" s="8" t="s">
        <v>370</v>
      </c>
      <c r="B378" s="4">
        <v>44</v>
      </c>
      <c r="C378" s="4">
        <v>4</v>
      </c>
      <c r="D378" s="4">
        <v>0</v>
      </c>
      <c r="E378" s="5">
        <v>4</v>
      </c>
      <c r="F378" s="4">
        <v>343</v>
      </c>
      <c r="G378" s="9">
        <v>240</v>
      </c>
    </row>
    <row r="379" spans="1:7" x14ac:dyDescent="0.35">
      <c r="A379" s="8" t="s">
        <v>371</v>
      </c>
      <c r="B379" s="4">
        <v>35</v>
      </c>
      <c r="C379" s="4">
        <v>9</v>
      </c>
      <c r="D379" s="4">
        <v>0</v>
      </c>
      <c r="E379" s="5">
        <v>12</v>
      </c>
      <c r="F379" s="4">
        <v>533</v>
      </c>
      <c r="G379" s="9">
        <v>341</v>
      </c>
    </row>
    <row r="380" spans="1:7" x14ac:dyDescent="0.35">
      <c r="A380" s="8" t="s">
        <v>372</v>
      </c>
      <c r="B380" s="4">
        <v>93</v>
      </c>
      <c r="C380" s="4">
        <v>14</v>
      </c>
      <c r="D380" s="4">
        <v>1</v>
      </c>
      <c r="E380" s="5">
        <v>14</v>
      </c>
      <c r="F380" s="4">
        <v>665</v>
      </c>
      <c r="G380" s="9">
        <v>574</v>
      </c>
    </row>
    <row r="381" spans="1:7" x14ac:dyDescent="0.35">
      <c r="A381" s="8" t="s">
        <v>373</v>
      </c>
      <c r="B381" s="4">
        <v>70</v>
      </c>
      <c r="C381" s="4">
        <v>3</v>
      </c>
      <c r="D381" s="4">
        <v>0</v>
      </c>
      <c r="E381" s="5">
        <v>3</v>
      </c>
      <c r="F381" s="4">
        <v>224</v>
      </c>
      <c r="G381" s="9">
        <v>286</v>
      </c>
    </row>
    <row r="382" spans="1:7" x14ac:dyDescent="0.35">
      <c r="A382" s="8" t="s">
        <v>374</v>
      </c>
      <c r="B382" s="4">
        <v>30</v>
      </c>
      <c r="C382" s="4">
        <v>1</v>
      </c>
      <c r="D382" s="4">
        <v>1</v>
      </c>
      <c r="E382" s="5">
        <v>1</v>
      </c>
      <c r="F382" s="4">
        <v>152</v>
      </c>
      <c r="G382" s="9">
        <v>141</v>
      </c>
    </row>
    <row r="383" spans="1:7" x14ac:dyDescent="0.35">
      <c r="A383" s="8" t="s">
        <v>375</v>
      </c>
      <c r="B383" s="4">
        <v>30</v>
      </c>
      <c r="C383" s="4">
        <v>1</v>
      </c>
      <c r="D383" s="4">
        <v>1</v>
      </c>
      <c r="E383" s="5">
        <v>1</v>
      </c>
      <c r="F383" s="4">
        <v>152</v>
      </c>
      <c r="G383" s="9">
        <v>141</v>
      </c>
    </row>
    <row r="384" spans="1:7" x14ac:dyDescent="0.35">
      <c r="A384" s="8" t="s">
        <v>376</v>
      </c>
      <c r="B384" s="4">
        <v>50</v>
      </c>
      <c r="C384" s="4">
        <v>3</v>
      </c>
      <c r="D384" s="4">
        <v>2</v>
      </c>
      <c r="E384" s="5">
        <v>3</v>
      </c>
      <c r="F384" s="4">
        <v>724</v>
      </c>
      <c r="G384" s="9">
        <v>367</v>
      </c>
    </row>
    <row r="385" spans="1:7" x14ac:dyDescent="0.35">
      <c r="A385" s="8" t="s">
        <v>377</v>
      </c>
      <c r="B385" s="4">
        <v>92</v>
      </c>
      <c r="C385" s="4">
        <v>2</v>
      </c>
      <c r="D385" s="4">
        <v>2</v>
      </c>
      <c r="E385" s="5">
        <v>2</v>
      </c>
      <c r="F385" s="4">
        <v>522</v>
      </c>
      <c r="G385" s="9">
        <v>484</v>
      </c>
    </row>
    <row r="386" spans="1:7" x14ac:dyDescent="0.35">
      <c r="A386" s="8" t="s">
        <v>378</v>
      </c>
      <c r="B386" s="4">
        <v>24</v>
      </c>
      <c r="C386" s="4">
        <v>1</v>
      </c>
      <c r="D386" s="4">
        <v>1</v>
      </c>
      <c r="E386" s="5">
        <v>1</v>
      </c>
      <c r="F386" s="4">
        <v>173</v>
      </c>
      <c r="G386" s="9">
        <v>129</v>
      </c>
    </row>
    <row r="387" spans="1:7" x14ac:dyDescent="0.35">
      <c r="A387" s="8" t="s">
        <v>379</v>
      </c>
      <c r="B387" s="4">
        <v>54</v>
      </c>
      <c r="C387" s="4">
        <v>6</v>
      </c>
      <c r="D387" s="4">
        <v>0</v>
      </c>
      <c r="E387" s="5">
        <v>7</v>
      </c>
      <c r="F387" s="4">
        <v>569</v>
      </c>
      <c r="G387" s="9">
        <v>391</v>
      </c>
    </row>
    <row r="388" spans="1:7" x14ac:dyDescent="0.35">
      <c r="A388" s="8" t="s">
        <v>380</v>
      </c>
      <c r="B388" s="4">
        <v>66</v>
      </c>
      <c r="C388" s="4">
        <v>2</v>
      </c>
      <c r="D388" s="4">
        <v>0</v>
      </c>
      <c r="E388" s="5">
        <v>2</v>
      </c>
      <c r="F388" s="4">
        <v>359</v>
      </c>
      <c r="G388" s="9">
        <v>329</v>
      </c>
    </row>
    <row r="389" spans="1:7" x14ac:dyDescent="0.35">
      <c r="A389" s="8" t="s">
        <v>381</v>
      </c>
      <c r="B389" s="4">
        <v>30</v>
      </c>
      <c r="C389" s="4">
        <v>1</v>
      </c>
      <c r="D389" s="4">
        <v>1</v>
      </c>
      <c r="E389" s="5">
        <v>1</v>
      </c>
      <c r="F389" s="4">
        <v>145</v>
      </c>
      <c r="G389" s="9">
        <v>135</v>
      </c>
    </row>
    <row r="390" spans="1:7" x14ac:dyDescent="0.35">
      <c r="A390" s="8" t="s">
        <v>382</v>
      </c>
      <c r="B390" s="4">
        <v>69</v>
      </c>
      <c r="C390" s="4">
        <v>6</v>
      </c>
      <c r="D390" s="4">
        <v>5</v>
      </c>
      <c r="E390" s="5">
        <v>6</v>
      </c>
      <c r="F390" s="4">
        <v>734</v>
      </c>
      <c r="G390" s="9">
        <v>469</v>
      </c>
    </row>
    <row r="391" spans="1:7" x14ac:dyDescent="0.35">
      <c r="A391" s="8" t="s">
        <v>383</v>
      </c>
      <c r="B391" s="4">
        <v>16</v>
      </c>
      <c r="C391" s="4">
        <v>1</v>
      </c>
      <c r="D391" s="4">
        <v>0</v>
      </c>
      <c r="E391" s="5">
        <v>1</v>
      </c>
      <c r="F391" s="4">
        <v>129</v>
      </c>
      <c r="G391" s="9">
        <v>72</v>
      </c>
    </row>
    <row r="392" spans="1:7" x14ac:dyDescent="0.35">
      <c r="A392" s="8" t="s">
        <v>384</v>
      </c>
      <c r="B392" s="4">
        <v>58</v>
      </c>
      <c r="C392" s="4">
        <v>3</v>
      </c>
      <c r="D392" s="4">
        <v>1</v>
      </c>
      <c r="E392" s="5">
        <v>4</v>
      </c>
      <c r="F392" s="4">
        <v>451</v>
      </c>
      <c r="G392" s="9">
        <v>328</v>
      </c>
    </row>
    <row r="393" spans="1:7" x14ac:dyDescent="0.35">
      <c r="A393" s="8" t="s">
        <v>385</v>
      </c>
      <c r="B393" s="4">
        <v>58</v>
      </c>
      <c r="C393" s="4">
        <v>3</v>
      </c>
      <c r="D393" s="4">
        <v>1</v>
      </c>
      <c r="E393" s="5">
        <v>4</v>
      </c>
      <c r="F393" s="4">
        <v>451</v>
      </c>
      <c r="G393" s="9">
        <v>328</v>
      </c>
    </row>
    <row r="394" spans="1:7" x14ac:dyDescent="0.35">
      <c r="A394" s="8" t="s">
        <v>386</v>
      </c>
      <c r="B394" s="4">
        <v>20</v>
      </c>
      <c r="C394" s="4">
        <v>4</v>
      </c>
      <c r="D394" s="4">
        <v>0</v>
      </c>
      <c r="E394" s="5">
        <v>13</v>
      </c>
      <c r="F394" s="4">
        <v>332</v>
      </c>
      <c r="G394" s="9">
        <v>188</v>
      </c>
    </row>
    <row r="395" spans="1:7" x14ac:dyDescent="0.35">
      <c r="A395" s="8" t="s">
        <v>387</v>
      </c>
      <c r="B395" s="4">
        <v>389</v>
      </c>
      <c r="C395" s="4">
        <v>11</v>
      </c>
      <c r="D395" s="4">
        <v>6</v>
      </c>
      <c r="E395" s="5">
        <v>12</v>
      </c>
      <c r="F395" s="4">
        <v>779</v>
      </c>
      <c r="G395" s="9">
        <v>1302</v>
      </c>
    </row>
    <row r="396" spans="1:7" x14ac:dyDescent="0.35">
      <c r="A396" s="8" t="s">
        <v>388</v>
      </c>
      <c r="B396" s="4">
        <v>30</v>
      </c>
      <c r="C396" s="4">
        <v>1</v>
      </c>
      <c r="D396" s="4">
        <v>1</v>
      </c>
      <c r="E396" s="5">
        <v>1</v>
      </c>
      <c r="F396" s="4">
        <v>145</v>
      </c>
      <c r="G396" s="9">
        <v>135</v>
      </c>
    </row>
    <row r="397" spans="1:7" x14ac:dyDescent="0.35">
      <c r="A397" s="8" t="s">
        <v>389</v>
      </c>
      <c r="B397" s="4">
        <v>30</v>
      </c>
      <c r="C397" s="4">
        <v>1</v>
      </c>
      <c r="D397" s="4">
        <v>1</v>
      </c>
      <c r="E397" s="5">
        <v>1</v>
      </c>
      <c r="F397" s="4">
        <v>145</v>
      </c>
      <c r="G397" s="9">
        <v>135</v>
      </c>
    </row>
    <row r="398" spans="1:7" x14ac:dyDescent="0.35">
      <c r="A398" s="8" t="s">
        <v>390</v>
      </c>
      <c r="B398" s="4">
        <v>18</v>
      </c>
      <c r="C398" s="4">
        <v>4</v>
      </c>
      <c r="D398" s="4">
        <v>1</v>
      </c>
      <c r="E398" s="5">
        <v>4</v>
      </c>
      <c r="F398" s="4">
        <v>268</v>
      </c>
      <c r="G398" s="9">
        <v>202</v>
      </c>
    </row>
    <row r="399" spans="1:7" x14ac:dyDescent="0.35">
      <c r="A399" s="8" t="s">
        <v>391</v>
      </c>
      <c r="B399" s="4">
        <v>26</v>
      </c>
      <c r="C399" s="4">
        <v>3</v>
      </c>
      <c r="D399" s="4">
        <v>1</v>
      </c>
      <c r="E399" s="5">
        <v>3</v>
      </c>
      <c r="F399" s="4">
        <v>504</v>
      </c>
      <c r="G399" s="9">
        <v>314</v>
      </c>
    </row>
    <row r="400" spans="1:7" x14ac:dyDescent="0.35">
      <c r="A400" s="8" t="s">
        <v>392</v>
      </c>
      <c r="B400" s="4">
        <v>167</v>
      </c>
      <c r="C400" s="4">
        <v>8</v>
      </c>
      <c r="D400" s="4">
        <v>5</v>
      </c>
      <c r="E400" s="5">
        <v>9</v>
      </c>
      <c r="F400" s="4">
        <v>505</v>
      </c>
      <c r="G400" s="9">
        <v>632</v>
      </c>
    </row>
    <row r="401" spans="1:7" x14ac:dyDescent="0.35">
      <c r="A401" s="8" t="s">
        <v>393</v>
      </c>
      <c r="B401" s="4">
        <v>203</v>
      </c>
      <c r="C401" s="4">
        <v>3</v>
      </c>
      <c r="D401" s="4">
        <v>3</v>
      </c>
      <c r="E401" s="5">
        <v>3</v>
      </c>
      <c r="F401" s="4">
        <v>1380</v>
      </c>
      <c r="G401" s="9">
        <v>1046</v>
      </c>
    </row>
    <row r="402" spans="1:7" x14ac:dyDescent="0.35">
      <c r="A402" s="8" t="s">
        <v>394</v>
      </c>
      <c r="B402" s="4">
        <v>58</v>
      </c>
      <c r="C402" s="4">
        <v>1</v>
      </c>
      <c r="D402" s="4">
        <v>0</v>
      </c>
      <c r="E402" s="5">
        <v>1</v>
      </c>
      <c r="F402" s="4">
        <v>359</v>
      </c>
      <c r="G402" s="9">
        <v>287</v>
      </c>
    </row>
    <row r="403" spans="1:7" x14ac:dyDescent="0.35">
      <c r="A403" s="8" t="s">
        <v>395</v>
      </c>
      <c r="B403" s="4">
        <v>58</v>
      </c>
      <c r="C403" s="4">
        <v>1</v>
      </c>
      <c r="D403" s="4">
        <v>0</v>
      </c>
      <c r="E403" s="5">
        <v>1</v>
      </c>
      <c r="F403" s="4">
        <v>359</v>
      </c>
      <c r="G403" s="9">
        <v>287</v>
      </c>
    </row>
    <row r="404" spans="1:7" x14ac:dyDescent="0.35">
      <c r="A404" s="8" t="s">
        <v>396</v>
      </c>
      <c r="B404" s="4">
        <v>29</v>
      </c>
      <c r="C404" s="4">
        <v>1</v>
      </c>
      <c r="D404" s="4">
        <v>1</v>
      </c>
      <c r="E404" s="5">
        <v>1</v>
      </c>
      <c r="F404" s="4">
        <v>142</v>
      </c>
      <c r="G404" s="9">
        <v>94</v>
      </c>
    </row>
    <row r="405" spans="1:7" x14ac:dyDescent="0.35">
      <c r="A405" s="8" t="s">
        <v>397</v>
      </c>
      <c r="B405" s="4">
        <v>137</v>
      </c>
      <c r="C405" s="4">
        <v>12</v>
      </c>
      <c r="D405" s="4">
        <v>10</v>
      </c>
      <c r="E405" s="5">
        <v>13</v>
      </c>
      <c r="F405" s="4">
        <v>1068</v>
      </c>
      <c r="G405" s="9">
        <v>684</v>
      </c>
    </row>
    <row r="406" spans="1:7" x14ac:dyDescent="0.35">
      <c r="A406" s="8" t="s">
        <v>398</v>
      </c>
      <c r="B406" s="4">
        <v>17</v>
      </c>
      <c r="C406" s="4">
        <v>1</v>
      </c>
      <c r="D406" s="4">
        <v>1</v>
      </c>
      <c r="E406" s="5">
        <v>1</v>
      </c>
      <c r="F406" s="4">
        <v>52</v>
      </c>
      <c r="G406" s="9">
        <v>88</v>
      </c>
    </row>
    <row r="407" spans="1:7" x14ac:dyDescent="0.35">
      <c r="A407" s="8" t="s">
        <v>399</v>
      </c>
      <c r="B407" s="4">
        <v>17</v>
      </c>
      <c r="C407" s="4">
        <v>1</v>
      </c>
      <c r="D407" s="4">
        <v>1</v>
      </c>
      <c r="E407" s="5">
        <v>1</v>
      </c>
      <c r="F407" s="4">
        <v>52</v>
      </c>
      <c r="G407" s="9">
        <v>88</v>
      </c>
    </row>
    <row r="408" spans="1:7" x14ac:dyDescent="0.35">
      <c r="A408" s="8" t="s">
        <v>400</v>
      </c>
      <c r="B408" s="4">
        <v>50</v>
      </c>
      <c r="C408" s="4">
        <v>3</v>
      </c>
      <c r="D408" s="4">
        <v>2</v>
      </c>
      <c r="E408" s="5">
        <v>3</v>
      </c>
      <c r="F408" s="4">
        <v>724</v>
      </c>
      <c r="G408" s="9">
        <v>367</v>
      </c>
    </row>
    <row r="409" spans="1:7" x14ac:dyDescent="0.35">
      <c r="A409" s="8" t="s">
        <v>401</v>
      </c>
      <c r="B409" s="4">
        <v>25</v>
      </c>
      <c r="C409" s="4">
        <v>1</v>
      </c>
      <c r="D409" s="4">
        <v>0</v>
      </c>
      <c r="E409" s="5">
        <v>1</v>
      </c>
      <c r="F409" s="4">
        <v>168</v>
      </c>
      <c r="G409" s="9">
        <v>128</v>
      </c>
    </row>
    <row r="410" spans="1:7" x14ac:dyDescent="0.35">
      <c r="A410" s="8" t="s">
        <v>402</v>
      </c>
      <c r="B410" s="4">
        <v>22</v>
      </c>
      <c r="C410" s="4">
        <v>1</v>
      </c>
      <c r="D410" s="4">
        <v>1</v>
      </c>
      <c r="E410" s="5">
        <v>1</v>
      </c>
      <c r="F410" s="4">
        <v>136</v>
      </c>
      <c r="G410" s="9">
        <v>109</v>
      </c>
    </row>
    <row r="411" spans="1:7" x14ac:dyDescent="0.35">
      <c r="A411" s="8" t="s">
        <v>403</v>
      </c>
      <c r="B411" s="4">
        <v>33</v>
      </c>
      <c r="C411" s="4">
        <v>4</v>
      </c>
      <c r="D411" s="4">
        <v>3</v>
      </c>
      <c r="E411" s="5">
        <v>4</v>
      </c>
      <c r="F411" s="4">
        <v>361</v>
      </c>
      <c r="G411" s="9">
        <v>246</v>
      </c>
    </row>
    <row r="412" spans="1:7" x14ac:dyDescent="0.35">
      <c r="A412" s="8" t="s">
        <v>404</v>
      </c>
      <c r="B412" s="4">
        <v>44</v>
      </c>
      <c r="C412" s="4">
        <v>3</v>
      </c>
      <c r="D412" s="4">
        <v>0</v>
      </c>
      <c r="E412" s="5">
        <v>4</v>
      </c>
      <c r="F412" s="4">
        <v>341</v>
      </c>
      <c r="G412" s="9">
        <v>230</v>
      </c>
    </row>
    <row r="413" spans="1:7" x14ac:dyDescent="0.35">
      <c r="A413" s="8" t="s">
        <v>405</v>
      </c>
      <c r="B413" s="4">
        <v>13</v>
      </c>
      <c r="C413" s="4">
        <v>2</v>
      </c>
      <c r="D413" s="4">
        <v>0</v>
      </c>
      <c r="E413" s="5">
        <v>2</v>
      </c>
      <c r="F413" s="4">
        <v>154</v>
      </c>
      <c r="G413" s="9">
        <v>90</v>
      </c>
    </row>
    <row r="414" spans="1:7" x14ac:dyDescent="0.35">
      <c r="A414" s="8" t="s">
        <v>406</v>
      </c>
      <c r="B414" s="4">
        <v>65</v>
      </c>
      <c r="C414" s="4">
        <v>4</v>
      </c>
      <c r="D414" s="4">
        <v>0</v>
      </c>
      <c r="E414" s="5">
        <v>4</v>
      </c>
      <c r="F414" s="4">
        <v>537</v>
      </c>
      <c r="G414" s="9">
        <v>403</v>
      </c>
    </row>
    <row r="415" spans="1:7" x14ac:dyDescent="0.35">
      <c r="A415" s="8" t="s">
        <v>407</v>
      </c>
      <c r="B415" s="4">
        <v>58</v>
      </c>
      <c r="C415" s="4">
        <v>2</v>
      </c>
      <c r="D415" s="4">
        <v>1</v>
      </c>
      <c r="E415" s="5">
        <v>2</v>
      </c>
      <c r="F415" s="4">
        <v>362</v>
      </c>
      <c r="G415" s="9">
        <v>242</v>
      </c>
    </row>
    <row r="416" spans="1:7" x14ac:dyDescent="0.35">
      <c r="A416" s="8" t="s">
        <v>408</v>
      </c>
      <c r="B416" s="4">
        <v>39</v>
      </c>
      <c r="C416" s="4">
        <v>7</v>
      </c>
      <c r="D416" s="4">
        <v>0</v>
      </c>
      <c r="E416" s="5">
        <v>7</v>
      </c>
      <c r="F416" s="4">
        <v>436</v>
      </c>
      <c r="G416" s="9">
        <v>273</v>
      </c>
    </row>
    <row r="417" spans="1:7" x14ac:dyDescent="0.35">
      <c r="A417" s="8" t="s">
        <v>409</v>
      </c>
      <c r="B417" s="4">
        <v>59</v>
      </c>
      <c r="C417" s="4">
        <v>3</v>
      </c>
      <c r="D417" s="4">
        <v>2</v>
      </c>
      <c r="E417" s="5">
        <v>3</v>
      </c>
      <c r="F417" s="4">
        <v>847</v>
      </c>
      <c r="G417" s="9">
        <v>446</v>
      </c>
    </row>
    <row r="418" spans="1:7" x14ac:dyDescent="0.35">
      <c r="A418" s="8" t="s">
        <v>410</v>
      </c>
      <c r="B418" s="4">
        <v>59</v>
      </c>
      <c r="C418" s="4">
        <v>1</v>
      </c>
      <c r="D418" s="4">
        <v>0</v>
      </c>
      <c r="E418" s="5">
        <v>1</v>
      </c>
      <c r="F418" s="4">
        <v>364</v>
      </c>
      <c r="G418" s="9">
        <v>414</v>
      </c>
    </row>
    <row r="419" spans="1:7" x14ac:dyDescent="0.35">
      <c r="A419" s="8" t="s">
        <v>411</v>
      </c>
      <c r="B419" s="4">
        <v>35</v>
      </c>
      <c r="C419" s="4">
        <v>1</v>
      </c>
      <c r="D419" s="4">
        <v>0</v>
      </c>
      <c r="E419" s="5">
        <v>1</v>
      </c>
      <c r="F419" s="4">
        <v>320</v>
      </c>
      <c r="G419" s="9">
        <v>190</v>
      </c>
    </row>
    <row r="420" spans="1:7" x14ac:dyDescent="0.35">
      <c r="A420" s="8" t="s">
        <v>412</v>
      </c>
      <c r="B420" s="4">
        <v>137</v>
      </c>
      <c r="C420" s="4">
        <v>12</v>
      </c>
      <c r="D420" s="4">
        <v>10</v>
      </c>
      <c r="E420" s="5">
        <v>13</v>
      </c>
      <c r="F420" s="4">
        <v>1068</v>
      </c>
      <c r="G420" s="9">
        <v>684</v>
      </c>
    </row>
    <row r="421" spans="1:7" x14ac:dyDescent="0.35">
      <c r="A421" s="8" t="s">
        <v>413</v>
      </c>
      <c r="B421" s="4">
        <v>152</v>
      </c>
      <c r="C421" s="4">
        <v>1</v>
      </c>
      <c r="D421" s="4">
        <v>0</v>
      </c>
      <c r="E421" s="5">
        <v>1</v>
      </c>
      <c r="F421" s="4">
        <v>831</v>
      </c>
      <c r="G421" s="9">
        <v>707</v>
      </c>
    </row>
    <row r="422" spans="1:7" x14ac:dyDescent="0.35">
      <c r="A422" s="8" t="s">
        <v>414</v>
      </c>
      <c r="B422" s="4">
        <v>61</v>
      </c>
      <c r="C422" s="4">
        <v>3</v>
      </c>
      <c r="D422" s="4">
        <v>0</v>
      </c>
      <c r="E422" s="5">
        <v>3</v>
      </c>
      <c r="F422" s="4">
        <v>491</v>
      </c>
      <c r="G422" s="9">
        <v>404</v>
      </c>
    </row>
    <row r="423" spans="1:7" x14ac:dyDescent="0.35">
      <c r="A423" s="8" t="s">
        <v>415</v>
      </c>
      <c r="B423" s="4">
        <v>120</v>
      </c>
      <c r="C423" s="4">
        <v>8</v>
      </c>
      <c r="D423" s="4">
        <v>3</v>
      </c>
      <c r="E423" s="5">
        <v>10</v>
      </c>
      <c r="F423" s="4">
        <v>774</v>
      </c>
      <c r="G423" s="9">
        <v>764</v>
      </c>
    </row>
    <row r="424" spans="1:7" x14ac:dyDescent="0.35">
      <c r="A424" s="8" t="s">
        <v>416</v>
      </c>
      <c r="B424" s="4">
        <v>26</v>
      </c>
      <c r="C424" s="4">
        <v>3</v>
      </c>
      <c r="D424" s="4">
        <v>3</v>
      </c>
      <c r="E424" s="5">
        <v>4</v>
      </c>
      <c r="F424" s="4">
        <v>157</v>
      </c>
      <c r="G424" s="9">
        <v>141</v>
      </c>
    </row>
    <row r="425" spans="1:7" x14ac:dyDescent="0.35">
      <c r="A425" s="8" t="s">
        <v>417</v>
      </c>
      <c r="B425" s="4">
        <v>124</v>
      </c>
      <c r="C425" s="4">
        <v>11</v>
      </c>
      <c r="D425" s="4">
        <v>2</v>
      </c>
      <c r="E425" s="5">
        <v>12</v>
      </c>
      <c r="F425" s="4">
        <v>934</v>
      </c>
      <c r="G425" s="9">
        <v>765</v>
      </c>
    </row>
    <row r="426" spans="1:7" x14ac:dyDescent="0.35">
      <c r="A426" s="8" t="s">
        <v>418</v>
      </c>
      <c r="B426" s="4">
        <v>60</v>
      </c>
      <c r="C426" s="4">
        <v>4</v>
      </c>
      <c r="D426" s="4">
        <v>2</v>
      </c>
      <c r="E426" s="5">
        <v>4</v>
      </c>
      <c r="F426" s="4">
        <v>800</v>
      </c>
      <c r="G426" s="9">
        <v>473</v>
      </c>
    </row>
    <row r="427" spans="1:7" x14ac:dyDescent="0.35">
      <c r="A427" s="8" t="s">
        <v>419</v>
      </c>
      <c r="B427" s="4">
        <v>44</v>
      </c>
      <c r="C427" s="4">
        <v>3</v>
      </c>
      <c r="D427" s="4">
        <v>0</v>
      </c>
      <c r="E427" s="5">
        <v>4</v>
      </c>
      <c r="F427" s="4">
        <v>341</v>
      </c>
      <c r="G427" s="9">
        <v>230</v>
      </c>
    </row>
    <row r="428" spans="1:7" x14ac:dyDescent="0.35">
      <c r="A428" s="8" t="s">
        <v>420</v>
      </c>
      <c r="B428" s="4">
        <v>34</v>
      </c>
      <c r="C428" s="4">
        <v>1</v>
      </c>
      <c r="D428" s="4">
        <v>1</v>
      </c>
      <c r="E428" s="5">
        <v>1</v>
      </c>
      <c r="F428" s="4">
        <v>169</v>
      </c>
      <c r="G428" s="9">
        <v>155</v>
      </c>
    </row>
    <row r="429" spans="1:7" x14ac:dyDescent="0.35">
      <c r="A429" s="8" t="s">
        <v>421</v>
      </c>
      <c r="B429" s="4">
        <v>4</v>
      </c>
      <c r="C429" s="4">
        <v>1</v>
      </c>
      <c r="D429" s="4">
        <v>0</v>
      </c>
      <c r="E429" s="5">
        <v>1</v>
      </c>
      <c r="F429" s="4">
        <v>68</v>
      </c>
      <c r="G429" s="9">
        <v>26</v>
      </c>
    </row>
    <row r="430" spans="1:7" x14ac:dyDescent="0.35">
      <c r="A430" s="8" t="s">
        <v>422</v>
      </c>
      <c r="B430" s="4">
        <v>7</v>
      </c>
      <c r="C430" s="4">
        <v>1</v>
      </c>
      <c r="D430" s="4">
        <v>1</v>
      </c>
      <c r="E430" s="5">
        <v>1</v>
      </c>
      <c r="F430" s="4">
        <v>47</v>
      </c>
      <c r="G430" s="9">
        <v>35</v>
      </c>
    </row>
    <row r="431" spans="1:7" x14ac:dyDescent="0.35">
      <c r="A431" s="8" t="s">
        <v>423</v>
      </c>
      <c r="B431" s="4">
        <v>43</v>
      </c>
      <c r="C431" s="4">
        <v>2</v>
      </c>
      <c r="D431" s="4">
        <v>1</v>
      </c>
      <c r="E431" s="5">
        <v>4</v>
      </c>
      <c r="F431" s="4">
        <v>331</v>
      </c>
      <c r="G431" s="9">
        <v>241</v>
      </c>
    </row>
    <row r="432" spans="1:7" x14ac:dyDescent="0.35">
      <c r="A432" s="8" t="s">
        <v>424</v>
      </c>
      <c r="B432" s="4">
        <v>30</v>
      </c>
      <c r="C432" s="4">
        <v>1</v>
      </c>
      <c r="D432" s="4">
        <v>1</v>
      </c>
      <c r="E432" s="5">
        <v>1</v>
      </c>
      <c r="F432" s="4">
        <v>155</v>
      </c>
      <c r="G432" s="9">
        <v>135</v>
      </c>
    </row>
    <row r="433" spans="1:7" x14ac:dyDescent="0.35">
      <c r="A433" s="8" t="s">
        <v>425</v>
      </c>
      <c r="B433" s="4">
        <v>37</v>
      </c>
      <c r="C433" s="4">
        <v>1</v>
      </c>
      <c r="D433" s="4">
        <v>1</v>
      </c>
      <c r="E433" s="5">
        <v>1</v>
      </c>
      <c r="F433" s="4">
        <v>199</v>
      </c>
      <c r="G433" s="9">
        <v>175</v>
      </c>
    </row>
    <row r="434" spans="1:7" x14ac:dyDescent="0.35">
      <c r="A434" s="8" t="s">
        <v>426</v>
      </c>
      <c r="B434" s="4">
        <v>37</v>
      </c>
      <c r="C434" s="4">
        <v>1</v>
      </c>
      <c r="D434" s="4">
        <v>1</v>
      </c>
      <c r="E434" s="5">
        <v>1</v>
      </c>
      <c r="F434" s="4">
        <v>199</v>
      </c>
      <c r="G434" s="9">
        <v>175</v>
      </c>
    </row>
    <row r="435" spans="1:7" x14ac:dyDescent="0.35">
      <c r="A435" s="8" t="s">
        <v>427</v>
      </c>
      <c r="B435" s="4">
        <v>126</v>
      </c>
      <c r="C435" s="4">
        <v>11</v>
      </c>
      <c r="D435" s="4">
        <v>2</v>
      </c>
      <c r="E435" s="5">
        <v>12</v>
      </c>
      <c r="F435" s="4">
        <v>953</v>
      </c>
      <c r="G435" s="9">
        <v>777</v>
      </c>
    </row>
    <row r="436" spans="1:7" x14ac:dyDescent="0.35">
      <c r="A436" s="10" t="s">
        <v>428</v>
      </c>
      <c r="B436" s="4">
        <v>186</v>
      </c>
      <c r="C436" s="108">
        <v>17</v>
      </c>
      <c r="D436" s="108">
        <v>1</v>
      </c>
      <c r="E436" s="5">
        <v>23</v>
      </c>
      <c r="F436" s="4">
        <v>915</v>
      </c>
      <c r="G436" s="9">
        <v>1069</v>
      </c>
    </row>
    <row r="437" spans="1:7" x14ac:dyDescent="0.35">
      <c r="A437" s="8" t="s">
        <v>429</v>
      </c>
      <c r="B437" s="4">
        <v>5</v>
      </c>
      <c r="C437" s="4">
        <v>2</v>
      </c>
      <c r="D437" s="4">
        <v>0</v>
      </c>
      <c r="E437" s="5">
        <v>2</v>
      </c>
      <c r="F437" s="4">
        <v>53</v>
      </c>
      <c r="G437" s="9">
        <v>27</v>
      </c>
    </row>
    <row r="438" spans="1:7" x14ac:dyDescent="0.35">
      <c r="A438" s="8" t="s">
        <v>430</v>
      </c>
      <c r="B438" s="4">
        <v>57</v>
      </c>
      <c r="C438" s="4">
        <v>8</v>
      </c>
      <c r="D438" s="4">
        <v>0</v>
      </c>
      <c r="E438" s="5">
        <v>8</v>
      </c>
      <c r="F438" s="4">
        <v>644</v>
      </c>
      <c r="G438" s="9">
        <v>394</v>
      </c>
    </row>
    <row r="439" spans="1:7" x14ac:dyDescent="0.35">
      <c r="A439" s="8" t="s">
        <v>431</v>
      </c>
      <c r="B439" s="4">
        <v>42</v>
      </c>
      <c r="C439" s="4">
        <v>1</v>
      </c>
      <c r="D439" s="4">
        <v>0</v>
      </c>
      <c r="E439" s="5">
        <v>1</v>
      </c>
      <c r="F439" s="4">
        <v>303</v>
      </c>
      <c r="G439" s="9">
        <v>170</v>
      </c>
    </row>
    <row r="440" spans="1:7" x14ac:dyDescent="0.35">
      <c r="A440" s="8" t="s">
        <v>432</v>
      </c>
      <c r="B440" s="4">
        <v>53</v>
      </c>
      <c r="C440" s="4">
        <v>1</v>
      </c>
      <c r="D440" s="4">
        <v>1</v>
      </c>
      <c r="E440" s="5">
        <v>1</v>
      </c>
      <c r="F440" s="4">
        <v>232</v>
      </c>
      <c r="G440" s="9">
        <v>204</v>
      </c>
    </row>
    <row r="441" spans="1:7" x14ac:dyDescent="0.35">
      <c r="A441" s="8" t="s">
        <v>433</v>
      </c>
      <c r="B441" s="4">
        <v>36</v>
      </c>
      <c r="C441" s="4">
        <v>1</v>
      </c>
      <c r="D441" s="4">
        <v>1</v>
      </c>
      <c r="E441" s="5">
        <v>1</v>
      </c>
      <c r="F441" s="4">
        <v>196</v>
      </c>
      <c r="G441" s="9">
        <v>167</v>
      </c>
    </row>
    <row r="442" spans="1:7" x14ac:dyDescent="0.35">
      <c r="A442" s="8" t="s">
        <v>434</v>
      </c>
      <c r="B442" s="4">
        <v>17</v>
      </c>
      <c r="C442" s="4">
        <v>2</v>
      </c>
      <c r="D442" s="4">
        <v>0</v>
      </c>
      <c r="E442" s="5">
        <v>2</v>
      </c>
      <c r="F442" s="4">
        <v>99</v>
      </c>
      <c r="G442" s="9">
        <v>73</v>
      </c>
    </row>
    <row r="443" spans="1:7" x14ac:dyDescent="0.35">
      <c r="A443" s="8" t="s">
        <v>435</v>
      </c>
      <c r="B443" s="4">
        <v>265</v>
      </c>
      <c r="C443" s="4">
        <v>8</v>
      </c>
      <c r="D443" s="4">
        <v>3</v>
      </c>
      <c r="E443" s="5">
        <v>9</v>
      </c>
      <c r="F443" s="4">
        <v>876</v>
      </c>
      <c r="G443" s="9">
        <v>1194</v>
      </c>
    </row>
    <row r="444" spans="1:7" x14ac:dyDescent="0.35">
      <c r="A444" s="8" t="s">
        <v>436</v>
      </c>
      <c r="B444" s="4">
        <v>20</v>
      </c>
      <c r="C444" s="4">
        <v>4</v>
      </c>
      <c r="D444" s="4">
        <v>0</v>
      </c>
      <c r="E444" s="5">
        <v>13</v>
      </c>
      <c r="F444" s="4">
        <v>332</v>
      </c>
      <c r="G444" s="9">
        <v>188</v>
      </c>
    </row>
    <row r="445" spans="1:7" x14ac:dyDescent="0.35">
      <c r="A445" s="8" t="s">
        <v>437</v>
      </c>
      <c r="B445" s="4">
        <v>230</v>
      </c>
      <c r="C445" s="4">
        <v>7</v>
      </c>
      <c r="D445" s="4">
        <v>1</v>
      </c>
      <c r="E445" s="5">
        <v>7</v>
      </c>
      <c r="F445" s="4">
        <v>817</v>
      </c>
      <c r="G445" s="9">
        <v>1064</v>
      </c>
    </row>
    <row r="446" spans="1:7" x14ac:dyDescent="0.35">
      <c r="A446" s="8" t="s">
        <v>438</v>
      </c>
      <c r="B446" s="4">
        <v>5</v>
      </c>
      <c r="C446" s="4">
        <v>2</v>
      </c>
      <c r="D446" s="4">
        <v>0</v>
      </c>
      <c r="E446" s="5">
        <v>2</v>
      </c>
      <c r="F446" s="4">
        <v>53</v>
      </c>
      <c r="G446" s="9">
        <v>27</v>
      </c>
    </row>
    <row r="447" spans="1:7" x14ac:dyDescent="0.35">
      <c r="A447" s="8" t="s">
        <v>439</v>
      </c>
      <c r="B447" s="4">
        <v>5</v>
      </c>
      <c r="C447" s="4">
        <v>2</v>
      </c>
      <c r="D447" s="4">
        <v>0</v>
      </c>
      <c r="E447" s="5">
        <v>2</v>
      </c>
      <c r="F447" s="4">
        <v>53</v>
      </c>
      <c r="G447" s="9">
        <v>27</v>
      </c>
    </row>
    <row r="448" spans="1:7" x14ac:dyDescent="0.35">
      <c r="A448" s="8" t="s">
        <v>440</v>
      </c>
      <c r="B448" s="4">
        <v>44</v>
      </c>
      <c r="C448" s="4">
        <v>3</v>
      </c>
      <c r="D448" s="4">
        <v>0</v>
      </c>
      <c r="E448" s="5">
        <v>4</v>
      </c>
      <c r="F448" s="4">
        <v>341</v>
      </c>
      <c r="G448" s="9">
        <v>230</v>
      </c>
    </row>
    <row r="449" spans="1:7" x14ac:dyDescent="0.35">
      <c r="A449" s="8" t="s">
        <v>441</v>
      </c>
      <c r="B449" s="4">
        <v>47</v>
      </c>
      <c r="C449" s="4">
        <v>2</v>
      </c>
      <c r="D449" s="4">
        <v>0</v>
      </c>
      <c r="E449" s="5">
        <v>2</v>
      </c>
      <c r="F449" s="4">
        <v>270</v>
      </c>
      <c r="G449" s="9">
        <v>225</v>
      </c>
    </row>
    <row r="450" spans="1:7" x14ac:dyDescent="0.35">
      <c r="A450" s="8" t="s">
        <v>442</v>
      </c>
      <c r="B450" s="4">
        <v>106</v>
      </c>
      <c r="C450" s="4">
        <v>5</v>
      </c>
      <c r="D450" s="4">
        <v>0</v>
      </c>
      <c r="E450" s="5">
        <v>6</v>
      </c>
      <c r="F450" s="4">
        <v>656</v>
      </c>
      <c r="G450" s="9">
        <v>550</v>
      </c>
    </row>
    <row r="451" spans="1:7" x14ac:dyDescent="0.35">
      <c r="A451" s="8" t="s">
        <v>443</v>
      </c>
      <c r="B451" s="4">
        <v>9</v>
      </c>
      <c r="C451" s="4">
        <v>3</v>
      </c>
      <c r="D451" s="4">
        <v>3</v>
      </c>
      <c r="E451" s="5">
        <v>3</v>
      </c>
      <c r="F451" s="4">
        <v>73</v>
      </c>
      <c r="G451" s="9">
        <v>60</v>
      </c>
    </row>
    <row r="452" spans="1:7" x14ac:dyDescent="0.35">
      <c r="A452" s="8" t="s">
        <v>444</v>
      </c>
      <c r="B452" s="4">
        <v>54</v>
      </c>
      <c r="C452" s="4">
        <v>2</v>
      </c>
      <c r="D452" s="4">
        <v>0</v>
      </c>
      <c r="E452" s="5">
        <v>2</v>
      </c>
      <c r="F452" s="4">
        <v>168</v>
      </c>
      <c r="G452" s="9">
        <v>204</v>
      </c>
    </row>
    <row r="453" spans="1:7" x14ac:dyDescent="0.35">
      <c r="A453" s="8" t="s">
        <v>445</v>
      </c>
      <c r="B453" s="4">
        <v>40</v>
      </c>
      <c r="C453" s="4">
        <v>1</v>
      </c>
      <c r="D453" s="4">
        <v>1</v>
      </c>
      <c r="E453" s="5">
        <v>1</v>
      </c>
      <c r="F453" s="4">
        <v>281</v>
      </c>
      <c r="G453" s="9">
        <v>249</v>
      </c>
    </row>
    <row r="454" spans="1:7" x14ac:dyDescent="0.35">
      <c r="A454" s="8" t="s">
        <v>446</v>
      </c>
      <c r="B454" s="4">
        <v>124</v>
      </c>
      <c r="C454" s="4">
        <v>3</v>
      </c>
      <c r="D454" s="4">
        <v>2</v>
      </c>
      <c r="E454" s="5">
        <v>4</v>
      </c>
      <c r="F454" s="4">
        <v>1035</v>
      </c>
      <c r="G454" s="9">
        <v>955</v>
      </c>
    </row>
    <row r="455" spans="1:7" x14ac:dyDescent="0.35">
      <c r="A455" s="8" t="s">
        <v>447</v>
      </c>
      <c r="B455" s="4">
        <v>51</v>
      </c>
      <c r="C455" s="4">
        <v>1</v>
      </c>
      <c r="D455" s="4">
        <v>0</v>
      </c>
      <c r="E455" s="5">
        <v>1</v>
      </c>
      <c r="F455" s="4">
        <v>240</v>
      </c>
      <c r="G455" s="9">
        <v>184</v>
      </c>
    </row>
    <row r="456" spans="1:7" x14ac:dyDescent="0.35">
      <c r="A456" s="8" t="s">
        <v>448</v>
      </c>
      <c r="B456" s="4">
        <v>137</v>
      </c>
      <c r="C456" s="4">
        <v>12</v>
      </c>
      <c r="D456" s="4">
        <v>10</v>
      </c>
      <c r="E456" s="5">
        <v>13</v>
      </c>
      <c r="F456" s="4">
        <v>1068</v>
      </c>
      <c r="G456" s="9">
        <v>684</v>
      </c>
    </row>
    <row r="457" spans="1:7" x14ac:dyDescent="0.35">
      <c r="A457" s="8" t="s">
        <v>449</v>
      </c>
      <c r="B457" s="4">
        <v>71</v>
      </c>
      <c r="C457" s="4">
        <v>3</v>
      </c>
      <c r="D457" s="4">
        <v>0</v>
      </c>
      <c r="E457" s="5">
        <v>3</v>
      </c>
      <c r="F457" s="4">
        <v>249</v>
      </c>
      <c r="G457" s="9">
        <v>274</v>
      </c>
    </row>
    <row r="458" spans="1:7" x14ac:dyDescent="0.35">
      <c r="A458" s="8" t="s">
        <v>450</v>
      </c>
      <c r="B458" s="4">
        <v>71</v>
      </c>
      <c r="C458" s="4">
        <v>3</v>
      </c>
      <c r="D458" s="4">
        <v>0</v>
      </c>
      <c r="E458" s="5">
        <v>3</v>
      </c>
      <c r="F458" s="4">
        <v>249</v>
      </c>
      <c r="G458" s="9">
        <v>274</v>
      </c>
    </row>
    <row r="459" spans="1:7" x14ac:dyDescent="0.35">
      <c r="A459" s="8" t="s">
        <v>451</v>
      </c>
      <c r="B459" s="4">
        <v>34</v>
      </c>
      <c r="C459" s="4">
        <v>2</v>
      </c>
      <c r="D459" s="4">
        <v>1</v>
      </c>
      <c r="E459" s="5">
        <v>2</v>
      </c>
      <c r="F459" s="4">
        <v>213</v>
      </c>
      <c r="G459" s="9">
        <v>187</v>
      </c>
    </row>
    <row r="460" spans="1:7" x14ac:dyDescent="0.35">
      <c r="A460" s="8" t="s">
        <v>452</v>
      </c>
      <c r="B460" s="4">
        <v>152</v>
      </c>
      <c r="C460" s="4">
        <v>1</v>
      </c>
      <c r="D460" s="4">
        <v>0</v>
      </c>
      <c r="E460" s="5">
        <v>1</v>
      </c>
      <c r="F460" s="4">
        <v>1400</v>
      </c>
      <c r="G460" s="9">
        <v>753</v>
      </c>
    </row>
    <row r="461" spans="1:7" x14ac:dyDescent="0.35">
      <c r="A461" s="8" t="s">
        <v>453</v>
      </c>
      <c r="B461" s="4">
        <v>124</v>
      </c>
      <c r="C461" s="4">
        <v>8</v>
      </c>
      <c r="D461" s="4">
        <v>3</v>
      </c>
      <c r="E461" s="5">
        <v>10</v>
      </c>
      <c r="F461" s="4">
        <v>768</v>
      </c>
      <c r="G461" s="9">
        <v>778</v>
      </c>
    </row>
    <row r="462" spans="1:7" x14ac:dyDescent="0.35">
      <c r="A462" s="8" t="s">
        <v>454</v>
      </c>
      <c r="B462" s="4">
        <v>71</v>
      </c>
      <c r="C462" s="4">
        <v>4</v>
      </c>
      <c r="D462" s="4">
        <v>0</v>
      </c>
      <c r="E462" s="5">
        <v>4</v>
      </c>
      <c r="F462" s="4">
        <v>383</v>
      </c>
      <c r="G462" s="9">
        <v>355</v>
      </c>
    </row>
    <row r="463" spans="1:7" x14ac:dyDescent="0.35">
      <c r="A463" s="8" t="s">
        <v>455</v>
      </c>
      <c r="B463" s="4">
        <v>38</v>
      </c>
      <c r="C463" s="4">
        <v>2</v>
      </c>
      <c r="D463" s="4">
        <v>0</v>
      </c>
      <c r="E463" s="5">
        <v>2</v>
      </c>
      <c r="F463" s="4">
        <v>260</v>
      </c>
      <c r="G463" s="9">
        <v>239</v>
      </c>
    </row>
    <row r="464" spans="1:7" x14ac:dyDescent="0.35">
      <c r="A464" s="8" t="s">
        <v>456</v>
      </c>
      <c r="B464" s="4">
        <v>60</v>
      </c>
      <c r="C464" s="4">
        <v>5</v>
      </c>
      <c r="D464" s="4">
        <v>3</v>
      </c>
      <c r="E464" s="5">
        <v>6</v>
      </c>
      <c r="F464" s="4">
        <v>856</v>
      </c>
      <c r="G464" s="9">
        <v>1175</v>
      </c>
    </row>
    <row r="465" spans="1:7" x14ac:dyDescent="0.35">
      <c r="A465" s="8" t="s">
        <v>457</v>
      </c>
      <c r="B465" s="4">
        <v>17</v>
      </c>
      <c r="C465" s="4">
        <v>1</v>
      </c>
      <c r="D465" s="4">
        <v>0</v>
      </c>
      <c r="E465" s="5">
        <v>1</v>
      </c>
      <c r="F465" s="4">
        <v>137</v>
      </c>
      <c r="G465" s="9">
        <v>75</v>
      </c>
    </row>
    <row r="466" spans="1:7" x14ac:dyDescent="0.35">
      <c r="A466" s="8" t="s">
        <v>458</v>
      </c>
      <c r="B466" s="4">
        <v>5</v>
      </c>
      <c r="C466" s="4">
        <v>2</v>
      </c>
      <c r="D466" s="4">
        <v>0</v>
      </c>
      <c r="E466" s="5">
        <v>2</v>
      </c>
      <c r="F466" s="4">
        <v>53</v>
      </c>
      <c r="G466" s="9">
        <v>27</v>
      </c>
    </row>
    <row r="467" spans="1:7" x14ac:dyDescent="0.35">
      <c r="A467" s="8" t="s">
        <v>459</v>
      </c>
      <c r="B467" s="4">
        <v>116</v>
      </c>
      <c r="C467" s="4">
        <v>2</v>
      </c>
      <c r="D467" s="4">
        <v>0</v>
      </c>
      <c r="E467" s="5">
        <v>2</v>
      </c>
      <c r="F467" s="4">
        <v>640</v>
      </c>
      <c r="G467" s="9">
        <v>549</v>
      </c>
    </row>
    <row r="468" spans="1:7" x14ac:dyDescent="0.35">
      <c r="A468" s="8" t="s">
        <v>460</v>
      </c>
      <c r="B468" s="4">
        <v>44</v>
      </c>
      <c r="C468" s="4">
        <v>3</v>
      </c>
      <c r="D468" s="4">
        <v>0</v>
      </c>
      <c r="E468" s="5">
        <v>4</v>
      </c>
      <c r="F468" s="4">
        <v>342</v>
      </c>
      <c r="G468" s="9">
        <v>232</v>
      </c>
    </row>
    <row r="469" spans="1:7" x14ac:dyDescent="0.35">
      <c r="A469" s="8" t="s">
        <v>461</v>
      </c>
      <c r="B469" s="4">
        <v>50</v>
      </c>
      <c r="C469" s="4">
        <v>3</v>
      </c>
      <c r="D469" s="4">
        <v>2</v>
      </c>
      <c r="E469" s="5">
        <v>3</v>
      </c>
      <c r="F469" s="4">
        <v>724</v>
      </c>
      <c r="G469" s="9">
        <v>367</v>
      </c>
    </row>
    <row r="470" spans="1:7" x14ac:dyDescent="0.35">
      <c r="A470" s="8" t="s">
        <v>462</v>
      </c>
      <c r="B470" s="4">
        <v>67</v>
      </c>
      <c r="C470" s="4">
        <v>1</v>
      </c>
      <c r="D470" s="4">
        <v>1</v>
      </c>
      <c r="E470" s="5">
        <v>1</v>
      </c>
      <c r="F470" s="4">
        <v>416</v>
      </c>
      <c r="G470" s="9">
        <v>353</v>
      </c>
    </row>
    <row r="471" spans="1:7" x14ac:dyDescent="0.35">
      <c r="A471" s="8" t="s">
        <v>463</v>
      </c>
      <c r="B471" s="4">
        <v>37</v>
      </c>
      <c r="C471" s="4">
        <v>1</v>
      </c>
      <c r="D471" s="4">
        <v>1</v>
      </c>
      <c r="E471" s="5">
        <v>1</v>
      </c>
      <c r="F471" s="4">
        <v>267</v>
      </c>
      <c r="G471" s="9">
        <v>243</v>
      </c>
    </row>
    <row r="472" spans="1:7" x14ac:dyDescent="0.35">
      <c r="A472" s="8" t="s">
        <v>464</v>
      </c>
      <c r="B472" s="4">
        <v>38</v>
      </c>
      <c r="C472" s="4">
        <v>2</v>
      </c>
      <c r="D472" s="4">
        <v>0</v>
      </c>
      <c r="E472" s="5">
        <v>2</v>
      </c>
      <c r="F472" s="4">
        <v>260</v>
      </c>
      <c r="G472" s="9">
        <v>239</v>
      </c>
    </row>
    <row r="473" spans="1:7" x14ac:dyDescent="0.35">
      <c r="A473" s="8" t="s">
        <v>465</v>
      </c>
      <c r="B473" s="4">
        <v>26</v>
      </c>
      <c r="C473" s="4">
        <v>3</v>
      </c>
      <c r="D473" s="4">
        <v>0</v>
      </c>
      <c r="E473" s="5">
        <v>3</v>
      </c>
      <c r="F473" s="4">
        <v>393</v>
      </c>
      <c r="G473" s="9">
        <v>207</v>
      </c>
    </row>
    <row r="474" spans="1:7" x14ac:dyDescent="0.35">
      <c r="A474" s="8" t="s">
        <v>466</v>
      </c>
      <c r="B474" s="4">
        <v>26</v>
      </c>
      <c r="C474" s="4">
        <v>3</v>
      </c>
      <c r="D474" s="4">
        <v>0</v>
      </c>
      <c r="E474" s="5">
        <v>3</v>
      </c>
      <c r="F474" s="4">
        <v>393</v>
      </c>
      <c r="G474" s="9">
        <v>207</v>
      </c>
    </row>
    <row r="475" spans="1:7" x14ac:dyDescent="0.35">
      <c r="A475" s="8" t="s">
        <v>467</v>
      </c>
      <c r="B475" s="4">
        <v>26</v>
      </c>
      <c r="C475" s="4">
        <v>3</v>
      </c>
      <c r="D475" s="4">
        <v>0</v>
      </c>
      <c r="E475" s="5">
        <v>3</v>
      </c>
      <c r="F475" s="4">
        <v>393</v>
      </c>
      <c r="G475" s="9">
        <v>207</v>
      </c>
    </row>
    <row r="476" spans="1:7" x14ac:dyDescent="0.35">
      <c r="A476" s="8" t="s">
        <v>468</v>
      </c>
      <c r="B476" s="4">
        <v>31</v>
      </c>
      <c r="C476" s="4">
        <v>1</v>
      </c>
      <c r="D476" s="4">
        <v>0</v>
      </c>
      <c r="E476" s="5">
        <v>1</v>
      </c>
      <c r="F476" s="4">
        <v>215</v>
      </c>
      <c r="G476" s="9">
        <v>176</v>
      </c>
    </row>
    <row r="477" spans="1:7" x14ac:dyDescent="0.35">
      <c r="A477" s="8" t="s">
        <v>469</v>
      </c>
      <c r="B477" s="4">
        <v>33</v>
      </c>
      <c r="C477" s="4">
        <v>3</v>
      </c>
      <c r="D477" s="4">
        <v>2</v>
      </c>
      <c r="E477" s="5">
        <v>5</v>
      </c>
      <c r="F477" s="4">
        <v>229</v>
      </c>
      <c r="G477" s="9">
        <v>175</v>
      </c>
    </row>
    <row r="478" spans="1:7" x14ac:dyDescent="0.35">
      <c r="A478" s="8" t="s">
        <v>470</v>
      </c>
      <c r="B478" s="4">
        <v>67</v>
      </c>
      <c r="C478" s="4">
        <v>1</v>
      </c>
      <c r="D478" s="4">
        <v>1</v>
      </c>
      <c r="E478" s="5">
        <v>1</v>
      </c>
      <c r="F478" s="4">
        <v>416</v>
      </c>
      <c r="G478" s="9">
        <v>353</v>
      </c>
    </row>
    <row r="479" spans="1:7" x14ac:dyDescent="0.35">
      <c r="A479" s="8" t="s">
        <v>471</v>
      </c>
      <c r="B479" s="4">
        <v>67</v>
      </c>
      <c r="C479" s="4">
        <v>1</v>
      </c>
      <c r="D479" s="4">
        <v>1</v>
      </c>
      <c r="E479" s="5">
        <v>1</v>
      </c>
      <c r="F479" s="4">
        <v>416</v>
      </c>
      <c r="G479" s="9">
        <v>353</v>
      </c>
    </row>
    <row r="480" spans="1:7" x14ac:dyDescent="0.35">
      <c r="A480" s="8" t="s">
        <v>472</v>
      </c>
      <c r="B480" s="4">
        <v>83</v>
      </c>
      <c r="C480" s="4">
        <v>3</v>
      </c>
      <c r="D480" s="4">
        <v>0</v>
      </c>
      <c r="E480" s="5">
        <v>3</v>
      </c>
      <c r="F480" s="4">
        <v>291</v>
      </c>
      <c r="G480" s="9">
        <v>358</v>
      </c>
    </row>
    <row r="481" spans="1:7" x14ac:dyDescent="0.35">
      <c r="A481" s="8" t="s">
        <v>473</v>
      </c>
      <c r="B481" s="4">
        <v>60</v>
      </c>
      <c r="C481" s="4">
        <v>2</v>
      </c>
      <c r="D481" s="4">
        <v>0</v>
      </c>
      <c r="E481" s="5">
        <v>2</v>
      </c>
      <c r="F481" s="4">
        <v>340</v>
      </c>
      <c r="G481" s="9">
        <v>275</v>
      </c>
    </row>
    <row r="482" spans="1:7" x14ac:dyDescent="0.35">
      <c r="A482" s="8" t="s">
        <v>474</v>
      </c>
      <c r="B482" s="4">
        <v>66</v>
      </c>
      <c r="C482" s="4">
        <v>3</v>
      </c>
      <c r="D482" s="4">
        <v>0</v>
      </c>
      <c r="E482" s="5">
        <v>3</v>
      </c>
      <c r="F482" s="4">
        <v>239</v>
      </c>
      <c r="G482" s="9">
        <v>252</v>
      </c>
    </row>
    <row r="483" spans="1:7" x14ac:dyDescent="0.35">
      <c r="A483" s="8" t="s">
        <v>475</v>
      </c>
      <c r="B483" s="4">
        <v>18</v>
      </c>
      <c r="C483" s="4">
        <v>8</v>
      </c>
      <c r="D483" s="4">
        <v>3</v>
      </c>
      <c r="E483" s="5">
        <v>10</v>
      </c>
      <c r="F483" s="4">
        <v>257</v>
      </c>
      <c r="G483" s="9">
        <v>228</v>
      </c>
    </row>
    <row r="484" spans="1:7" x14ac:dyDescent="0.35">
      <c r="A484" s="8" t="s">
        <v>476</v>
      </c>
      <c r="B484" s="4">
        <v>94</v>
      </c>
      <c r="C484" s="4">
        <v>2</v>
      </c>
      <c r="D484" s="4">
        <v>0</v>
      </c>
      <c r="E484" s="5">
        <v>2</v>
      </c>
      <c r="F484" s="4">
        <v>289</v>
      </c>
      <c r="G484" s="9">
        <v>377</v>
      </c>
    </row>
    <row r="485" spans="1:7" x14ac:dyDescent="0.35">
      <c r="A485" s="8" t="s">
        <v>477</v>
      </c>
      <c r="B485" s="4">
        <v>43</v>
      </c>
      <c r="C485" s="4">
        <v>2</v>
      </c>
      <c r="D485" s="4">
        <v>1</v>
      </c>
      <c r="E485" s="5">
        <v>4</v>
      </c>
      <c r="F485" s="4">
        <v>331</v>
      </c>
      <c r="G485" s="9">
        <v>241</v>
      </c>
    </row>
    <row r="486" spans="1:7" x14ac:dyDescent="0.35">
      <c r="A486" s="8" t="s">
        <v>478</v>
      </c>
      <c r="B486" s="4">
        <v>42</v>
      </c>
      <c r="C486" s="4">
        <v>3</v>
      </c>
      <c r="D486" s="4">
        <v>2</v>
      </c>
      <c r="E486" s="5">
        <v>3</v>
      </c>
      <c r="F486" s="4">
        <v>253</v>
      </c>
      <c r="G486" s="9">
        <v>257</v>
      </c>
    </row>
    <row r="487" spans="1:7" x14ac:dyDescent="0.35">
      <c r="A487" s="8" t="s">
        <v>479</v>
      </c>
      <c r="B487" s="4">
        <v>43</v>
      </c>
      <c r="C487" s="4">
        <v>2</v>
      </c>
      <c r="D487" s="4">
        <v>1</v>
      </c>
      <c r="E487" s="5">
        <v>4</v>
      </c>
      <c r="F487" s="4">
        <v>331</v>
      </c>
      <c r="G487" s="9">
        <v>241</v>
      </c>
    </row>
    <row r="488" spans="1:7" x14ac:dyDescent="0.35">
      <c r="A488" s="8" t="s">
        <v>480</v>
      </c>
      <c r="B488" s="4">
        <v>24</v>
      </c>
      <c r="C488" s="4">
        <v>1</v>
      </c>
      <c r="D488" s="4">
        <v>1</v>
      </c>
      <c r="E488" s="5">
        <v>1</v>
      </c>
      <c r="F488" s="4">
        <v>133</v>
      </c>
      <c r="G488" s="9">
        <v>118</v>
      </c>
    </row>
    <row r="489" spans="1:7" x14ac:dyDescent="0.35">
      <c r="A489" s="8" t="s">
        <v>481</v>
      </c>
      <c r="B489" s="4">
        <v>55</v>
      </c>
      <c r="C489" s="4">
        <v>2</v>
      </c>
      <c r="D489" s="4">
        <v>0</v>
      </c>
      <c r="E489" s="5">
        <v>2</v>
      </c>
      <c r="F489" s="4">
        <v>385</v>
      </c>
      <c r="G489" s="9">
        <v>319</v>
      </c>
    </row>
    <row r="490" spans="1:7" x14ac:dyDescent="0.35">
      <c r="A490" s="8" t="s">
        <v>482</v>
      </c>
      <c r="B490" s="4">
        <v>120</v>
      </c>
      <c r="C490" s="4">
        <v>1</v>
      </c>
      <c r="D490" s="4">
        <v>0</v>
      </c>
      <c r="E490" s="5">
        <v>1</v>
      </c>
      <c r="F490" s="4">
        <v>1085</v>
      </c>
      <c r="G490" s="9">
        <v>770</v>
      </c>
    </row>
    <row r="491" spans="1:7" x14ac:dyDescent="0.35">
      <c r="A491" s="8" t="s">
        <v>483</v>
      </c>
      <c r="B491" s="4">
        <v>52</v>
      </c>
      <c r="C491" s="4">
        <v>1</v>
      </c>
      <c r="D491" s="4">
        <v>0</v>
      </c>
      <c r="E491" s="5">
        <v>1</v>
      </c>
      <c r="F491" s="4">
        <v>292</v>
      </c>
      <c r="G491" s="9">
        <v>238</v>
      </c>
    </row>
    <row r="492" spans="1:7" x14ac:dyDescent="0.35">
      <c r="A492" s="8" t="s">
        <v>484</v>
      </c>
      <c r="B492" s="4">
        <v>124</v>
      </c>
      <c r="C492" s="4">
        <v>8</v>
      </c>
      <c r="D492" s="4">
        <v>3</v>
      </c>
      <c r="E492" s="5">
        <v>10</v>
      </c>
      <c r="F492" s="4">
        <v>766</v>
      </c>
      <c r="G492" s="9">
        <v>776</v>
      </c>
    </row>
    <row r="493" spans="1:7" x14ac:dyDescent="0.35">
      <c r="A493" s="8" t="s">
        <v>485</v>
      </c>
      <c r="B493" s="4">
        <v>9</v>
      </c>
      <c r="C493" s="4">
        <v>1</v>
      </c>
      <c r="D493" s="4">
        <v>1</v>
      </c>
      <c r="E493" s="5">
        <v>1</v>
      </c>
      <c r="F493" s="4">
        <v>51</v>
      </c>
      <c r="G493" s="9">
        <v>43</v>
      </c>
    </row>
    <row r="494" spans="1:7" x14ac:dyDescent="0.35">
      <c r="A494" s="8" t="s">
        <v>486</v>
      </c>
      <c r="B494" s="4">
        <v>15</v>
      </c>
      <c r="C494" s="4">
        <v>3</v>
      </c>
      <c r="D494" s="4">
        <v>1</v>
      </c>
      <c r="E494" s="5">
        <v>3</v>
      </c>
      <c r="F494" s="4">
        <v>86</v>
      </c>
      <c r="G494" s="9">
        <v>79</v>
      </c>
    </row>
    <row r="495" spans="1:7" x14ac:dyDescent="0.35">
      <c r="A495" s="8" t="s">
        <v>487</v>
      </c>
      <c r="B495" s="4">
        <v>49</v>
      </c>
      <c r="C495" s="4">
        <v>2</v>
      </c>
      <c r="D495" s="4">
        <v>2</v>
      </c>
      <c r="E495" s="5">
        <v>2</v>
      </c>
      <c r="F495" s="4">
        <v>267</v>
      </c>
      <c r="G495" s="9">
        <v>243</v>
      </c>
    </row>
    <row r="496" spans="1:7" x14ac:dyDescent="0.35">
      <c r="A496" s="8" t="s">
        <v>488</v>
      </c>
      <c r="B496" s="4">
        <v>9</v>
      </c>
      <c r="C496" s="4">
        <v>1</v>
      </c>
      <c r="D496" s="4">
        <v>0</v>
      </c>
      <c r="E496" s="5">
        <v>1</v>
      </c>
      <c r="F496" s="4">
        <v>56</v>
      </c>
      <c r="G496" s="9">
        <v>39</v>
      </c>
    </row>
    <row r="497" spans="1:7" x14ac:dyDescent="0.35">
      <c r="A497" s="8" t="s">
        <v>489</v>
      </c>
      <c r="B497" s="4">
        <v>44</v>
      </c>
      <c r="C497" s="4">
        <v>3</v>
      </c>
      <c r="D497" s="4">
        <v>0</v>
      </c>
      <c r="E497" s="5">
        <v>4</v>
      </c>
      <c r="F497" s="4">
        <v>341</v>
      </c>
      <c r="G497" s="9">
        <v>230</v>
      </c>
    </row>
    <row r="498" spans="1:7" x14ac:dyDescent="0.35">
      <c r="A498" s="8" t="s">
        <v>490</v>
      </c>
      <c r="B498" s="4">
        <v>202</v>
      </c>
      <c r="C498" s="4">
        <v>21</v>
      </c>
      <c r="D498" s="4">
        <v>5</v>
      </c>
      <c r="E498" s="5">
        <v>25</v>
      </c>
      <c r="F498" s="4">
        <v>1539</v>
      </c>
      <c r="G498" s="9">
        <v>1248</v>
      </c>
    </row>
    <row r="499" spans="1:7" x14ac:dyDescent="0.35">
      <c r="A499" s="8" t="s">
        <v>491</v>
      </c>
      <c r="B499" s="4">
        <v>131</v>
      </c>
      <c r="C499" s="4">
        <v>6</v>
      </c>
      <c r="D499" s="4">
        <v>2</v>
      </c>
      <c r="E499" s="5">
        <v>6</v>
      </c>
      <c r="F499" s="4">
        <v>852</v>
      </c>
      <c r="G499" s="9">
        <v>643</v>
      </c>
    </row>
    <row r="500" spans="1:7" x14ac:dyDescent="0.35">
      <c r="A500" s="8" t="s">
        <v>492</v>
      </c>
      <c r="B500" s="4">
        <v>131</v>
      </c>
      <c r="C500" s="4">
        <v>9</v>
      </c>
      <c r="D500" s="4">
        <v>4</v>
      </c>
      <c r="E500" s="5">
        <v>12</v>
      </c>
      <c r="F500" s="4">
        <v>1067</v>
      </c>
      <c r="G500" s="9">
        <v>853</v>
      </c>
    </row>
    <row r="501" spans="1:7" x14ac:dyDescent="0.35">
      <c r="A501" s="8" t="s">
        <v>493</v>
      </c>
      <c r="B501" s="4">
        <v>35</v>
      </c>
      <c r="C501" s="4">
        <v>1</v>
      </c>
      <c r="D501" s="4">
        <v>0</v>
      </c>
      <c r="E501" s="5">
        <v>1</v>
      </c>
      <c r="F501" s="4">
        <v>307</v>
      </c>
      <c r="G501" s="9">
        <v>189</v>
      </c>
    </row>
    <row r="502" spans="1:7" x14ac:dyDescent="0.35">
      <c r="A502" s="8" t="s">
        <v>494</v>
      </c>
      <c r="B502" s="4">
        <v>99</v>
      </c>
      <c r="C502" s="4">
        <v>9</v>
      </c>
      <c r="D502" s="4">
        <v>1</v>
      </c>
      <c r="E502" s="5">
        <v>15</v>
      </c>
      <c r="F502" s="4">
        <v>539</v>
      </c>
      <c r="G502" s="9">
        <v>501</v>
      </c>
    </row>
    <row r="503" spans="1:7" x14ac:dyDescent="0.35">
      <c r="A503" s="8" t="s">
        <v>495</v>
      </c>
      <c r="B503" s="4">
        <v>43</v>
      </c>
      <c r="C503" s="4">
        <v>2</v>
      </c>
      <c r="D503" s="4">
        <v>1</v>
      </c>
      <c r="E503" s="5">
        <v>4</v>
      </c>
      <c r="F503" s="4">
        <v>331</v>
      </c>
      <c r="G503" s="9">
        <v>241</v>
      </c>
    </row>
    <row r="504" spans="1:7" x14ac:dyDescent="0.35">
      <c r="A504" s="8" t="s">
        <v>496</v>
      </c>
      <c r="B504" s="4">
        <v>65</v>
      </c>
      <c r="C504" s="4">
        <v>3</v>
      </c>
      <c r="D504" s="4">
        <v>2</v>
      </c>
      <c r="E504" s="5">
        <v>5</v>
      </c>
      <c r="F504" s="4">
        <v>317</v>
      </c>
      <c r="G504" s="9">
        <v>330</v>
      </c>
    </row>
    <row r="505" spans="1:7" x14ac:dyDescent="0.35">
      <c r="A505" s="8" t="s">
        <v>497</v>
      </c>
      <c r="B505" s="4">
        <v>126</v>
      </c>
      <c r="C505" s="4">
        <v>8</v>
      </c>
      <c r="D505" s="4">
        <v>3</v>
      </c>
      <c r="E505" s="5">
        <v>10</v>
      </c>
      <c r="F505" s="4">
        <v>802</v>
      </c>
      <c r="G505" s="9">
        <v>801</v>
      </c>
    </row>
    <row r="506" spans="1:7" x14ac:dyDescent="0.35">
      <c r="A506" s="8" t="s">
        <v>498</v>
      </c>
      <c r="B506" s="4">
        <v>66</v>
      </c>
      <c r="C506" s="4">
        <v>3</v>
      </c>
      <c r="D506" s="4">
        <v>0</v>
      </c>
      <c r="E506" s="5">
        <v>3</v>
      </c>
      <c r="F506" s="4">
        <v>240</v>
      </c>
      <c r="G506" s="9">
        <v>253</v>
      </c>
    </row>
    <row r="507" spans="1:7" x14ac:dyDescent="0.35">
      <c r="A507" s="8" t="s">
        <v>499</v>
      </c>
      <c r="B507" s="4">
        <v>106</v>
      </c>
      <c r="C507" s="4">
        <v>2</v>
      </c>
      <c r="D507" s="4">
        <v>0</v>
      </c>
      <c r="E507" s="5">
        <v>2</v>
      </c>
      <c r="F507" s="4">
        <v>886</v>
      </c>
      <c r="G507" s="9">
        <v>731</v>
      </c>
    </row>
    <row r="508" spans="1:7" x14ac:dyDescent="0.35">
      <c r="A508" s="8" t="s">
        <v>500</v>
      </c>
      <c r="B508" s="4">
        <v>59</v>
      </c>
      <c r="C508" s="4">
        <v>3</v>
      </c>
      <c r="D508" s="4">
        <v>1</v>
      </c>
      <c r="E508" s="5">
        <v>4</v>
      </c>
      <c r="F508" s="4">
        <v>297</v>
      </c>
      <c r="G508" s="9">
        <v>282</v>
      </c>
    </row>
    <row r="509" spans="1:7" x14ac:dyDescent="0.35">
      <c r="A509" s="8" t="s">
        <v>501</v>
      </c>
      <c r="B509" s="4">
        <v>59</v>
      </c>
      <c r="C509" s="4">
        <v>3</v>
      </c>
      <c r="D509" s="4">
        <v>1</v>
      </c>
      <c r="E509" s="5">
        <v>4</v>
      </c>
      <c r="F509" s="4">
        <v>297</v>
      </c>
      <c r="G509" s="9">
        <v>282</v>
      </c>
    </row>
    <row r="510" spans="1:7" x14ac:dyDescent="0.35">
      <c r="A510" s="8" t="s">
        <v>502</v>
      </c>
      <c r="B510" s="4">
        <v>69</v>
      </c>
      <c r="C510" s="4">
        <v>2</v>
      </c>
      <c r="D510" s="4">
        <v>0</v>
      </c>
      <c r="E510" s="5">
        <v>2</v>
      </c>
      <c r="F510" s="4">
        <v>395</v>
      </c>
      <c r="G510" s="9">
        <v>341</v>
      </c>
    </row>
    <row r="511" spans="1:7" x14ac:dyDescent="0.35">
      <c r="A511" s="8" t="s">
        <v>503</v>
      </c>
      <c r="B511" s="4">
        <v>24</v>
      </c>
      <c r="C511" s="4">
        <v>1</v>
      </c>
      <c r="D511" s="4">
        <v>1</v>
      </c>
      <c r="E511" s="5">
        <v>1</v>
      </c>
      <c r="F511" s="4">
        <v>179</v>
      </c>
      <c r="G511" s="9">
        <v>136</v>
      </c>
    </row>
    <row r="512" spans="1:7" x14ac:dyDescent="0.35">
      <c r="A512" s="8" t="s">
        <v>504</v>
      </c>
      <c r="B512" s="4">
        <v>52</v>
      </c>
      <c r="C512" s="4">
        <v>1</v>
      </c>
      <c r="D512" s="4">
        <v>0</v>
      </c>
      <c r="E512" s="5">
        <v>1</v>
      </c>
      <c r="F512" s="4">
        <v>292</v>
      </c>
      <c r="G512" s="9">
        <v>238</v>
      </c>
    </row>
    <row r="513" spans="1:7" x14ac:dyDescent="0.35">
      <c r="A513" s="8" t="s">
        <v>505</v>
      </c>
      <c r="B513" s="4">
        <v>137</v>
      </c>
      <c r="C513" s="4">
        <v>12</v>
      </c>
      <c r="D513" s="4">
        <v>10</v>
      </c>
      <c r="E513" s="5">
        <v>13</v>
      </c>
      <c r="F513" s="4">
        <v>1068</v>
      </c>
      <c r="G513" s="9">
        <v>684</v>
      </c>
    </row>
    <row r="514" spans="1:7" x14ac:dyDescent="0.35">
      <c r="A514" s="8" t="s">
        <v>506</v>
      </c>
      <c r="B514" s="4">
        <v>32</v>
      </c>
      <c r="C514" s="4">
        <v>1</v>
      </c>
      <c r="D514" s="4">
        <v>0</v>
      </c>
      <c r="E514" s="5">
        <v>1</v>
      </c>
      <c r="F514" s="4">
        <v>168</v>
      </c>
      <c r="G514" s="9">
        <v>130</v>
      </c>
    </row>
    <row r="515" spans="1:7" x14ac:dyDescent="0.35">
      <c r="A515" s="8" t="s">
        <v>507</v>
      </c>
      <c r="B515" s="4">
        <v>58</v>
      </c>
      <c r="C515" s="4">
        <v>1</v>
      </c>
      <c r="D515" s="4">
        <v>0</v>
      </c>
      <c r="E515" s="5">
        <v>1</v>
      </c>
      <c r="F515" s="4">
        <v>353</v>
      </c>
      <c r="G515" s="9">
        <v>391</v>
      </c>
    </row>
    <row r="516" spans="1:7" x14ac:dyDescent="0.35">
      <c r="A516" s="8" t="s">
        <v>508</v>
      </c>
      <c r="B516" s="4">
        <v>116</v>
      </c>
      <c r="C516" s="4">
        <v>2</v>
      </c>
      <c r="D516" s="4">
        <v>0</v>
      </c>
      <c r="E516" s="5">
        <v>2</v>
      </c>
      <c r="F516" s="4">
        <v>639</v>
      </c>
      <c r="G516" s="9">
        <v>549</v>
      </c>
    </row>
    <row r="517" spans="1:7" x14ac:dyDescent="0.35">
      <c r="A517" s="8" t="s">
        <v>509</v>
      </c>
      <c r="B517" s="4">
        <v>116</v>
      </c>
      <c r="C517" s="4">
        <v>3</v>
      </c>
      <c r="D517" s="4">
        <v>1</v>
      </c>
      <c r="E517" s="5">
        <v>3</v>
      </c>
      <c r="F517" s="4">
        <v>458</v>
      </c>
      <c r="G517" s="9">
        <v>446</v>
      </c>
    </row>
    <row r="518" spans="1:7" x14ac:dyDescent="0.35">
      <c r="A518" s="8" t="s">
        <v>510</v>
      </c>
      <c r="B518" s="4">
        <v>57</v>
      </c>
      <c r="C518" s="4">
        <v>6</v>
      </c>
      <c r="D518" s="4">
        <v>3</v>
      </c>
      <c r="E518" s="5">
        <v>7</v>
      </c>
      <c r="F518" s="4">
        <v>139</v>
      </c>
      <c r="G518" s="9">
        <v>247</v>
      </c>
    </row>
    <row r="519" spans="1:7" x14ac:dyDescent="0.35">
      <c r="A519" s="8" t="s">
        <v>511</v>
      </c>
      <c r="B519" s="4">
        <v>25</v>
      </c>
      <c r="C519" s="4">
        <v>3</v>
      </c>
      <c r="D519" s="4">
        <v>0</v>
      </c>
      <c r="E519" s="5">
        <v>4</v>
      </c>
      <c r="F519" s="4">
        <v>119</v>
      </c>
      <c r="G519" s="9">
        <v>149</v>
      </c>
    </row>
    <row r="520" spans="1:7" x14ac:dyDescent="0.35">
      <c r="A520" s="8" t="s">
        <v>512</v>
      </c>
      <c r="B520" s="4">
        <v>210</v>
      </c>
      <c r="C520" s="4">
        <v>7</v>
      </c>
      <c r="D520" s="4">
        <v>4</v>
      </c>
      <c r="E520" s="5">
        <v>8</v>
      </c>
      <c r="F520" s="4">
        <v>637</v>
      </c>
      <c r="G520" s="9">
        <v>931</v>
      </c>
    </row>
    <row r="521" spans="1:7" x14ac:dyDescent="0.35">
      <c r="A521" s="8" t="s">
        <v>513</v>
      </c>
      <c r="B521" s="4">
        <v>51</v>
      </c>
      <c r="C521" s="4">
        <v>1</v>
      </c>
      <c r="D521" s="4">
        <v>0</v>
      </c>
      <c r="E521" s="5">
        <v>2</v>
      </c>
      <c r="F521" s="4">
        <v>508</v>
      </c>
      <c r="G521" s="9">
        <v>307</v>
      </c>
    </row>
    <row r="522" spans="1:7" x14ac:dyDescent="0.35">
      <c r="A522" s="8" t="s">
        <v>514</v>
      </c>
      <c r="B522" s="4">
        <v>86</v>
      </c>
      <c r="C522" s="4">
        <v>4</v>
      </c>
      <c r="D522" s="4">
        <v>1</v>
      </c>
      <c r="E522" s="5">
        <v>6</v>
      </c>
      <c r="F522" s="4">
        <v>382</v>
      </c>
      <c r="G522" s="9">
        <v>341</v>
      </c>
    </row>
    <row r="523" spans="1:7" x14ac:dyDescent="0.35">
      <c r="A523" s="8" t="s">
        <v>515</v>
      </c>
      <c r="B523" s="4">
        <v>124</v>
      </c>
      <c r="C523" s="4">
        <v>8</v>
      </c>
      <c r="D523" s="4">
        <v>3</v>
      </c>
      <c r="E523" s="5">
        <v>10</v>
      </c>
      <c r="F523" s="4">
        <v>767</v>
      </c>
      <c r="G523" s="9">
        <v>777</v>
      </c>
    </row>
    <row r="524" spans="1:7" x14ac:dyDescent="0.35">
      <c r="A524" s="8" t="s">
        <v>516</v>
      </c>
      <c r="B524" s="4">
        <v>25</v>
      </c>
      <c r="C524" s="4">
        <v>1</v>
      </c>
      <c r="D524" s="4">
        <v>1</v>
      </c>
      <c r="E524" s="5">
        <v>1</v>
      </c>
      <c r="F524" s="4">
        <v>108</v>
      </c>
      <c r="G524" s="9">
        <v>102</v>
      </c>
    </row>
    <row r="525" spans="1:7" x14ac:dyDescent="0.35">
      <c r="A525" s="8" t="s">
        <v>517</v>
      </c>
      <c r="B525" s="4">
        <v>83</v>
      </c>
      <c r="C525" s="4">
        <v>3</v>
      </c>
      <c r="D525" s="4">
        <v>1</v>
      </c>
      <c r="E525" s="5">
        <v>3</v>
      </c>
      <c r="F525" s="4">
        <v>547</v>
      </c>
      <c r="G525" s="9">
        <v>465</v>
      </c>
    </row>
    <row r="526" spans="1:7" x14ac:dyDescent="0.35">
      <c r="A526" s="8" t="s">
        <v>518</v>
      </c>
      <c r="B526" s="4">
        <v>17</v>
      </c>
      <c r="C526" s="4">
        <v>3</v>
      </c>
      <c r="D526" s="4">
        <v>2</v>
      </c>
      <c r="E526" s="5">
        <v>3</v>
      </c>
      <c r="F526" s="4">
        <v>206</v>
      </c>
      <c r="G526" s="9">
        <v>90</v>
      </c>
    </row>
    <row r="527" spans="1:7" x14ac:dyDescent="0.35">
      <c r="A527" s="8" t="s">
        <v>519</v>
      </c>
      <c r="B527" s="4">
        <v>33</v>
      </c>
      <c r="C527" s="4">
        <v>1</v>
      </c>
      <c r="D527" s="4">
        <v>1</v>
      </c>
      <c r="E527" s="5">
        <v>1</v>
      </c>
      <c r="F527" s="4">
        <v>240</v>
      </c>
      <c r="G527" s="9">
        <v>209</v>
      </c>
    </row>
    <row r="528" spans="1:7" x14ac:dyDescent="0.35">
      <c r="A528" s="8" t="s">
        <v>520</v>
      </c>
      <c r="B528" s="4">
        <v>137</v>
      </c>
      <c r="C528" s="4">
        <v>12</v>
      </c>
      <c r="D528" s="4">
        <v>10</v>
      </c>
      <c r="E528" s="5">
        <v>13</v>
      </c>
      <c r="F528" s="4">
        <v>1068</v>
      </c>
      <c r="G528" s="9">
        <v>684</v>
      </c>
    </row>
    <row r="529" spans="1:7" x14ac:dyDescent="0.35">
      <c r="A529" s="8" t="s">
        <v>521</v>
      </c>
      <c r="B529" s="4">
        <v>63</v>
      </c>
      <c r="C529" s="4">
        <v>1</v>
      </c>
      <c r="D529" s="4">
        <v>1</v>
      </c>
      <c r="E529" s="5">
        <v>1</v>
      </c>
      <c r="F529" s="4">
        <v>260</v>
      </c>
      <c r="G529" s="9">
        <v>213</v>
      </c>
    </row>
    <row r="530" spans="1:7" x14ac:dyDescent="0.35">
      <c r="A530" s="8" t="s">
        <v>522</v>
      </c>
      <c r="B530" s="4">
        <v>61</v>
      </c>
      <c r="C530" s="4">
        <v>3</v>
      </c>
      <c r="D530" s="4">
        <v>0</v>
      </c>
      <c r="E530" s="5">
        <v>3</v>
      </c>
      <c r="F530" s="4">
        <v>491</v>
      </c>
      <c r="G530" s="9">
        <v>404</v>
      </c>
    </row>
    <row r="531" spans="1:7" x14ac:dyDescent="0.35">
      <c r="A531" s="8" t="s">
        <v>523</v>
      </c>
      <c r="B531" s="4">
        <v>50</v>
      </c>
      <c r="C531" s="4">
        <v>3</v>
      </c>
      <c r="D531" s="4">
        <v>2</v>
      </c>
      <c r="E531" s="5">
        <v>3</v>
      </c>
      <c r="F531" s="4">
        <v>724</v>
      </c>
      <c r="G531" s="9">
        <v>367</v>
      </c>
    </row>
    <row r="532" spans="1:7" x14ac:dyDescent="0.35">
      <c r="A532" s="8" t="s">
        <v>524</v>
      </c>
      <c r="B532" s="4">
        <v>30</v>
      </c>
      <c r="C532" s="4">
        <v>1</v>
      </c>
      <c r="D532" s="4">
        <v>1</v>
      </c>
      <c r="E532" s="5">
        <v>1</v>
      </c>
      <c r="F532" s="4">
        <v>151</v>
      </c>
      <c r="G532" s="9">
        <v>141</v>
      </c>
    </row>
    <row r="533" spans="1:7" x14ac:dyDescent="0.35">
      <c r="A533" s="8" t="s">
        <v>525</v>
      </c>
      <c r="B533" s="4">
        <v>48</v>
      </c>
      <c r="C533" s="4">
        <v>3</v>
      </c>
      <c r="D533" s="4">
        <v>0</v>
      </c>
      <c r="E533" s="5">
        <v>3</v>
      </c>
      <c r="F533" s="4">
        <v>307</v>
      </c>
      <c r="G533" s="9">
        <v>222</v>
      </c>
    </row>
    <row r="534" spans="1:7" x14ac:dyDescent="0.35">
      <c r="A534" s="8" t="s">
        <v>526</v>
      </c>
      <c r="B534" s="4">
        <v>103</v>
      </c>
      <c r="C534" s="4">
        <v>11</v>
      </c>
      <c r="D534" s="4">
        <v>3</v>
      </c>
      <c r="E534" s="5">
        <v>23</v>
      </c>
      <c r="F534" s="4">
        <v>1221</v>
      </c>
      <c r="G534" s="9">
        <v>1092</v>
      </c>
    </row>
    <row r="535" spans="1:7" x14ac:dyDescent="0.35">
      <c r="A535" s="8" t="s">
        <v>527</v>
      </c>
      <c r="B535" s="4">
        <v>463</v>
      </c>
      <c r="C535" s="4">
        <v>3</v>
      </c>
      <c r="D535" s="4">
        <v>0</v>
      </c>
      <c r="E535" s="5">
        <v>3</v>
      </c>
      <c r="F535" s="4">
        <v>1454</v>
      </c>
      <c r="G535" s="9">
        <v>1128</v>
      </c>
    </row>
    <row r="536" spans="1:7" x14ac:dyDescent="0.35">
      <c r="A536" s="8" t="s">
        <v>528</v>
      </c>
      <c r="B536" s="4">
        <v>43</v>
      </c>
      <c r="C536" s="4">
        <v>2</v>
      </c>
      <c r="D536" s="4">
        <v>1</v>
      </c>
      <c r="E536" s="5">
        <v>4</v>
      </c>
      <c r="F536" s="4">
        <v>331</v>
      </c>
      <c r="G536" s="9">
        <v>241</v>
      </c>
    </row>
    <row r="537" spans="1:7" x14ac:dyDescent="0.35">
      <c r="A537" s="8" t="s">
        <v>529</v>
      </c>
      <c r="B537" s="4">
        <v>15</v>
      </c>
      <c r="C537" s="4">
        <v>1</v>
      </c>
      <c r="D537" s="4">
        <v>0</v>
      </c>
      <c r="E537" s="5">
        <v>1</v>
      </c>
      <c r="F537" s="4">
        <v>112</v>
      </c>
      <c r="G537" s="9">
        <v>85</v>
      </c>
    </row>
    <row r="538" spans="1:7" x14ac:dyDescent="0.35">
      <c r="A538" s="8" t="s">
        <v>530</v>
      </c>
      <c r="B538" s="4">
        <v>30</v>
      </c>
      <c r="C538" s="4">
        <v>1</v>
      </c>
      <c r="D538" s="4">
        <v>1</v>
      </c>
      <c r="E538" s="5">
        <v>1</v>
      </c>
      <c r="F538" s="4">
        <v>145</v>
      </c>
      <c r="G538" s="9">
        <v>135</v>
      </c>
    </row>
    <row r="539" spans="1:7" x14ac:dyDescent="0.35">
      <c r="A539" s="8" t="s">
        <v>531</v>
      </c>
      <c r="B539" s="4">
        <v>48</v>
      </c>
      <c r="C539" s="4">
        <v>6</v>
      </c>
      <c r="D539" s="4">
        <v>3</v>
      </c>
      <c r="E539" s="5">
        <v>6</v>
      </c>
      <c r="F539" s="4">
        <v>261</v>
      </c>
      <c r="G539" s="9">
        <v>478</v>
      </c>
    </row>
    <row r="540" spans="1:7" x14ac:dyDescent="0.35">
      <c r="A540" s="8" t="s">
        <v>532</v>
      </c>
      <c r="B540" s="4">
        <v>123</v>
      </c>
      <c r="C540" s="4">
        <v>8</v>
      </c>
      <c r="D540" s="4">
        <v>3</v>
      </c>
      <c r="E540" s="5">
        <v>10</v>
      </c>
      <c r="F540" s="4">
        <v>763</v>
      </c>
      <c r="G540" s="9">
        <v>773</v>
      </c>
    </row>
    <row r="541" spans="1:7" x14ac:dyDescent="0.35">
      <c r="A541" s="8" t="s">
        <v>533</v>
      </c>
      <c r="B541" s="4">
        <v>30</v>
      </c>
      <c r="C541" s="4">
        <v>3</v>
      </c>
      <c r="D541" s="4">
        <v>0</v>
      </c>
      <c r="E541" s="5">
        <v>3</v>
      </c>
      <c r="F541" s="4">
        <v>261</v>
      </c>
      <c r="G541" s="9">
        <v>181</v>
      </c>
    </row>
    <row r="542" spans="1:7" x14ac:dyDescent="0.35">
      <c r="A542" s="8" t="s">
        <v>534</v>
      </c>
      <c r="B542" s="4">
        <v>58</v>
      </c>
      <c r="C542" s="4">
        <v>4</v>
      </c>
      <c r="D542" s="4">
        <v>0</v>
      </c>
      <c r="E542" s="5">
        <v>4</v>
      </c>
      <c r="F542" s="4">
        <v>382</v>
      </c>
      <c r="G542" s="9">
        <v>324</v>
      </c>
    </row>
    <row r="543" spans="1:7" x14ac:dyDescent="0.35">
      <c r="A543" s="8" t="s">
        <v>535</v>
      </c>
      <c r="B543" s="4">
        <v>24</v>
      </c>
      <c r="C543" s="4">
        <v>2</v>
      </c>
      <c r="D543" s="4">
        <v>0</v>
      </c>
      <c r="E543" s="5">
        <v>3</v>
      </c>
      <c r="F543" s="4">
        <v>398</v>
      </c>
      <c r="G543" s="9">
        <v>238</v>
      </c>
    </row>
    <row r="544" spans="1:7" x14ac:dyDescent="0.35">
      <c r="A544" s="8" t="s">
        <v>536</v>
      </c>
      <c r="B544" s="4">
        <v>58</v>
      </c>
      <c r="C544" s="4">
        <v>1</v>
      </c>
      <c r="D544" s="4">
        <v>0</v>
      </c>
      <c r="E544" s="5">
        <v>1</v>
      </c>
      <c r="F544" s="4">
        <v>351</v>
      </c>
      <c r="G544" s="9">
        <v>389</v>
      </c>
    </row>
    <row r="545" spans="1:7" x14ac:dyDescent="0.35">
      <c r="A545" s="8" t="s">
        <v>537</v>
      </c>
      <c r="B545" s="4">
        <v>8</v>
      </c>
      <c r="C545" s="4">
        <v>1</v>
      </c>
      <c r="D545" s="4">
        <v>1</v>
      </c>
      <c r="E545" s="5">
        <v>1</v>
      </c>
      <c r="F545" s="4">
        <v>41</v>
      </c>
      <c r="G545" s="9">
        <v>37</v>
      </c>
    </row>
    <row r="546" spans="1:7" x14ac:dyDescent="0.35">
      <c r="A546" s="8" t="s">
        <v>538</v>
      </c>
      <c r="B546" s="4">
        <v>5</v>
      </c>
      <c r="C546" s="4">
        <v>2</v>
      </c>
      <c r="D546" s="4">
        <v>0</v>
      </c>
      <c r="E546" s="5">
        <v>2</v>
      </c>
      <c r="F546" s="4">
        <v>53</v>
      </c>
      <c r="G546" s="9">
        <v>27</v>
      </c>
    </row>
    <row r="547" spans="1:7" x14ac:dyDescent="0.35">
      <c r="A547" s="8" t="s">
        <v>539</v>
      </c>
      <c r="B547" s="4">
        <v>30</v>
      </c>
      <c r="C547" s="4">
        <v>1</v>
      </c>
      <c r="D547" s="4">
        <v>1</v>
      </c>
      <c r="E547" s="5">
        <v>1</v>
      </c>
      <c r="F547" s="4">
        <v>145</v>
      </c>
      <c r="G547" s="9">
        <v>135</v>
      </c>
    </row>
    <row r="548" spans="1:7" x14ac:dyDescent="0.35">
      <c r="A548" s="8" t="s">
        <v>540</v>
      </c>
      <c r="B548" s="4">
        <v>44</v>
      </c>
      <c r="C548" s="4">
        <v>3</v>
      </c>
      <c r="D548" s="4">
        <v>0</v>
      </c>
      <c r="E548" s="5">
        <v>4</v>
      </c>
      <c r="F548" s="4">
        <v>341</v>
      </c>
      <c r="G548" s="9">
        <v>230</v>
      </c>
    </row>
    <row r="549" spans="1:7" x14ac:dyDescent="0.35">
      <c r="A549" s="8" t="s">
        <v>541</v>
      </c>
      <c r="B549" s="4">
        <v>46</v>
      </c>
      <c r="C549" s="4">
        <v>1</v>
      </c>
      <c r="D549" s="4">
        <v>0</v>
      </c>
      <c r="E549" s="5">
        <v>1</v>
      </c>
      <c r="F549" s="4">
        <v>284</v>
      </c>
      <c r="G549" s="9">
        <v>225</v>
      </c>
    </row>
    <row r="550" spans="1:7" x14ac:dyDescent="0.35">
      <c r="A550" s="8" t="s">
        <v>542</v>
      </c>
      <c r="B550" s="4">
        <v>77</v>
      </c>
      <c r="C550" s="4">
        <v>3</v>
      </c>
      <c r="D550" s="4">
        <v>0</v>
      </c>
      <c r="E550" s="5">
        <v>3</v>
      </c>
      <c r="F550" s="4">
        <v>540</v>
      </c>
      <c r="G550" s="9">
        <v>460</v>
      </c>
    </row>
    <row r="551" spans="1:7" x14ac:dyDescent="0.35">
      <c r="A551" s="8" t="s">
        <v>543</v>
      </c>
      <c r="B551" s="4">
        <v>85</v>
      </c>
      <c r="C551" s="4">
        <v>1</v>
      </c>
      <c r="D551" s="4">
        <v>0</v>
      </c>
      <c r="E551" s="5">
        <v>1</v>
      </c>
      <c r="F551" s="4">
        <v>703</v>
      </c>
      <c r="G551" s="9">
        <v>496</v>
      </c>
    </row>
    <row r="552" spans="1:7" x14ac:dyDescent="0.35">
      <c r="A552" s="8" t="s">
        <v>544</v>
      </c>
      <c r="B552" s="4">
        <v>5</v>
      </c>
      <c r="C552" s="4">
        <v>2</v>
      </c>
      <c r="D552" s="4">
        <v>0</v>
      </c>
      <c r="E552" s="5">
        <v>2</v>
      </c>
      <c r="F552" s="4">
        <v>53</v>
      </c>
      <c r="G552" s="9">
        <v>27</v>
      </c>
    </row>
    <row r="553" spans="1:7" x14ac:dyDescent="0.35">
      <c r="A553" s="8" t="s">
        <v>545</v>
      </c>
      <c r="B553" s="4">
        <v>33</v>
      </c>
      <c r="C553" s="4">
        <v>3</v>
      </c>
      <c r="D553" s="4">
        <v>2</v>
      </c>
      <c r="E553" s="5">
        <v>5</v>
      </c>
      <c r="F553" s="4">
        <v>229</v>
      </c>
      <c r="G553" s="9">
        <v>175</v>
      </c>
    </row>
    <row r="554" spans="1:7" x14ac:dyDescent="0.35">
      <c r="A554" s="8" t="s">
        <v>546</v>
      </c>
      <c r="B554" s="4">
        <v>78</v>
      </c>
      <c r="C554" s="4">
        <v>1</v>
      </c>
      <c r="D554" s="4">
        <v>1</v>
      </c>
      <c r="E554" s="5">
        <v>1</v>
      </c>
      <c r="F554" s="4">
        <v>455</v>
      </c>
      <c r="G554" s="9">
        <v>382</v>
      </c>
    </row>
    <row r="555" spans="1:7" x14ac:dyDescent="0.35">
      <c r="A555" s="8" t="s">
        <v>547</v>
      </c>
      <c r="B555" s="4">
        <v>37</v>
      </c>
      <c r="C555" s="4">
        <v>1</v>
      </c>
      <c r="D555" s="4">
        <v>1</v>
      </c>
      <c r="E555" s="5">
        <v>1</v>
      </c>
      <c r="F555" s="4">
        <v>267</v>
      </c>
      <c r="G555" s="9">
        <v>243</v>
      </c>
    </row>
    <row r="556" spans="1:7" x14ac:dyDescent="0.35">
      <c r="A556" s="8" t="s">
        <v>548</v>
      </c>
      <c r="B556" s="4">
        <v>41</v>
      </c>
      <c r="C556" s="4">
        <v>2</v>
      </c>
      <c r="D556" s="4">
        <v>1</v>
      </c>
      <c r="E556" s="5">
        <v>2</v>
      </c>
      <c r="F556" s="4">
        <v>308</v>
      </c>
      <c r="G556" s="9">
        <v>191</v>
      </c>
    </row>
    <row r="557" spans="1:7" x14ac:dyDescent="0.35">
      <c r="A557" s="8" t="s">
        <v>549</v>
      </c>
      <c r="B557" s="4">
        <v>113</v>
      </c>
      <c r="C557" s="4">
        <v>5</v>
      </c>
      <c r="D557" s="4">
        <v>0</v>
      </c>
      <c r="E557" s="5">
        <v>6</v>
      </c>
      <c r="F557" s="4">
        <v>958</v>
      </c>
      <c r="G557" s="9">
        <v>564</v>
      </c>
    </row>
    <row r="558" spans="1:7" x14ac:dyDescent="0.35">
      <c r="A558" s="8" t="s">
        <v>550</v>
      </c>
      <c r="B558" s="4">
        <v>40</v>
      </c>
      <c r="C558" s="4">
        <v>3</v>
      </c>
      <c r="D558" s="4">
        <v>0</v>
      </c>
      <c r="E558" s="5">
        <v>4</v>
      </c>
      <c r="F558" s="4">
        <v>312</v>
      </c>
      <c r="G558" s="9">
        <v>209</v>
      </c>
    </row>
    <row r="559" spans="1:7" x14ac:dyDescent="0.35">
      <c r="A559" s="10" t="s">
        <v>551</v>
      </c>
      <c r="B559" s="4">
        <v>182</v>
      </c>
      <c r="C559" s="108">
        <v>17</v>
      </c>
      <c r="D559" s="108">
        <v>1</v>
      </c>
      <c r="E559" s="5">
        <v>23</v>
      </c>
      <c r="F559" s="4">
        <v>914</v>
      </c>
      <c r="G559" s="9">
        <v>1063</v>
      </c>
    </row>
    <row r="560" spans="1:7" x14ac:dyDescent="0.35">
      <c r="A560" s="8" t="s">
        <v>552</v>
      </c>
      <c r="B560" s="4">
        <v>2</v>
      </c>
      <c r="C560" s="4">
        <v>1</v>
      </c>
      <c r="D560" s="4">
        <v>1</v>
      </c>
      <c r="E560" s="5">
        <v>1</v>
      </c>
      <c r="F560" s="4">
        <v>9</v>
      </c>
      <c r="G560" s="9">
        <v>13</v>
      </c>
    </row>
    <row r="561" spans="1:7" x14ac:dyDescent="0.35">
      <c r="A561" s="8" t="s">
        <v>553</v>
      </c>
      <c r="B561" s="4">
        <v>48</v>
      </c>
      <c r="C561" s="4">
        <v>3</v>
      </c>
      <c r="D561" s="4">
        <v>0</v>
      </c>
      <c r="E561" s="5">
        <v>3</v>
      </c>
      <c r="F561" s="4">
        <v>307</v>
      </c>
      <c r="G561" s="9">
        <v>222</v>
      </c>
    </row>
    <row r="562" spans="1:7" x14ac:dyDescent="0.35">
      <c r="A562" s="8" t="s">
        <v>554</v>
      </c>
      <c r="B562" s="4">
        <v>62</v>
      </c>
      <c r="C562" s="4">
        <v>3</v>
      </c>
      <c r="D562" s="4">
        <v>0</v>
      </c>
      <c r="E562" s="5">
        <v>4</v>
      </c>
      <c r="F562" s="4">
        <v>533</v>
      </c>
      <c r="G562" s="9">
        <v>351</v>
      </c>
    </row>
    <row r="563" spans="1:7" x14ac:dyDescent="0.35">
      <c r="A563" s="8" t="s">
        <v>555</v>
      </c>
      <c r="B563" s="4">
        <v>100</v>
      </c>
      <c r="C563" s="4">
        <v>4</v>
      </c>
      <c r="D563" s="4">
        <v>1</v>
      </c>
      <c r="E563" s="5">
        <v>4</v>
      </c>
      <c r="F563" s="4">
        <v>881</v>
      </c>
      <c r="G563" s="9">
        <v>663</v>
      </c>
    </row>
    <row r="564" spans="1:7" x14ac:dyDescent="0.35">
      <c r="A564" s="8" t="s">
        <v>556</v>
      </c>
      <c r="B564" s="4">
        <v>5</v>
      </c>
      <c r="C564" s="4">
        <v>2</v>
      </c>
      <c r="D564" s="4">
        <v>0</v>
      </c>
      <c r="E564" s="5">
        <v>2</v>
      </c>
      <c r="F564" s="4">
        <v>53</v>
      </c>
      <c r="G564" s="9">
        <v>27</v>
      </c>
    </row>
    <row r="565" spans="1:7" x14ac:dyDescent="0.35">
      <c r="A565" s="8" t="s">
        <v>557</v>
      </c>
      <c r="B565" s="4">
        <v>109</v>
      </c>
      <c r="C565" s="4">
        <v>9</v>
      </c>
      <c r="D565" s="4">
        <v>4</v>
      </c>
      <c r="E565" s="5">
        <v>10</v>
      </c>
      <c r="F565" s="4">
        <v>501</v>
      </c>
      <c r="G565" s="9">
        <v>665</v>
      </c>
    </row>
    <row r="566" spans="1:7" x14ac:dyDescent="0.35">
      <c r="A566" s="8" t="s">
        <v>558</v>
      </c>
      <c r="B566" s="4">
        <v>66</v>
      </c>
      <c r="C566" s="4">
        <v>3</v>
      </c>
      <c r="D566" s="4">
        <v>0</v>
      </c>
      <c r="E566" s="5">
        <v>3</v>
      </c>
      <c r="F566" s="4">
        <v>242</v>
      </c>
      <c r="G566" s="9">
        <v>256</v>
      </c>
    </row>
    <row r="567" spans="1:7" x14ac:dyDescent="0.35">
      <c r="A567" s="8" t="s">
        <v>559</v>
      </c>
      <c r="B567" s="4">
        <v>33</v>
      </c>
      <c r="C567" s="4">
        <v>1</v>
      </c>
      <c r="D567" s="4">
        <v>1</v>
      </c>
      <c r="E567" s="5">
        <v>1</v>
      </c>
      <c r="F567" s="4">
        <v>186</v>
      </c>
      <c r="G567" s="9">
        <v>159</v>
      </c>
    </row>
    <row r="568" spans="1:7" x14ac:dyDescent="0.35">
      <c r="A568" s="8" t="s">
        <v>560</v>
      </c>
      <c r="B568" s="4">
        <v>99</v>
      </c>
      <c r="C568" s="4">
        <v>2</v>
      </c>
      <c r="D568" s="4">
        <v>0</v>
      </c>
      <c r="E568" s="5">
        <v>7</v>
      </c>
      <c r="F568" s="4">
        <v>701</v>
      </c>
      <c r="G568" s="9">
        <v>428</v>
      </c>
    </row>
    <row r="569" spans="1:7" x14ac:dyDescent="0.35">
      <c r="A569" s="8" t="s">
        <v>561</v>
      </c>
      <c r="B569" s="4">
        <v>91</v>
      </c>
      <c r="C569" s="4">
        <v>10</v>
      </c>
      <c r="D569" s="4">
        <v>2</v>
      </c>
      <c r="E569" s="5">
        <v>12</v>
      </c>
      <c r="F569" s="4">
        <v>712</v>
      </c>
      <c r="G569" s="9">
        <v>891</v>
      </c>
    </row>
    <row r="570" spans="1:7" x14ac:dyDescent="0.35">
      <c r="A570" s="8" t="s">
        <v>562</v>
      </c>
      <c r="B570" s="4">
        <v>144</v>
      </c>
      <c r="C570" s="4">
        <v>12</v>
      </c>
      <c r="D570" s="4">
        <v>0</v>
      </c>
      <c r="E570" s="5">
        <v>18</v>
      </c>
      <c r="F570" s="4">
        <v>1150</v>
      </c>
      <c r="G570" s="9">
        <v>1809</v>
      </c>
    </row>
    <row r="571" spans="1:7" x14ac:dyDescent="0.35">
      <c r="A571" s="8" t="s">
        <v>563</v>
      </c>
      <c r="B571" s="4">
        <v>52</v>
      </c>
      <c r="C571" s="4">
        <v>14</v>
      </c>
      <c r="D571" s="4">
        <v>0</v>
      </c>
      <c r="E571" s="5">
        <v>16</v>
      </c>
      <c r="F571" s="4">
        <v>731</v>
      </c>
      <c r="G571" s="9">
        <v>500</v>
      </c>
    </row>
    <row r="572" spans="1:7" x14ac:dyDescent="0.35">
      <c r="A572" s="8" t="s">
        <v>564</v>
      </c>
      <c r="B572" s="4">
        <v>9</v>
      </c>
      <c r="C572" s="4">
        <v>1</v>
      </c>
      <c r="D572" s="4">
        <v>1</v>
      </c>
      <c r="E572" s="5">
        <v>1</v>
      </c>
      <c r="F572" s="4">
        <v>73</v>
      </c>
      <c r="G572" s="9">
        <v>44</v>
      </c>
    </row>
    <row r="573" spans="1:7" x14ac:dyDescent="0.35">
      <c r="A573" s="8" t="s">
        <v>565</v>
      </c>
      <c r="B573" s="4">
        <v>59</v>
      </c>
      <c r="C573" s="4">
        <v>3</v>
      </c>
      <c r="D573" s="4">
        <v>0</v>
      </c>
      <c r="E573" s="5">
        <v>3</v>
      </c>
      <c r="F573" s="4">
        <v>389</v>
      </c>
      <c r="G573" s="9">
        <v>322</v>
      </c>
    </row>
    <row r="574" spans="1:7" x14ac:dyDescent="0.35">
      <c r="A574" s="8" t="s">
        <v>566</v>
      </c>
      <c r="B574" s="4">
        <v>66</v>
      </c>
      <c r="C574" s="4">
        <v>2</v>
      </c>
      <c r="D574" s="4">
        <v>0</v>
      </c>
      <c r="E574" s="5">
        <v>2</v>
      </c>
      <c r="F574" s="4">
        <v>359</v>
      </c>
      <c r="G574" s="9">
        <v>329</v>
      </c>
    </row>
    <row r="575" spans="1:7" x14ac:dyDescent="0.35">
      <c r="A575" s="8" t="s">
        <v>567</v>
      </c>
      <c r="B575" s="4">
        <v>23</v>
      </c>
      <c r="C575" s="4">
        <v>2</v>
      </c>
      <c r="D575" s="4">
        <v>0</v>
      </c>
      <c r="E575" s="5">
        <v>2</v>
      </c>
      <c r="F575" s="4">
        <v>156</v>
      </c>
      <c r="G575" s="9">
        <v>115</v>
      </c>
    </row>
    <row r="576" spans="1:7" x14ac:dyDescent="0.35">
      <c r="A576" s="8" t="s">
        <v>568</v>
      </c>
      <c r="B576" s="4">
        <v>59</v>
      </c>
      <c r="C576" s="4">
        <v>1</v>
      </c>
      <c r="D576" s="4">
        <v>0</v>
      </c>
      <c r="E576" s="5">
        <v>3</v>
      </c>
      <c r="F576" s="4">
        <v>337</v>
      </c>
      <c r="G576" s="9">
        <v>313</v>
      </c>
    </row>
    <row r="577" spans="1:7" x14ac:dyDescent="0.35">
      <c r="A577" s="8" t="s">
        <v>569</v>
      </c>
      <c r="B577" s="4">
        <v>13</v>
      </c>
      <c r="C577" s="4">
        <v>3</v>
      </c>
      <c r="D577" s="4">
        <v>3</v>
      </c>
      <c r="E577" s="5">
        <v>3</v>
      </c>
      <c r="F577" s="4">
        <v>66</v>
      </c>
      <c r="G577" s="9">
        <v>70</v>
      </c>
    </row>
    <row r="578" spans="1:7" x14ac:dyDescent="0.35">
      <c r="A578" s="8" t="s">
        <v>570</v>
      </c>
      <c r="B578" s="4">
        <v>5</v>
      </c>
      <c r="C578" s="4">
        <v>2</v>
      </c>
      <c r="D578" s="4">
        <v>0</v>
      </c>
      <c r="E578" s="5">
        <v>2</v>
      </c>
      <c r="F578" s="4">
        <v>53</v>
      </c>
      <c r="G578" s="9">
        <v>27</v>
      </c>
    </row>
    <row r="579" spans="1:7" x14ac:dyDescent="0.35">
      <c r="A579" s="8" t="s">
        <v>571</v>
      </c>
      <c r="B579" s="4">
        <v>126</v>
      </c>
      <c r="C579" s="4">
        <v>11</v>
      </c>
      <c r="D579" s="4">
        <v>2</v>
      </c>
      <c r="E579" s="5">
        <v>12</v>
      </c>
      <c r="F579" s="4">
        <v>956</v>
      </c>
      <c r="G579" s="9">
        <v>780</v>
      </c>
    </row>
    <row r="580" spans="1:7" x14ac:dyDescent="0.35">
      <c r="A580" s="8" t="s">
        <v>572</v>
      </c>
      <c r="B580" s="4">
        <v>18</v>
      </c>
      <c r="C580" s="4">
        <v>2</v>
      </c>
      <c r="D580" s="4">
        <v>0</v>
      </c>
      <c r="E580" s="5">
        <v>2</v>
      </c>
      <c r="F580" s="4">
        <v>167</v>
      </c>
      <c r="G580" s="9">
        <v>90</v>
      </c>
    </row>
    <row r="581" spans="1:7" x14ac:dyDescent="0.35">
      <c r="A581" s="8" t="s">
        <v>573</v>
      </c>
      <c r="B581" s="4">
        <v>456</v>
      </c>
      <c r="C581" s="4">
        <v>3</v>
      </c>
      <c r="D581" s="4">
        <v>0</v>
      </c>
      <c r="E581" s="5">
        <v>3</v>
      </c>
      <c r="F581" s="4">
        <v>1411</v>
      </c>
      <c r="G581" s="9">
        <v>1072</v>
      </c>
    </row>
    <row r="582" spans="1:7" x14ac:dyDescent="0.35">
      <c r="A582" s="8" t="s">
        <v>574</v>
      </c>
      <c r="B582" s="4">
        <v>50</v>
      </c>
      <c r="C582" s="4">
        <v>11</v>
      </c>
      <c r="D582" s="4">
        <v>1</v>
      </c>
      <c r="E582" s="5">
        <v>17</v>
      </c>
      <c r="F582" s="4">
        <v>768</v>
      </c>
      <c r="G582" s="9">
        <v>424</v>
      </c>
    </row>
    <row r="583" spans="1:7" x14ac:dyDescent="0.35">
      <c r="A583" s="8" t="s">
        <v>575</v>
      </c>
      <c r="B583" s="4">
        <v>75</v>
      </c>
      <c r="C583" s="4">
        <v>1</v>
      </c>
      <c r="D583" s="4">
        <v>0</v>
      </c>
      <c r="E583" s="5">
        <v>1</v>
      </c>
      <c r="F583" s="4">
        <v>504</v>
      </c>
      <c r="G583" s="9">
        <v>360</v>
      </c>
    </row>
    <row r="584" spans="1:7" x14ac:dyDescent="0.35">
      <c r="A584" s="8" t="s">
        <v>576</v>
      </c>
      <c r="B584" s="4">
        <v>5</v>
      </c>
      <c r="C584" s="4">
        <v>2</v>
      </c>
      <c r="D584" s="4">
        <v>0</v>
      </c>
      <c r="E584" s="5">
        <v>2</v>
      </c>
      <c r="F584" s="4">
        <v>53</v>
      </c>
      <c r="G584" s="9">
        <v>27</v>
      </c>
    </row>
    <row r="585" spans="1:7" x14ac:dyDescent="0.35">
      <c r="A585" s="8" t="s">
        <v>577</v>
      </c>
      <c r="B585" s="4">
        <v>93</v>
      </c>
      <c r="C585" s="4">
        <v>14</v>
      </c>
      <c r="D585" s="4">
        <v>1</v>
      </c>
      <c r="E585" s="5">
        <v>14</v>
      </c>
      <c r="F585" s="4">
        <v>665</v>
      </c>
      <c r="G585" s="9">
        <v>574</v>
      </c>
    </row>
    <row r="586" spans="1:7" x14ac:dyDescent="0.35">
      <c r="A586" s="8" t="s">
        <v>578</v>
      </c>
      <c r="B586" s="4">
        <v>50</v>
      </c>
      <c r="C586" s="4">
        <v>3</v>
      </c>
      <c r="D586" s="4">
        <v>2</v>
      </c>
      <c r="E586" s="5">
        <v>3</v>
      </c>
      <c r="F586" s="4">
        <v>724</v>
      </c>
      <c r="G586" s="9">
        <v>367</v>
      </c>
    </row>
    <row r="587" spans="1:7" x14ac:dyDescent="0.35">
      <c r="A587" s="8" t="s">
        <v>993</v>
      </c>
      <c r="B587" s="4">
        <v>22</v>
      </c>
      <c r="C587" s="4">
        <v>1</v>
      </c>
      <c r="D587" s="4">
        <v>1</v>
      </c>
      <c r="E587" s="5">
        <v>1</v>
      </c>
      <c r="F587" s="4">
        <v>194</v>
      </c>
      <c r="G587" s="9">
        <v>123</v>
      </c>
    </row>
    <row r="588" spans="1:7" x14ac:dyDescent="0.35">
      <c r="A588" s="8" t="s">
        <v>579</v>
      </c>
      <c r="B588" s="4">
        <v>115</v>
      </c>
      <c r="C588" s="4">
        <v>21</v>
      </c>
      <c r="D588" s="4">
        <v>6</v>
      </c>
      <c r="E588" s="5">
        <v>21</v>
      </c>
      <c r="F588" s="4">
        <v>843</v>
      </c>
      <c r="G588" s="9">
        <v>796</v>
      </c>
    </row>
    <row r="589" spans="1:7" x14ac:dyDescent="0.35">
      <c r="A589" s="8" t="s">
        <v>580</v>
      </c>
      <c r="B589" s="4">
        <v>10</v>
      </c>
      <c r="C589" s="4">
        <v>3</v>
      </c>
      <c r="D589" s="4">
        <v>1</v>
      </c>
      <c r="E589" s="5">
        <v>7</v>
      </c>
      <c r="F589" s="4">
        <v>166</v>
      </c>
      <c r="G589" s="9">
        <v>143</v>
      </c>
    </row>
    <row r="590" spans="1:7" x14ac:dyDescent="0.35">
      <c r="A590" s="8" t="s">
        <v>581</v>
      </c>
      <c r="B590" s="4">
        <v>66</v>
      </c>
      <c r="C590" s="4">
        <v>3</v>
      </c>
      <c r="D590" s="4">
        <v>0</v>
      </c>
      <c r="E590" s="5">
        <v>3</v>
      </c>
      <c r="F590" s="4">
        <v>222</v>
      </c>
      <c r="G590" s="9">
        <v>238</v>
      </c>
    </row>
    <row r="591" spans="1:7" x14ac:dyDescent="0.35">
      <c r="A591" s="8" t="s">
        <v>582</v>
      </c>
      <c r="B591" s="4">
        <v>44</v>
      </c>
      <c r="C591" s="4">
        <v>3</v>
      </c>
      <c r="D591" s="4">
        <v>0</v>
      </c>
      <c r="E591" s="5">
        <v>4</v>
      </c>
      <c r="F591" s="4">
        <v>341</v>
      </c>
      <c r="G591" s="9">
        <v>230</v>
      </c>
    </row>
    <row r="592" spans="1:7" x14ac:dyDescent="0.35">
      <c r="A592" s="8" t="s">
        <v>583</v>
      </c>
      <c r="B592" s="4">
        <v>50</v>
      </c>
      <c r="C592" s="4">
        <v>3</v>
      </c>
      <c r="D592" s="4">
        <v>2</v>
      </c>
      <c r="E592" s="5">
        <v>3</v>
      </c>
      <c r="F592" s="4">
        <v>724</v>
      </c>
      <c r="G592" s="9">
        <v>367</v>
      </c>
    </row>
    <row r="593" spans="1:7" x14ac:dyDescent="0.35">
      <c r="A593" s="8" t="s">
        <v>584</v>
      </c>
      <c r="B593" s="4">
        <v>171</v>
      </c>
      <c r="C593" s="4">
        <v>15</v>
      </c>
      <c r="D593" s="4">
        <v>1</v>
      </c>
      <c r="E593" s="5">
        <v>20</v>
      </c>
      <c r="F593" s="4">
        <v>883</v>
      </c>
      <c r="G593" s="9">
        <v>996</v>
      </c>
    </row>
    <row r="594" spans="1:7" x14ac:dyDescent="0.35">
      <c r="A594" s="8" t="s">
        <v>585</v>
      </c>
      <c r="B594" s="4">
        <v>44</v>
      </c>
      <c r="C594" s="4">
        <v>3</v>
      </c>
      <c r="D594" s="4">
        <v>0</v>
      </c>
      <c r="E594" s="5">
        <v>4</v>
      </c>
      <c r="F594" s="4">
        <v>341</v>
      </c>
      <c r="G594" s="9">
        <v>230</v>
      </c>
    </row>
    <row r="595" spans="1:7" x14ac:dyDescent="0.35">
      <c r="A595" s="8" t="s">
        <v>586</v>
      </c>
      <c r="B595" s="4">
        <v>47</v>
      </c>
      <c r="C595" s="4">
        <v>2</v>
      </c>
      <c r="D595" s="4">
        <v>2</v>
      </c>
      <c r="E595" s="5">
        <v>2</v>
      </c>
      <c r="F595" s="4">
        <v>157</v>
      </c>
      <c r="G595" s="9">
        <v>207</v>
      </c>
    </row>
    <row r="596" spans="1:7" x14ac:dyDescent="0.35">
      <c r="A596" s="8" t="s">
        <v>587</v>
      </c>
      <c r="B596" s="4">
        <v>58</v>
      </c>
      <c r="C596" s="4">
        <v>1</v>
      </c>
      <c r="D596" s="4">
        <v>0</v>
      </c>
      <c r="E596" s="5">
        <v>1</v>
      </c>
      <c r="F596" s="4">
        <v>359</v>
      </c>
      <c r="G596" s="9">
        <v>287</v>
      </c>
    </row>
    <row r="597" spans="1:7" x14ac:dyDescent="0.35">
      <c r="A597" s="8" t="s">
        <v>588</v>
      </c>
      <c r="B597" s="4">
        <v>53</v>
      </c>
      <c r="C597" s="4">
        <v>2</v>
      </c>
      <c r="D597" s="4">
        <v>0</v>
      </c>
      <c r="E597" s="5">
        <v>2</v>
      </c>
      <c r="F597" s="4">
        <v>378</v>
      </c>
      <c r="G597" s="9">
        <v>307</v>
      </c>
    </row>
    <row r="598" spans="1:7" x14ac:dyDescent="0.35">
      <c r="A598" s="8" t="s">
        <v>589</v>
      </c>
      <c r="B598" s="4">
        <v>46</v>
      </c>
      <c r="C598" s="4">
        <v>9</v>
      </c>
      <c r="D598" s="4">
        <v>1</v>
      </c>
      <c r="E598" s="5">
        <v>12</v>
      </c>
      <c r="F598" s="4">
        <v>871</v>
      </c>
      <c r="G598" s="9">
        <v>327</v>
      </c>
    </row>
    <row r="599" spans="1:7" x14ac:dyDescent="0.35">
      <c r="A599" s="8" t="s">
        <v>590</v>
      </c>
      <c r="B599" s="4">
        <v>115</v>
      </c>
      <c r="C599" s="4">
        <v>5</v>
      </c>
      <c r="D599" s="4">
        <v>0</v>
      </c>
      <c r="E599" s="5">
        <v>6</v>
      </c>
      <c r="F599" s="4">
        <v>709</v>
      </c>
      <c r="G599" s="9">
        <v>568</v>
      </c>
    </row>
    <row r="600" spans="1:7" x14ac:dyDescent="0.35">
      <c r="A600" s="8" t="s">
        <v>591</v>
      </c>
      <c r="B600" s="4">
        <v>58</v>
      </c>
      <c r="C600" s="4">
        <v>1</v>
      </c>
      <c r="D600" s="4">
        <v>0</v>
      </c>
      <c r="E600" s="5">
        <v>1</v>
      </c>
      <c r="F600" s="4">
        <v>359</v>
      </c>
      <c r="G600" s="9">
        <v>287</v>
      </c>
    </row>
    <row r="601" spans="1:7" x14ac:dyDescent="0.35">
      <c r="A601" s="8" t="s">
        <v>592</v>
      </c>
      <c r="B601" s="4">
        <v>56</v>
      </c>
      <c r="C601" s="4">
        <v>3</v>
      </c>
      <c r="D601" s="4">
        <v>0</v>
      </c>
      <c r="E601" s="5">
        <v>3</v>
      </c>
      <c r="F601" s="4">
        <v>544</v>
      </c>
      <c r="G601" s="9">
        <v>336</v>
      </c>
    </row>
    <row r="602" spans="1:7" x14ac:dyDescent="0.35">
      <c r="A602" s="8" t="s">
        <v>593</v>
      </c>
      <c r="B602" s="4">
        <v>52</v>
      </c>
      <c r="C602" s="4">
        <v>1</v>
      </c>
      <c r="D602" s="4">
        <v>0</v>
      </c>
      <c r="E602" s="5">
        <v>1</v>
      </c>
      <c r="F602" s="4">
        <v>292</v>
      </c>
      <c r="G602" s="9">
        <v>238</v>
      </c>
    </row>
    <row r="603" spans="1:7" x14ac:dyDescent="0.35">
      <c r="A603" s="8" t="s">
        <v>594</v>
      </c>
      <c r="B603" s="4">
        <v>5</v>
      </c>
      <c r="C603" s="4">
        <v>2</v>
      </c>
      <c r="D603" s="4">
        <v>0</v>
      </c>
      <c r="E603" s="5">
        <v>2</v>
      </c>
      <c r="F603" s="4">
        <v>53</v>
      </c>
      <c r="G603" s="9">
        <v>27</v>
      </c>
    </row>
    <row r="604" spans="1:7" x14ac:dyDescent="0.35">
      <c r="A604" s="8" t="s">
        <v>595</v>
      </c>
      <c r="B604" s="4">
        <v>5</v>
      </c>
      <c r="C604" s="4">
        <v>2</v>
      </c>
      <c r="D604" s="4">
        <v>0</v>
      </c>
      <c r="E604" s="5">
        <v>2</v>
      </c>
      <c r="F604" s="4">
        <v>53</v>
      </c>
      <c r="G604" s="9">
        <v>27</v>
      </c>
    </row>
    <row r="605" spans="1:7" x14ac:dyDescent="0.35">
      <c r="A605" s="8" t="s">
        <v>596</v>
      </c>
      <c r="B605" s="4">
        <v>5</v>
      </c>
      <c r="C605" s="4">
        <v>2</v>
      </c>
      <c r="D605" s="4">
        <v>0</v>
      </c>
      <c r="E605" s="5">
        <v>2</v>
      </c>
      <c r="F605" s="4">
        <v>53</v>
      </c>
      <c r="G605" s="9">
        <v>27</v>
      </c>
    </row>
    <row r="606" spans="1:7" x14ac:dyDescent="0.35">
      <c r="A606" s="8" t="s">
        <v>597</v>
      </c>
      <c r="B606" s="4">
        <v>57</v>
      </c>
      <c r="C606" s="4">
        <v>5</v>
      </c>
      <c r="D606" s="4">
        <v>2</v>
      </c>
      <c r="E606" s="5">
        <v>5</v>
      </c>
      <c r="F606" s="4">
        <v>405</v>
      </c>
      <c r="G606" s="9">
        <v>394</v>
      </c>
    </row>
    <row r="607" spans="1:7" x14ac:dyDescent="0.35">
      <c r="A607" s="8" t="s">
        <v>598</v>
      </c>
      <c r="B607" s="4">
        <v>55</v>
      </c>
      <c r="C607" s="4">
        <v>4</v>
      </c>
      <c r="D607" s="4">
        <v>1</v>
      </c>
      <c r="E607" s="5">
        <v>4</v>
      </c>
      <c r="F607" s="4">
        <v>317</v>
      </c>
      <c r="G607" s="9">
        <v>302</v>
      </c>
    </row>
    <row r="608" spans="1:7" x14ac:dyDescent="0.35">
      <c r="A608" s="8" t="s">
        <v>599</v>
      </c>
      <c r="B608" s="4">
        <v>93</v>
      </c>
      <c r="C608" s="4">
        <v>3</v>
      </c>
      <c r="D608" s="4">
        <v>2</v>
      </c>
      <c r="E608" s="5">
        <v>3</v>
      </c>
      <c r="F608" s="4">
        <v>557</v>
      </c>
      <c r="G608" s="9">
        <v>483</v>
      </c>
    </row>
    <row r="609" spans="1:7" x14ac:dyDescent="0.35">
      <c r="A609" s="8" t="s">
        <v>600</v>
      </c>
      <c r="B609" s="4">
        <v>20</v>
      </c>
      <c r="C609" s="4">
        <v>4</v>
      </c>
      <c r="D609" s="4">
        <v>0</v>
      </c>
      <c r="E609" s="5">
        <v>13</v>
      </c>
      <c r="F609" s="4">
        <v>332</v>
      </c>
      <c r="G609" s="9">
        <v>188</v>
      </c>
    </row>
    <row r="610" spans="1:7" x14ac:dyDescent="0.35">
      <c r="A610" s="8" t="s">
        <v>601</v>
      </c>
      <c r="B610" s="4">
        <v>38</v>
      </c>
      <c r="C610" s="4">
        <v>1</v>
      </c>
      <c r="D610" s="4">
        <v>1</v>
      </c>
      <c r="E610" s="5">
        <v>1</v>
      </c>
      <c r="F610" s="4">
        <v>211</v>
      </c>
      <c r="G610" s="9">
        <v>184</v>
      </c>
    </row>
    <row r="611" spans="1:7" x14ac:dyDescent="0.35">
      <c r="A611" s="8" t="s">
        <v>602</v>
      </c>
      <c r="B611" s="4">
        <v>108</v>
      </c>
      <c r="C611" s="4">
        <v>1</v>
      </c>
      <c r="D611" s="4">
        <v>0</v>
      </c>
      <c r="E611" s="5">
        <v>1</v>
      </c>
      <c r="F611" s="4">
        <v>1561</v>
      </c>
      <c r="G611" s="9">
        <v>741</v>
      </c>
    </row>
    <row r="612" spans="1:7" x14ac:dyDescent="0.35">
      <c r="A612" s="8" t="s">
        <v>603</v>
      </c>
      <c r="B612" s="4">
        <v>26</v>
      </c>
      <c r="C612" s="4">
        <v>1</v>
      </c>
      <c r="D612" s="4">
        <v>1</v>
      </c>
      <c r="E612" s="5">
        <v>2</v>
      </c>
      <c r="F612" s="4">
        <v>165</v>
      </c>
      <c r="G612" s="9">
        <v>138</v>
      </c>
    </row>
    <row r="613" spans="1:7" x14ac:dyDescent="0.35">
      <c r="A613" s="8" t="s">
        <v>604</v>
      </c>
      <c r="B613" s="4">
        <v>105</v>
      </c>
      <c r="C613" s="4">
        <v>2</v>
      </c>
      <c r="D613" s="4">
        <v>2</v>
      </c>
      <c r="E613" s="5">
        <v>4</v>
      </c>
      <c r="F613" s="4">
        <v>310</v>
      </c>
      <c r="G613" s="9">
        <v>383</v>
      </c>
    </row>
    <row r="614" spans="1:7" x14ac:dyDescent="0.35">
      <c r="A614" s="8" t="s">
        <v>605</v>
      </c>
      <c r="B614" s="4">
        <v>91</v>
      </c>
      <c r="C614" s="4">
        <v>5</v>
      </c>
      <c r="D614" s="4">
        <v>3</v>
      </c>
      <c r="E614" s="5">
        <v>6</v>
      </c>
      <c r="F614" s="4">
        <v>377</v>
      </c>
      <c r="G614" s="9">
        <v>475</v>
      </c>
    </row>
    <row r="615" spans="1:7" x14ac:dyDescent="0.35">
      <c r="A615" s="8" t="s">
        <v>606</v>
      </c>
      <c r="B615" s="4">
        <v>58</v>
      </c>
      <c r="C615" s="4">
        <v>4</v>
      </c>
      <c r="D615" s="4">
        <v>2</v>
      </c>
      <c r="E615" s="5">
        <v>4</v>
      </c>
      <c r="F615" s="4">
        <v>798</v>
      </c>
      <c r="G615" s="9">
        <v>464</v>
      </c>
    </row>
    <row r="616" spans="1:7" x14ac:dyDescent="0.35">
      <c r="A616" s="8" t="s">
        <v>607</v>
      </c>
      <c r="B616" s="4">
        <v>30</v>
      </c>
      <c r="C616" s="4">
        <v>1</v>
      </c>
      <c r="D616" s="4">
        <v>1</v>
      </c>
      <c r="E616" s="5">
        <v>1</v>
      </c>
      <c r="F616" s="4">
        <v>185</v>
      </c>
      <c r="G616" s="9">
        <v>135</v>
      </c>
    </row>
    <row r="617" spans="1:7" x14ac:dyDescent="0.35">
      <c r="A617" s="8" t="s">
        <v>608</v>
      </c>
      <c r="B617" s="4">
        <v>36</v>
      </c>
      <c r="C617" s="4">
        <v>3</v>
      </c>
      <c r="D617" s="4">
        <v>3</v>
      </c>
      <c r="E617" s="5">
        <v>3</v>
      </c>
      <c r="F617" s="4">
        <v>174</v>
      </c>
      <c r="G617" s="9">
        <v>141</v>
      </c>
    </row>
    <row r="618" spans="1:7" x14ac:dyDescent="0.35">
      <c r="A618" s="8" t="s">
        <v>609</v>
      </c>
      <c r="B618" s="4">
        <v>43</v>
      </c>
      <c r="C618" s="4">
        <v>2</v>
      </c>
      <c r="D618" s="4">
        <v>1</v>
      </c>
      <c r="E618" s="5">
        <v>4</v>
      </c>
      <c r="F618" s="4">
        <v>331</v>
      </c>
      <c r="G618" s="9">
        <v>241</v>
      </c>
    </row>
    <row r="619" spans="1:7" x14ac:dyDescent="0.35">
      <c r="A619" s="8" t="s">
        <v>610</v>
      </c>
      <c r="B619" s="4">
        <v>22</v>
      </c>
      <c r="C619" s="4">
        <v>1</v>
      </c>
      <c r="D619" s="4">
        <v>1</v>
      </c>
      <c r="E619" s="5">
        <v>1</v>
      </c>
      <c r="F619" s="4">
        <v>133</v>
      </c>
      <c r="G619" s="9">
        <v>109</v>
      </c>
    </row>
    <row r="620" spans="1:7" x14ac:dyDescent="0.35">
      <c r="A620" s="8" t="s">
        <v>611</v>
      </c>
      <c r="B620" s="4">
        <v>57</v>
      </c>
      <c r="C620" s="4">
        <v>2</v>
      </c>
      <c r="D620" s="4">
        <v>0</v>
      </c>
      <c r="E620" s="5">
        <v>2</v>
      </c>
      <c r="F620" s="4">
        <v>395</v>
      </c>
      <c r="G620" s="9">
        <v>316</v>
      </c>
    </row>
    <row r="621" spans="1:7" x14ac:dyDescent="0.35">
      <c r="A621" s="8" t="s">
        <v>612</v>
      </c>
      <c r="B621" s="4">
        <v>20</v>
      </c>
      <c r="C621" s="4">
        <v>2</v>
      </c>
      <c r="D621" s="4">
        <v>1</v>
      </c>
      <c r="E621" s="5">
        <v>2</v>
      </c>
      <c r="F621" s="4">
        <v>179</v>
      </c>
      <c r="G621" s="9">
        <v>141</v>
      </c>
    </row>
    <row r="622" spans="1:7" x14ac:dyDescent="0.35">
      <c r="A622" s="8" t="s">
        <v>613</v>
      </c>
      <c r="B622" s="4">
        <v>70</v>
      </c>
      <c r="C622" s="4">
        <v>1</v>
      </c>
      <c r="D622" s="4">
        <v>0</v>
      </c>
      <c r="E622" s="5">
        <v>1</v>
      </c>
      <c r="F622" s="4">
        <v>549</v>
      </c>
      <c r="G622" s="9">
        <v>385</v>
      </c>
    </row>
    <row r="623" spans="1:7" x14ac:dyDescent="0.35">
      <c r="A623" s="8" t="s">
        <v>614</v>
      </c>
      <c r="B623" s="4">
        <v>5</v>
      </c>
      <c r="C623" s="4">
        <v>2</v>
      </c>
      <c r="D623" s="4">
        <v>0</v>
      </c>
      <c r="E623" s="5">
        <v>2</v>
      </c>
      <c r="F623" s="4">
        <v>53</v>
      </c>
      <c r="G623" s="9">
        <v>27</v>
      </c>
    </row>
    <row r="624" spans="1:7" x14ac:dyDescent="0.35">
      <c r="A624" s="8" t="s">
        <v>615</v>
      </c>
      <c r="B624" s="4">
        <v>5</v>
      </c>
      <c r="C624" s="4">
        <v>2</v>
      </c>
      <c r="D624" s="4">
        <v>0</v>
      </c>
      <c r="E624" s="5">
        <v>2</v>
      </c>
      <c r="F624" s="4">
        <v>53</v>
      </c>
      <c r="G624" s="9">
        <v>27</v>
      </c>
    </row>
    <row r="625" spans="1:7" x14ac:dyDescent="0.35">
      <c r="A625" s="8" t="s">
        <v>616</v>
      </c>
      <c r="B625" s="4">
        <v>33</v>
      </c>
      <c r="C625" s="4">
        <v>1</v>
      </c>
      <c r="D625" s="4">
        <v>1</v>
      </c>
      <c r="E625" s="5">
        <v>1</v>
      </c>
      <c r="F625" s="4">
        <v>240</v>
      </c>
      <c r="G625" s="9">
        <v>209</v>
      </c>
    </row>
    <row r="626" spans="1:7" x14ac:dyDescent="0.35">
      <c r="A626" s="8" t="s">
        <v>617</v>
      </c>
      <c r="B626" s="4">
        <v>50</v>
      </c>
      <c r="C626" s="4">
        <v>3</v>
      </c>
      <c r="D626" s="4">
        <v>2</v>
      </c>
      <c r="E626" s="5">
        <v>3</v>
      </c>
      <c r="F626" s="4">
        <v>724</v>
      </c>
      <c r="G626" s="9">
        <v>367</v>
      </c>
    </row>
    <row r="627" spans="1:7" x14ac:dyDescent="0.35">
      <c r="A627" s="8" t="s">
        <v>618</v>
      </c>
      <c r="B627" s="4">
        <v>19</v>
      </c>
      <c r="C627" s="4">
        <v>4</v>
      </c>
      <c r="D627" s="4">
        <v>0</v>
      </c>
      <c r="E627" s="5">
        <v>6</v>
      </c>
      <c r="F627" s="4">
        <v>337</v>
      </c>
      <c r="G627" s="9">
        <v>238</v>
      </c>
    </row>
    <row r="628" spans="1:7" x14ac:dyDescent="0.35">
      <c r="A628" s="8" t="s">
        <v>619</v>
      </c>
      <c r="B628" s="4">
        <v>148</v>
      </c>
      <c r="C628" s="4">
        <v>11</v>
      </c>
      <c r="D628" s="4">
        <v>0</v>
      </c>
      <c r="E628" s="5">
        <v>17</v>
      </c>
      <c r="F628" s="4">
        <v>670</v>
      </c>
      <c r="G628" s="9">
        <v>855</v>
      </c>
    </row>
    <row r="629" spans="1:7" x14ac:dyDescent="0.35">
      <c r="A629" s="8" t="s">
        <v>620</v>
      </c>
      <c r="B629" s="4">
        <v>153</v>
      </c>
      <c r="C629" s="4">
        <v>6</v>
      </c>
      <c r="D629" s="4">
        <v>0</v>
      </c>
      <c r="E629" s="5">
        <v>6</v>
      </c>
      <c r="F629" s="4">
        <v>411</v>
      </c>
      <c r="G629" s="9">
        <v>683</v>
      </c>
    </row>
    <row r="630" spans="1:7" x14ac:dyDescent="0.35">
      <c r="A630" s="8" t="s">
        <v>621</v>
      </c>
      <c r="B630" s="4">
        <v>459</v>
      </c>
      <c r="C630" s="4">
        <v>3</v>
      </c>
      <c r="D630" s="4">
        <v>0</v>
      </c>
      <c r="E630" s="5">
        <v>3</v>
      </c>
      <c r="F630" s="4">
        <v>1419</v>
      </c>
      <c r="G630" s="9">
        <v>1096</v>
      </c>
    </row>
    <row r="631" spans="1:7" x14ac:dyDescent="0.35">
      <c r="A631" s="8" t="s">
        <v>622</v>
      </c>
      <c r="B631" s="4">
        <v>88</v>
      </c>
      <c r="C631" s="4">
        <v>1</v>
      </c>
      <c r="D631" s="4">
        <v>0</v>
      </c>
      <c r="E631" s="5">
        <v>1</v>
      </c>
      <c r="F631" s="4">
        <v>201</v>
      </c>
      <c r="G631" s="9">
        <v>318</v>
      </c>
    </row>
    <row r="632" spans="1:7" x14ac:dyDescent="0.35">
      <c r="A632" s="8" t="s">
        <v>623</v>
      </c>
      <c r="B632" s="4">
        <v>145</v>
      </c>
      <c r="C632" s="4">
        <v>5</v>
      </c>
      <c r="D632" s="4">
        <v>0</v>
      </c>
      <c r="E632" s="5">
        <v>6</v>
      </c>
      <c r="F632" s="4">
        <v>752</v>
      </c>
      <c r="G632" s="9">
        <v>608</v>
      </c>
    </row>
    <row r="633" spans="1:7" x14ac:dyDescent="0.35">
      <c r="A633" s="8" t="s">
        <v>624</v>
      </c>
      <c r="B633" s="4">
        <v>30</v>
      </c>
      <c r="C633" s="4">
        <v>1</v>
      </c>
      <c r="D633" s="4">
        <v>0</v>
      </c>
      <c r="E633" s="5">
        <v>2</v>
      </c>
      <c r="F633" s="4">
        <v>188</v>
      </c>
      <c r="G633" s="9">
        <v>127</v>
      </c>
    </row>
    <row r="634" spans="1:7" x14ac:dyDescent="0.35">
      <c r="A634" s="8" t="s">
        <v>625</v>
      </c>
      <c r="B634" s="4">
        <v>30</v>
      </c>
      <c r="C634" s="4">
        <v>1</v>
      </c>
      <c r="D634" s="4">
        <v>0</v>
      </c>
      <c r="E634" s="5">
        <v>2</v>
      </c>
      <c r="F634" s="4">
        <v>188</v>
      </c>
      <c r="G634" s="9">
        <v>127</v>
      </c>
    </row>
    <row r="635" spans="1:7" x14ac:dyDescent="0.35">
      <c r="A635" s="8" t="s">
        <v>626</v>
      </c>
      <c r="B635" s="4">
        <v>36</v>
      </c>
      <c r="C635" s="4">
        <v>2</v>
      </c>
      <c r="D635" s="4">
        <v>1</v>
      </c>
      <c r="E635" s="5">
        <v>2</v>
      </c>
      <c r="F635" s="4">
        <v>155</v>
      </c>
      <c r="G635" s="9">
        <v>148</v>
      </c>
    </row>
    <row r="636" spans="1:7" x14ac:dyDescent="0.35">
      <c r="A636" s="8" t="s">
        <v>627</v>
      </c>
      <c r="B636" s="4">
        <v>132</v>
      </c>
      <c r="C636" s="4">
        <v>5</v>
      </c>
      <c r="D636" s="4">
        <v>2</v>
      </c>
      <c r="E636" s="5">
        <v>6</v>
      </c>
      <c r="F636" s="4">
        <v>997</v>
      </c>
      <c r="G636" s="9">
        <v>771</v>
      </c>
    </row>
    <row r="637" spans="1:7" x14ac:dyDescent="0.35">
      <c r="A637" s="8" t="s">
        <v>628</v>
      </c>
      <c r="B637" s="4">
        <v>14</v>
      </c>
      <c r="C637" s="4">
        <v>1</v>
      </c>
      <c r="D637" s="4">
        <v>1</v>
      </c>
      <c r="E637" s="5">
        <v>1</v>
      </c>
      <c r="F637" s="4">
        <v>80</v>
      </c>
      <c r="G637" s="9">
        <v>77</v>
      </c>
    </row>
    <row r="638" spans="1:7" x14ac:dyDescent="0.35">
      <c r="A638" s="8" t="s">
        <v>629</v>
      </c>
      <c r="B638" s="4">
        <v>42</v>
      </c>
      <c r="C638" s="4">
        <v>2</v>
      </c>
      <c r="D638" s="4">
        <v>0</v>
      </c>
      <c r="E638" s="5">
        <v>2</v>
      </c>
      <c r="F638" s="4">
        <v>239</v>
      </c>
      <c r="G638" s="9">
        <v>195</v>
      </c>
    </row>
    <row r="639" spans="1:7" x14ac:dyDescent="0.35">
      <c r="A639" s="8" t="s">
        <v>630</v>
      </c>
      <c r="B639" s="4">
        <v>5</v>
      </c>
      <c r="C639" s="4">
        <v>2</v>
      </c>
      <c r="D639" s="4">
        <v>0</v>
      </c>
      <c r="E639" s="5">
        <v>2</v>
      </c>
      <c r="F639" s="4">
        <v>53</v>
      </c>
      <c r="G639" s="9">
        <v>27</v>
      </c>
    </row>
    <row r="640" spans="1:7" x14ac:dyDescent="0.35">
      <c r="A640" s="8" t="s">
        <v>631</v>
      </c>
      <c r="B640" s="4">
        <v>5</v>
      </c>
      <c r="C640" s="4">
        <v>2</v>
      </c>
      <c r="D640" s="4">
        <v>0</v>
      </c>
      <c r="E640" s="5">
        <v>2</v>
      </c>
      <c r="F640" s="4">
        <v>53</v>
      </c>
      <c r="G640" s="9">
        <v>27</v>
      </c>
    </row>
    <row r="641" spans="1:7" x14ac:dyDescent="0.35">
      <c r="A641" s="8" t="s">
        <v>632</v>
      </c>
      <c r="B641" s="4">
        <v>20</v>
      </c>
      <c r="C641" s="4">
        <v>4</v>
      </c>
      <c r="D641" s="4">
        <v>0</v>
      </c>
      <c r="E641" s="5">
        <v>13</v>
      </c>
      <c r="F641" s="4">
        <v>328</v>
      </c>
      <c r="G641" s="9">
        <v>189</v>
      </c>
    </row>
    <row r="642" spans="1:7" x14ac:dyDescent="0.35">
      <c r="A642" s="8" t="s">
        <v>633</v>
      </c>
      <c r="B642" s="4">
        <v>71</v>
      </c>
      <c r="C642" s="4">
        <v>2</v>
      </c>
      <c r="D642" s="4">
        <v>0</v>
      </c>
      <c r="E642" s="5">
        <v>2</v>
      </c>
      <c r="F642" s="4">
        <v>322</v>
      </c>
      <c r="G642" s="9">
        <v>252</v>
      </c>
    </row>
    <row r="643" spans="1:7" x14ac:dyDescent="0.35">
      <c r="A643" s="8" t="s">
        <v>634</v>
      </c>
      <c r="B643" s="4">
        <v>6</v>
      </c>
      <c r="C643" s="4">
        <v>2</v>
      </c>
      <c r="D643" s="4">
        <v>0</v>
      </c>
      <c r="E643" s="5">
        <v>2</v>
      </c>
      <c r="F643" s="4">
        <v>117</v>
      </c>
      <c r="G643" s="9">
        <v>76</v>
      </c>
    </row>
    <row r="644" spans="1:7" x14ac:dyDescent="0.35">
      <c r="A644" s="8" t="s">
        <v>635</v>
      </c>
      <c r="B644" s="4">
        <v>93</v>
      </c>
      <c r="C644" s="4">
        <v>6</v>
      </c>
      <c r="D644" s="4">
        <v>4</v>
      </c>
      <c r="E644" s="5">
        <v>8</v>
      </c>
      <c r="F644" s="4">
        <v>488</v>
      </c>
      <c r="G644" s="9">
        <v>441</v>
      </c>
    </row>
    <row r="645" spans="1:7" x14ac:dyDescent="0.35">
      <c r="A645" s="8" t="s">
        <v>636</v>
      </c>
      <c r="B645" s="4">
        <v>93</v>
      </c>
      <c r="C645" s="4">
        <v>6</v>
      </c>
      <c r="D645" s="4">
        <v>4</v>
      </c>
      <c r="E645" s="5">
        <v>8</v>
      </c>
      <c r="F645" s="4">
        <v>488</v>
      </c>
      <c r="G645" s="9">
        <v>441</v>
      </c>
    </row>
    <row r="646" spans="1:7" x14ac:dyDescent="0.35">
      <c r="A646" s="8" t="s">
        <v>637</v>
      </c>
      <c r="B646" s="4">
        <v>13</v>
      </c>
      <c r="C646" s="4">
        <v>1</v>
      </c>
      <c r="D646" s="4">
        <v>0</v>
      </c>
      <c r="E646" s="5">
        <v>2</v>
      </c>
      <c r="F646" s="4">
        <v>249</v>
      </c>
      <c r="G646" s="9">
        <v>109</v>
      </c>
    </row>
    <row r="647" spans="1:7" x14ac:dyDescent="0.35">
      <c r="A647" s="8" t="s">
        <v>638</v>
      </c>
      <c r="B647" s="4">
        <v>99</v>
      </c>
      <c r="C647" s="4">
        <v>9</v>
      </c>
      <c r="D647" s="4">
        <v>1</v>
      </c>
      <c r="E647" s="5">
        <v>15</v>
      </c>
      <c r="F647" s="4">
        <v>539</v>
      </c>
      <c r="G647" s="9">
        <v>501</v>
      </c>
    </row>
    <row r="648" spans="1:7" x14ac:dyDescent="0.35">
      <c r="A648" s="8" t="s">
        <v>639</v>
      </c>
      <c r="B648" s="4">
        <v>104</v>
      </c>
      <c r="C648" s="4">
        <v>2</v>
      </c>
      <c r="D648" s="4">
        <v>0</v>
      </c>
      <c r="E648" s="5">
        <v>2</v>
      </c>
      <c r="F648" s="4">
        <v>682</v>
      </c>
      <c r="G648" s="9">
        <v>431</v>
      </c>
    </row>
    <row r="649" spans="1:7" x14ac:dyDescent="0.35">
      <c r="A649" s="8" t="s">
        <v>640</v>
      </c>
      <c r="B649" s="4">
        <v>29</v>
      </c>
      <c r="C649" s="4">
        <v>2</v>
      </c>
      <c r="D649" s="4">
        <v>1</v>
      </c>
      <c r="E649" s="5">
        <v>3</v>
      </c>
      <c r="F649" s="4">
        <v>151</v>
      </c>
      <c r="G649" s="9">
        <v>126</v>
      </c>
    </row>
    <row r="650" spans="1:7" x14ac:dyDescent="0.35">
      <c r="A650" s="8" t="s">
        <v>641</v>
      </c>
      <c r="B650" s="4">
        <v>53</v>
      </c>
      <c r="C650" s="4">
        <v>2</v>
      </c>
      <c r="D650" s="4">
        <v>2</v>
      </c>
      <c r="E650" s="5">
        <v>2</v>
      </c>
      <c r="F650" s="4">
        <v>287</v>
      </c>
      <c r="G650" s="9">
        <v>218</v>
      </c>
    </row>
    <row r="651" spans="1:7" x14ac:dyDescent="0.35">
      <c r="A651" s="8" t="s">
        <v>642</v>
      </c>
      <c r="B651" s="4">
        <v>179</v>
      </c>
      <c r="C651" s="4">
        <v>20</v>
      </c>
      <c r="D651" s="4">
        <v>7</v>
      </c>
      <c r="E651" s="5">
        <v>24</v>
      </c>
      <c r="F651" s="4">
        <v>1166</v>
      </c>
      <c r="G651" s="9">
        <v>1116</v>
      </c>
    </row>
    <row r="652" spans="1:7" x14ac:dyDescent="0.35">
      <c r="A652" s="8" t="s">
        <v>997</v>
      </c>
      <c r="B652" s="4">
        <v>61</v>
      </c>
      <c r="C652" s="4">
        <v>1</v>
      </c>
      <c r="D652" s="4">
        <v>0</v>
      </c>
      <c r="E652" s="5">
        <v>1</v>
      </c>
      <c r="F652" s="4">
        <v>320</v>
      </c>
      <c r="G652" s="9">
        <v>292</v>
      </c>
    </row>
    <row r="653" spans="1:7" x14ac:dyDescent="0.35">
      <c r="A653" s="8" t="s">
        <v>643</v>
      </c>
      <c r="B653" s="4">
        <v>46</v>
      </c>
      <c r="C653" s="4">
        <v>2</v>
      </c>
      <c r="D653" s="4">
        <v>2</v>
      </c>
      <c r="E653" s="5">
        <v>2</v>
      </c>
      <c r="F653" s="4">
        <v>327</v>
      </c>
      <c r="G653" s="9">
        <v>217</v>
      </c>
    </row>
    <row r="654" spans="1:7" x14ac:dyDescent="0.35">
      <c r="A654" s="8" t="s">
        <v>644</v>
      </c>
      <c r="B654" s="4">
        <v>46</v>
      </c>
      <c r="C654" s="4">
        <v>2</v>
      </c>
      <c r="D654" s="4">
        <v>2</v>
      </c>
      <c r="E654" s="5">
        <v>2</v>
      </c>
      <c r="F654" s="4">
        <v>327</v>
      </c>
      <c r="G654" s="9">
        <v>217</v>
      </c>
    </row>
    <row r="655" spans="1:7" x14ac:dyDescent="0.35">
      <c r="A655" s="8" t="s">
        <v>645</v>
      </c>
      <c r="B655" s="4">
        <v>46</v>
      </c>
      <c r="C655" s="4">
        <v>2</v>
      </c>
      <c r="D655" s="4">
        <v>2</v>
      </c>
      <c r="E655" s="5">
        <v>2</v>
      </c>
      <c r="F655" s="4">
        <v>327</v>
      </c>
      <c r="G655" s="9">
        <v>217</v>
      </c>
    </row>
    <row r="656" spans="1:7" x14ac:dyDescent="0.35">
      <c r="A656" s="8" t="s">
        <v>646</v>
      </c>
      <c r="B656" s="4">
        <v>62</v>
      </c>
      <c r="C656" s="4">
        <v>1</v>
      </c>
      <c r="D656" s="4">
        <v>1</v>
      </c>
      <c r="E656" s="5">
        <v>1</v>
      </c>
      <c r="F656" s="4">
        <v>58</v>
      </c>
      <c r="G656" s="9">
        <v>166</v>
      </c>
    </row>
    <row r="657" spans="1:7" x14ac:dyDescent="0.35">
      <c r="A657" s="8" t="s">
        <v>647</v>
      </c>
      <c r="B657" s="4">
        <v>43</v>
      </c>
      <c r="C657" s="4">
        <v>2</v>
      </c>
      <c r="D657" s="4">
        <v>1</v>
      </c>
      <c r="E657" s="5">
        <v>4</v>
      </c>
      <c r="F657" s="4">
        <v>331</v>
      </c>
      <c r="G657" s="9">
        <v>241</v>
      </c>
    </row>
    <row r="658" spans="1:7" x14ac:dyDescent="0.35">
      <c r="A658" s="8" t="s">
        <v>648</v>
      </c>
      <c r="B658" s="4">
        <v>34</v>
      </c>
      <c r="C658" s="4">
        <v>1</v>
      </c>
      <c r="D658" s="4">
        <v>1</v>
      </c>
      <c r="E658" s="5">
        <v>1</v>
      </c>
      <c r="F658" s="4">
        <v>169</v>
      </c>
      <c r="G658" s="9">
        <v>155</v>
      </c>
    </row>
    <row r="659" spans="1:7" x14ac:dyDescent="0.35">
      <c r="A659" s="8" t="s">
        <v>649</v>
      </c>
      <c r="B659" s="4">
        <v>21</v>
      </c>
      <c r="C659" s="4">
        <v>4</v>
      </c>
      <c r="D659" s="4">
        <v>0</v>
      </c>
      <c r="E659" s="5">
        <v>6</v>
      </c>
      <c r="F659" s="4">
        <v>346</v>
      </c>
      <c r="G659" s="9">
        <v>242</v>
      </c>
    </row>
    <row r="660" spans="1:7" x14ac:dyDescent="0.35">
      <c r="A660" s="8" t="s">
        <v>650</v>
      </c>
      <c r="B660" s="4">
        <v>56</v>
      </c>
      <c r="C660" s="4">
        <v>2</v>
      </c>
      <c r="D660" s="4">
        <v>2</v>
      </c>
      <c r="E660" s="5">
        <v>2</v>
      </c>
      <c r="F660" s="4">
        <v>332</v>
      </c>
      <c r="G660" s="9">
        <v>258</v>
      </c>
    </row>
    <row r="661" spans="1:7" x14ac:dyDescent="0.35">
      <c r="A661" s="8" t="s">
        <v>651</v>
      </c>
      <c r="B661" s="4">
        <v>56</v>
      </c>
      <c r="C661" s="4">
        <v>4</v>
      </c>
      <c r="D661" s="4">
        <v>2</v>
      </c>
      <c r="E661" s="5">
        <v>4</v>
      </c>
      <c r="F661" s="4">
        <v>308</v>
      </c>
      <c r="G661" s="9">
        <v>245</v>
      </c>
    </row>
    <row r="662" spans="1:7" x14ac:dyDescent="0.35">
      <c r="A662" s="8" t="s">
        <v>652</v>
      </c>
      <c r="B662" s="4">
        <v>4</v>
      </c>
      <c r="C662" s="4">
        <v>1</v>
      </c>
      <c r="D662" s="4">
        <v>0</v>
      </c>
      <c r="E662" s="5">
        <v>1</v>
      </c>
      <c r="F662" s="4">
        <v>66</v>
      </c>
      <c r="G662" s="9">
        <v>25</v>
      </c>
    </row>
    <row r="663" spans="1:7" x14ac:dyDescent="0.35">
      <c r="A663" s="8" t="s">
        <v>653</v>
      </c>
      <c r="B663" s="4">
        <v>59</v>
      </c>
      <c r="C663" s="4">
        <v>1</v>
      </c>
      <c r="D663" s="4">
        <v>0</v>
      </c>
      <c r="E663" s="5">
        <v>1</v>
      </c>
      <c r="F663" s="4">
        <v>361</v>
      </c>
      <c r="G663" s="9">
        <v>404</v>
      </c>
    </row>
    <row r="664" spans="1:7" x14ac:dyDescent="0.35">
      <c r="A664" s="8" t="s">
        <v>654</v>
      </c>
      <c r="B664" s="4">
        <v>69</v>
      </c>
      <c r="C664" s="4">
        <v>3</v>
      </c>
      <c r="D664" s="4">
        <v>0</v>
      </c>
      <c r="E664" s="5">
        <v>3</v>
      </c>
      <c r="F664" s="4">
        <v>522</v>
      </c>
      <c r="G664" s="9">
        <v>381</v>
      </c>
    </row>
    <row r="665" spans="1:7" x14ac:dyDescent="0.35">
      <c r="A665" s="8" t="s">
        <v>655</v>
      </c>
      <c r="B665" s="4">
        <v>124</v>
      </c>
      <c r="C665" s="4">
        <v>8</v>
      </c>
      <c r="D665" s="4">
        <v>3</v>
      </c>
      <c r="E665" s="5">
        <v>10</v>
      </c>
      <c r="F665" s="4">
        <v>776</v>
      </c>
      <c r="G665" s="9">
        <v>783</v>
      </c>
    </row>
    <row r="666" spans="1:7" x14ac:dyDescent="0.35">
      <c r="A666" s="8" t="s">
        <v>656</v>
      </c>
      <c r="B666" s="4">
        <v>15</v>
      </c>
      <c r="C666" s="4">
        <v>1</v>
      </c>
      <c r="D666" s="4">
        <v>0</v>
      </c>
      <c r="E666" s="5">
        <v>1</v>
      </c>
      <c r="F666" s="4">
        <v>112</v>
      </c>
      <c r="G666" s="9">
        <v>75</v>
      </c>
    </row>
    <row r="667" spans="1:7" x14ac:dyDescent="0.35">
      <c r="A667" s="8" t="s">
        <v>657</v>
      </c>
      <c r="B667" s="4">
        <v>42</v>
      </c>
      <c r="C667" s="4">
        <v>2</v>
      </c>
      <c r="D667" s="4">
        <v>0</v>
      </c>
      <c r="E667" s="5">
        <v>2</v>
      </c>
      <c r="F667" s="4">
        <v>239</v>
      </c>
      <c r="G667" s="9">
        <v>195</v>
      </c>
    </row>
    <row r="668" spans="1:7" x14ac:dyDescent="0.35">
      <c r="A668" s="8" t="s">
        <v>658</v>
      </c>
      <c r="B668" s="4">
        <v>64</v>
      </c>
      <c r="C668" s="4">
        <v>4</v>
      </c>
      <c r="D668" s="4">
        <v>0</v>
      </c>
      <c r="E668" s="5">
        <v>4</v>
      </c>
      <c r="F668" s="4">
        <v>531</v>
      </c>
      <c r="G668" s="9">
        <v>396</v>
      </c>
    </row>
    <row r="669" spans="1:7" x14ac:dyDescent="0.35">
      <c r="A669" s="8" t="s">
        <v>659</v>
      </c>
      <c r="B669" s="4">
        <v>20</v>
      </c>
      <c r="C669" s="4">
        <v>4</v>
      </c>
      <c r="D669" s="4">
        <v>0</v>
      </c>
      <c r="E669" s="5">
        <v>13</v>
      </c>
      <c r="F669" s="4">
        <v>332</v>
      </c>
      <c r="G669" s="9">
        <v>188</v>
      </c>
    </row>
    <row r="670" spans="1:7" x14ac:dyDescent="0.35">
      <c r="A670" s="8" t="s">
        <v>660</v>
      </c>
      <c r="B670" s="4">
        <v>30</v>
      </c>
      <c r="C670" s="4">
        <v>1</v>
      </c>
      <c r="D670" s="4">
        <v>1</v>
      </c>
      <c r="E670" s="5">
        <v>1</v>
      </c>
      <c r="F670" s="4">
        <v>145</v>
      </c>
      <c r="G670" s="9">
        <v>135</v>
      </c>
    </row>
    <row r="671" spans="1:7" x14ac:dyDescent="0.35">
      <c r="A671" s="8" t="s">
        <v>661</v>
      </c>
      <c r="B671" s="4">
        <v>55</v>
      </c>
      <c r="C671" s="4">
        <v>3</v>
      </c>
      <c r="D671" s="4">
        <v>0</v>
      </c>
      <c r="E671" s="5">
        <v>3</v>
      </c>
      <c r="F671" s="4">
        <v>493</v>
      </c>
      <c r="G671" s="9">
        <v>325</v>
      </c>
    </row>
    <row r="672" spans="1:7" x14ac:dyDescent="0.35">
      <c r="A672" s="8" t="s">
        <v>662</v>
      </c>
      <c r="B672" s="4">
        <v>19</v>
      </c>
      <c r="C672" s="4">
        <v>4</v>
      </c>
      <c r="D672" s="4">
        <v>0</v>
      </c>
      <c r="E672" s="5">
        <v>6</v>
      </c>
      <c r="F672" s="4">
        <v>335</v>
      </c>
      <c r="G672" s="9">
        <v>238</v>
      </c>
    </row>
    <row r="673" spans="1:7" x14ac:dyDescent="0.35">
      <c r="A673" s="8" t="s">
        <v>663</v>
      </c>
      <c r="B673" s="4">
        <v>19</v>
      </c>
      <c r="C673" s="4">
        <v>4</v>
      </c>
      <c r="D673" s="4">
        <v>0</v>
      </c>
      <c r="E673" s="5">
        <v>6</v>
      </c>
      <c r="F673" s="4">
        <v>335</v>
      </c>
      <c r="G673" s="9">
        <v>238</v>
      </c>
    </row>
    <row r="674" spans="1:7" x14ac:dyDescent="0.35">
      <c r="A674" s="8" t="s">
        <v>664</v>
      </c>
      <c r="B674" s="4">
        <v>252</v>
      </c>
      <c r="C674" s="4">
        <v>6</v>
      </c>
      <c r="D674" s="4">
        <v>3</v>
      </c>
      <c r="E674" s="5">
        <v>7</v>
      </c>
      <c r="F674" s="4">
        <v>556</v>
      </c>
      <c r="G674" s="9">
        <v>815</v>
      </c>
    </row>
    <row r="675" spans="1:7" x14ac:dyDescent="0.35">
      <c r="A675" s="8" t="s">
        <v>665</v>
      </c>
      <c r="B675" s="4">
        <v>18</v>
      </c>
      <c r="C675" s="4">
        <v>2</v>
      </c>
      <c r="D675" s="4">
        <v>0</v>
      </c>
      <c r="E675" s="5">
        <v>2</v>
      </c>
      <c r="F675" s="4">
        <v>422</v>
      </c>
      <c r="G675" s="9">
        <v>304</v>
      </c>
    </row>
    <row r="676" spans="1:7" x14ac:dyDescent="0.35">
      <c r="A676" s="8" t="s">
        <v>666</v>
      </c>
      <c r="B676" s="4">
        <v>60</v>
      </c>
      <c r="C676" s="4">
        <v>5</v>
      </c>
      <c r="D676" s="4">
        <v>3</v>
      </c>
      <c r="E676" s="5">
        <v>6</v>
      </c>
      <c r="F676" s="4">
        <v>856</v>
      </c>
      <c r="G676" s="9">
        <v>1175</v>
      </c>
    </row>
    <row r="677" spans="1:7" x14ac:dyDescent="0.35">
      <c r="A677" s="8" t="s">
        <v>667</v>
      </c>
      <c r="B677" s="4">
        <v>5</v>
      </c>
      <c r="C677" s="4">
        <v>2</v>
      </c>
      <c r="D677" s="4">
        <v>0</v>
      </c>
      <c r="E677" s="5">
        <v>2</v>
      </c>
      <c r="F677" s="4">
        <v>53</v>
      </c>
      <c r="G677" s="9">
        <v>27</v>
      </c>
    </row>
    <row r="678" spans="1:7" x14ac:dyDescent="0.35">
      <c r="A678" s="8" t="s">
        <v>668</v>
      </c>
      <c r="B678" s="4">
        <v>15</v>
      </c>
      <c r="C678" s="4">
        <v>2</v>
      </c>
      <c r="D678" s="4">
        <v>0</v>
      </c>
      <c r="E678" s="5">
        <v>2</v>
      </c>
      <c r="F678" s="4">
        <v>89</v>
      </c>
      <c r="G678" s="9">
        <v>63</v>
      </c>
    </row>
    <row r="679" spans="1:7" x14ac:dyDescent="0.35">
      <c r="A679" s="8" t="s">
        <v>669</v>
      </c>
      <c r="B679" s="4">
        <v>48</v>
      </c>
      <c r="C679" s="4">
        <v>3</v>
      </c>
      <c r="D679" s="4">
        <v>0</v>
      </c>
      <c r="E679" s="5">
        <v>3</v>
      </c>
      <c r="F679" s="4">
        <v>307</v>
      </c>
      <c r="G679" s="9">
        <v>222</v>
      </c>
    </row>
    <row r="680" spans="1:7" x14ac:dyDescent="0.35">
      <c r="A680" s="8" t="s">
        <v>670</v>
      </c>
      <c r="B680" s="4">
        <v>54</v>
      </c>
      <c r="C680" s="4">
        <v>7</v>
      </c>
      <c r="D680" s="4">
        <v>1</v>
      </c>
      <c r="E680" s="5">
        <v>7</v>
      </c>
      <c r="F680" s="4">
        <v>610</v>
      </c>
      <c r="G680" s="9">
        <v>418</v>
      </c>
    </row>
    <row r="681" spans="1:7" x14ac:dyDescent="0.35">
      <c r="A681" s="8" t="s">
        <v>671</v>
      </c>
      <c r="B681" s="4">
        <v>150</v>
      </c>
      <c r="C681" s="4">
        <v>3</v>
      </c>
      <c r="D681" s="4">
        <v>0</v>
      </c>
      <c r="E681" s="5">
        <v>3</v>
      </c>
      <c r="F681" s="4">
        <v>882</v>
      </c>
      <c r="G681" s="9">
        <v>657</v>
      </c>
    </row>
    <row r="682" spans="1:7" x14ac:dyDescent="0.35">
      <c r="A682" s="8" t="s">
        <v>672</v>
      </c>
      <c r="B682" s="4">
        <v>36</v>
      </c>
      <c r="C682" s="4">
        <v>2</v>
      </c>
      <c r="D682" s="4">
        <v>0</v>
      </c>
      <c r="E682" s="5">
        <v>2</v>
      </c>
      <c r="F682" s="4">
        <v>235</v>
      </c>
      <c r="G682" s="9">
        <v>214</v>
      </c>
    </row>
    <row r="683" spans="1:7" x14ac:dyDescent="0.35">
      <c r="A683" s="8" t="s">
        <v>673</v>
      </c>
      <c r="B683" s="4">
        <v>112</v>
      </c>
      <c r="C683" s="4">
        <v>4</v>
      </c>
      <c r="D683" s="4">
        <v>2</v>
      </c>
      <c r="E683" s="5">
        <v>5</v>
      </c>
      <c r="F683" s="4">
        <v>858</v>
      </c>
      <c r="G683" s="9">
        <v>1524</v>
      </c>
    </row>
    <row r="684" spans="1:7" x14ac:dyDescent="0.35">
      <c r="A684" s="8" t="s">
        <v>674</v>
      </c>
      <c r="B684" s="4">
        <v>21</v>
      </c>
      <c r="C684" s="4">
        <v>4</v>
      </c>
      <c r="D684" s="4">
        <v>0</v>
      </c>
      <c r="E684" s="5">
        <v>6</v>
      </c>
      <c r="F684" s="4">
        <v>346</v>
      </c>
      <c r="G684" s="9">
        <v>242</v>
      </c>
    </row>
    <row r="685" spans="1:7" x14ac:dyDescent="0.35">
      <c r="A685" s="8" t="s">
        <v>675</v>
      </c>
      <c r="B685" s="4">
        <v>5</v>
      </c>
      <c r="C685" s="4">
        <v>2</v>
      </c>
      <c r="D685" s="4">
        <v>0</v>
      </c>
      <c r="E685" s="5">
        <v>2</v>
      </c>
      <c r="F685" s="4">
        <v>53</v>
      </c>
      <c r="G685" s="9">
        <v>27</v>
      </c>
    </row>
    <row r="686" spans="1:7" x14ac:dyDescent="0.35">
      <c r="A686" s="8" t="s">
        <v>676</v>
      </c>
      <c r="B686" s="4">
        <v>45</v>
      </c>
      <c r="C686" s="4">
        <v>3</v>
      </c>
      <c r="D686" s="4">
        <v>0</v>
      </c>
      <c r="E686" s="5">
        <v>3</v>
      </c>
      <c r="F686" s="4">
        <v>519</v>
      </c>
      <c r="G686" s="9">
        <v>237</v>
      </c>
    </row>
    <row r="687" spans="1:7" x14ac:dyDescent="0.35">
      <c r="A687" s="8" t="s">
        <v>677</v>
      </c>
      <c r="B687" s="4">
        <v>89</v>
      </c>
      <c r="C687" s="4">
        <v>1</v>
      </c>
      <c r="D687" s="4">
        <v>0</v>
      </c>
      <c r="E687" s="5">
        <v>1</v>
      </c>
      <c r="F687" s="4">
        <v>775</v>
      </c>
      <c r="G687" s="9">
        <v>543</v>
      </c>
    </row>
    <row r="688" spans="1:7" x14ac:dyDescent="0.35">
      <c r="A688" s="8" t="s">
        <v>678</v>
      </c>
      <c r="B688" s="4">
        <v>80</v>
      </c>
      <c r="C688" s="4">
        <v>7</v>
      </c>
      <c r="D688" s="4">
        <v>0</v>
      </c>
      <c r="E688" s="5">
        <v>8</v>
      </c>
      <c r="F688" s="4">
        <v>730</v>
      </c>
      <c r="G688" s="9">
        <v>519</v>
      </c>
    </row>
    <row r="689" spans="1:7" x14ac:dyDescent="0.35">
      <c r="A689" s="8" t="s">
        <v>679</v>
      </c>
      <c r="B689" s="4">
        <v>61</v>
      </c>
      <c r="C689" s="4">
        <v>3</v>
      </c>
      <c r="D689" s="4">
        <v>0</v>
      </c>
      <c r="E689" s="5">
        <v>3</v>
      </c>
      <c r="F689" s="4">
        <v>192</v>
      </c>
      <c r="G689" s="9">
        <v>250</v>
      </c>
    </row>
    <row r="690" spans="1:7" x14ac:dyDescent="0.35">
      <c r="A690" s="8" t="s">
        <v>680</v>
      </c>
      <c r="B690" s="4">
        <v>91</v>
      </c>
      <c r="C690" s="4">
        <v>3</v>
      </c>
      <c r="D690" s="4">
        <v>2</v>
      </c>
      <c r="E690" s="5">
        <v>3</v>
      </c>
      <c r="F690" s="4">
        <v>541</v>
      </c>
      <c r="G690" s="9">
        <v>470</v>
      </c>
    </row>
    <row r="691" spans="1:7" x14ac:dyDescent="0.35">
      <c r="A691" s="8" t="s">
        <v>681</v>
      </c>
      <c r="B691" s="4">
        <v>5</v>
      </c>
      <c r="C691" s="4">
        <v>2</v>
      </c>
      <c r="D691" s="4">
        <v>0</v>
      </c>
      <c r="E691" s="5">
        <v>2</v>
      </c>
      <c r="F691" s="4">
        <v>53</v>
      </c>
      <c r="G691" s="9">
        <v>27</v>
      </c>
    </row>
    <row r="692" spans="1:7" x14ac:dyDescent="0.35">
      <c r="A692" s="8" t="s">
        <v>682</v>
      </c>
      <c r="B692" s="4">
        <v>30</v>
      </c>
      <c r="C692" s="4">
        <v>3</v>
      </c>
      <c r="D692" s="4">
        <v>0</v>
      </c>
      <c r="E692" s="5">
        <v>3</v>
      </c>
      <c r="F692" s="4">
        <v>161</v>
      </c>
      <c r="G692" s="9">
        <v>145</v>
      </c>
    </row>
    <row r="693" spans="1:7" x14ac:dyDescent="0.35">
      <c r="A693" s="8" t="s">
        <v>683</v>
      </c>
      <c r="B693" s="4">
        <v>8</v>
      </c>
      <c r="C693" s="4">
        <v>1</v>
      </c>
      <c r="D693" s="4">
        <v>0</v>
      </c>
      <c r="E693" s="5">
        <v>1</v>
      </c>
      <c r="F693" s="4">
        <v>103</v>
      </c>
      <c r="G693" s="9">
        <v>71</v>
      </c>
    </row>
    <row r="694" spans="1:7" x14ac:dyDescent="0.35">
      <c r="A694" s="8" t="s">
        <v>684</v>
      </c>
      <c r="B694" s="4">
        <v>33</v>
      </c>
      <c r="C694" s="4">
        <v>3</v>
      </c>
      <c r="D694" s="4">
        <v>2</v>
      </c>
      <c r="E694" s="5">
        <v>5</v>
      </c>
      <c r="F694" s="4">
        <v>229</v>
      </c>
      <c r="G694" s="9">
        <v>175</v>
      </c>
    </row>
    <row r="695" spans="1:7" x14ac:dyDescent="0.35">
      <c r="A695" s="8" t="s">
        <v>685</v>
      </c>
      <c r="B695" s="4">
        <v>54</v>
      </c>
      <c r="C695" s="4">
        <v>2</v>
      </c>
      <c r="D695" s="4">
        <v>0</v>
      </c>
      <c r="E695" s="5">
        <v>2</v>
      </c>
      <c r="F695" s="4">
        <v>168</v>
      </c>
      <c r="G695" s="9">
        <v>205</v>
      </c>
    </row>
    <row r="696" spans="1:7" x14ac:dyDescent="0.35">
      <c r="A696" s="8" t="s">
        <v>686</v>
      </c>
      <c r="B696" s="4">
        <v>28</v>
      </c>
      <c r="C696" s="4">
        <v>5</v>
      </c>
      <c r="D696" s="4">
        <v>2</v>
      </c>
      <c r="E696" s="5">
        <v>7</v>
      </c>
      <c r="F696" s="4">
        <v>214</v>
      </c>
      <c r="G696" s="9">
        <v>151</v>
      </c>
    </row>
    <row r="697" spans="1:7" x14ac:dyDescent="0.35">
      <c r="A697" s="8" t="s">
        <v>687</v>
      </c>
      <c r="B697" s="4">
        <v>75</v>
      </c>
      <c r="C697" s="4">
        <v>1</v>
      </c>
      <c r="D697" s="4">
        <v>0</v>
      </c>
      <c r="E697" s="5">
        <v>1</v>
      </c>
      <c r="F697" s="4">
        <v>542</v>
      </c>
      <c r="G697" s="9">
        <v>360</v>
      </c>
    </row>
    <row r="698" spans="1:7" x14ac:dyDescent="0.35">
      <c r="A698" s="8" t="s">
        <v>688</v>
      </c>
      <c r="B698" s="4">
        <v>44</v>
      </c>
      <c r="C698" s="4">
        <v>3</v>
      </c>
      <c r="D698" s="4">
        <v>0</v>
      </c>
      <c r="E698" s="5">
        <v>3</v>
      </c>
      <c r="F698" s="4">
        <v>207</v>
      </c>
      <c r="G698" s="9">
        <v>163</v>
      </c>
    </row>
    <row r="699" spans="1:7" x14ac:dyDescent="0.35">
      <c r="A699" s="8" t="s">
        <v>689</v>
      </c>
      <c r="B699" s="4">
        <v>124</v>
      </c>
      <c r="C699" s="4">
        <v>8</v>
      </c>
      <c r="D699" s="4">
        <v>3</v>
      </c>
      <c r="E699" s="5">
        <v>10</v>
      </c>
      <c r="F699" s="4">
        <v>775</v>
      </c>
      <c r="G699" s="9">
        <v>782</v>
      </c>
    </row>
    <row r="700" spans="1:7" x14ac:dyDescent="0.35">
      <c r="A700" s="8" t="s">
        <v>690</v>
      </c>
      <c r="B700" s="4">
        <v>100</v>
      </c>
      <c r="C700" s="4">
        <v>1</v>
      </c>
      <c r="D700" s="4">
        <v>0</v>
      </c>
      <c r="E700" s="5">
        <v>2</v>
      </c>
      <c r="F700" s="4">
        <v>541</v>
      </c>
      <c r="G700" s="9">
        <v>417</v>
      </c>
    </row>
    <row r="701" spans="1:7" x14ac:dyDescent="0.35">
      <c r="A701" s="8" t="s">
        <v>691</v>
      </c>
      <c r="B701" s="4">
        <v>26</v>
      </c>
      <c r="C701" s="4">
        <v>3</v>
      </c>
      <c r="D701" s="4">
        <v>2</v>
      </c>
      <c r="E701" s="5">
        <v>3</v>
      </c>
      <c r="F701" s="4">
        <v>148</v>
      </c>
      <c r="G701" s="9">
        <v>146</v>
      </c>
    </row>
    <row r="702" spans="1:7" x14ac:dyDescent="0.35">
      <c r="A702" s="8" t="s">
        <v>692</v>
      </c>
      <c r="B702" s="4">
        <v>121</v>
      </c>
      <c r="C702" s="4">
        <v>8</v>
      </c>
      <c r="D702" s="4">
        <v>3</v>
      </c>
      <c r="E702" s="5">
        <v>10</v>
      </c>
      <c r="F702" s="4">
        <v>777</v>
      </c>
      <c r="G702" s="9">
        <v>767</v>
      </c>
    </row>
    <row r="703" spans="1:7" x14ac:dyDescent="0.35">
      <c r="A703" s="8" t="s">
        <v>693</v>
      </c>
      <c r="B703" s="4">
        <v>24</v>
      </c>
      <c r="C703" s="4">
        <v>4</v>
      </c>
      <c r="D703" s="4">
        <v>1</v>
      </c>
      <c r="E703" s="5">
        <v>8</v>
      </c>
      <c r="F703" s="4">
        <v>280</v>
      </c>
      <c r="G703" s="9">
        <v>204</v>
      </c>
    </row>
    <row r="704" spans="1:7" x14ac:dyDescent="0.35">
      <c r="A704" s="8" t="s">
        <v>694</v>
      </c>
      <c r="B704" s="4">
        <v>18</v>
      </c>
      <c r="C704" s="4">
        <v>1</v>
      </c>
      <c r="D704" s="4">
        <v>0</v>
      </c>
      <c r="E704" s="5">
        <v>1</v>
      </c>
      <c r="F704" s="4">
        <v>89</v>
      </c>
      <c r="G704" s="9">
        <v>63</v>
      </c>
    </row>
    <row r="705" spans="1:7" x14ac:dyDescent="0.35">
      <c r="A705" s="8" t="s">
        <v>695</v>
      </c>
      <c r="B705" s="4">
        <v>51</v>
      </c>
      <c r="C705" s="4">
        <v>1</v>
      </c>
      <c r="D705" s="4">
        <v>0</v>
      </c>
      <c r="E705" s="5">
        <v>2</v>
      </c>
      <c r="F705" s="4">
        <v>508</v>
      </c>
      <c r="G705" s="9">
        <v>304</v>
      </c>
    </row>
    <row r="706" spans="1:7" x14ac:dyDescent="0.35">
      <c r="A706" s="8" t="s">
        <v>696</v>
      </c>
      <c r="B706" s="4">
        <v>23</v>
      </c>
      <c r="C706" s="4">
        <v>2</v>
      </c>
      <c r="D706" s="4">
        <v>0</v>
      </c>
      <c r="E706" s="5">
        <v>2</v>
      </c>
      <c r="F706" s="4">
        <v>156</v>
      </c>
      <c r="G706" s="9">
        <v>115</v>
      </c>
    </row>
    <row r="707" spans="1:7" x14ac:dyDescent="0.35">
      <c r="A707" s="8" t="s">
        <v>697</v>
      </c>
      <c r="B707" s="4">
        <v>67</v>
      </c>
      <c r="C707" s="4">
        <v>4</v>
      </c>
      <c r="D707" s="4">
        <v>0</v>
      </c>
      <c r="E707" s="5">
        <v>5</v>
      </c>
      <c r="F707" s="4">
        <v>378</v>
      </c>
      <c r="G707" s="9">
        <v>300</v>
      </c>
    </row>
    <row r="708" spans="1:7" x14ac:dyDescent="0.35">
      <c r="A708" s="8" t="s">
        <v>998</v>
      </c>
      <c r="B708" s="4">
        <v>29</v>
      </c>
      <c r="C708" s="4">
        <v>1</v>
      </c>
      <c r="D708" s="4">
        <v>1</v>
      </c>
      <c r="E708" s="5">
        <v>1</v>
      </c>
      <c r="F708" s="4">
        <v>147</v>
      </c>
      <c r="G708" s="9">
        <v>127</v>
      </c>
    </row>
    <row r="709" spans="1:7" x14ac:dyDescent="0.35">
      <c r="A709" s="8" t="s">
        <v>698</v>
      </c>
      <c r="B709" s="4">
        <v>44</v>
      </c>
      <c r="C709" s="4">
        <v>3</v>
      </c>
      <c r="D709" s="4">
        <v>0</v>
      </c>
      <c r="E709" s="5">
        <v>4</v>
      </c>
      <c r="F709" s="4">
        <v>341</v>
      </c>
      <c r="G709" s="9">
        <v>230</v>
      </c>
    </row>
    <row r="710" spans="1:7" x14ac:dyDescent="0.35">
      <c r="A710" s="8" t="s">
        <v>699</v>
      </c>
      <c r="B710" s="4">
        <v>24</v>
      </c>
      <c r="C710" s="4">
        <v>1</v>
      </c>
      <c r="D710" s="4">
        <v>1</v>
      </c>
      <c r="E710" s="5">
        <v>1</v>
      </c>
      <c r="F710" s="4">
        <v>179</v>
      </c>
      <c r="G710" s="9">
        <v>136</v>
      </c>
    </row>
    <row r="711" spans="1:7" x14ac:dyDescent="0.35">
      <c r="A711" s="8" t="s">
        <v>700</v>
      </c>
      <c r="B711" s="4">
        <v>64</v>
      </c>
      <c r="C711" s="4">
        <v>4</v>
      </c>
      <c r="D711" s="4">
        <v>0</v>
      </c>
      <c r="E711" s="5">
        <v>4</v>
      </c>
      <c r="F711" s="4">
        <v>532</v>
      </c>
      <c r="G711" s="9">
        <v>396</v>
      </c>
    </row>
    <row r="712" spans="1:7" x14ac:dyDescent="0.35">
      <c r="A712" s="8" t="s">
        <v>701</v>
      </c>
      <c r="B712" s="4">
        <v>13</v>
      </c>
      <c r="C712" s="4">
        <v>2</v>
      </c>
      <c r="D712" s="4">
        <v>1</v>
      </c>
      <c r="E712" s="5">
        <v>2</v>
      </c>
      <c r="F712" s="4">
        <v>75</v>
      </c>
      <c r="G712" s="9">
        <v>55</v>
      </c>
    </row>
    <row r="713" spans="1:7" x14ac:dyDescent="0.35">
      <c r="A713" s="8" t="s">
        <v>702</v>
      </c>
      <c r="B713" s="4">
        <v>13</v>
      </c>
      <c r="C713" s="4">
        <v>2</v>
      </c>
      <c r="D713" s="4">
        <v>1</v>
      </c>
      <c r="E713" s="5">
        <v>2</v>
      </c>
      <c r="F713" s="4">
        <v>75</v>
      </c>
      <c r="G713" s="9">
        <v>55</v>
      </c>
    </row>
    <row r="714" spans="1:7" x14ac:dyDescent="0.35">
      <c r="A714" s="8" t="s">
        <v>703</v>
      </c>
      <c r="B714" s="4">
        <v>69</v>
      </c>
      <c r="C714" s="4">
        <v>15</v>
      </c>
      <c r="D714" s="4">
        <v>0</v>
      </c>
      <c r="E714" s="5">
        <v>15</v>
      </c>
      <c r="F714" s="4">
        <v>504</v>
      </c>
      <c r="G714" s="9">
        <v>395</v>
      </c>
    </row>
    <row r="715" spans="1:7" x14ac:dyDescent="0.35">
      <c r="A715" s="8" t="s">
        <v>704</v>
      </c>
      <c r="B715" s="4">
        <v>80</v>
      </c>
      <c r="C715" s="4">
        <v>7</v>
      </c>
      <c r="D715" s="4">
        <v>0</v>
      </c>
      <c r="E715" s="5">
        <v>8</v>
      </c>
      <c r="F715" s="4">
        <v>730</v>
      </c>
      <c r="G715" s="9">
        <v>519</v>
      </c>
    </row>
    <row r="716" spans="1:7" x14ac:dyDescent="0.35">
      <c r="A716" s="8" t="s">
        <v>705</v>
      </c>
      <c r="B716" s="4">
        <v>44</v>
      </c>
      <c r="C716" s="4">
        <v>3</v>
      </c>
      <c r="D716" s="4">
        <v>0</v>
      </c>
      <c r="E716" s="5">
        <v>4</v>
      </c>
      <c r="F716" s="4">
        <v>341</v>
      </c>
      <c r="G716" s="9">
        <v>230</v>
      </c>
    </row>
    <row r="717" spans="1:7" x14ac:dyDescent="0.35">
      <c r="A717" s="8" t="s">
        <v>706</v>
      </c>
      <c r="B717" s="4">
        <v>34</v>
      </c>
      <c r="C717" s="4">
        <v>3</v>
      </c>
      <c r="D717" s="4">
        <v>2</v>
      </c>
      <c r="E717" s="5">
        <v>5</v>
      </c>
      <c r="F717" s="4">
        <v>237</v>
      </c>
      <c r="G717" s="9">
        <v>177</v>
      </c>
    </row>
    <row r="718" spans="1:7" x14ac:dyDescent="0.35">
      <c r="A718" s="8" t="s">
        <v>707</v>
      </c>
      <c r="B718" s="4">
        <v>23</v>
      </c>
      <c r="C718" s="4">
        <v>2</v>
      </c>
      <c r="D718" s="4">
        <v>0</v>
      </c>
      <c r="E718" s="5">
        <v>3</v>
      </c>
      <c r="F718" s="4">
        <v>97</v>
      </c>
      <c r="G718" s="9">
        <v>121</v>
      </c>
    </row>
    <row r="719" spans="1:7" x14ac:dyDescent="0.35">
      <c r="A719" s="8" t="s">
        <v>708</v>
      </c>
      <c r="B719" s="4">
        <v>28</v>
      </c>
      <c r="C719" s="4">
        <v>1</v>
      </c>
      <c r="D719" s="4">
        <v>0</v>
      </c>
      <c r="E719" s="5">
        <v>1</v>
      </c>
      <c r="F719" s="4">
        <v>217</v>
      </c>
      <c r="G719" s="9">
        <v>126</v>
      </c>
    </row>
    <row r="720" spans="1:7" x14ac:dyDescent="0.35">
      <c r="A720" s="8" t="s">
        <v>709</v>
      </c>
      <c r="B720" s="4">
        <v>145</v>
      </c>
      <c r="C720" s="4">
        <v>5</v>
      </c>
      <c r="D720" s="4">
        <v>0</v>
      </c>
      <c r="E720" s="5">
        <v>6</v>
      </c>
      <c r="F720" s="4">
        <v>752</v>
      </c>
      <c r="G720" s="9">
        <v>608</v>
      </c>
    </row>
    <row r="721" spans="1:7" x14ac:dyDescent="0.35">
      <c r="A721" s="8" t="s">
        <v>710</v>
      </c>
      <c r="B721" s="4">
        <v>67</v>
      </c>
      <c r="C721" s="4">
        <v>5</v>
      </c>
      <c r="D721" s="4">
        <v>1</v>
      </c>
      <c r="E721" s="5">
        <v>25</v>
      </c>
      <c r="F721" s="4">
        <v>808</v>
      </c>
      <c r="G721" s="9">
        <v>546</v>
      </c>
    </row>
    <row r="722" spans="1:7" x14ac:dyDescent="0.35">
      <c r="A722" s="8" t="s">
        <v>711</v>
      </c>
      <c r="B722" s="4">
        <v>52</v>
      </c>
      <c r="C722" s="4">
        <v>1</v>
      </c>
      <c r="D722" s="4">
        <v>0</v>
      </c>
      <c r="E722" s="5">
        <v>1</v>
      </c>
      <c r="F722" s="4">
        <v>292</v>
      </c>
      <c r="G722" s="9">
        <v>238</v>
      </c>
    </row>
    <row r="723" spans="1:7" x14ac:dyDescent="0.35">
      <c r="A723" s="8" t="s">
        <v>712</v>
      </c>
      <c r="B723" s="4">
        <v>212</v>
      </c>
      <c r="C723" s="4">
        <v>15</v>
      </c>
      <c r="D723" s="4">
        <v>6</v>
      </c>
      <c r="E723" s="5">
        <v>15</v>
      </c>
      <c r="F723" s="4">
        <v>694</v>
      </c>
      <c r="G723" s="9">
        <v>848</v>
      </c>
    </row>
    <row r="724" spans="1:7" x14ac:dyDescent="0.35">
      <c r="A724" s="8" t="s">
        <v>713</v>
      </c>
      <c r="B724" s="4">
        <v>123</v>
      </c>
      <c r="C724" s="4">
        <v>1</v>
      </c>
      <c r="D724" s="4">
        <v>0</v>
      </c>
      <c r="E724" s="5">
        <v>1</v>
      </c>
      <c r="F724" s="4">
        <v>716</v>
      </c>
      <c r="G724" s="9">
        <v>599</v>
      </c>
    </row>
    <row r="725" spans="1:7" x14ac:dyDescent="0.35">
      <c r="A725" s="8" t="s">
        <v>714</v>
      </c>
      <c r="B725" s="4">
        <v>134</v>
      </c>
      <c r="C725" s="4">
        <v>2</v>
      </c>
      <c r="D725" s="4">
        <v>0</v>
      </c>
      <c r="E725" s="5">
        <v>2</v>
      </c>
      <c r="F725" s="4">
        <v>656</v>
      </c>
      <c r="G725" s="9">
        <v>685</v>
      </c>
    </row>
    <row r="726" spans="1:7" x14ac:dyDescent="0.35">
      <c r="A726" s="8" t="s">
        <v>715</v>
      </c>
      <c r="B726" s="4">
        <v>26</v>
      </c>
      <c r="C726" s="4">
        <v>1</v>
      </c>
      <c r="D726" s="4">
        <v>0</v>
      </c>
      <c r="E726" s="5">
        <v>1</v>
      </c>
      <c r="F726" s="4">
        <v>186</v>
      </c>
      <c r="G726" s="9">
        <v>142</v>
      </c>
    </row>
    <row r="727" spans="1:7" x14ac:dyDescent="0.35">
      <c r="A727" s="8" t="s">
        <v>716</v>
      </c>
      <c r="B727" s="4">
        <v>5</v>
      </c>
      <c r="C727" s="4">
        <v>2</v>
      </c>
      <c r="D727" s="4">
        <v>0</v>
      </c>
      <c r="E727" s="5">
        <v>2</v>
      </c>
      <c r="F727" s="4">
        <v>53</v>
      </c>
      <c r="G727" s="9">
        <v>27</v>
      </c>
    </row>
    <row r="728" spans="1:7" x14ac:dyDescent="0.35">
      <c r="A728" s="8" t="s">
        <v>717</v>
      </c>
      <c r="B728" s="4">
        <v>214</v>
      </c>
      <c r="C728" s="4">
        <v>6</v>
      </c>
      <c r="D728" s="4">
        <v>0</v>
      </c>
      <c r="E728" s="5">
        <v>7</v>
      </c>
      <c r="F728" s="4">
        <v>1238</v>
      </c>
      <c r="G728" s="9">
        <v>985</v>
      </c>
    </row>
    <row r="729" spans="1:7" x14ac:dyDescent="0.35">
      <c r="A729" s="8" t="s">
        <v>718</v>
      </c>
      <c r="B729" s="4">
        <v>8</v>
      </c>
      <c r="C729" s="4">
        <v>1</v>
      </c>
      <c r="D729" s="4">
        <v>1</v>
      </c>
      <c r="E729" s="5">
        <v>2</v>
      </c>
      <c r="F729" s="4">
        <v>36</v>
      </c>
      <c r="G729" s="9">
        <v>37</v>
      </c>
    </row>
    <row r="730" spans="1:7" x14ac:dyDescent="0.35">
      <c r="A730" s="8" t="s">
        <v>719</v>
      </c>
      <c r="B730" s="4">
        <v>69</v>
      </c>
      <c r="C730" s="4">
        <v>6</v>
      </c>
      <c r="D730" s="4">
        <v>5</v>
      </c>
      <c r="E730" s="5">
        <v>6</v>
      </c>
      <c r="F730" s="4">
        <v>732</v>
      </c>
      <c r="G730" s="9">
        <v>469</v>
      </c>
    </row>
    <row r="731" spans="1:7" x14ac:dyDescent="0.35">
      <c r="A731" s="8" t="s">
        <v>720</v>
      </c>
      <c r="B731" s="4">
        <v>30</v>
      </c>
      <c r="C731" s="4">
        <v>1</v>
      </c>
      <c r="D731" s="4">
        <v>1</v>
      </c>
      <c r="E731" s="5">
        <v>1</v>
      </c>
      <c r="F731" s="4">
        <v>145</v>
      </c>
      <c r="G731" s="9">
        <v>133</v>
      </c>
    </row>
    <row r="732" spans="1:7" x14ac:dyDescent="0.35">
      <c r="A732" s="8" t="s">
        <v>721</v>
      </c>
      <c r="B732" s="4">
        <v>58</v>
      </c>
      <c r="C732" s="4">
        <v>2</v>
      </c>
      <c r="D732" s="4">
        <v>1</v>
      </c>
      <c r="E732" s="5">
        <v>2</v>
      </c>
      <c r="F732" s="4">
        <v>362</v>
      </c>
      <c r="G732" s="9">
        <v>242</v>
      </c>
    </row>
    <row r="733" spans="1:7" x14ac:dyDescent="0.35">
      <c r="A733" s="8" t="s">
        <v>722</v>
      </c>
      <c r="B733" s="4">
        <v>58</v>
      </c>
      <c r="C733" s="4">
        <v>2</v>
      </c>
      <c r="D733" s="4">
        <v>1</v>
      </c>
      <c r="E733" s="5">
        <v>2</v>
      </c>
      <c r="F733" s="4">
        <v>362</v>
      </c>
      <c r="G733" s="9">
        <v>242</v>
      </c>
    </row>
    <row r="734" spans="1:7" x14ac:dyDescent="0.35">
      <c r="A734" s="8" t="s">
        <v>723</v>
      </c>
      <c r="B734" s="4">
        <v>31</v>
      </c>
      <c r="C734" s="4">
        <v>1</v>
      </c>
      <c r="D734" s="4">
        <v>1</v>
      </c>
      <c r="E734" s="5">
        <v>1</v>
      </c>
      <c r="F734" s="4">
        <v>164</v>
      </c>
      <c r="G734" s="9">
        <v>125</v>
      </c>
    </row>
    <row r="735" spans="1:7" x14ac:dyDescent="0.35">
      <c r="A735" s="8" t="s">
        <v>724</v>
      </c>
      <c r="B735" s="4">
        <v>58</v>
      </c>
      <c r="C735" s="4">
        <v>2</v>
      </c>
      <c r="D735" s="4">
        <v>0</v>
      </c>
      <c r="E735" s="5">
        <v>2</v>
      </c>
      <c r="F735" s="4">
        <v>330</v>
      </c>
      <c r="G735" s="9">
        <v>253</v>
      </c>
    </row>
    <row r="736" spans="1:7" x14ac:dyDescent="0.35">
      <c r="A736" s="8" t="s">
        <v>725</v>
      </c>
      <c r="B736" s="4">
        <v>54</v>
      </c>
      <c r="C736" s="4">
        <v>1</v>
      </c>
      <c r="D736" s="4">
        <v>0</v>
      </c>
      <c r="E736" s="5">
        <v>1</v>
      </c>
      <c r="F736" s="4">
        <v>283</v>
      </c>
      <c r="G736" s="9">
        <v>184</v>
      </c>
    </row>
    <row r="737" spans="1:7" x14ac:dyDescent="0.35">
      <c r="A737" s="8" t="s">
        <v>726</v>
      </c>
      <c r="B737" s="4">
        <v>58</v>
      </c>
      <c r="C737" s="4">
        <v>4</v>
      </c>
      <c r="D737" s="4">
        <v>2</v>
      </c>
      <c r="E737" s="5">
        <v>5</v>
      </c>
      <c r="F737" s="4">
        <v>452</v>
      </c>
      <c r="G737" s="9">
        <v>362</v>
      </c>
    </row>
    <row r="738" spans="1:7" x14ac:dyDescent="0.35">
      <c r="A738" s="8" t="s">
        <v>727</v>
      </c>
      <c r="B738" s="4">
        <v>27</v>
      </c>
      <c r="C738" s="4">
        <v>1</v>
      </c>
      <c r="D738" s="4">
        <v>0</v>
      </c>
      <c r="E738" s="5">
        <v>1</v>
      </c>
      <c r="F738" s="4">
        <v>143</v>
      </c>
      <c r="G738" s="9">
        <v>100</v>
      </c>
    </row>
    <row r="739" spans="1:7" x14ac:dyDescent="0.35">
      <c r="A739" s="8" t="s">
        <v>728</v>
      </c>
      <c r="B739" s="4">
        <v>14</v>
      </c>
      <c r="C739" s="4">
        <v>1</v>
      </c>
      <c r="D739" s="4">
        <v>1</v>
      </c>
      <c r="E739" s="5">
        <v>1</v>
      </c>
      <c r="F739" s="4">
        <v>101</v>
      </c>
      <c r="G739" s="9">
        <v>66</v>
      </c>
    </row>
    <row r="740" spans="1:7" x14ac:dyDescent="0.35">
      <c r="A740" s="8" t="s">
        <v>729</v>
      </c>
      <c r="B740" s="4">
        <v>47</v>
      </c>
      <c r="C740" s="4">
        <v>2</v>
      </c>
      <c r="D740" s="4">
        <v>1</v>
      </c>
      <c r="E740" s="5">
        <v>2</v>
      </c>
      <c r="F740" s="4">
        <v>352</v>
      </c>
      <c r="G740" s="9">
        <v>199</v>
      </c>
    </row>
    <row r="741" spans="1:7" x14ac:dyDescent="0.35">
      <c r="A741" s="8" t="s">
        <v>730</v>
      </c>
      <c r="B741" s="4">
        <v>9</v>
      </c>
      <c r="C741" s="4">
        <v>3</v>
      </c>
      <c r="D741" s="4">
        <v>3</v>
      </c>
      <c r="E741" s="5">
        <v>3</v>
      </c>
      <c r="F741" s="4">
        <v>73</v>
      </c>
      <c r="G741" s="9">
        <v>60</v>
      </c>
    </row>
    <row r="742" spans="1:7" x14ac:dyDescent="0.35">
      <c r="A742" s="8" t="s">
        <v>731</v>
      </c>
      <c r="B742" s="4">
        <v>19</v>
      </c>
      <c r="C742" s="4">
        <v>2</v>
      </c>
      <c r="D742" s="4">
        <v>0</v>
      </c>
      <c r="E742" s="5">
        <v>2</v>
      </c>
      <c r="F742" s="4">
        <v>134</v>
      </c>
      <c r="G742" s="9">
        <v>93</v>
      </c>
    </row>
    <row r="743" spans="1:7" x14ac:dyDescent="0.35">
      <c r="A743" s="8" t="s">
        <v>732</v>
      </c>
      <c r="B743" s="4">
        <v>123</v>
      </c>
      <c r="C743" s="4">
        <v>8</v>
      </c>
      <c r="D743" s="4">
        <v>3</v>
      </c>
      <c r="E743" s="5">
        <v>10</v>
      </c>
      <c r="F743" s="4">
        <v>763</v>
      </c>
      <c r="G743" s="9">
        <v>773</v>
      </c>
    </row>
    <row r="744" spans="1:7" x14ac:dyDescent="0.35">
      <c r="A744" s="8" t="s">
        <v>733</v>
      </c>
      <c r="B744" s="4">
        <v>30</v>
      </c>
      <c r="C744" s="4">
        <v>1</v>
      </c>
      <c r="D744" s="4">
        <v>1</v>
      </c>
      <c r="E744" s="5">
        <v>1</v>
      </c>
      <c r="F744" s="4">
        <v>145</v>
      </c>
      <c r="G744" s="9">
        <v>133</v>
      </c>
    </row>
    <row r="745" spans="1:7" x14ac:dyDescent="0.35">
      <c r="A745" s="8" t="s">
        <v>734</v>
      </c>
      <c r="B745" s="4">
        <v>30</v>
      </c>
      <c r="C745" s="4">
        <v>1</v>
      </c>
      <c r="D745" s="4">
        <v>1</v>
      </c>
      <c r="E745" s="5">
        <v>1</v>
      </c>
      <c r="F745" s="4">
        <v>145</v>
      </c>
      <c r="G745" s="9">
        <v>133</v>
      </c>
    </row>
    <row r="746" spans="1:7" x14ac:dyDescent="0.35">
      <c r="A746" s="8" t="s">
        <v>735</v>
      </c>
      <c r="B746" s="4">
        <v>126</v>
      </c>
      <c r="C746" s="4">
        <v>8</v>
      </c>
      <c r="D746" s="4">
        <v>3</v>
      </c>
      <c r="E746" s="5">
        <v>10</v>
      </c>
      <c r="F746" s="4">
        <v>802</v>
      </c>
      <c r="G746" s="9">
        <v>801</v>
      </c>
    </row>
    <row r="747" spans="1:7" x14ac:dyDescent="0.35">
      <c r="A747" s="8" t="s">
        <v>736</v>
      </c>
      <c r="B747" s="4">
        <v>5</v>
      </c>
      <c r="C747" s="4">
        <v>2</v>
      </c>
      <c r="D747" s="4">
        <v>0</v>
      </c>
      <c r="E747" s="5">
        <v>2</v>
      </c>
      <c r="F747" s="4">
        <v>53</v>
      </c>
      <c r="G747" s="9">
        <v>27</v>
      </c>
    </row>
    <row r="748" spans="1:7" x14ac:dyDescent="0.35">
      <c r="A748" s="8" t="s">
        <v>737</v>
      </c>
      <c r="B748" s="4">
        <v>91</v>
      </c>
      <c r="C748" s="4">
        <v>4</v>
      </c>
      <c r="D748" s="4">
        <v>3</v>
      </c>
      <c r="E748" s="5">
        <v>4</v>
      </c>
      <c r="F748" s="4">
        <v>501</v>
      </c>
      <c r="G748" s="9">
        <v>338</v>
      </c>
    </row>
    <row r="749" spans="1:7" x14ac:dyDescent="0.35">
      <c r="A749" s="8" t="s">
        <v>738</v>
      </c>
      <c r="B749" s="4">
        <v>25</v>
      </c>
      <c r="C749" s="4">
        <v>1</v>
      </c>
      <c r="D749" s="4">
        <v>0</v>
      </c>
      <c r="E749" s="5">
        <v>1</v>
      </c>
      <c r="F749" s="4">
        <v>100</v>
      </c>
      <c r="G749" s="9">
        <v>90</v>
      </c>
    </row>
    <row r="750" spans="1:7" x14ac:dyDescent="0.35">
      <c r="A750" s="8" t="s">
        <v>739</v>
      </c>
      <c r="B750" s="4">
        <v>37</v>
      </c>
      <c r="C750" s="4">
        <v>1</v>
      </c>
      <c r="D750" s="4">
        <v>1</v>
      </c>
      <c r="E750" s="5">
        <v>1</v>
      </c>
      <c r="F750" s="4">
        <v>192</v>
      </c>
      <c r="G750" s="9">
        <v>153</v>
      </c>
    </row>
    <row r="751" spans="1:7" x14ac:dyDescent="0.35">
      <c r="A751" s="8" t="s">
        <v>740</v>
      </c>
      <c r="B751" s="4">
        <v>88</v>
      </c>
      <c r="C751" s="4">
        <v>1</v>
      </c>
      <c r="D751" s="4">
        <v>0</v>
      </c>
      <c r="E751" s="5">
        <v>1</v>
      </c>
      <c r="F751" s="4">
        <v>201</v>
      </c>
      <c r="G751" s="9">
        <v>318</v>
      </c>
    </row>
    <row r="752" spans="1:7" x14ac:dyDescent="0.35">
      <c r="A752" s="8" t="s">
        <v>741</v>
      </c>
      <c r="B752" s="4">
        <v>58</v>
      </c>
      <c r="C752" s="4">
        <v>1</v>
      </c>
      <c r="D752" s="4">
        <v>0</v>
      </c>
      <c r="E752" s="5">
        <v>1</v>
      </c>
      <c r="F752" s="4">
        <v>359</v>
      </c>
      <c r="G752" s="9">
        <v>287</v>
      </c>
    </row>
    <row r="753" spans="1:7" x14ac:dyDescent="0.35">
      <c r="A753" s="8" t="s">
        <v>742</v>
      </c>
      <c r="B753" s="4">
        <v>125</v>
      </c>
      <c r="C753" s="4">
        <v>8</v>
      </c>
      <c r="D753" s="4">
        <v>3</v>
      </c>
      <c r="E753" s="5">
        <v>10</v>
      </c>
      <c r="F753" s="4">
        <v>799</v>
      </c>
      <c r="G753" s="9">
        <v>795</v>
      </c>
    </row>
    <row r="754" spans="1:7" x14ac:dyDescent="0.35">
      <c r="A754" s="8" t="s">
        <v>743</v>
      </c>
      <c r="B754" s="4">
        <v>47</v>
      </c>
      <c r="C754" s="4">
        <v>3</v>
      </c>
      <c r="D754" s="4">
        <v>0</v>
      </c>
      <c r="E754" s="5">
        <v>3</v>
      </c>
      <c r="F754" s="4">
        <v>277</v>
      </c>
      <c r="G754" s="9">
        <v>237</v>
      </c>
    </row>
    <row r="755" spans="1:7" x14ac:dyDescent="0.35">
      <c r="A755" s="8" t="s">
        <v>744</v>
      </c>
      <c r="B755" s="4">
        <v>22</v>
      </c>
      <c r="C755" s="4">
        <v>1</v>
      </c>
      <c r="D755" s="4">
        <v>0</v>
      </c>
      <c r="E755" s="5">
        <v>1</v>
      </c>
      <c r="F755" s="4">
        <v>115</v>
      </c>
      <c r="G755" s="9">
        <v>93</v>
      </c>
    </row>
    <row r="756" spans="1:7" x14ac:dyDescent="0.35">
      <c r="A756" s="8" t="s">
        <v>745</v>
      </c>
      <c r="B756" s="4">
        <v>178</v>
      </c>
      <c r="C756" s="4">
        <v>6</v>
      </c>
      <c r="D756" s="4">
        <v>3</v>
      </c>
      <c r="E756" s="5">
        <v>7</v>
      </c>
      <c r="F756" s="4">
        <v>580</v>
      </c>
      <c r="G756" s="9">
        <v>826</v>
      </c>
    </row>
    <row r="757" spans="1:7" x14ac:dyDescent="0.35">
      <c r="A757" s="8" t="s">
        <v>746</v>
      </c>
      <c r="B757" s="4">
        <v>65</v>
      </c>
      <c r="C757" s="4">
        <v>4</v>
      </c>
      <c r="D757" s="4">
        <v>0</v>
      </c>
      <c r="E757" s="5">
        <v>5</v>
      </c>
      <c r="F757" s="4">
        <v>407</v>
      </c>
      <c r="G757" s="9">
        <v>509</v>
      </c>
    </row>
    <row r="758" spans="1:7" x14ac:dyDescent="0.35">
      <c r="A758" s="8" t="s">
        <v>747</v>
      </c>
      <c r="B758" s="4">
        <v>45</v>
      </c>
      <c r="C758" s="4">
        <v>3</v>
      </c>
      <c r="D758" s="4">
        <v>0</v>
      </c>
      <c r="E758" s="5">
        <v>3</v>
      </c>
      <c r="F758" s="4">
        <v>518</v>
      </c>
      <c r="G758" s="9">
        <v>236</v>
      </c>
    </row>
    <row r="759" spans="1:7" x14ac:dyDescent="0.35">
      <c r="A759" s="8" t="s">
        <v>748</v>
      </c>
      <c r="B759" s="4">
        <v>176</v>
      </c>
      <c r="C759" s="4">
        <v>19</v>
      </c>
      <c r="D759" s="4">
        <v>6</v>
      </c>
      <c r="E759" s="5">
        <v>24</v>
      </c>
      <c r="F759" s="4">
        <v>1170</v>
      </c>
      <c r="G759" s="9">
        <v>1143</v>
      </c>
    </row>
    <row r="760" spans="1:7" x14ac:dyDescent="0.35">
      <c r="A760" s="8" t="s">
        <v>749</v>
      </c>
      <c r="B760" s="4">
        <v>36</v>
      </c>
      <c r="C760" s="4">
        <v>1</v>
      </c>
      <c r="D760" s="4">
        <v>1</v>
      </c>
      <c r="E760" s="5">
        <v>1</v>
      </c>
      <c r="F760" s="4">
        <v>261</v>
      </c>
      <c r="G760" s="9">
        <v>221</v>
      </c>
    </row>
    <row r="761" spans="1:7" x14ac:dyDescent="0.35">
      <c r="A761" s="8" t="s">
        <v>750</v>
      </c>
      <c r="B761" s="4">
        <v>50</v>
      </c>
      <c r="C761" s="4">
        <v>3</v>
      </c>
      <c r="D761" s="4">
        <v>2</v>
      </c>
      <c r="E761" s="5">
        <v>3</v>
      </c>
      <c r="F761" s="4">
        <v>724</v>
      </c>
      <c r="G761" s="9">
        <v>367</v>
      </c>
    </row>
    <row r="762" spans="1:7" x14ac:dyDescent="0.35">
      <c r="A762" s="8" t="s">
        <v>751</v>
      </c>
      <c r="B762" s="4">
        <v>62</v>
      </c>
      <c r="C762" s="4">
        <v>10</v>
      </c>
      <c r="D762" s="4">
        <v>10</v>
      </c>
      <c r="E762" s="5">
        <v>10</v>
      </c>
      <c r="F762" s="4">
        <v>199</v>
      </c>
      <c r="G762" s="9">
        <v>288</v>
      </c>
    </row>
    <row r="763" spans="1:7" x14ac:dyDescent="0.35">
      <c r="A763" s="8" t="s">
        <v>752</v>
      </c>
      <c r="B763" s="4">
        <v>147</v>
      </c>
      <c r="C763" s="4">
        <v>5</v>
      </c>
      <c r="D763" s="4">
        <v>1</v>
      </c>
      <c r="E763" s="5">
        <v>7</v>
      </c>
      <c r="F763" s="4">
        <v>696</v>
      </c>
      <c r="G763" s="9">
        <v>729</v>
      </c>
    </row>
    <row r="764" spans="1:7" x14ac:dyDescent="0.35">
      <c r="A764" s="8" t="s">
        <v>753</v>
      </c>
      <c r="B764" s="4">
        <v>109</v>
      </c>
      <c r="C764" s="4">
        <v>16</v>
      </c>
      <c r="D764" s="4">
        <v>4</v>
      </c>
      <c r="E764" s="5">
        <v>21</v>
      </c>
      <c r="F764" s="4">
        <v>679</v>
      </c>
      <c r="G764" s="9">
        <v>592</v>
      </c>
    </row>
    <row r="765" spans="1:7" x14ac:dyDescent="0.35">
      <c r="A765" s="8" t="s">
        <v>754</v>
      </c>
      <c r="B765" s="4">
        <v>5</v>
      </c>
      <c r="C765" s="4">
        <v>2</v>
      </c>
      <c r="D765" s="4">
        <v>0</v>
      </c>
      <c r="E765" s="5">
        <v>2</v>
      </c>
      <c r="F765" s="4">
        <v>53</v>
      </c>
      <c r="G765" s="9">
        <v>27</v>
      </c>
    </row>
    <row r="766" spans="1:7" x14ac:dyDescent="0.35">
      <c r="A766" s="8" t="s">
        <v>755</v>
      </c>
      <c r="B766" s="4">
        <v>31</v>
      </c>
      <c r="C766" s="4">
        <v>1</v>
      </c>
      <c r="D766" s="4">
        <v>0</v>
      </c>
      <c r="E766" s="5">
        <v>1</v>
      </c>
      <c r="F766" s="4">
        <v>192</v>
      </c>
      <c r="G766" s="9">
        <v>171</v>
      </c>
    </row>
    <row r="767" spans="1:7" x14ac:dyDescent="0.35">
      <c r="A767" s="8" t="s">
        <v>756</v>
      </c>
      <c r="B767" s="4">
        <v>31</v>
      </c>
      <c r="C767" s="4">
        <v>1</v>
      </c>
      <c r="D767" s="4">
        <v>0</v>
      </c>
      <c r="E767" s="5">
        <v>1</v>
      </c>
      <c r="F767" s="4">
        <v>192</v>
      </c>
      <c r="G767" s="9">
        <v>171</v>
      </c>
    </row>
    <row r="768" spans="1:7" x14ac:dyDescent="0.35">
      <c r="A768" s="8" t="s">
        <v>757</v>
      </c>
      <c r="B768" s="4">
        <v>90</v>
      </c>
      <c r="C768" s="4">
        <v>1</v>
      </c>
      <c r="D768" s="4">
        <v>0</v>
      </c>
      <c r="E768" s="5">
        <v>1</v>
      </c>
      <c r="F768" s="4">
        <v>98</v>
      </c>
      <c r="G768" s="9">
        <v>309</v>
      </c>
    </row>
    <row r="769" spans="1:7" x14ac:dyDescent="0.35">
      <c r="A769" s="8" t="s">
        <v>758</v>
      </c>
      <c r="B769" s="4">
        <v>5</v>
      </c>
      <c r="C769" s="4">
        <v>2</v>
      </c>
      <c r="D769" s="4">
        <v>0</v>
      </c>
      <c r="E769" s="5">
        <v>2</v>
      </c>
      <c r="F769" s="4">
        <v>53</v>
      </c>
      <c r="G769" s="9">
        <v>27</v>
      </c>
    </row>
    <row r="770" spans="1:7" x14ac:dyDescent="0.35">
      <c r="A770" s="8" t="s">
        <v>759</v>
      </c>
      <c r="B770" s="4">
        <v>54</v>
      </c>
      <c r="C770" s="4">
        <v>2</v>
      </c>
      <c r="D770" s="4">
        <v>0</v>
      </c>
      <c r="E770" s="5">
        <v>2</v>
      </c>
      <c r="F770" s="4">
        <v>168</v>
      </c>
      <c r="G770" s="9">
        <v>204</v>
      </c>
    </row>
    <row r="771" spans="1:7" x14ac:dyDescent="0.35">
      <c r="A771" s="8" t="s">
        <v>760</v>
      </c>
      <c r="B771" s="4">
        <v>58</v>
      </c>
      <c r="C771" s="4">
        <v>3</v>
      </c>
      <c r="D771" s="4">
        <v>1</v>
      </c>
      <c r="E771" s="5">
        <v>4</v>
      </c>
      <c r="F771" s="4">
        <v>445</v>
      </c>
      <c r="G771" s="9">
        <v>322</v>
      </c>
    </row>
    <row r="772" spans="1:7" x14ac:dyDescent="0.35">
      <c r="A772" s="8" t="s">
        <v>761</v>
      </c>
      <c r="B772" s="4">
        <v>58</v>
      </c>
      <c r="C772" s="4">
        <v>3</v>
      </c>
      <c r="D772" s="4">
        <v>1</v>
      </c>
      <c r="E772" s="5">
        <v>4</v>
      </c>
      <c r="F772" s="4">
        <v>445</v>
      </c>
      <c r="G772" s="9">
        <v>322</v>
      </c>
    </row>
    <row r="773" spans="1:7" x14ac:dyDescent="0.35">
      <c r="A773" s="8" t="s">
        <v>762</v>
      </c>
      <c r="B773" s="4">
        <v>92</v>
      </c>
      <c r="C773" s="4">
        <v>2</v>
      </c>
      <c r="D773" s="4">
        <v>2</v>
      </c>
      <c r="E773" s="5">
        <v>2</v>
      </c>
      <c r="F773" s="4">
        <v>526</v>
      </c>
      <c r="G773" s="9">
        <v>487</v>
      </c>
    </row>
    <row r="774" spans="1:7" x14ac:dyDescent="0.35">
      <c r="A774" s="8" t="s">
        <v>763</v>
      </c>
      <c r="B774" s="4">
        <v>19</v>
      </c>
      <c r="C774" s="4">
        <v>1</v>
      </c>
      <c r="D774" s="4">
        <v>0</v>
      </c>
      <c r="E774" s="5">
        <v>1</v>
      </c>
      <c r="F774" s="4">
        <v>76</v>
      </c>
      <c r="G774" s="9">
        <v>122</v>
      </c>
    </row>
    <row r="775" spans="1:7" x14ac:dyDescent="0.35">
      <c r="A775" s="8" t="s">
        <v>764</v>
      </c>
      <c r="B775" s="4">
        <v>60</v>
      </c>
      <c r="C775" s="4">
        <v>3</v>
      </c>
      <c r="D775" s="4">
        <v>1</v>
      </c>
      <c r="E775" s="5">
        <v>3</v>
      </c>
      <c r="F775" s="4">
        <v>377</v>
      </c>
      <c r="G775" s="9">
        <v>330</v>
      </c>
    </row>
    <row r="776" spans="1:7" x14ac:dyDescent="0.35">
      <c r="A776" s="8" t="s">
        <v>765</v>
      </c>
      <c r="B776" s="4">
        <v>17</v>
      </c>
      <c r="C776" s="4">
        <v>1</v>
      </c>
      <c r="D776" s="4">
        <v>1</v>
      </c>
      <c r="E776" s="5">
        <v>1</v>
      </c>
      <c r="F776" s="4">
        <v>52</v>
      </c>
      <c r="G776" s="9">
        <v>88</v>
      </c>
    </row>
    <row r="777" spans="1:7" x14ac:dyDescent="0.35">
      <c r="A777" s="8" t="s">
        <v>766</v>
      </c>
      <c r="B777" s="4">
        <v>17</v>
      </c>
      <c r="C777" s="4">
        <v>1</v>
      </c>
      <c r="D777" s="4">
        <v>1</v>
      </c>
      <c r="E777" s="5">
        <v>1</v>
      </c>
      <c r="F777" s="4">
        <v>52</v>
      </c>
      <c r="G777" s="9">
        <v>88</v>
      </c>
    </row>
    <row r="778" spans="1:7" x14ac:dyDescent="0.35">
      <c r="A778" s="8" t="s">
        <v>767</v>
      </c>
      <c r="B778" s="4">
        <v>234</v>
      </c>
      <c r="C778" s="4">
        <v>11</v>
      </c>
      <c r="D778" s="4">
        <v>5</v>
      </c>
      <c r="E778" s="5">
        <v>11</v>
      </c>
      <c r="F778" s="4">
        <v>865</v>
      </c>
      <c r="G778" s="9">
        <v>904</v>
      </c>
    </row>
    <row r="779" spans="1:7" x14ac:dyDescent="0.35">
      <c r="A779" s="8" t="s">
        <v>768</v>
      </c>
      <c r="B779" s="4">
        <v>50</v>
      </c>
      <c r="C779" s="4">
        <v>3</v>
      </c>
      <c r="D779" s="4">
        <v>2</v>
      </c>
      <c r="E779" s="5">
        <v>3</v>
      </c>
      <c r="F779" s="4">
        <v>724</v>
      </c>
      <c r="G779" s="9">
        <v>367</v>
      </c>
    </row>
    <row r="780" spans="1:7" x14ac:dyDescent="0.35">
      <c r="A780" s="8" t="s">
        <v>769</v>
      </c>
      <c r="B780" s="4">
        <v>80</v>
      </c>
      <c r="C780" s="4">
        <v>13</v>
      </c>
      <c r="D780" s="4">
        <v>0</v>
      </c>
      <c r="E780" s="5">
        <v>17</v>
      </c>
      <c r="F780" s="4">
        <v>972</v>
      </c>
      <c r="G780" s="9">
        <v>690</v>
      </c>
    </row>
    <row r="781" spans="1:7" x14ac:dyDescent="0.35">
      <c r="A781" s="8" t="s">
        <v>770</v>
      </c>
      <c r="B781" s="4">
        <v>83</v>
      </c>
      <c r="C781" s="4">
        <v>3</v>
      </c>
      <c r="D781" s="4">
        <v>0</v>
      </c>
      <c r="E781" s="5">
        <v>3</v>
      </c>
      <c r="F781" s="4">
        <v>289</v>
      </c>
      <c r="G781" s="9">
        <v>358</v>
      </c>
    </row>
    <row r="782" spans="1:7" x14ac:dyDescent="0.35">
      <c r="A782" s="8" t="s">
        <v>771</v>
      </c>
      <c r="B782" s="4">
        <v>18</v>
      </c>
      <c r="C782" s="4">
        <v>2</v>
      </c>
      <c r="D782" s="4">
        <v>0</v>
      </c>
      <c r="E782" s="5">
        <v>2</v>
      </c>
      <c r="F782" s="4">
        <v>167</v>
      </c>
      <c r="G782" s="9">
        <v>90</v>
      </c>
    </row>
    <row r="783" spans="1:7" x14ac:dyDescent="0.35">
      <c r="A783" s="8" t="s">
        <v>772</v>
      </c>
      <c r="B783" s="4">
        <v>58</v>
      </c>
      <c r="C783" s="4">
        <v>2</v>
      </c>
      <c r="D783" s="4">
        <v>0</v>
      </c>
      <c r="E783" s="5">
        <v>2</v>
      </c>
      <c r="F783" s="4">
        <v>518</v>
      </c>
      <c r="G783" s="9">
        <v>319</v>
      </c>
    </row>
    <row r="784" spans="1:7" x14ac:dyDescent="0.35">
      <c r="A784" s="8" t="s">
        <v>773</v>
      </c>
      <c r="B784" s="4">
        <v>300</v>
      </c>
      <c r="C784" s="4">
        <v>6</v>
      </c>
      <c r="D784" s="4">
        <v>0</v>
      </c>
      <c r="E784" s="5">
        <v>7</v>
      </c>
      <c r="F784" s="4">
        <v>1703</v>
      </c>
      <c r="G784" s="9">
        <v>1314</v>
      </c>
    </row>
    <row r="785" spans="1:7" x14ac:dyDescent="0.35">
      <c r="A785" s="8" t="s">
        <v>774</v>
      </c>
      <c r="B785" s="4">
        <v>49</v>
      </c>
      <c r="C785" s="4">
        <v>4</v>
      </c>
      <c r="D785" s="4">
        <v>0</v>
      </c>
      <c r="E785" s="5">
        <v>4</v>
      </c>
      <c r="F785" s="4">
        <v>327</v>
      </c>
      <c r="G785" s="9">
        <v>198</v>
      </c>
    </row>
    <row r="786" spans="1:7" x14ac:dyDescent="0.35">
      <c r="A786" s="8" t="s">
        <v>775</v>
      </c>
      <c r="B786" s="4">
        <v>96</v>
      </c>
      <c r="C786" s="4">
        <v>10</v>
      </c>
      <c r="D786" s="4">
        <v>1</v>
      </c>
      <c r="E786" s="5">
        <v>20</v>
      </c>
      <c r="F786" s="4">
        <v>1082</v>
      </c>
      <c r="G786" s="9">
        <v>615</v>
      </c>
    </row>
    <row r="787" spans="1:7" x14ac:dyDescent="0.35">
      <c r="A787" s="8" t="s">
        <v>776</v>
      </c>
      <c r="B787" s="4">
        <v>22</v>
      </c>
      <c r="C787" s="4">
        <v>2</v>
      </c>
      <c r="D787" s="4">
        <v>2</v>
      </c>
      <c r="E787" s="5">
        <v>3</v>
      </c>
      <c r="F787" s="4">
        <v>145</v>
      </c>
      <c r="G787" s="9">
        <v>147</v>
      </c>
    </row>
    <row r="788" spans="1:7" x14ac:dyDescent="0.35">
      <c r="A788" s="8" t="s">
        <v>777</v>
      </c>
      <c r="B788" s="4">
        <v>38</v>
      </c>
      <c r="C788" s="4">
        <v>2</v>
      </c>
      <c r="D788" s="4">
        <v>0</v>
      </c>
      <c r="E788" s="5">
        <v>2</v>
      </c>
      <c r="F788" s="4">
        <v>260</v>
      </c>
      <c r="G788" s="9">
        <v>249</v>
      </c>
    </row>
    <row r="789" spans="1:7" x14ac:dyDescent="0.35">
      <c r="A789" s="8" t="s">
        <v>778</v>
      </c>
      <c r="B789" s="4">
        <v>84</v>
      </c>
      <c r="C789" s="4">
        <v>4</v>
      </c>
      <c r="D789" s="4">
        <v>0</v>
      </c>
      <c r="E789" s="5">
        <v>4</v>
      </c>
      <c r="F789" s="4">
        <v>470</v>
      </c>
      <c r="G789" s="9">
        <v>480</v>
      </c>
    </row>
    <row r="790" spans="1:7" x14ac:dyDescent="0.35">
      <c r="A790" s="8" t="s">
        <v>779</v>
      </c>
      <c r="B790" s="4">
        <v>5</v>
      </c>
      <c r="C790" s="4">
        <v>2</v>
      </c>
      <c r="D790" s="4">
        <v>0</v>
      </c>
      <c r="E790" s="5">
        <v>2</v>
      </c>
      <c r="F790" s="4">
        <v>53</v>
      </c>
      <c r="G790" s="9">
        <v>27</v>
      </c>
    </row>
    <row r="791" spans="1:7" x14ac:dyDescent="0.35">
      <c r="A791" s="8" t="s">
        <v>780</v>
      </c>
      <c r="B791" s="4">
        <v>20</v>
      </c>
      <c r="C791" s="4">
        <v>4</v>
      </c>
      <c r="D791" s="4">
        <v>2</v>
      </c>
      <c r="E791" s="5">
        <v>6</v>
      </c>
      <c r="F791" s="4">
        <v>180</v>
      </c>
      <c r="G791" s="9">
        <v>163</v>
      </c>
    </row>
    <row r="792" spans="1:7" x14ac:dyDescent="0.35">
      <c r="A792" s="8" t="s">
        <v>781</v>
      </c>
      <c r="B792" s="4">
        <v>123</v>
      </c>
      <c r="C792" s="4">
        <v>8</v>
      </c>
      <c r="D792" s="4">
        <v>3</v>
      </c>
      <c r="E792" s="5">
        <v>10</v>
      </c>
      <c r="F792" s="4">
        <v>763</v>
      </c>
      <c r="G792" s="9">
        <v>773</v>
      </c>
    </row>
    <row r="793" spans="1:7" x14ac:dyDescent="0.35">
      <c r="A793" s="8" t="s">
        <v>782</v>
      </c>
      <c r="B793" s="4">
        <v>24</v>
      </c>
      <c r="C793" s="4">
        <v>1</v>
      </c>
      <c r="D793" s="4">
        <v>1</v>
      </c>
      <c r="E793" s="5">
        <v>1</v>
      </c>
      <c r="F793" s="4">
        <v>179</v>
      </c>
      <c r="G793" s="9">
        <v>136</v>
      </c>
    </row>
    <row r="794" spans="1:7" x14ac:dyDescent="0.35">
      <c r="A794" s="8" t="s">
        <v>783</v>
      </c>
      <c r="B794" s="4">
        <v>15</v>
      </c>
      <c r="C794" s="4">
        <v>2</v>
      </c>
      <c r="D794" s="4">
        <v>2</v>
      </c>
      <c r="E794" s="5">
        <v>2</v>
      </c>
      <c r="F794" s="4">
        <v>112</v>
      </c>
      <c r="G794" s="9">
        <v>54</v>
      </c>
    </row>
    <row r="795" spans="1:7" x14ac:dyDescent="0.35">
      <c r="A795" s="8" t="s">
        <v>784</v>
      </c>
      <c r="B795" s="4">
        <v>5</v>
      </c>
      <c r="C795" s="4">
        <v>2</v>
      </c>
      <c r="D795" s="4">
        <v>0</v>
      </c>
      <c r="E795" s="5">
        <v>2</v>
      </c>
      <c r="F795" s="4">
        <v>53</v>
      </c>
      <c r="G795" s="9">
        <v>27</v>
      </c>
    </row>
    <row r="796" spans="1:7" x14ac:dyDescent="0.35">
      <c r="A796" s="8" t="s">
        <v>785</v>
      </c>
      <c r="B796" s="4">
        <v>43</v>
      </c>
      <c r="C796" s="4">
        <v>2</v>
      </c>
      <c r="D796" s="4">
        <v>1</v>
      </c>
      <c r="E796" s="5">
        <v>4</v>
      </c>
      <c r="F796" s="4">
        <v>331</v>
      </c>
      <c r="G796" s="9">
        <v>241</v>
      </c>
    </row>
    <row r="797" spans="1:7" x14ac:dyDescent="0.35">
      <c r="A797" s="8" t="s">
        <v>786</v>
      </c>
      <c r="B797" s="4">
        <v>88</v>
      </c>
      <c r="C797" s="4">
        <v>2</v>
      </c>
      <c r="D797" s="4">
        <v>1</v>
      </c>
      <c r="E797" s="5">
        <v>2</v>
      </c>
      <c r="F797" s="4">
        <v>330</v>
      </c>
      <c r="G797" s="9">
        <v>383</v>
      </c>
    </row>
    <row r="798" spans="1:7" x14ac:dyDescent="0.35">
      <c r="A798" s="8" t="s">
        <v>787</v>
      </c>
      <c r="B798" s="4">
        <v>5</v>
      </c>
      <c r="C798" s="4">
        <v>2</v>
      </c>
      <c r="D798" s="4">
        <v>0</v>
      </c>
      <c r="E798" s="5">
        <v>2</v>
      </c>
      <c r="F798" s="4">
        <v>53</v>
      </c>
      <c r="G798" s="9">
        <v>27</v>
      </c>
    </row>
    <row r="799" spans="1:7" x14ac:dyDescent="0.35">
      <c r="A799" s="8" t="s">
        <v>788</v>
      </c>
      <c r="B799" s="4">
        <v>46</v>
      </c>
      <c r="C799" s="4">
        <v>1</v>
      </c>
      <c r="D799" s="4">
        <v>0</v>
      </c>
      <c r="E799" s="5">
        <v>1</v>
      </c>
      <c r="F799" s="4">
        <v>335</v>
      </c>
      <c r="G799" s="9">
        <v>295</v>
      </c>
    </row>
    <row r="800" spans="1:7" x14ac:dyDescent="0.35">
      <c r="A800" s="8" t="s">
        <v>789</v>
      </c>
      <c r="B800" s="4">
        <v>11</v>
      </c>
      <c r="C800" s="4">
        <v>2</v>
      </c>
      <c r="D800" s="4">
        <v>0</v>
      </c>
      <c r="E800" s="5">
        <v>2</v>
      </c>
      <c r="F800" s="4">
        <v>70</v>
      </c>
      <c r="G800" s="9">
        <v>54</v>
      </c>
    </row>
    <row r="801" spans="1:7" x14ac:dyDescent="0.35">
      <c r="A801" s="8" t="s">
        <v>790</v>
      </c>
      <c r="B801" s="4">
        <v>77</v>
      </c>
      <c r="C801" s="4">
        <v>3</v>
      </c>
      <c r="D801" s="4">
        <v>0</v>
      </c>
      <c r="E801" s="5">
        <v>3</v>
      </c>
      <c r="F801" s="4">
        <v>540</v>
      </c>
      <c r="G801" s="9">
        <v>460</v>
      </c>
    </row>
    <row r="802" spans="1:7" x14ac:dyDescent="0.35">
      <c r="A802" s="8" t="s">
        <v>791</v>
      </c>
      <c r="B802" s="4">
        <v>55</v>
      </c>
      <c r="C802" s="4">
        <v>1</v>
      </c>
      <c r="D802" s="4">
        <v>1</v>
      </c>
      <c r="E802" s="5">
        <v>1</v>
      </c>
      <c r="F802" s="4">
        <v>237</v>
      </c>
      <c r="G802" s="9">
        <v>211</v>
      </c>
    </row>
    <row r="803" spans="1:7" x14ac:dyDescent="0.35">
      <c r="A803" s="8" t="s">
        <v>792</v>
      </c>
      <c r="B803" s="4">
        <v>27</v>
      </c>
      <c r="C803" s="4">
        <v>2</v>
      </c>
      <c r="D803" s="4">
        <v>2</v>
      </c>
      <c r="E803" s="5">
        <v>2</v>
      </c>
      <c r="F803" s="4">
        <v>198</v>
      </c>
      <c r="G803" s="9">
        <v>154</v>
      </c>
    </row>
    <row r="804" spans="1:7" x14ac:dyDescent="0.35">
      <c r="A804" s="8" t="s">
        <v>793</v>
      </c>
      <c r="B804" s="4">
        <v>46</v>
      </c>
      <c r="C804" s="4">
        <v>1</v>
      </c>
      <c r="D804" s="4">
        <v>0</v>
      </c>
      <c r="E804" s="5">
        <v>1</v>
      </c>
      <c r="F804" s="4">
        <v>284</v>
      </c>
      <c r="G804" s="9">
        <v>225</v>
      </c>
    </row>
    <row r="805" spans="1:7" x14ac:dyDescent="0.35">
      <c r="A805" s="8" t="s">
        <v>794</v>
      </c>
      <c r="B805" s="4">
        <v>30</v>
      </c>
      <c r="C805" s="4">
        <v>1</v>
      </c>
      <c r="D805" s="4">
        <v>1</v>
      </c>
      <c r="E805" s="5">
        <v>1</v>
      </c>
      <c r="F805" s="4">
        <v>145</v>
      </c>
      <c r="G805" s="9">
        <v>135</v>
      </c>
    </row>
    <row r="806" spans="1:7" x14ac:dyDescent="0.35">
      <c r="A806" s="8" t="s">
        <v>795</v>
      </c>
      <c r="B806" s="4">
        <v>30</v>
      </c>
      <c r="C806" s="4">
        <v>1</v>
      </c>
      <c r="D806" s="4">
        <v>1</v>
      </c>
      <c r="E806" s="5">
        <v>1</v>
      </c>
      <c r="F806" s="4">
        <v>145</v>
      </c>
      <c r="G806" s="9">
        <v>135</v>
      </c>
    </row>
    <row r="807" spans="1:7" x14ac:dyDescent="0.35">
      <c r="A807" s="8" t="s">
        <v>796</v>
      </c>
      <c r="B807" s="4">
        <v>50</v>
      </c>
      <c r="C807" s="4">
        <v>1</v>
      </c>
      <c r="D807" s="4">
        <v>0</v>
      </c>
      <c r="E807" s="5">
        <v>1</v>
      </c>
      <c r="F807" s="4">
        <v>302</v>
      </c>
      <c r="G807" s="9">
        <v>279</v>
      </c>
    </row>
    <row r="808" spans="1:7" x14ac:dyDescent="0.35">
      <c r="A808" s="8" t="s">
        <v>797</v>
      </c>
      <c r="B808" s="4">
        <v>169</v>
      </c>
      <c r="C808" s="4">
        <v>15</v>
      </c>
      <c r="D808" s="4">
        <v>1</v>
      </c>
      <c r="E808" s="5">
        <v>20</v>
      </c>
      <c r="F808" s="4">
        <v>878</v>
      </c>
      <c r="G808" s="9">
        <v>999</v>
      </c>
    </row>
    <row r="809" spans="1:7" x14ac:dyDescent="0.35">
      <c r="A809" s="8" t="s">
        <v>798</v>
      </c>
      <c r="B809" s="4">
        <v>27</v>
      </c>
      <c r="C809" s="4">
        <v>1</v>
      </c>
      <c r="D809" s="4">
        <v>1</v>
      </c>
      <c r="E809" s="5">
        <v>1</v>
      </c>
      <c r="F809" s="4">
        <v>96</v>
      </c>
      <c r="G809" s="9">
        <v>113</v>
      </c>
    </row>
    <row r="810" spans="1:7" x14ac:dyDescent="0.35">
      <c r="A810" s="8" t="s">
        <v>799</v>
      </c>
      <c r="B810" s="4">
        <v>30</v>
      </c>
      <c r="C810" s="4">
        <v>1</v>
      </c>
      <c r="D810" s="4">
        <v>1</v>
      </c>
      <c r="E810" s="5">
        <v>1</v>
      </c>
      <c r="F810" s="4">
        <v>145</v>
      </c>
      <c r="G810" s="9">
        <v>135</v>
      </c>
    </row>
    <row r="811" spans="1:7" x14ac:dyDescent="0.35">
      <c r="A811" s="8" t="s">
        <v>800</v>
      </c>
      <c r="B811" s="4">
        <v>22</v>
      </c>
      <c r="C811" s="4">
        <v>3</v>
      </c>
      <c r="D811" s="4">
        <v>1</v>
      </c>
      <c r="E811" s="5">
        <v>3</v>
      </c>
      <c r="F811" s="4">
        <v>196</v>
      </c>
      <c r="G811" s="9">
        <v>158</v>
      </c>
    </row>
    <row r="812" spans="1:7" x14ac:dyDescent="0.35">
      <c r="A812" s="8" t="s">
        <v>801</v>
      </c>
      <c r="B812" s="4">
        <v>62</v>
      </c>
      <c r="C812" s="4">
        <v>1</v>
      </c>
      <c r="D812" s="4">
        <v>0</v>
      </c>
      <c r="E812" s="5">
        <v>1</v>
      </c>
      <c r="F812" s="4">
        <v>461</v>
      </c>
      <c r="G812" s="9">
        <v>329</v>
      </c>
    </row>
    <row r="813" spans="1:7" x14ac:dyDescent="0.35">
      <c r="A813" s="8" t="s">
        <v>802</v>
      </c>
      <c r="B813" s="4">
        <v>5</v>
      </c>
      <c r="C813" s="4">
        <v>2</v>
      </c>
      <c r="D813" s="4">
        <v>0</v>
      </c>
      <c r="E813" s="5">
        <v>2</v>
      </c>
      <c r="F813" s="4">
        <v>53</v>
      </c>
      <c r="G813" s="9">
        <v>27</v>
      </c>
    </row>
    <row r="814" spans="1:7" x14ac:dyDescent="0.35">
      <c r="A814" s="8" t="s">
        <v>803</v>
      </c>
      <c r="B814" s="4">
        <v>81</v>
      </c>
      <c r="C814" s="4">
        <v>2</v>
      </c>
      <c r="D814" s="4">
        <v>0</v>
      </c>
      <c r="E814" s="5">
        <v>2</v>
      </c>
      <c r="F814" s="4">
        <v>499</v>
      </c>
      <c r="G814" s="9">
        <v>378</v>
      </c>
    </row>
    <row r="815" spans="1:7" x14ac:dyDescent="0.35">
      <c r="A815" s="8" t="s">
        <v>804</v>
      </c>
      <c r="B815" s="4">
        <v>96</v>
      </c>
      <c r="C815" s="4">
        <v>1</v>
      </c>
      <c r="D815" s="4">
        <v>0</v>
      </c>
      <c r="E815" s="5">
        <v>1</v>
      </c>
      <c r="F815" s="4">
        <v>364</v>
      </c>
      <c r="G815" s="9">
        <v>362</v>
      </c>
    </row>
    <row r="816" spans="1:7" x14ac:dyDescent="0.35">
      <c r="A816" s="8" t="s">
        <v>805</v>
      </c>
      <c r="B816" s="4">
        <v>76</v>
      </c>
      <c r="C816" s="4">
        <v>1</v>
      </c>
      <c r="D816" s="4">
        <v>0</v>
      </c>
      <c r="E816" s="5">
        <v>1</v>
      </c>
      <c r="F816" s="4">
        <v>625</v>
      </c>
      <c r="G816" s="9">
        <v>438</v>
      </c>
    </row>
    <row r="817" spans="1:7" x14ac:dyDescent="0.35">
      <c r="A817" s="8" t="s">
        <v>806</v>
      </c>
      <c r="B817" s="4">
        <v>47</v>
      </c>
      <c r="C817" s="4">
        <v>2</v>
      </c>
      <c r="D817" s="4">
        <v>2</v>
      </c>
      <c r="E817" s="5">
        <v>2</v>
      </c>
      <c r="F817" s="4">
        <v>165</v>
      </c>
      <c r="G817" s="9">
        <v>208</v>
      </c>
    </row>
    <row r="818" spans="1:7" x14ac:dyDescent="0.35">
      <c r="A818" s="8" t="s">
        <v>807</v>
      </c>
      <c r="B818" s="4">
        <v>44</v>
      </c>
      <c r="C818" s="4">
        <v>3</v>
      </c>
      <c r="D818" s="4">
        <v>0</v>
      </c>
      <c r="E818" s="5">
        <v>3</v>
      </c>
      <c r="F818" s="4">
        <v>205</v>
      </c>
      <c r="G818" s="9">
        <v>163</v>
      </c>
    </row>
    <row r="819" spans="1:7" x14ac:dyDescent="0.35">
      <c r="A819" s="8" t="s">
        <v>808</v>
      </c>
      <c r="B819" s="4">
        <v>42</v>
      </c>
      <c r="C819" s="4">
        <v>2</v>
      </c>
      <c r="D819" s="4">
        <v>0</v>
      </c>
      <c r="E819" s="5">
        <v>2</v>
      </c>
      <c r="F819" s="4">
        <v>239</v>
      </c>
      <c r="G819" s="9">
        <v>195</v>
      </c>
    </row>
    <row r="820" spans="1:7" x14ac:dyDescent="0.35">
      <c r="A820" s="8" t="s">
        <v>809</v>
      </c>
      <c r="B820" s="4">
        <v>24</v>
      </c>
      <c r="C820" s="4">
        <v>2</v>
      </c>
      <c r="D820" s="4">
        <v>2</v>
      </c>
      <c r="E820" s="5">
        <v>2</v>
      </c>
      <c r="F820" s="4">
        <v>220</v>
      </c>
      <c r="G820" s="9">
        <v>275</v>
      </c>
    </row>
    <row r="821" spans="1:7" x14ac:dyDescent="0.35">
      <c r="A821" s="8" t="s">
        <v>810</v>
      </c>
      <c r="B821" s="4">
        <v>91</v>
      </c>
      <c r="C821" s="4">
        <v>4</v>
      </c>
      <c r="D821" s="4">
        <v>3</v>
      </c>
      <c r="E821" s="5">
        <v>4</v>
      </c>
      <c r="F821" s="4">
        <v>501</v>
      </c>
      <c r="G821" s="9">
        <v>338</v>
      </c>
    </row>
    <row r="822" spans="1:7" x14ac:dyDescent="0.35">
      <c r="A822" s="8" t="s">
        <v>811</v>
      </c>
      <c r="B822" s="4">
        <v>88</v>
      </c>
      <c r="C822" s="4">
        <v>1</v>
      </c>
      <c r="D822" s="4">
        <v>0</v>
      </c>
      <c r="E822" s="5">
        <v>1</v>
      </c>
      <c r="F822" s="4">
        <v>201</v>
      </c>
      <c r="G822" s="9">
        <v>318</v>
      </c>
    </row>
    <row r="823" spans="1:7" x14ac:dyDescent="0.35">
      <c r="A823" s="8" t="s">
        <v>812</v>
      </c>
      <c r="B823" s="4">
        <v>3</v>
      </c>
      <c r="C823" s="4">
        <v>1</v>
      </c>
      <c r="D823" s="4">
        <v>1</v>
      </c>
      <c r="E823" s="5">
        <v>1</v>
      </c>
      <c r="F823" s="4">
        <v>22</v>
      </c>
      <c r="G823" s="9">
        <v>28</v>
      </c>
    </row>
    <row r="824" spans="1:7" x14ac:dyDescent="0.35">
      <c r="A824" s="8" t="s">
        <v>813</v>
      </c>
      <c r="B824" s="4">
        <v>129</v>
      </c>
      <c r="C824" s="4">
        <v>1</v>
      </c>
      <c r="D824" s="4">
        <v>0</v>
      </c>
      <c r="E824" s="5">
        <v>1</v>
      </c>
      <c r="F824" s="4">
        <v>653</v>
      </c>
      <c r="G824" s="9">
        <v>719</v>
      </c>
    </row>
    <row r="825" spans="1:7" x14ac:dyDescent="0.35">
      <c r="A825" s="8" t="s">
        <v>814</v>
      </c>
      <c r="B825" s="4">
        <v>80</v>
      </c>
      <c r="C825" s="4">
        <v>7</v>
      </c>
      <c r="D825" s="4">
        <v>0</v>
      </c>
      <c r="E825" s="5">
        <v>8</v>
      </c>
      <c r="F825" s="4">
        <v>692</v>
      </c>
      <c r="G825" s="9">
        <v>498</v>
      </c>
    </row>
    <row r="826" spans="1:7" x14ac:dyDescent="0.35">
      <c r="A826" s="8" t="s">
        <v>815</v>
      </c>
      <c r="B826" s="4">
        <v>42</v>
      </c>
      <c r="C826" s="4">
        <v>3</v>
      </c>
      <c r="D826" s="4">
        <v>2</v>
      </c>
      <c r="E826" s="5">
        <v>3</v>
      </c>
      <c r="F826" s="4">
        <v>253</v>
      </c>
      <c r="G826" s="9">
        <v>257</v>
      </c>
    </row>
    <row r="827" spans="1:7" x14ac:dyDescent="0.35">
      <c r="A827" s="8" t="s">
        <v>816</v>
      </c>
      <c r="B827" s="4">
        <v>24</v>
      </c>
      <c r="C827" s="4">
        <v>2</v>
      </c>
      <c r="D827" s="4">
        <v>2</v>
      </c>
      <c r="E827" s="5">
        <v>2</v>
      </c>
      <c r="F827" s="4">
        <v>181</v>
      </c>
      <c r="G827" s="9">
        <v>158</v>
      </c>
    </row>
    <row r="828" spans="1:7" x14ac:dyDescent="0.35">
      <c r="A828" s="8" t="s">
        <v>817</v>
      </c>
      <c r="B828" s="4">
        <v>108</v>
      </c>
      <c r="C828" s="4">
        <v>1</v>
      </c>
      <c r="D828" s="4">
        <v>0</v>
      </c>
      <c r="E828" s="5">
        <v>1</v>
      </c>
      <c r="F828" s="4">
        <v>1565</v>
      </c>
      <c r="G828" s="9">
        <v>740</v>
      </c>
    </row>
    <row r="829" spans="1:7" x14ac:dyDescent="0.35">
      <c r="A829" s="8" t="s">
        <v>818</v>
      </c>
      <c r="B829" s="4">
        <v>108</v>
      </c>
      <c r="C829" s="4">
        <v>1</v>
      </c>
      <c r="D829" s="4">
        <v>0</v>
      </c>
      <c r="E829" s="5">
        <v>1</v>
      </c>
      <c r="F829" s="4">
        <v>1565</v>
      </c>
      <c r="G829" s="9">
        <v>740</v>
      </c>
    </row>
    <row r="830" spans="1:7" x14ac:dyDescent="0.35">
      <c r="A830" s="8" t="s">
        <v>819</v>
      </c>
      <c r="B830" s="4">
        <v>6</v>
      </c>
      <c r="C830" s="4">
        <v>1</v>
      </c>
      <c r="D830" s="4">
        <v>1</v>
      </c>
      <c r="E830" s="5">
        <v>1</v>
      </c>
      <c r="F830" s="4">
        <v>38</v>
      </c>
      <c r="G830" s="9">
        <v>21</v>
      </c>
    </row>
    <row r="831" spans="1:7" x14ac:dyDescent="0.35">
      <c r="A831" s="8" t="s">
        <v>820</v>
      </c>
      <c r="B831" s="4">
        <v>28</v>
      </c>
      <c r="C831" s="4">
        <v>1</v>
      </c>
      <c r="D831" s="4">
        <v>0</v>
      </c>
      <c r="E831" s="5">
        <v>1</v>
      </c>
      <c r="F831" s="4">
        <v>217</v>
      </c>
      <c r="G831" s="9">
        <v>126</v>
      </c>
    </row>
    <row r="832" spans="1:7" x14ac:dyDescent="0.35">
      <c r="A832" s="8" t="s">
        <v>821</v>
      </c>
      <c r="B832" s="4">
        <v>32</v>
      </c>
      <c r="C832" s="4">
        <v>1</v>
      </c>
      <c r="D832" s="4">
        <v>1</v>
      </c>
      <c r="E832" s="5">
        <v>1</v>
      </c>
      <c r="F832" s="4">
        <v>171</v>
      </c>
      <c r="G832" s="9">
        <v>157</v>
      </c>
    </row>
    <row r="833" spans="1:7" x14ac:dyDescent="0.35">
      <c r="A833" s="8" t="s">
        <v>822</v>
      </c>
      <c r="B833" s="4">
        <v>27</v>
      </c>
      <c r="C833" s="4">
        <v>1</v>
      </c>
      <c r="D833" s="4">
        <v>0</v>
      </c>
      <c r="E833" s="5">
        <v>1</v>
      </c>
      <c r="F833" s="4">
        <v>182</v>
      </c>
      <c r="G833" s="9">
        <v>128</v>
      </c>
    </row>
    <row r="834" spans="1:7" x14ac:dyDescent="0.35">
      <c r="A834" s="8" t="s">
        <v>823</v>
      </c>
      <c r="B834" s="4">
        <v>245</v>
      </c>
      <c r="C834" s="4">
        <v>16</v>
      </c>
      <c r="D834" s="4">
        <v>8</v>
      </c>
      <c r="E834" s="5">
        <v>17</v>
      </c>
      <c r="F834" s="4">
        <v>761</v>
      </c>
      <c r="G834" s="9">
        <v>995</v>
      </c>
    </row>
    <row r="835" spans="1:7" x14ac:dyDescent="0.35">
      <c r="A835" s="8" t="s">
        <v>824</v>
      </c>
      <c r="B835" s="4">
        <v>30</v>
      </c>
      <c r="C835" s="4">
        <v>1</v>
      </c>
      <c r="D835" s="4">
        <v>1</v>
      </c>
      <c r="E835" s="5">
        <v>1</v>
      </c>
      <c r="F835" s="4">
        <v>145</v>
      </c>
      <c r="G835" s="9">
        <v>135</v>
      </c>
    </row>
    <row r="836" spans="1:7" x14ac:dyDescent="0.35">
      <c r="A836" s="8" t="s">
        <v>825</v>
      </c>
      <c r="B836" s="4">
        <v>38</v>
      </c>
      <c r="C836" s="4">
        <v>1</v>
      </c>
      <c r="D836" s="4">
        <v>0</v>
      </c>
      <c r="E836" s="5">
        <v>1</v>
      </c>
      <c r="F836" s="4">
        <v>237</v>
      </c>
      <c r="G836" s="9">
        <v>137</v>
      </c>
    </row>
    <row r="837" spans="1:7" x14ac:dyDescent="0.35">
      <c r="A837" s="8" t="s">
        <v>826</v>
      </c>
      <c r="B837" s="4">
        <v>6</v>
      </c>
      <c r="C837" s="4">
        <v>1</v>
      </c>
      <c r="D837" s="4">
        <v>0</v>
      </c>
      <c r="E837" s="5">
        <v>1</v>
      </c>
      <c r="F837" s="4">
        <v>22</v>
      </c>
      <c r="G837" s="9">
        <v>83</v>
      </c>
    </row>
    <row r="838" spans="1:7" x14ac:dyDescent="0.35">
      <c r="A838" s="8" t="s">
        <v>827</v>
      </c>
      <c r="B838" s="4">
        <v>46</v>
      </c>
      <c r="C838" s="4">
        <v>1</v>
      </c>
      <c r="D838" s="4">
        <v>0</v>
      </c>
      <c r="E838" s="5">
        <v>1</v>
      </c>
      <c r="F838" s="4">
        <v>286</v>
      </c>
      <c r="G838" s="9">
        <v>195</v>
      </c>
    </row>
    <row r="839" spans="1:7" x14ac:dyDescent="0.35">
      <c r="A839" s="8" t="s">
        <v>828</v>
      </c>
      <c r="B839" s="4">
        <v>41</v>
      </c>
      <c r="C839" s="4">
        <v>3</v>
      </c>
      <c r="D839" s="4">
        <v>0</v>
      </c>
      <c r="E839" s="5">
        <v>3</v>
      </c>
      <c r="F839" s="4">
        <v>259</v>
      </c>
      <c r="G839" s="9">
        <v>160</v>
      </c>
    </row>
    <row r="840" spans="1:7" x14ac:dyDescent="0.35">
      <c r="A840" s="8" t="s">
        <v>829</v>
      </c>
      <c r="B840" s="4">
        <v>25</v>
      </c>
      <c r="C840" s="4">
        <v>1</v>
      </c>
      <c r="D840" s="4">
        <v>1</v>
      </c>
      <c r="E840" s="5">
        <v>1</v>
      </c>
      <c r="F840" s="4">
        <v>108</v>
      </c>
      <c r="G840" s="9">
        <v>102</v>
      </c>
    </row>
    <row r="841" spans="1:7" x14ac:dyDescent="0.35">
      <c r="A841" s="8" t="s">
        <v>830</v>
      </c>
      <c r="B841" s="4">
        <v>21</v>
      </c>
      <c r="C841" s="4">
        <v>2</v>
      </c>
      <c r="D841" s="4">
        <v>0</v>
      </c>
      <c r="E841" s="5">
        <v>2</v>
      </c>
      <c r="F841" s="4">
        <v>105</v>
      </c>
      <c r="G841" s="9">
        <v>80</v>
      </c>
    </row>
    <row r="842" spans="1:7" x14ac:dyDescent="0.35">
      <c r="A842" s="8" t="s">
        <v>831</v>
      </c>
      <c r="B842" s="4">
        <v>21</v>
      </c>
      <c r="C842" s="4">
        <v>2</v>
      </c>
      <c r="D842" s="4">
        <v>0</v>
      </c>
      <c r="E842" s="5">
        <v>2</v>
      </c>
      <c r="F842" s="4">
        <v>105</v>
      </c>
      <c r="G842" s="9">
        <v>80</v>
      </c>
    </row>
    <row r="843" spans="1:7" x14ac:dyDescent="0.35">
      <c r="A843" s="8" t="s">
        <v>832</v>
      </c>
      <c r="B843" s="4">
        <v>83</v>
      </c>
      <c r="C843" s="4">
        <v>2</v>
      </c>
      <c r="D843" s="4">
        <v>2</v>
      </c>
      <c r="E843" s="5">
        <v>2</v>
      </c>
      <c r="F843" s="4">
        <v>540</v>
      </c>
      <c r="G843" s="9">
        <v>433</v>
      </c>
    </row>
    <row r="844" spans="1:7" x14ac:dyDescent="0.35">
      <c r="A844" s="8" t="s">
        <v>833</v>
      </c>
      <c r="B844" s="4">
        <v>92</v>
      </c>
      <c r="C844" s="4">
        <v>1</v>
      </c>
      <c r="D844" s="4">
        <v>0</v>
      </c>
      <c r="E844" s="5">
        <v>1</v>
      </c>
      <c r="F844" s="4">
        <v>768</v>
      </c>
      <c r="G844" s="9">
        <v>539</v>
      </c>
    </row>
    <row r="845" spans="1:7" x14ac:dyDescent="0.35">
      <c r="A845" s="8" t="s">
        <v>834</v>
      </c>
      <c r="B845" s="4">
        <v>35</v>
      </c>
      <c r="C845" s="4">
        <v>2</v>
      </c>
      <c r="D845" s="4">
        <v>1</v>
      </c>
      <c r="E845" s="5">
        <v>2</v>
      </c>
      <c r="F845" s="4">
        <v>149</v>
      </c>
      <c r="G845" s="9">
        <v>142</v>
      </c>
    </row>
    <row r="846" spans="1:7" x14ac:dyDescent="0.35">
      <c r="A846" s="8" t="s">
        <v>835</v>
      </c>
      <c r="B846" s="4">
        <v>55</v>
      </c>
      <c r="C846" s="4">
        <v>2</v>
      </c>
      <c r="D846" s="4">
        <v>0</v>
      </c>
      <c r="E846" s="5">
        <v>2</v>
      </c>
      <c r="F846" s="4">
        <v>513</v>
      </c>
      <c r="G846" s="9">
        <v>319</v>
      </c>
    </row>
    <row r="847" spans="1:7" x14ac:dyDescent="0.35">
      <c r="A847" s="8" t="s">
        <v>836</v>
      </c>
      <c r="B847" s="4">
        <v>18</v>
      </c>
      <c r="C847" s="4">
        <v>2</v>
      </c>
      <c r="D847" s="4">
        <v>0</v>
      </c>
      <c r="E847" s="5">
        <v>2</v>
      </c>
      <c r="F847" s="4">
        <v>422</v>
      </c>
      <c r="G847" s="9">
        <v>304</v>
      </c>
    </row>
    <row r="848" spans="1:7" x14ac:dyDescent="0.35">
      <c r="A848" s="8" t="s">
        <v>837</v>
      </c>
      <c r="B848" s="4">
        <v>67</v>
      </c>
      <c r="C848" s="4">
        <v>5</v>
      </c>
      <c r="D848" s="4">
        <v>1</v>
      </c>
      <c r="E848" s="5">
        <v>25</v>
      </c>
      <c r="F848" s="4">
        <v>808</v>
      </c>
      <c r="G848" s="9">
        <v>548</v>
      </c>
    </row>
    <row r="849" spans="1:7" x14ac:dyDescent="0.35">
      <c r="A849" s="8" t="s">
        <v>838</v>
      </c>
      <c r="B849" s="4">
        <v>240</v>
      </c>
      <c r="C849" s="4">
        <v>15</v>
      </c>
      <c r="D849" s="4">
        <v>6</v>
      </c>
      <c r="E849" s="5">
        <v>15</v>
      </c>
      <c r="F849" s="4">
        <v>743</v>
      </c>
      <c r="G849" s="9">
        <v>929</v>
      </c>
    </row>
    <row r="850" spans="1:7" x14ac:dyDescent="0.35">
      <c r="A850" s="8" t="s">
        <v>839</v>
      </c>
      <c r="B850" s="4">
        <v>31</v>
      </c>
      <c r="C850" s="4">
        <v>1</v>
      </c>
      <c r="D850" s="4">
        <v>1</v>
      </c>
      <c r="E850" s="5">
        <v>1</v>
      </c>
      <c r="F850" s="4">
        <v>164</v>
      </c>
      <c r="G850" s="9">
        <v>125</v>
      </c>
    </row>
    <row r="851" spans="1:7" x14ac:dyDescent="0.35">
      <c r="A851" s="8" t="s">
        <v>840</v>
      </c>
      <c r="B851" s="4">
        <v>12</v>
      </c>
      <c r="C851" s="4">
        <v>1</v>
      </c>
      <c r="D851" s="4">
        <v>1</v>
      </c>
      <c r="E851" s="5">
        <v>1</v>
      </c>
      <c r="F851" s="4">
        <v>85</v>
      </c>
      <c r="G851" s="9">
        <v>71</v>
      </c>
    </row>
    <row r="852" spans="1:7" x14ac:dyDescent="0.35">
      <c r="A852" s="8" t="s">
        <v>841</v>
      </c>
      <c r="B852" s="4">
        <v>24</v>
      </c>
      <c r="C852" s="4">
        <v>2</v>
      </c>
      <c r="D852" s="4">
        <v>2</v>
      </c>
      <c r="E852" s="5">
        <v>2</v>
      </c>
      <c r="F852" s="4">
        <v>181</v>
      </c>
      <c r="G852" s="9">
        <v>158</v>
      </c>
    </row>
    <row r="853" spans="1:7" x14ac:dyDescent="0.35">
      <c r="A853" s="8" t="s">
        <v>842</v>
      </c>
      <c r="B853" s="4">
        <v>229</v>
      </c>
      <c r="C853" s="4">
        <v>15</v>
      </c>
      <c r="D853" s="4">
        <v>6</v>
      </c>
      <c r="E853" s="5">
        <v>15</v>
      </c>
      <c r="F853" s="4">
        <v>714</v>
      </c>
      <c r="G853" s="9">
        <v>892</v>
      </c>
    </row>
    <row r="854" spans="1:7" x14ac:dyDescent="0.35">
      <c r="A854" s="8" t="s">
        <v>843</v>
      </c>
      <c r="B854" s="4">
        <v>226</v>
      </c>
      <c r="C854" s="4">
        <v>6</v>
      </c>
      <c r="D854" s="4">
        <v>3</v>
      </c>
      <c r="E854" s="5">
        <v>7</v>
      </c>
      <c r="F854" s="4">
        <v>634</v>
      </c>
      <c r="G854" s="9">
        <v>971</v>
      </c>
    </row>
    <row r="855" spans="1:7" x14ac:dyDescent="0.35">
      <c r="A855" s="8" t="s">
        <v>844</v>
      </c>
      <c r="B855" s="4">
        <v>65</v>
      </c>
      <c r="C855" s="4">
        <v>4</v>
      </c>
      <c r="D855" s="4">
        <v>0</v>
      </c>
      <c r="E855" s="5">
        <v>5</v>
      </c>
      <c r="F855" s="4">
        <v>401</v>
      </c>
      <c r="G855" s="9">
        <v>499</v>
      </c>
    </row>
    <row r="856" spans="1:7" x14ac:dyDescent="0.35">
      <c r="A856" s="8" t="s">
        <v>845</v>
      </c>
      <c r="B856" s="4">
        <v>10</v>
      </c>
      <c r="C856" s="4">
        <v>2</v>
      </c>
      <c r="D856" s="4">
        <v>0</v>
      </c>
      <c r="E856" s="5">
        <v>2</v>
      </c>
      <c r="F856" s="4">
        <v>147</v>
      </c>
      <c r="G856" s="9">
        <v>114</v>
      </c>
    </row>
    <row r="857" spans="1:7" x14ac:dyDescent="0.35">
      <c r="A857" s="8" t="s">
        <v>846</v>
      </c>
      <c r="B857" s="4">
        <v>124</v>
      </c>
      <c r="C857" s="4">
        <v>3</v>
      </c>
      <c r="D857" s="4">
        <v>2</v>
      </c>
      <c r="E857" s="5">
        <v>4</v>
      </c>
      <c r="F857" s="4">
        <v>1035</v>
      </c>
      <c r="G857" s="9">
        <v>955</v>
      </c>
    </row>
    <row r="858" spans="1:7" x14ac:dyDescent="0.35">
      <c r="A858" s="8" t="s">
        <v>847</v>
      </c>
      <c r="B858" s="4">
        <v>25</v>
      </c>
      <c r="C858" s="4">
        <v>3</v>
      </c>
      <c r="D858" s="4">
        <v>0</v>
      </c>
      <c r="E858" s="5">
        <v>4</v>
      </c>
      <c r="F858" s="4">
        <v>122</v>
      </c>
      <c r="G858" s="9">
        <v>148</v>
      </c>
    </row>
    <row r="859" spans="1:7" x14ac:dyDescent="0.35">
      <c r="A859" s="8" t="s">
        <v>848</v>
      </c>
      <c r="B859" s="4">
        <v>33</v>
      </c>
      <c r="C859" s="4">
        <v>6</v>
      </c>
      <c r="D859" s="4">
        <v>1</v>
      </c>
      <c r="E859" s="5">
        <v>7</v>
      </c>
      <c r="F859" s="4">
        <v>489</v>
      </c>
      <c r="G859" s="9">
        <v>380</v>
      </c>
    </row>
    <row r="860" spans="1:7" x14ac:dyDescent="0.35">
      <c r="A860" s="8" t="s">
        <v>849</v>
      </c>
      <c r="B860" s="4">
        <v>30</v>
      </c>
      <c r="C860" s="4">
        <v>3</v>
      </c>
      <c r="D860" s="4">
        <v>0</v>
      </c>
      <c r="E860" s="5">
        <v>3</v>
      </c>
      <c r="F860" s="4">
        <v>213</v>
      </c>
      <c r="G860" s="9">
        <v>171</v>
      </c>
    </row>
    <row r="861" spans="1:7" x14ac:dyDescent="0.35">
      <c r="A861" s="8" t="s">
        <v>850</v>
      </c>
      <c r="B861" s="4">
        <v>137</v>
      </c>
      <c r="C861" s="4">
        <v>12</v>
      </c>
      <c r="D861" s="4">
        <v>10</v>
      </c>
      <c r="E861" s="5">
        <v>13</v>
      </c>
      <c r="F861" s="4">
        <v>1068</v>
      </c>
      <c r="G861" s="9">
        <v>684</v>
      </c>
    </row>
    <row r="862" spans="1:7" x14ac:dyDescent="0.35">
      <c r="A862" s="8" t="s">
        <v>851</v>
      </c>
      <c r="B862" s="4">
        <v>30</v>
      </c>
      <c r="C862" s="4">
        <v>1</v>
      </c>
      <c r="D862" s="4">
        <v>1</v>
      </c>
      <c r="E862" s="5">
        <v>1</v>
      </c>
      <c r="F862" s="4">
        <v>145</v>
      </c>
      <c r="G862" s="9">
        <v>135</v>
      </c>
    </row>
    <row r="863" spans="1:7" x14ac:dyDescent="0.35">
      <c r="A863" s="8" t="s">
        <v>852</v>
      </c>
      <c r="B863" s="4">
        <v>49</v>
      </c>
      <c r="C863" s="4">
        <v>4</v>
      </c>
      <c r="D863" s="4">
        <v>1</v>
      </c>
      <c r="E863" s="5">
        <v>5</v>
      </c>
      <c r="F863" s="4">
        <v>181</v>
      </c>
      <c r="G863" s="9">
        <v>322</v>
      </c>
    </row>
    <row r="864" spans="1:7" x14ac:dyDescent="0.35">
      <c r="A864" s="8" t="s">
        <v>853</v>
      </c>
      <c r="B864" s="4">
        <v>46</v>
      </c>
      <c r="C864" s="4">
        <v>3</v>
      </c>
      <c r="D864" s="4">
        <v>2</v>
      </c>
      <c r="E864" s="5">
        <v>4</v>
      </c>
      <c r="F864" s="4">
        <v>675</v>
      </c>
      <c r="G864" s="9">
        <v>374</v>
      </c>
    </row>
    <row r="865" spans="1:7" x14ac:dyDescent="0.35">
      <c r="A865" s="8" t="s">
        <v>854</v>
      </c>
      <c r="B865" s="4">
        <v>27</v>
      </c>
      <c r="C865" s="4">
        <v>4</v>
      </c>
      <c r="D865" s="4">
        <v>3</v>
      </c>
      <c r="E865" s="5">
        <v>5</v>
      </c>
      <c r="F865" s="4">
        <v>162</v>
      </c>
      <c r="G865" s="9">
        <v>151</v>
      </c>
    </row>
    <row r="866" spans="1:7" x14ac:dyDescent="0.35">
      <c r="A866" s="8" t="s">
        <v>855</v>
      </c>
      <c r="B866" s="4">
        <v>137</v>
      </c>
      <c r="C866" s="4">
        <v>12</v>
      </c>
      <c r="D866" s="4">
        <v>10</v>
      </c>
      <c r="E866" s="5">
        <v>13</v>
      </c>
      <c r="F866" s="4">
        <v>1068</v>
      </c>
      <c r="G866" s="9">
        <v>684</v>
      </c>
    </row>
    <row r="867" spans="1:7" x14ac:dyDescent="0.35">
      <c r="A867" s="8" t="s">
        <v>856</v>
      </c>
      <c r="B867" s="4">
        <v>59</v>
      </c>
      <c r="C867" s="4">
        <v>1</v>
      </c>
      <c r="D867" s="4">
        <v>0</v>
      </c>
      <c r="E867" s="5">
        <v>1</v>
      </c>
      <c r="F867" s="4">
        <v>351</v>
      </c>
      <c r="G867" s="9">
        <v>378</v>
      </c>
    </row>
    <row r="868" spans="1:7" x14ac:dyDescent="0.35">
      <c r="A868" s="8" t="s">
        <v>857</v>
      </c>
      <c r="B868" s="4">
        <v>50</v>
      </c>
      <c r="C868" s="4">
        <v>3</v>
      </c>
      <c r="D868" s="4">
        <v>2</v>
      </c>
      <c r="E868" s="5">
        <v>3</v>
      </c>
      <c r="F868" s="4">
        <v>724</v>
      </c>
      <c r="G868" s="9">
        <v>367</v>
      </c>
    </row>
    <row r="869" spans="1:7" x14ac:dyDescent="0.35">
      <c r="A869" s="8" t="s">
        <v>858</v>
      </c>
      <c r="B869" s="4">
        <v>16</v>
      </c>
      <c r="C869" s="4">
        <v>1</v>
      </c>
      <c r="D869" s="4">
        <v>0</v>
      </c>
      <c r="E869" s="5">
        <v>1</v>
      </c>
      <c r="F869" s="4">
        <v>128</v>
      </c>
      <c r="G869" s="9">
        <v>77</v>
      </c>
    </row>
    <row r="870" spans="1:7" x14ac:dyDescent="0.35">
      <c r="A870" s="8" t="s">
        <v>859</v>
      </c>
      <c r="B870" s="4">
        <v>53</v>
      </c>
      <c r="C870" s="4">
        <v>1</v>
      </c>
      <c r="D870" s="4">
        <v>1</v>
      </c>
      <c r="E870" s="5">
        <v>1</v>
      </c>
      <c r="F870" s="4">
        <v>231</v>
      </c>
      <c r="G870" s="9">
        <v>204</v>
      </c>
    </row>
    <row r="871" spans="1:7" x14ac:dyDescent="0.35">
      <c r="A871" s="8" t="s">
        <v>860</v>
      </c>
      <c r="B871" s="4">
        <v>53</v>
      </c>
      <c r="C871" s="4">
        <v>1</v>
      </c>
      <c r="D871" s="4">
        <v>1</v>
      </c>
      <c r="E871" s="5">
        <v>1</v>
      </c>
      <c r="F871" s="4">
        <v>231</v>
      </c>
      <c r="G871" s="9">
        <v>204</v>
      </c>
    </row>
    <row r="872" spans="1:7" x14ac:dyDescent="0.35">
      <c r="A872" s="8" t="s">
        <v>861</v>
      </c>
      <c r="B872" s="4">
        <v>116</v>
      </c>
      <c r="C872" s="4">
        <v>2</v>
      </c>
      <c r="D872" s="4">
        <v>0</v>
      </c>
      <c r="E872" s="5">
        <v>2</v>
      </c>
      <c r="F872" s="4">
        <v>638</v>
      </c>
      <c r="G872" s="9">
        <v>549</v>
      </c>
    </row>
    <row r="873" spans="1:7" x14ac:dyDescent="0.35">
      <c r="A873" s="8" t="s">
        <v>862</v>
      </c>
      <c r="B873" s="4">
        <v>24</v>
      </c>
      <c r="C873" s="4">
        <v>1</v>
      </c>
      <c r="D873" s="4">
        <v>1</v>
      </c>
      <c r="E873" s="5">
        <v>1</v>
      </c>
      <c r="F873" s="4">
        <v>179</v>
      </c>
      <c r="G873" s="9">
        <v>136</v>
      </c>
    </row>
    <row r="874" spans="1:7" x14ac:dyDescent="0.35">
      <c r="A874" s="8" t="s">
        <v>863</v>
      </c>
      <c r="B874" s="4">
        <v>34</v>
      </c>
      <c r="C874" s="4">
        <v>2</v>
      </c>
      <c r="D874" s="4">
        <v>2</v>
      </c>
      <c r="E874" s="5">
        <v>2</v>
      </c>
      <c r="F874" s="4">
        <v>174</v>
      </c>
      <c r="G874" s="9">
        <v>155</v>
      </c>
    </row>
    <row r="875" spans="1:7" x14ac:dyDescent="0.35">
      <c r="A875" s="8" t="s">
        <v>864</v>
      </c>
      <c r="B875" s="4">
        <v>29</v>
      </c>
      <c r="C875" s="4">
        <v>3</v>
      </c>
      <c r="D875" s="4">
        <v>0</v>
      </c>
      <c r="E875" s="5">
        <v>3</v>
      </c>
      <c r="F875" s="4">
        <v>303</v>
      </c>
      <c r="G875" s="9">
        <v>131</v>
      </c>
    </row>
    <row r="876" spans="1:7" x14ac:dyDescent="0.35">
      <c r="A876" s="8" t="s">
        <v>865</v>
      </c>
      <c r="B876" s="4">
        <v>29</v>
      </c>
      <c r="C876" s="4">
        <v>3</v>
      </c>
      <c r="D876" s="4">
        <v>0</v>
      </c>
      <c r="E876" s="5">
        <v>3</v>
      </c>
      <c r="F876" s="4">
        <v>303</v>
      </c>
      <c r="G876" s="9">
        <v>131</v>
      </c>
    </row>
    <row r="877" spans="1:7" x14ac:dyDescent="0.35">
      <c r="A877" s="8" t="s">
        <v>866</v>
      </c>
      <c r="B877" s="4">
        <v>2</v>
      </c>
      <c r="C877" s="4">
        <v>1</v>
      </c>
      <c r="D877" s="4">
        <v>1</v>
      </c>
      <c r="E877" s="5">
        <v>1</v>
      </c>
      <c r="F877" s="4">
        <v>12</v>
      </c>
      <c r="G877" s="9">
        <v>14</v>
      </c>
    </row>
    <row r="878" spans="1:7" x14ac:dyDescent="0.35">
      <c r="A878" s="8" t="s">
        <v>867</v>
      </c>
      <c r="B878" s="4">
        <v>36</v>
      </c>
      <c r="C878" s="4">
        <v>1</v>
      </c>
      <c r="D878" s="4">
        <v>1</v>
      </c>
      <c r="E878" s="5">
        <v>1</v>
      </c>
      <c r="F878" s="4">
        <v>258</v>
      </c>
      <c r="G878" s="9">
        <v>221</v>
      </c>
    </row>
    <row r="879" spans="1:7" x14ac:dyDescent="0.35">
      <c r="A879" s="8" t="s">
        <v>868</v>
      </c>
      <c r="B879" s="4">
        <v>43</v>
      </c>
      <c r="C879" s="4">
        <v>2</v>
      </c>
      <c r="D879" s="4">
        <v>1</v>
      </c>
      <c r="E879" s="5">
        <v>4</v>
      </c>
      <c r="F879" s="4">
        <v>331</v>
      </c>
      <c r="G879" s="9">
        <v>241</v>
      </c>
    </row>
    <row r="880" spans="1:7" x14ac:dyDescent="0.35">
      <c r="A880" s="8" t="s">
        <v>869</v>
      </c>
      <c r="B880" s="4">
        <v>32</v>
      </c>
      <c r="C880" s="4">
        <v>1</v>
      </c>
      <c r="D880" s="4">
        <v>0</v>
      </c>
      <c r="E880" s="5">
        <v>1</v>
      </c>
      <c r="F880" s="4">
        <v>168</v>
      </c>
      <c r="G880" s="9">
        <v>139</v>
      </c>
    </row>
    <row r="881" spans="1:7" x14ac:dyDescent="0.35">
      <c r="A881" s="8" t="s">
        <v>870</v>
      </c>
      <c r="B881" s="4">
        <v>24</v>
      </c>
      <c r="C881" s="4">
        <v>1</v>
      </c>
      <c r="D881" s="4">
        <v>1</v>
      </c>
      <c r="E881" s="5">
        <v>1</v>
      </c>
      <c r="F881" s="4">
        <v>179</v>
      </c>
      <c r="G881" s="9">
        <v>136</v>
      </c>
    </row>
    <row r="882" spans="1:7" x14ac:dyDescent="0.35">
      <c r="A882" s="8" t="s">
        <v>871</v>
      </c>
      <c r="B882" s="4">
        <v>25</v>
      </c>
      <c r="C882" s="4">
        <v>3</v>
      </c>
      <c r="D882" s="4">
        <v>0</v>
      </c>
      <c r="E882" s="5">
        <v>4</v>
      </c>
      <c r="F882" s="4">
        <v>124</v>
      </c>
      <c r="G882" s="9">
        <v>151</v>
      </c>
    </row>
    <row r="883" spans="1:7" x14ac:dyDescent="0.35">
      <c r="A883" s="8" t="s">
        <v>872</v>
      </c>
      <c r="B883" s="4">
        <v>62</v>
      </c>
      <c r="C883" s="4">
        <v>2</v>
      </c>
      <c r="D883" s="4">
        <v>0</v>
      </c>
      <c r="E883" s="5">
        <v>3</v>
      </c>
      <c r="F883" s="4">
        <v>524</v>
      </c>
      <c r="G883" s="9">
        <v>343</v>
      </c>
    </row>
    <row r="884" spans="1:7" x14ac:dyDescent="0.35">
      <c r="A884" s="8" t="s">
        <v>873</v>
      </c>
      <c r="B884" s="4">
        <v>44</v>
      </c>
      <c r="C884" s="4">
        <v>1</v>
      </c>
      <c r="D884" s="4">
        <v>1</v>
      </c>
      <c r="E884" s="5">
        <v>1</v>
      </c>
      <c r="F884" s="4">
        <v>257</v>
      </c>
      <c r="G884" s="9">
        <v>256</v>
      </c>
    </row>
    <row r="885" spans="1:7" x14ac:dyDescent="0.35">
      <c r="A885" s="8" t="s">
        <v>874</v>
      </c>
      <c r="B885" s="4">
        <v>60</v>
      </c>
      <c r="C885" s="4">
        <v>3</v>
      </c>
      <c r="D885" s="4">
        <v>0</v>
      </c>
      <c r="E885" s="5">
        <v>3</v>
      </c>
      <c r="F885" s="4">
        <v>185</v>
      </c>
      <c r="G885" s="9">
        <v>242</v>
      </c>
    </row>
    <row r="886" spans="1:7" x14ac:dyDescent="0.35">
      <c r="A886" s="8" t="s">
        <v>875</v>
      </c>
      <c r="B886" s="4">
        <v>42</v>
      </c>
      <c r="C886" s="4">
        <v>1</v>
      </c>
      <c r="D886" s="4">
        <v>0</v>
      </c>
      <c r="E886" s="5">
        <v>1</v>
      </c>
      <c r="F886" s="4">
        <v>388</v>
      </c>
      <c r="G886" s="9">
        <v>229</v>
      </c>
    </row>
    <row r="887" spans="1:7" x14ac:dyDescent="0.35">
      <c r="A887" s="8" t="s">
        <v>876</v>
      </c>
      <c r="B887" s="4">
        <v>102</v>
      </c>
      <c r="C887" s="4">
        <v>3</v>
      </c>
      <c r="D887" s="4">
        <v>0</v>
      </c>
      <c r="E887" s="5">
        <v>3</v>
      </c>
      <c r="F887" s="4">
        <v>400</v>
      </c>
      <c r="G887" s="9">
        <v>458</v>
      </c>
    </row>
    <row r="888" spans="1:7" x14ac:dyDescent="0.35">
      <c r="A888" s="8" t="s">
        <v>877</v>
      </c>
      <c r="B888" s="4">
        <v>48</v>
      </c>
      <c r="C888" s="4">
        <v>1</v>
      </c>
      <c r="D888" s="4">
        <v>0</v>
      </c>
      <c r="E888" s="5">
        <v>2</v>
      </c>
      <c r="F888" s="4">
        <v>366</v>
      </c>
      <c r="G888" s="9">
        <v>277</v>
      </c>
    </row>
    <row r="889" spans="1:7" x14ac:dyDescent="0.35">
      <c r="A889" s="8" t="s">
        <v>878</v>
      </c>
      <c r="B889" s="4">
        <v>25</v>
      </c>
      <c r="C889" s="4">
        <v>3</v>
      </c>
      <c r="D889" s="4">
        <v>0</v>
      </c>
      <c r="E889" s="5">
        <v>4</v>
      </c>
      <c r="F889" s="4">
        <v>122</v>
      </c>
      <c r="G889" s="9">
        <v>148</v>
      </c>
    </row>
    <row r="890" spans="1:7" x14ac:dyDescent="0.35">
      <c r="A890" s="8" t="s">
        <v>879</v>
      </c>
      <c r="B890" s="4">
        <v>36</v>
      </c>
      <c r="C890" s="4">
        <v>3</v>
      </c>
      <c r="D890" s="4">
        <v>3</v>
      </c>
      <c r="E890" s="5">
        <v>3</v>
      </c>
      <c r="F890" s="4">
        <v>172</v>
      </c>
      <c r="G890" s="9">
        <v>145</v>
      </c>
    </row>
    <row r="891" spans="1:7" x14ac:dyDescent="0.35">
      <c r="A891" s="8" t="s">
        <v>880</v>
      </c>
      <c r="B891" s="4">
        <v>18</v>
      </c>
      <c r="C891" s="4">
        <v>6</v>
      </c>
      <c r="D891" s="4">
        <v>0</v>
      </c>
      <c r="E891" s="5">
        <v>17</v>
      </c>
      <c r="F891" s="4">
        <v>354</v>
      </c>
      <c r="G891" s="9">
        <v>211</v>
      </c>
    </row>
    <row r="892" spans="1:7" x14ac:dyDescent="0.35">
      <c r="A892" s="8" t="s">
        <v>881</v>
      </c>
      <c r="B892" s="4">
        <v>43</v>
      </c>
      <c r="C892" s="4">
        <v>2</v>
      </c>
      <c r="D892" s="4">
        <v>1</v>
      </c>
      <c r="E892" s="5">
        <v>4</v>
      </c>
      <c r="F892" s="4">
        <v>331</v>
      </c>
      <c r="G892" s="9">
        <v>241</v>
      </c>
    </row>
    <row r="893" spans="1:7" x14ac:dyDescent="0.35">
      <c r="A893" s="8" t="s">
        <v>882</v>
      </c>
      <c r="B893" s="4">
        <v>24</v>
      </c>
      <c r="C893" s="4">
        <v>1</v>
      </c>
      <c r="D893" s="4">
        <v>1</v>
      </c>
      <c r="E893" s="5">
        <v>1</v>
      </c>
      <c r="F893" s="4">
        <v>179</v>
      </c>
      <c r="G893" s="9">
        <v>136</v>
      </c>
    </row>
    <row r="894" spans="1:7" x14ac:dyDescent="0.35">
      <c r="A894" s="8" t="s">
        <v>883</v>
      </c>
      <c r="B894" s="4">
        <v>49</v>
      </c>
      <c r="C894" s="4">
        <v>11</v>
      </c>
      <c r="D894" s="4">
        <v>1</v>
      </c>
      <c r="E894" s="5">
        <v>17</v>
      </c>
      <c r="F894" s="4">
        <v>760</v>
      </c>
      <c r="G894" s="9">
        <v>415</v>
      </c>
    </row>
    <row r="895" spans="1:7" x14ac:dyDescent="0.35">
      <c r="A895" s="8" t="s">
        <v>884</v>
      </c>
      <c r="B895" s="4">
        <v>24</v>
      </c>
      <c r="C895" s="4">
        <v>3</v>
      </c>
      <c r="D895" s="4">
        <v>0</v>
      </c>
      <c r="E895" s="5">
        <v>3</v>
      </c>
      <c r="F895" s="4">
        <v>205</v>
      </c>
      <c r="G895" s="9">
        <v>131</v>
      </c>
    </row>
    <row r="896" spans="1:7" x14ac:dyDescent="0.35">
      <c r="A896" s="8" t="s">
        <v>885</v>
      </c>
      <c r="B896" s="4">
        <v>38</v>
      </c>
      <c r="C896" s="4">
        <v>2</v>
      </c>
      <c r="D896" s="4">
        <v>0</v>
      </c>
      <c r="E896" s="5">
        <v>2</v>
      </c>
      <c r="F896" s="4">
        <v>260</v>
      </c>
      <c r="G896" s="9">
        <v>239</v>
      </c>
    </row>
    <row r="897" spans="1:7" x14ac:dyDescent="0.35">
      <c r="A897" s="8" t="s">
        <v>886</v>
      </c>
      <c r="B897" s="4">
        <v>29</v>
      </c>
      <c r="C897" s="4">
        <v>3</v>
      </c>
      <c r="D897" s="4">
        <v>2</v>
      </c>
      <c r="E897" s="5">
        <v>5</v>
      </c>
      <c r="F897" s="4">
        <v>292</v>
      </c>
      <c r="G897" s="9">
        <v>175</v>
      </c>
    </row>
    <row r="898" spans="1:7" x14ac:dyDescent="0.35">
      <c r="A898" s="8" t="s">
        <v>887</v>
      </c>
      <c r="B898" s="4">
        <v>38</v>
      </c>
      <c r="C898" s="4">
        <v>2</v>
      </c>
      <c r="D898" s="4">
        <v>0</v>
      </c>
      <c r="E898" s="5">
        <v>2</v>
      </c>
      <c r="F898" s="4">
        <v>260</v>
      </c>
      <c r="G898" s="9">
        <v>239</v>
      </c>
    </row>
    <row r="899" spans="1:7" x14ac:dyDescent="0.35">
      <c r="A899" s="8" t="s">
        <v>888</v>
      </c>
      <c r="B899" s="4">
        <v>49</v>
      </c>
      <c r="C899" s="4">
        <v>2</v>
      </c>
      <c r="D899" s="4">
        <v>2</v>
      </c>
      <c r="E899" s="5">
        <v>2</v>
      </c>
      <c r="F899" s="4">
        <v>267</v>
      </c>
      <c r="G899" s="9">
        <v>243</v>
      </c>
    </row>
    <row r="900" spans="1:7" x14ac:dyDescent="0.35">
      <c r="A900" s="8" t="s">
        <v>889</v>
      </c>
      <c r="B900" s="4">
        <v>46</v>
      </c>
      <c r="C900" s="4">
        <v>9</v>
      </c>
      <c r="D900" s="4">
        <v>1</v>
      </c>
      <c r="E900" s="5">
        <v>12</v>
      </c>
      <c r="F900" s="4">
        <v>871</v>
      </c>
      <c r="G900" s="9">
        <v>327</v>
      </c>
    </row>
    <row r="901" spans="1:7" x14ac:dyDescent="0.35">
      <c r="A901" s="8" t="s">
        <v>890</v>
      </c>
      <c r="B901" s="4">
        <v>92</v>
      </c>
      <c r="C901" s="4">
        <v>3</v>
      </c>
      <c r="D901" s="4">
        <v>2</v>
      </c>
      <c r="E901" s="5">
        <v>3</v>
      </c>
      <c r="F901" s="4">
        <v>546</v>
      </c>
      <c r="G901" s="9">
        <v>473</v>
      </c>
    </row>
    <row r="902" spans="1:7" x14ac:dyDescent="0.35">
      <c r="A902" s="8" t="s">
        <v>891</v>
      </c>
      <c r="B902" s="4">
        <v>5</v>
      </c>
      <c r="C902" s="4">
        <v>2</v>
      </c>
      <c r="D902" s="4">
        <v>0</v>
      </c>
      <c r="E902" s="5">
        <v>2</v>
      </c>
      <c r="F902" s="4">
        <v>53</v>
      </c>
      <c r="G902" s="9">
        <v>27</v>
      </c>
    </row>
    <row r="903" spans="1:7" x14ac:dyDescent="0.35">
      <c r="A903" s="8" t="s">
        <v>892</v>
      </c>
      <c r="B903" s="4">
        <v>91</v>
      </c>
      <c r="C903" s="4">
        <v>5</v>
      </c>
      <c r="D903" s="4">
        <v>3</v>
      </c>
      <c r="E903" s="5">
        <v>6</v>
      </c>
      <c r="F903" s="4">
        <v>372</v>
      </c>
      <c r="G903" s="9">
        <v>468</v>
      </c>
    </row>
    <row r="904" spans="1:7" x14ac:dyDescent="0.35">
      <c r="A904" s="8" t="s">
        <v>893</v>
      </c>
      <c r="B904" s="4">
        <v>30</v>
      </c>
      <c r="C904" s="4">
        <v>1</v>
      </c>
      <c r="D904" s="4">
        <v>1</v>
      </c>
      <c r="E904" s="5">
        <v>1</v>
      </c>
      <c r="F904" s="4">
        <v>145</v>
      </c>
      <c r="G904" s="9">
        <v>135</v>
      </c>
    </row>
    <row r="905" spans="1:7" x14ac:dyDescent="0.35">
      <c r="A905" s="8" t="s">
        <v>894</v>
      </c>
      <c r="B905" s="4">
        <v>5</v>
      </c>
      <c r="C905" s="4">
        <v>2</v>
      </c>
      <c r="D905" s="4">
        <v>0</v>
      </c>
      <c r="E905" s="5">
        <v>2</v>
      </c>
      <c r="F905" s="4">
        <v>53</v>
      </c>
      <c r="G905" s="9">
        <v>27</v>
      </c>
    </row>
    <row r="906" spans="1:7" x14ac:dyDescent="0.35">
      <c r="A906" s="8" t="s">
        <v>895</v>
      </c>
      <c r="B906" s="4">
        <v>148</v>
      </c>
      <c r="C906" s="4">
        <v>3</v>
      </c>
      <c r="D906" s="4">
        <v>1</v>
      </c>
      <c r="E906" s="5">
        <v>3</v>
      </c>
      <c r="F906" s="4">
        <v>614</v>
      </c>
      <c r="G906" s="9">
        <v>554</v>
      </c>
    </row>
    <row r="907" spans="1:7" x14ac:dyDescent="0.35">
      <c r="A907" s="8" t="s">
        <v>896</v>
      </c>
      <c r="B907" s="4">
        <v>148</v>
      </c>
      <c r="C907" s="4">
        <v>3</v>
      </c>
      <c r="D907" s="4">
        <v>1</v>
      </c>
      <c r="E907" s="5">
        <v>3</v>
      </c>
      <c r="F907" s="4">
        <v>614</v>
      </c>
      <c r="G907" s="9">
        <v>554</v>
      </c>
    </row>
    <row r="908" spans="1:7" x14ac:dyDescent="0.35">
      <c r="A908" s="8" t="s">
        <v>897</v>
      </c>
      <c r="B908" s="4">
        <v>67</v>
      </c>
      <c r="C908" s="4">
        <v>2</v>
      </c>
      <c r="D908" s="4">
        <v>0</v>
      </c>
      <c r="E908" s="5">
        <v>2</v>
      </c>
      <c r="F908" s="4">
        <v>371</v>
      </c>
      <c r="G908" s="9">
        <v>338</v>
      </c>
    </row>
    <row r="909" spans="1:7" x14ac:dyDescent="0.35">
      <c r="A909" s="8" t="s">
        <v>898</v>
      </c>
      <c r="B909" s="4">
        <v>60</v>
      </c>
      <c r="C909" s="4">
        <v>1</v>
      </c>
      <c r="D909" s="4">
        <v>1</v>
      </c>
      <c r="E909" s="5">
        <v>1</v>
      </c>
      <c r="F909" s="4">
        <v>192</v>
      </c>
      <c r="G909" s="9">
        <v>202</v>
      </c>
    </row>
    <row r="910" spans="1:7" x14ac:dyDescent="0.35">
      <c r="A910" s="8" t="s">
        <v>899</v>
      </c>
      <c r="B910" s="4">
        <v>50</v>
      </c>
      <c r="C910" s="4">
        <v>3</v>
      </c>
      <c r="D910" s="4">
        <v>2</v>
      </c>
      <c r="E910" s="5">
        <v>3</v>
      </c>
      <c r="F910" s="4">
        <v>724</v>
      </c>
      <c r="G910" s="9">
        <v>367</v>
      </c>
    </row>
    <row r="911" spans="1:7" x14ac:dyDescent="0.35">
      <c r="A911" s="8" t="s">
        <v>900</v>
      </c>
      <c r="B911" s="4">
        <v>64</v>
      </c>
      <c r="C911" s="4">
        <v>4</v>
      </c>
      <c r="D911" s="4">
        <v>0</v>
      </c>
      <c r="E911" s="5">
        <v>4</v>
      </c>
      <c r="F911" s="4">
        <v>532</v>
      </c>
      <c r="G911" s="9">
        <v>396</v>
      </c>
    </row>
    <row r="912" spans="1:7" x14ac:dyDescent="0.35">
      <c r="A912" s="8" t="s">
        <v>901</v>
      </c>
      <c r="B912" s="4">
        <v>5</v>
      </c>
      <c r="C912" s="4">
        <v>2</v>
      </c>
      <c r="D912" s="4">
        <v>0</v>
      </c>
      <c r="E912" s="5">
        <v>2</v>
      </c>
      <c r="F912" s="4">
        <v>53</v>
      </c>
      <c r="G912" s="9">
        <v>27</v>
      </c>
    </row>
    <row r="913" spans="1:7" x14ac:dyDescent="0.35">
      <c r="A913" s="8" t="s">
        <v>902</v>
      </c>
      <c r="B913" s="4">
        <v>24</v>
      </c>
      <c r="C913" s="4">
        <v>2</v>
      </c>
      <c r="D913" s="4">
        <v>0</v>
      </c>
      <c r="E913" s="5">
        <v>3</v>
      </c>
      <c r="F913" s="4">
        <v>117</v>
      </c>
      <c r="G913" s="9">
        <v>143</v>
      </c>
    </row>
    <row r="914" spans="1:7" x14ac:dyDescent="0.35">
      <c r="A914" s="8" t="s">
        <v>903</v>
      </c>
      <c r="B914" s="4">
        <v>50</v>
      </c>
      <c r="C914" s="4">
        <v>3</v>
      </c>
      <c r="D914" s="4">
        <v>2</v>
      </c>
      <c r="E914" s="5">
        <v>3</v>
      </c>
      <c r="F914" s="4">
        <v>724</v>
      </c>
      <c r="G914" s="9">
        <v>367</v>
      </c>
    </row>
    <row r="915" spans="1:7" x14ac:dyDescent="0.35">
      <c r="A915" s="8" t="s">
        <v>904</v>
      </c>
      <c r="B915" s="4">
        <v>67</v>
      </c>
      <c r="C915" s="4">
        <v>1</v>
      </c>
      <c r="D915" s="4">
        <v>1</v>
      </c>
      <c r="E915" s="5">
        <v>1</v>
      </c>
      <c r="F915" s="4">
        <v>416</v>
      </c>
      <c r="G915" s="9">
        <v>353</v>
      </c>
    </row>
    <row r="916" spans="1:7" x14ac:dyDescent="0.35">
      <c r="A916" s="8" t="s">
        <v>905</v>
      </c>
      <c r="B916" s="4">
        <v>16</v>
      </c>
      <c r="C916" s="4">
        <v>1</v>
      </c>
      <c r="D916" s="4">
        <v>1</v>
      </c>
      <c r="E916" s="5">
        <v>1</v>
      </c>
      <c r="F916" s="4">
        <v>89</v>
      </c>
      <c r="G916" s="9">
        <v>98</v>
      </c>
    </row>
    <row r="917" spans="1:7" x14ac:dyDescent="0.35">
      <c r="A917" s="8" t="s">
        <v>906</v>
      </c>
      <c r="B917" s="4">
        <v>50</v>
      </c>
      <c r="C917" s="4">
        <v>3</v>
      </c>
      <c r="D917" s="4">
        <v>2</v>
      </c>
      <c r="E917" s="5">
        <v>3</v>
      </c>
      <c r="F917" s="4">
        <v>724</v>
      </c>
      <c r="G917" s="9">
        <v>367</v>
      </c>
    </row>
    <row r="918" spans="1:7" x14ac:dyDescent="0.35">
      <c r="A918" s="8" t="s">
        <v>907</v>
      </c>
      <c r="B918" s="4">
        <v>3</v>
      </c>
      <c r="C918" s="4">
        <v>1</v>
      </c>
      <c r="D918" s="4">
        <v>0</v>
      </c>
      <c r="E918" s="5">
        <v>1</v>
      </c>
      <c r="F918" s="4">
        <v>64</v>
      </c>
      <c r="G918" s="9">
        <v>25</v>
      </c>
    </row>
    <row r="919" spans="1:7" x14ac:dyDescent="0.35">
      <c r="A919" s="8" t="s">
        <v>908</v>
      </c>
      <c r="B919" s="4">
        <v>115</v>
      </c>
      <c r="C919" s="4">
        <v>1</v>
      </c>
      <c r="D919" s="4">
        <v>0</v>
      </c>
      <c r="E919" s="5">
        <v>1</v>
      </c>
      <c r="F919" s="4">
        <v>595</v>
      </c>
      <c r="G919" s="9">
        <v>664</v>
      </c>
    </row>
    <row r="920" spans="1:7" x14ac:dyDescent="0.35">
      <c r="A920" s="8" t="s">
        <v>909</v>
      </c>
      <c r="B920" s="4">
        <v>42</v>
      </c>
      <c r="C920" s="4">
        <v>2</v>
      </c>
      <c r="D920" s="4">
        <v>0</v>
      </c>
      <c r="E920" s="5">
        <v>2</v>
      </c>
      <c r="F920" s="4">
        <v>239</v>
      </c>
      <c r="G920" s="9">
        <v>195</v>
      </c>
    </row>
    <row r="921" spans="1:7" x14ac:dyDescent="0.35">
      <c r="A921" s="8" t="s">
        <v>910</v>
      </c>
      <c r="B921" s="4">
        <v>12</v>
      </c>
      <c r="C921" s="4">
        <v>1</v>
      </c>
      <c r="D921" s="4">
        <v>1</v>
      </c>
      <c r="E921" s="5">
        <v>1</v>
      </c>
      <c r="F921" s="4">
        <v>103</v>
      </c>
      <c r="G921" s="9">
        <v>80</v>
      </c>
    </row>
    <row r="922" spans="1:7" x14ac:dyDescent="0.35">
      <c r="A922" s="8" t="s">
        <v>911</v>
      </c>
      <c r="B922" s="4">
        <v>33</v>
      </c>
      <c r="C922" s="4">
        <v>3</v>
      </c>
      <c r="D922" s="4">
        <v>2</v>
      </c>
      <c r="E922" s="5">
        <v>5</v>
      </c>
      <c r="F922" s="4">
        <v>229</v>
      </c>
      <c r="G922" s="9">
        <v>174</v>
      </c>
    </row>
    <row r="923" spans="1:7" x14ac:dyDescent="0.35">
      <c r="A923" s="8" t="s">
        <v>912</v>
      </c>
      <c r="B923" s="4">
        <v>10</v>
      </c>
      <c r="C923" s="4">
        <v>1</v>
      </c>
      <c r="D923" s="4">
        <v>1</v>
      </c>
      <c r="E923" s="5">
        <v>1</v>
      </c>
      <c r="F923" s="4">
        <v>91</v>
      </c>
      <c r="G923" s="9">
        <v>64</v>
      </c>
    </row>
    <row r="924" spans="1:7" x14ac:dyDescent="0.35">
      <c r="A924" s="8" t="s">
        <v>913</v>
      </c>
      <c r="B924" s="4">
        <v>10</v>
      </c>
      <c r="C924" s="4">
        <v>1</v>
      </c>
      <c r="D924" s="4">
        <v>1</v>
      </c>
      <c r="E924" s="5">
        <v>1</v>
      </c>
      <c r="F924" s="4">
        <v>91</v>
      </c>
      <c r="G924" s="9">
        <v>64</v>
      </c>
    </row>
    <row r="925" spans="1:7" x14ac:dyDescent="0.35">
      <c r="A925" s="8" t="s">
        <v>914</v>
      </c>
      <c r="B925" s="4">
        <v>30</v>
      </c>
      <c r="C925" s="4">
        <v>1</v>
      </c>
      <c r="D925" s="4">
        <v>1</v>
      </c>
      <c r="E925" s="5">
        <v>1</v>
      </c>
      <c r="F925" s="4">
        <v>185</v>
      </c>
      <c r="G925" s="9">
        <v>133</v>
      </c>
    </row>
    <row r="926" spans="1:7" x14ac:dyDescent="0.35">
      <c r="A926" s="8" t="s">
        <v>915</v>
      </c>
      <c r="B926" s="4">
        <v>93</v>
      </c>
      <c r="C926" s="4">
        <v>6</v>
      </c>
      <c r="D926" s="4">
        <v>4</v>
      </c>
      <c r="E926" s="5">
        <v>8</v>
      </c>
      <c r="F926" s="4">
        <v>488</v>
      </c>
      <c r="G926" s="9">
        <v>441</v>
      </c>
    </row>
    <row r="927" spans="1:7" x14ac:dyDescent="0.35">
      <c r="A927" s="8" t="s">
        <v>916</v>
      </c>
      <c r="B927" s="4">
        <v>234</v>
      </c>
      <c r="C927" s="4">
        <v>11</v>
      </c>
      <c r="D927" s="4">
        <v>5</v>
      </c>
      <c r="E927" s="5">
        <v>11</v>
      </c>
      <c r="F927" s="4">
        <v>868</v>
      </c>
      <c r="G927" s="9">
        <v>907</v>
      </c>
    </row>
    <row r="928" spans="1:7" x14ac:dyDescent="0.35">
      <c r="A928" s="8" t="s">
        <v>917</v>
      </c>
      <c r="B928" s="4">
        <v>136</v>
      </c>
      <c r="C928" s="4">
        <v>5</v>
      </c>
      <c r="D928" s="4">
        <v>3</v>
      </c>
      <c r="E928" s="5">
        <v>5</v>
      </c>
      <c r="F928" s="4">
        <v>767</v>
      </c>
      <c r="G928" s="9">
        <v>659</v>
      </c>
    </row>
    <row r="929" spans="1:7" x14ac:dyDescent="0.35">
      <c r="A929" s="8" t="s">
        <v>918</v>
      </c>
      <c r="B929" s="4">
        <v>50</v>
      </c>
      <c r="C929" s="4">
        <v>11</v>
      </c>
      <c r="D929" s="4">
        <v>1</v>
      </c>
      <c r="E929" s="5">
        <v>17</v>
      </c>
      <c r="F929" s="4">
        <v>768</v>
      </c>
      <c r="G929" s="9">
        <v>423</v>
      </c>
    </row>
    <row r="930" spans="1:7" x14ac:dyDescent="0.35">
      <c r="A930" s="8" t="s">
        <v>919</v>
      </c>
      <c r="B930" s="4">
        <v>24</v>
      </c>
      <c r="C930" s="4">
        <v>2</v>
      </c>
      <c r="D930" s="4">
        <v>2</v>
      </c>
      <c r="E930" s="5">
        <v>2</v>
      </c>
      <c r="F930" s="4">
        <v>123</v>
      </c>
      <c r="G930" s="9">
        <v>100</v>
      </c>
    </row>
    <row r="931" spans="1:7" x14ac:dyDescent="0.35">
      <c r="A931" s="8" t="s">
        <v>920</v>
      </c>
      <c r="B931" s="4">
        <v>33</v>
      </c>
      <c r="C931" s="4">
        <v>1</v>
      </c>
      <c r="D931" s="4">
        <v>1</v>
      </c>
      <c r="E931" s="5">
        <v>1</v>
      </c>
      <c r="F931" s="4">
        <v>186</v>
      </c>
      <c r="G931" s="9">
        <v>159</v>
      </c>
    </row>
    <row r="932" spans="1:7" x14ac:dyDescent="0.35">
      <c r="A932" s="8" t="s">
        <v>921</v>
      </c>
      <c r="B932" s="4">
        <v>45</v>
      </c>
      <c r="C932" s="4">
        <v>2</v>
      </c>
      <c r="D932" s="4">
        <v>0</v>
      </c>
      <c r="E932" s="5">
        <v>2</v>
      </c>
      <c r="F932" s="4">
        <v>358</v>
      </c>
      <c r="G932" s="9">
        <v>271</v>
      </c>
    </row>
    <row r="933" spans="1:7" x14ac:dyDescent="0.35">
      <c r="A933" s="8" t="s">
        <v>922</v>
      </c>
      <c r="B933" s="4">
        <v>11</v>
      </c>
      <c r="C933" s="4">
        <v>1</v>
      </c>
      <c r="D933" s="4">
        <v>1</v>
      </c>
      <c r="E933" s="5">
        <v>1</v>
      </c>
      <c r="F933" s="4">
        <v>98</v>
      </c>
      <c r="G933" s="9">
        <v>74</v>
      </c>
    </row>
    <row r="934" spans="1:7" x14ac:dyDescent="0.35">
      <c r="A934" s="8" t="s">
        <v>923</v>
      </c>
      <c r="B934" s="4">
        <v>20</v>
      </c>
      <c r="C934" s="4">
        <v>2</v>
      </c>
      <c r="D934" s="4">
        <v>1</v>
      </c>
      <c r="E934" s="5">
        <v>2</v>
      </c>
      <c r="F934" s="4">
        <v>184</v>
      </c>
      <c r="G934" s="9">
        <v>146</v>
      </c>
    </row>
    <row r="935" spans="1:7" x14ac:dyDescent="0.35">
      <c r="A935" s="8" t="s">
        <v>924</v>
      </c>
      <c r="B935" s="4">
        <v>29</v>
      </c>
      <c r="C935" s="4">
        <v>6</v>
      </c>
      <c r="D935" s="4">
        <v>3</v>
      </c>
      <c r="E935" s="5">
        <v>7</v>
      </c>
      <c r="F935" s="4">
        <v>225</v>
      </c>
      <c r="G935" s="9">
        <v>218</v>
      </c>
    </row>
    <row r="936" spans="1:7" x14ac:dyDescent="0.35">
      <c r="A936" s="8" t="s">
        <v>925</v>
      </c>
      <c r="B936" s="4">
        <v>77</v>
      </c>
      <c r="C936" s="4">
        <v>3</v>
      </c>
      <c r="D936" s="4">
        <v>0</v>
      </c>
      <c r="E936" s="5">
        <v>3</v>
      </c>
      <c r="F936" s="4">
        <v>540</v>
      </c>
      <c r="G936" s="9">
        <v>460</v>
      </c>
    </row>
    <row r="937" spans="1:7" x14ac:dyDescent="0.35">
      <c r="A937" s="8" t="s">
        <v>926</v>
      </c>
      <c r="B937" s="4">
        <v>59</v>
      </c>
      <c r="C937" s="4">
        <v>3</v>
      </c>
      <c r="D937" s="4">
        <v>1</v>
      </c>
      <c r="E937" s="5">
        <v>4</v>
      </c>
      <c r="F937" s="4">
        <v>297</v>
      </c>
      <c r="G937" s="9">
        <v>282</v>
      </c>
    </row>
    <row r="938" spans="1:7" x14ac:dyDescent="0.35">
      <c r="A938" s="8" t="s">
        <v>927</v>
      </c>
      <c r="B938" s="4">
        <v>12</v>
      </c>
      <c r="C938" s="4">
        <v>3</v>
      </c>
      <c r="D938" s="4">
        <v>1</v>
      </c>
      <c r="E938" s="5">
        <v>5</v>
      </c>
      <c r="F938" s="4">
        <v>249</v>
      </c>
      <c r="G938" s="9">
        <v>168</v>
      </c>
    </row>
    <row r="939" spans="1:7" x14ac:dyDescent="0.35">
      <c r="A939" s="8" t="s">
        <v>928</v>
      </c>
      <c r="B939" s="4">
        <v>90</v>
      </c>
      <c r="C939" s="4">
        <v>7</v>
      </c>
      <c r="D939" s="4">
        <v>1</v>
      </c>
      <c r="E939" s="5">
        <v>7</v>
      </c>
      <c r="F939" s="4">
        <v>401</v>
      </c>
      <c r="G939" s="9">
        <v>463</v>
      </c>
    </row>
    <row r="940" spans="1:7" x14ac:dyDescent="0.35">
      <c r="A940" s="8" t="s">
        <v>929</v>
      </c>
      <c r="B940" s="4">
        <v>62</v>
      </c>
      <c r="C940" s="4">
        <v>6</v>
      </c>
      <c r="D940" s="4">
        <v>2</v>
      </c>
      <c r="E940" s="5">
        <v>6</v>
      </c>
      <c r="F940" s="4">
        <v>418</v>
      </c>
      <c r="G940" s="9">
        <v>355</v>
      </c>
    </row>
    <row r="941" spans="1:7" x14ac:dyDescent="0.35">
      <c r="A941" s="8" t="s">
        <v>930</v>
      </c>
      <c r="B941" s="4">
        <v>50</v>
      </c>
      <c r="C941" s="4">
        <v>3</v>
      </c>
      <c r="D941" s="4">
        <v>2</v>
      </c>
      <c r="E941" s="5">
        <v>3</v>
      </c>
      <c r="F941" s="4">
        <v>724</v>
      </c>
      <c r="G941" s="9">
        <v>367</v>
      </c>
    </row>
    <row r="942" spans="1:7" x14ac:dyDescent="0.35">
      <c r="A942" s="8" t="s">
        <v>931</v>
      </c>
      <c r="B942" s="4">
        <v>78</v>
      </c>
      <c r="C942" s="4">
        <v>11</v>
      </c>
      <c r="D942" s="4">
        <v>2</v>
      </c>
      <c r="E942" s="5">
        <v>17</v>
      </c>
      <c r="F942" s="4">
        <v>942</v>
      </c>
      <c r="G942" s="9">
        <v>819</v>
      </c>
    </row>
    <row r="943" spans="1:7" x14ac:dyDescent="0.35">
      <c r="A943" s="8" t="s">
        <v>932</v>
      </c>
      <c r="B943" s="4">
        <v>87</v>
      </c>
      <c r="C943" s="4">
        <v>1</v>
      </c>
      <c r="D943" s="4">
        <v>0</v>
      </c>
      <c r="E943" s="5">
        <v>1</v>
      </c>
      <c r="F943" s="4">
        <v>875</v>
      </c>
      <c r="G943" s="9">
        <v>494</v>
      </c>
    </row>
    <row r="944" spans="1:7" x14ac:dyDescent="0.35">
      <c r="A944" s="8" t="s">
        <v>933</v>
      </c>
      <c r="B944" s="4">
        <v>67</v>
      </c>
      <c r="C944" s="4">
        <v>5</v>
      </c>
      <c r="D944" s="4">
        <v>1</v>
      </c>
      <c r="E944" s="5">
        <v>25</v>
      </c>
      <c r="F944" s="4">
        <v>634</v>
      </c>
      <c r="G944" s="9">
        <v>546</v>
      </c>
    </row>
    <row r="945" spans="1:7" x14ac:dyDescent="0.35">
      <c r="A945" s="8" t="s">
        <v>934</v>
      </c>
      <c r="B945" s="4">
        <v>148</v>
      </c>
      <c r="C945" s="4">
        <v>5</v>
      </c>
      <c r="D945" s="4">
        <v>0</v>
      </c>
      <c r="E945" s="5">
        <v>6</v>
      </c>
      <c r="F945" s="4">
        <v>853</v>
      </c>
      <c r="G945" s="9">
        <v>601</v>
      </c>
    </row>
    <row r="946" spans="1:7" x14ac:dyDescent="0.35">
      <c r="A946" s="8" t="s">
        <v>935</v>
      </c>
      <c r="B946" s="4">
        <v>19</v>
      </c>
      <c r="C946" s="4">
        <v>4</v>
      </c>
      <c r="D946" s="4">
        <v>0</v>
      </c>
      <c r="E946" s="5">
        <v>4</v>
      </c>
      <c r="F946" s="4">
        <v>207</v>
      </c>
      <c r="G946" s="9">
        <v>144</v>
      </c>
    </row>
    <row r="947" spans="1:7" x14ac:dyDescent="0.35">
      <c r="A947" s="8" t="s">
        <v>936</v>
      </c>
      <c r="B947" s="4">
        <v>5</v>
      </c>
      <c r="C947" s="4">
        <v>2</v>
      </c>
      <c r="D947" s="4">
        <v>0</v>
      </c>
      <c r="E947" s="5">
        <v>2</v>
      </c>
      <c r="F947" s="4">
        <v>53</v>
      </c>
      <c r="G947" s="9">
        <v>27</v>
      </c>
    </row>
    <row r="948" spans="1:7" x14ac:dyDescent="0.35">
      <c r="A948" s="8" t="s">
        <v>937</v>
      </c>
      <c r="B948" s="4">
        <v>139</v>
      </c>
      <c r="C948" s="4">
        <v>16</v>
      </c>
      <c r="D948" s="4">
        <v>2</v>
      </c>
      <c r="E948" s="5">
        <v>19</v>
      </c>
      <c r="F948" s="4">
        <v>944</v>
      </c>
      <c r="G948" s="9">
        <v>815</v>
      </c>
    </row>
    <row r="949" spans="1:7" x14ac:dyDescent="0.35">
      <c r="A949" s="8" t="s">
        <v>938</v>
      </c>
      <c r="B949" s="4">
        <v>67</v>
      </c>
      <c r="C949" s="4">
        <v>1</v>
      </c>
      <c r="D949" s="4">
        <v>1</v>
      </c>
      <c r="E949" s="5">
        <v>1</v>
      </c>
      <c r="F949" s="4">
        <v>416</v>
      </c>
      <c r="G949" s="9">
        <v>353</v>
      </c>
    </row>
    <row r="950" spans="1:7" x14ac:dyDescent="0.35">
      <c r="A950" s="8" t="s">
        <v>939</v>
      </c>
      <c r="B950" s="4">
        <v>36</v>
      </c>
      <c r="C950" s="4">
        <v>2</v>
      </c>
      <c r="D950" s="4">
        <v>0</v>
      </c>
      <c r="E950" s="5">
        <v>2</v>
      </c>
      <c r="F950" s="4">
        <v>189</v>
      </c>
      <c r="G950" s="9">
        <v>182</v>
      </c>
    </row>
    <row r="951" spans="1:7" x14ac:dyDescent="0.35">
      <c r="A951" s="8" t="s">
        <v>940</v>
      </c>
      <c r="B951" s="4">
        <v>26</v>
      </c>
      <c r="C951" s="4">
        <v>3</v>
      </c>
      <c r="D951" s="4">
        <v>2</v>
      </c>
      <c r="E951" s="5">
        <v>3</v>
      </c>
      <c r="F951" s="4">
        <v>148</v>
      </c>
      <c r="G951" s="9">
        <v>146</v>
      </c>
    </row>
    <row r="952" spans="1:7" x14ac:dyDescent="0.35">
      <c r="A952" s="8" t="s">
        <v>941</v>
      </c>
      <c r="B952" s="4">
        <v>59</v>
      </c>
      <c r="C952" s="4">
        <v>3</v>
      </c>
      <c r="D952" s="4">
        <v>1</v>
      </c>
      <c r="E952" s="5">
        <v>4</v>
      </c>
      <c r="F952" s="4">
        <v>297</v>
      </c>
      <c r="G952" s="9">
        <v>282</v>
      </c>
    </row>
    <row r="953" spans="1:7" x14ac:dyDescent="0.35">
      <c r="A953" s="8" t="s">
        <v>942</v>
      </c>
      <c r="B953" s="4">
        <v>51</v>
      </c>
      <c r="C953" s="4">
        <v>2</v>
      </c>
      <c r="D953" s="4">
        <v>0</v>
      </c>
      <c r="E953" s="5">
        <v>2</v>
      </c>
      <c r="F953" s="4">
        <v>467</v>
      </c>
      <c r="G953" s="9">
        <v>337</v>
      </c>
    </row>
    <row r="954" spans="1:7" x14ac:dyDescent="0.35">
      <c r="A954" s="8" t="s">
        <v>943</v>
      </c>
      <c r="B954" s="4">
        <v>60</v>
      </c>
      <c r="C954" s="4">
        <v>5</v>
      </c>
      <c r="D954" s="4">
        <v>3</v>
      </c>
      <c r="E954" s="5">
        <v>6</v>
      </c>
      <c r="F954" s="4">
        <v>856</v>
      </c>
      <c r="G954" s="9">
        <v>1175</v>
      </c>
    </row>
    <row r="955" spans="1:7" x14ac:dyDescent="0.35">
      <c r="A955" s="8" t="s">
        <v>944</v>
      </c>
      <c r="B955" s="4">
        <v>147</v>
      </c>
      <c r="C955" s="4">
        <v>5</v>
      </c>
      <c r="D955" s="4">
        <v>1</v>
      </c>
      <c r="E955" s="5">
        <v>7</v>
      </c>
      <c r="F955" s="4">
        <v>696</v>
      </c>
      <c r="G955" s="9">
        <v>729</v>
      </c>
    </row>
    <row r="956" spans="1:7" x14ac:dyDescent="0.35">
      <c r="A956" s="8" t="s">
        <v>945</v>
      </c>
      <c r="B956" s="4">
        <v>5</v>
      </c>
      <c r="C956" s="4">
        <v>2</v>
      </c>
      <c r="D956" s="4">
        <v>0</v>
      </c>
      <c r="E956" s="5">
        <v>2</v>
      </c>
      <c r="F956" s="4">
        <v>53</v>
      </c>
      <c r="G956" s="9">
        <v>27</v>
      </c>
    </row>
    <row r="957" spans="1:7" x14ac:dyDescent="0.35">
      <c r="A957" s="8" t="s">
        <v>946</v>
      </c>
      <c r="B957" s="4">
        <v>50</v>
      </c>
      <c r="C957" s="4">
        <v>3</v>
      </c>
      <c r="D957" s="4">
        <v>2</v>
      </c>
      <c r="E957" s="5">
        <v>3</v>
      </c>
      <c r="F957" s="4">
        <v>724</v>
      </c>
      <c r="G957" s="9">
        <v>367</v>
      </c>
    </row>
    <row r="958" spans="1:7" x14ac:dyDescent="0.35">
      <c r="A958" s="8" t="s">
        <v>947</v>
      </c>
      <c r="B958" s="4">
        <v>58</v>
      </c>
      <c r="C958" s="4">
        <v>2</v>
      </c>
      <c r="D958" s="4">
        <v>0</v>
      </c>
      <c r="E958" s="5">
        <v>2</v>
      </c>
      <c r="F958" s="4">
        <v>330</v>
      </c>
      <c r="G958" s="9">
        <v>253</v>
      </c>
    </row>
    <row r="959" spans="1:7" x14ac:dyDescent="0.35">
      <c r="A959" s="8" t="s">
        <v>948</v>
      </c>
      <c r="B959" s="4">
        <v>58</v>
      </c>
      <c r="C959" s="4">
        <v>2</v>
      </c>
      <c r="D959" s="4">
        <v>0</v>
      </c>
      <c r="E959" s="5">
        <v>2</v>
      </c>
      <c r="F959" s="4">
        <v>330</v>
      </c>
      <c r="G959" s="9">
        <v>253</v>
      </c>
    </row>
    <row r="960" spans="1:7" x14ac:dyDescent="0.35">
      <c r="A960" s="8" t="s">
        <v>949</v>
      </c>
      <c r="B960" s="4">
        <v>58</v>
      </c>
      <c r="C960" s="4">
        <v>2</v>
      </c>
      <c r="D960" s="4">
        <v>0</v>
      </c>
      <c r="E960" s="5">
        <v>2</v>
      </c>
      <c r="F960" s="4">
        <v>330</v>
      </c>
      <c r="G960" s="9">
        <v>253</v>
      </c>
    </row>
    <row r="961" spans="1:7" x14ac:dyDescent="0.35">
      <c r="A961" s="8" t="s">
        <v>950</v>
      </c>
      <c r="B961" s="4">
        <v>19</v>
      </c>
      <c r="C961" s="4">
        <v>2</v>
      </c>
      <c r="D961" s="4">
        <v>0</v>
      </c>
      <c r="E961" s="5">
        <v>2</v>
      </c>
      <c r="F961" s="4">
        <v>82</v>
      </c>
      <c r="G961" s="9">
        <v>130</v>
      </c>
    </row>
    <row r="962" spans="1:7" x14ac:dyDescent="0.35">
      <c r="A962" s="8" t="s">
        <v>951</v>
      </c>
      <c r="B962" s="4">
        <v>116</v>
      </c>
      <c r="C962" s="4">
        <v>2</v>
      </c>
      <c r="D962" s="4">
        <v>0</v>
      </c>
      <c r="E962" s="5">
        <v>2</v>
      </c>
      <c r="F962" s="4">
        <v>632</v>
      </c>
      <c r="G962" s="9">
        <v>549</v>
      </c>
    </row>
    <row r="963" spans="1:7" x14ac:dyDescent="0.35">
      <c r="A963" s="8" t="s">
        <v>952</v>
      </c>
      <c r="B963" s="4">
        <v>116</v>
      </c>
      <c r="C963" s="4">
        <v>2</v>
      </c>
      <c r="D963" s="4">
        <v>0</v>
      </c>
      <c r="E963" s="5">
        <v>2</v>
      </c>
      <c r="F963" s="4">
        <v>632</v>
      </c>
      <c r="G963" s="9">
        <v>549</v>
      </c>
    </row>
    <row r="964" spans="1:7" x14ac:dyDescent="0.35">
      <c r="A964" s="8" t="s">
        <v>953</v>
      </c>
      <c r="B964" s="4">
        <v>59</v>
      </c>
      <c r="C964" s="4">
        <v>3</v>
      </c>
      <c r="D964" s="4">
        <v>1</v>
      </c>
      <c r="E964" s="5">
        <v>3</v>
      </c>
      <c r="F964" s="4">
        <v>337</v>
      </c>
      <c r="G964" s="9">
        <v>308</v>
      </c>
    </row>
    <row r="965" spans="1:7" x14ac:dyDescent="0.35">
      <c r="A965" s="8" t="s">
        <v>954</v>
      </c>
      <c r="B965" s="4">
        <v>58</v>
      </c>
      <c r="C965" s="4">
        <v>3</v>
      </c>
      <c r="D965" s="4">
        <v>1</v>
      </c>
      <c r="E965" s="5">
        <v>3</v>
      </c>
      <c r="F965" s="4">
        <v>310</v>
      </c>
      <c r="G965" s="9">
        <v>236</v>
      </c>
    </row>
    <row r="966" spans="1:7" x14ac:dyDescent="0.35">
      <c r="A966" s="8" t="s">
        <v>955</v>
      </c>
      <c r="B966" s="4">
        <v>108</v>
      </c>
      <c r="C966" s="4">
        <v>1</v>
      </c>
      <c r="D966" s="4">
        <v>0</v>
      </c>
      <c r="E966" s="5">
        <v>1</v>
      </c>
      <c r="F966" s="4">
        <v>1565</v>
      </c>
      <c r="G966" s="9">
        <v>744</v>
      </c>
    </row>
    <row r="967" spans="1:7" x14ac:dyDescent="0.35">
      <c r="A967" s="8" t="s">
        <v>956</v>
      </c>
      <c r="B967" s="4">
        <v>41</v>
      </c>
      <c r="C967" s="4">
        <v>3</v>
      </c>
      <c r="D967" s="4">
        <v>0</v>
      </c>
      <c r="E967" s="5">
        <v>3</v>
      </c>
      <c r="F967" s="4">
        <v>259</v>
      </c>
      <c r="G967" s="9">
        <v>160</v>
      </c>
    </row>
    <row r="968" spans="1:7" x14ac:dyDescent="0.35">
      <c r="A968" s="8" t="s">
        <v>957</v>
      </c>
      <c r="B968" s="4">
        <v>43</v>
      </c>
      <c r="C968" s="4">
        <v>3</v>
      </c>
      <c r="D968" s="4">
        <v>1</v>
      </c>
      <c r="E968" s="5">
        <v>3</v>
      </c>
      <c r="F968" s="4">
        <v>193</v>
      </c>
      <c r="G968" s="9">
        <v>169</v>
      </c>
    </row>
    <row r="969" spans="1:7" x14ac:dyDescent="0.35">
      <c r="A969" s="8" t="s">
        <v>958</v>
      </c>
      <c r="B969" s="4">
        <v>73</v>
      </c>
      <c r="C969" s="4">
        <v>11</v>
      </c>
      <c r="D969" s="4">
        <v>0</v>
      </c>
      <c r="E969" s="5">
        <v>17</v>
      </c>
      <c r="F969" s="4">
        <v>1156</v>
      </c>
      <c r="G969" s="9">
        <v>730</v>
      </c>
    </row>
    <row r="970" spans="1:7" x14ac:dyDescent="0.35">
      <c r="A970" s="8" t="s">
        <v>959</v>
      </c>
      <c r="B970" s="4">
        <v>9</v>
      </c>
      <c r="C970" s="4">
        <v>1</v>
      </c>
      <c r="D970" s="4">
        <v>0</v>
      </c>
      <c r="E970" s="5">
        <v>1</v>
      </c>
      <c r="F970" s="4">
        <v>56</v>
      </c>
      <c r="G970" s="9">
        <v>39</v>
      </c>
    </row>
    <row r="971" spans="1:7" x14ac:dyDescent="0.35">
      <c r="A971" s="8" t="s">
        <v>960</v>
      </c>
      <c r="B971" s="4">
        <v>26</v>
      </c>
      <c r="C971" s="4">
        <v>3</v>
      </c>
      <c r="D971" s="4">
        <v>1</v>
      </c>
      <c r="E971" s="5">
        <v>3</v>
      </c>
      <c r="F971" s="4">
        <v>169</v>
      </c>
      <c r="G971" s="9">
        <v>125</v>
      </c>
    </row>
    <row r="972" spans="1:7" x14ac:dyDescent="0.35">
      <c r="A972" s="8" t="s">
        <v>961</v>
      </c>
      <c r="B972" s="4">
        <v>50</v>
      </c>
      <c r="C972" s="4">
        <v>3</v>
      </c>
      <c r="D972" s="4">
        <v>2</v>
      </c>
      <c r="E972" s="5">
        <v>3</v>
      </c>
      <c r="F972" s="4">
        <v>724</v>
      </c>
      <c r="G972" s="9">
        <v>367</v>
      </c>
    </row>
    <row r="973" spans="1:7" x14ac:dyDescent="0.35">
      <c r="A973" s="8" t="s">
        <v>962</v>
      </c>
      <c r="B973" s="4">
        <v>12</v>
      </c>
      <c r="C973" s="4">
        <v>1</v>
      </c>
      <c r="D973" s="4">
        <v>0</v>
      </c>
      <c r="E973" s="5">
        <v>1</v>
      </c>
      <c r="F973" s="4">
        <v>83</v>
      </c>
      <c r="G973" s="9">
        <v>39</v>
      </c>
    </row>
    <row r="974" spans="1:7" x14ac:dyDescent="0.35">
      <c r="A974" s="8" t="s">
        <v>963</v>
      </c>
      <c r="B974" s="4">
        <v>84</v>
      </c>
      <c r="C974" s="4">
        <v>2</v>
      </c>
      <c r="D974" s="4">
        <v>0</v>
      </c>
      <c r="E974" s="5">
        <v>2</v>
      </c>
      <c r="F974" s="4">
        <v>170</v>
      </c>
      <c r="G974" s="9">
        <v>309</v>
      </c>
    </row>
    <row r="975" spans="1:7" x14ac:dyDescent="0.35">
      <c r="A975" s="8" t="s">
        <v>964</v>
      </c>
      <c r="B975" s="4">
        <v>51</v>
      </c>
      <c r="C975" s="4">
        <v>2</v>
      </c>
      <c r="D975" s="4">
        <v>0</v>
      </c>
      <c r="E975" s="5">
        <v>2</v>
      </c>
      <c r="F975" s="4">
        <v>467</v>
      </c>
      <c r="G975" s="9">
        <v>337</v>
      </c>
    </row>
    <row r="976" spans="1:7" x14ac:dyDescent="0.35">
      <c r="A976" s="8" t="s">
        <v>965</v>
      </c>
      <c r="B976" s="4">
        <v>38</v>
      </c>
      <c r="C976" s="4">
        <v>2</v>
      </c>
      <c r="D976" s="4">
        <v>0</v>
      </c>
      <c r="E976" s="5">
        <v>2</v>
      </c>
      <c r="F976" s="4">
        <v>260</v>
      </c>
      <c r="G976" s="9">
        <v>239</v>
      </c>
    </row>
    <row r="977" spans="1:7" x14ac:dyDescent="0.35">
      <c r="A977" s="8" t="s">
        <v>966</v>
      </c>
      <c r="B977" s="4">
        <v>64</v>
      </c>
      <c r="C977" s="4">
        <v>4</v>
      </c>
      <c r="D977" s="4">
        <v>0</v>
      </c>
      <c r="E977" s="5">
        <v>4</v>
      </c>
      <c r="F977" s="4">
        <v>531</v>
      </c>
      <c r="G977" s="9">
        <v>396</v>
      </c>
    </row>
    <row r="978" spans="1:7" x14ac:dyDescent="0.35">
      <c r="A978" s="8" t="s">
        <v>967</v>
      </c>
      <c r="B978" s="4">
        <v>12</v>
      </c>
      <c r="C978" s="4">
        <v>4</v>
      </c>
      <c r="D978" s="4">
        <v>2</v>
      </c>
      <c r="E978" s="5">
        <v>9</v>
      </c>
      <c r="F978" s="4">
        <v>200</v>
      </c>
      <c r="G978" s="9">
        <v>184</v>
      </c>
    </row>
    <row r="979" spans="1:7" x14ac:dyDescent="0.35">
      <c r="A979" s="8" t="s">
        <v>968</v>
      </c>
      <c r="B979" s="4">
        <v>15</v>
      </c>
      <c r="C979" s="4">
        <v>1</v>
      </c>
      <c r="D979" s="4">
        <v>1</v>
      </c>
      <c r="E979" s="5">
        <v>1</v>
      </c>
      <c r="F979" s="4">
        <v>62</v>
      </c>
      <c r="G979" s="9">
        <v>85</v>
      </c>
    </row>
    <row r="980" spans="1:7" x14ac:dyDescent="0.35">
      <c r="A980" s="8" t="s">
        <v>969</v>
      </c>
      <c r="B980" s="4">
        <v>19</v>
      </c>
      <c r="C980" s="4">
        <v>1</v>
      </c>
      <c r="D980" s="4">
        <v>0</v>
      </c>
      <c r="E980" s="5">
        <v>1</v>
      </c>
      <c r="F980" s="4">
        <v>75</v>
      </c>
      <c r="G980" s="9">
        <v>118</v>
      </c>
    </row>
    <row r="981" spans="1:7" x14ac:dyDescent="0.35">
      <c r="A981" s="8" t="s">
        <v>970</v>
      </c>
      <c r="B981" s="4">
        <v>135</v>
      </c>
      <c r="C981" s="4">
        <v>9</v>
      </c>
      <c r="D981" s="4">
        <v>0</v>
      </c>
      <c r="E981" s="5">
        <v>9</v>
      </c>
      <c r="F981" s="4">
        <v>564</v>
      </c>
      <c r="G981" s="9">
        <v>583</v>
      </c>
    </row>
    <row r="982" spans="1:7" x14ac:dyDescent="0.35">
      <c r="A982" s="8" t="s">
        <v>971</v>
      </c>
      <c r="B982" s="4">
        <v>23</v>
      </c>
      <c r="C982" s="4">
        <v>1</v>
      </c>
      <c r="D982" s="4">
        <v>0</v>
      </c>
      <c r="E982" s="5">
        <v>1</v>
      </c>
      <c r="F982" s="4">
        <v>141</v>
      </c>
      <c r="G982" s="9">
        <v>104</v>
      </c>
    </row>
    <row r="983" spans="1:7" x14ac:dyDescent="0.35">
      <c r="A983" s="8" t="s">
        <v>972</v>
      </c>
      <c r="B983" s="4">
        <v>24</v>
      </c>
      <c r="C983" s="4">
        <v>2</v>
      </c>
      <c r="D983" s="4">
        <v>2</v>
      </c>
      <c r="E983" s="5">
        <v>2</v>
      </c>
      <c r="F983" s="4">
        <v>219</v>
      </c>
      <c r="G983" s="9">
        <v>275</v>
      </c>
    </row>
    <row r="984" spans="1:7" x14ac:dyDescent="0.35">
      <c r="A984" s="8" t="s">
        <v>973</v>
      </c>
      <c r="B984" s="4">
        <v>15</v>
      </c>
      <c r="C984" s="4">
        <v>1</v>
      </c>
      <c r="D984" s="4">
        <v>0</v>
      </c>
      <c r="E984" s="5">
        <v>1</v>
      </c>
      <c r="F984" s="4">
        <v>66</v>
      </c>
      <c r="G984" s="9">
        <v>63</v>
      </c>
    </row>
    <row r="985" spans="1:7" x14ac:dyDescent="0.35">
      <c r="A985" s="8" t="s">
        <v>974</v>
      </c>
      <c r="B985" s="4">
        <v>119</v>
      </c>
      <c r="C985" s="4">
        <v>15</v>
      </c>
      <c r="D985" s="4">
        <v>2</v>
      </c>
      <c r="E985" s="5">
        <v>19</v>
      </c>
      <c r="F985" s="4">
        <v>1460</v>
      </c>
      <c r="G985" s="9">
        <v>667</v>
      </c>
    </row>
    <row r="986" spans="1:7" x14ac:dyDescent="0.35">
      <c r="A986" s="8" t="s">
        <v>975</v>
      </c>
      <c r="B986" s="4">
        <v>113</v>
      </c>
      <c r="C986" s="4">
        <v>2</v>
      </c>
      <c r="D986" s="4">
        <v>2</v>
      </c>
      <c r="E986" s="5">
        <v>2</v>
      </c>
      <c r="F986" s="4">
        <v>545</v>
      </c>
      <c r="G986" s="9">
        <v>504</v>
      </c>
    </row>
    <row r="987" spans="1:7" x14ac:dyDescent="0.35">
      <c r="A987" s="8" t="s">
        <v>976</v>
      </c>
      <c r="B987" s="4">
        <v>120</v>
      </c>
      <c r="C987" s="4">
        <v>1</v>
      </c>
      <c r="D987" s="4">
        <v>0</v>
      </c>
      <c r="E987" s="5">
        <v>1</v>
      </c>
      <c r="F987" s="4">
        <v>1071</v>
      </c>
      <c r="G987" s="9">
        <v>771</v>
      </c>
    </row>
    <row r="988" spans="1:7" x14ac:dyDescent="0.35">
      <c r="A988" s="8" t="s">
        <v>977</v>
      </c>
      <c r="B988" s="4">
        <v>63</v>
      </c>
      <c r="C988" s="4">
        <v>1</v>
      </c>
      <c r="D988" s="4">
        <v>0</v>
      </c>
      <c r="E988" s="5">
        <v>1</v>
      </c>
      <c r="F988" s="4">
        <v>753</v>
      </c>
      <c r="G988" s="9">
        <v>516</v>
      </c>
    </row>
    <row r="989" spans="1:7" x14ac:dyDescent="0.35">
      <c r="A989" s="8" t="s">
        <v>978</v>
      </c>
      <c r="B989" s="4">
        <v>25</v>
      </c>
      <c r="C989" s="4">
        <v>3</v>
      </c>
      <c r="D989" s="4">
        <v>2</v>
      </c>
      <c r="E989" s="5">
        <v>3</v>
      </c>
      <c r="F989" s="4">
        <v>152</v>
      </c>
      <c r="G989" s="9">
        <v>133</v>
      </c>
    </row>
    <row r="990" spans="1:7" x14ac:dyDescent="0.35">
      <c r="A990" s="8" t="s">
        <v>979</v>
      </c>
      <c r="B990" s="4">
        <v>125</v>
      </c>
      <c r="C990" s="4">
        <v>5</v>
      </c>
      <c r="D990" s="4">
        <v>1</v>
      </c>
      <c r="E990" s="5">
        <v>7</v>
      </c>
      <c r="F990" s="4">
        <v>700</v>
      </c>
      <c r="G990" s="9">
        <v>711</v>
      </c>
    </row>
    <row r="991" spans="1:7" x14ac:dyDescent="0.35">
      <c r="A991" s="8" t="s">
        <v>980</v>
      </c>
      <c r="B991" s="4">
        <v>50</v>
      </c>
      <c r="C991" s="4">
        <v>3</v>
      </c>
      <c r="D991" s="4">
        <v>2</v>
      </c>
      <c r="E991" s="5">
        <v>3</v>
      </c>
      <c r="F991" s="4">
        <v>724</v>
      </c>
      <c r="G991" s="9">
        <v>367</v>
      </c>
    </row>
    <row r="992" spans="1:7" x14ac:dyDescent="0.35">
      <c r="A992" s="8" t="s">
        <v>981</v>
      </c>
      <c r="B992" s="4">
        <v>8</v>
      </c>
      <c r="C992" s="4">
        <v>3</v>
      </c>
      <c r="D992" s="4">
        <v>3</v>
      </c>
      <c r="E992" s="5">
        <v>3</v>
      </c>
      <c r="F992" s="4">
        <v>65</v>
      </c>
      <c r="G992" s="9">
        <v>50</v>
      </c>
    </row>
    <row r="993" spans="1:7" x14ac:dyDescent="0.35">
      <c r="A993" s="8" t="s">
        <v>982</v>
      </c>
      <c r="B993" s="4">
        <v>24</v>
      </c>
      <c r="C993" s="4">
        <v>1</v>
      </c>
      <c r="D993" s="4">
        <v>1</v>
      </c>
      <c r="E993" s="5">
        <v>1</v>
      </c>
      <c r="F993" s="4">
        <v>182</v>
      </c>
      <c r="G993" s="9">
        <v>135</v>
      </c>
    </row>
    <row r="994" spans="1:7" x14ac:dyDescent="0.35">
      <c r="A994" s="8" t="s">
        <v>983</v>
      </c>
      <c r="B994" s="4">
        <v>80</v>
      </c>
      <c r="C994" s="4">
        <v>7</v>
      </c>
      <c r="D994" s="4">
        <v>0</v>
      </c>
      <c r="E994" s="5">
        <v>8</v>
      </c>
      <c r="F994" s="4">
        <v>725</v>
      </c>
      <c r="G994" s="9">
        <v>522</v>
      </c>
    </row>
    <row r="995" spans="1:7" x14ac:dyDescent="0.35">
      <c r="A995" s="8" t="s">
        <v>984</v>
      </c>
      <c r="B995" s="4">
        <v>175</v>
      </c>
      <c r="C995" s="4">
        <v>19</v>
      </c>
      <c r="D995" s="4">
        <v>6</v>
      </c>
      <c r="E995" s="5">
        <v>23</v>
      </c>
      <c r="F995" s="4">
        <v>1143</v>
      </c>
      <c r="G995" s="9">
        <v>1086</v>
      </c>
    </row>
    <row r="996" spans="1:7" x14ac:dyDescent="0.35">
      <c r="A996" s="8" t="s">
        <v>985</v>
      </c>
      <c r="B996" s="4">
        <v>44</v>
      </c>
      <c r="C996" s="4">
        <v>4</v>
      </c>
      <c r="D996" s="4">
        <v>3</v>
      </c>
      <c r="E996" s="5">
        <v>4</v>
      </c>
      <c r="F996" s="4">
        <v>338</v>
      </c>
      <c r="G996" s="9">
        <v>227</v>
      </c>
    </row>
    <row r="997" spans="1:7" x14ac:dyDescent="0.35">
      <c r="A997" s="8" t="s">
        <v>986</v>
      </c>
      <c r="B997" s="4">
        <v>30</v>
      </c>
      <c r="C997" s="4">
        <v>1</v>
      </c>
      <c r="D997" s="4">
        <v>1</v>
      </c>
      <c r="E997" s="5">
        <v>1</v>
      </c>
      <c r="F997" s="4">
        <v>152</v>
      </c>
      <c r="G997" s="9">
        <v>135</v>
      </c>
    </row>
    <row r="998" spans="1:7" x14ac:dyDescent="0.35">
      <c r="A998" s="8" t="s">
        <v>987</v>
      </c>
      <c r="B998" s="4">
        <v>8</v>
      </c>
      <c r="C998" s="4">
        <v>1</v>
      </c>
      <c r="D998" s="4">
        <v>1</v>
      </c>
      <c r="E998" s="5">
        <v>1</v>
      </c>
      <c r="F998" s="4">
        <v>40</v>
      </c>
      <c r="G998" s="9">
        <v>41</v>
      </c>
    </row>
    <row r="999" spans="1:7" x14ac:dyDescent="0.35">
      <c r="A999" s="8" t="s">
        <v>999</v>
      </c>
      <c r="B999" s="4">
        <v>55</v>
      </c>
      <c r="C999" s="4">
        <v>2</v>
      </c>
      <c r="D999" s="4">
        <v>0</v>
      </c>
      <c r="E999" s="5">
        <v>2</v>
      </c>
      <c r="F999" s="4">
        <v>230</v>
      </c>
      <c r="G999" s="9">
        <v>213</v>
      </c>
    </row>
    <row r="1000" spans="1:7" x14ac:dyDescent="0.35">
      <c r="A1000" s="8" t="s">
        <v>988</v>
      </c>
      <c r="B1000" s="4">
        <v>153</v>
      </c>
      <c r="C1000" s="4">
        <v>7</v>
      </c>
      <c r="D1000" s="4">
        <v>3</v>
      </c>
      <c r="E1000" s="5">
        <v>7</v>
      </c>
      <c r="F1000" s="4">
        <v>472</v>
      </c>
      <c r="G1000" s="9">
        <v>541</v>
      </c>
    </row>
    <row r="1001" spans="1:7" x14ac:dyDescent="0.35">
      <c r="A1001" s="8" t="s">
        <v>989</v>
      </c>
      <c r="B1001" s="4">
        <v>24</v>
      </c>
      <c r="C1001" s="4">
        <v>1</v>
      </c>
      <c r="D1001" s="4">
        <v>1</v>
      </c>
      <c r="E1001" s="5">
        <v>1</v>
      </c>
      <c r="F1001" s="4">
        <v>179</v>
      </c>
      <c r="G1001" s="9">
        <v>136</v>
      </c>
    </row>
    <row r="1002" spans="1:7" x14ac:dyDescent="0.35">
      <c r="A1002" s="8" t="s">
        <v>990</v>
      </c>
      <c r="B1002" s="4">
        <v>32</v>
      </c>
      <c r="C1002" s="4">
        <v>1</v>
      </c>
      <c r="D1002" s="4">
        <v>0</v>
      </c>
      <c r="E1002" s="5">
        <v>1</v>
      </c>
      <c r="F1002" s="4">
        <v>168</v>
      </c>
      <c r="G1002" s="9">
        <v>139</v>
      </c>
    </row>
    <row r="1003" spans="1:7" x14ac:dyDescent="0.35">
      <c r="A1003" s="8"/>
      <c r="B1003" s="4"/>
      <c r="C1003" s="4"/>
      <c r="D1003" s="4"/>
      <c r="E1003" s="4"/>
      <c r="F1003" s="4"/>
      <c r="G1003" s="9"/>
    </row>
    <row r="1004" spans="1:7" ht="15" thickBot="1" x14ac:dyDescent="0.4">
      <c r="A1004" s="11" t="s">
        <v>2054</v>
      </c>
      <c r="B1004" s="48">
        <f>SUM(B2:B1002)</f>
        <v>62750</v>
      </c>
      <c r="C1004" s="48">
        <f t="shared" ref="C1004:F1004" si="0">SUM(C2:C1002)</f>
        <v>3582</v>
      </c>
      <c r="D1004" s="48">
        <f t="shared" si="0"/>
        <v>1038</v>
      </c>
      <c r="E1004" s="48">
        <f t="shared" si="0"/>
        <v>4415</v>
      </c>
      <c r="F1004" s="48">
        <f t="shared" si="0"/>
        <v>413270</v>
      </c>
      <c r="G1004" s="12" t="s">
        <v>2055</v>
      </c>
    </row>
  </sheetData>
  <sortState xmlns:xlrd2="http://schemas.microsoft.com/office/spreadsheetml/2017/richdata2" ref="A3:G1002">
    <sortCondition ref="A2"/>
  </sortState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6930-3609-4E51-8C0B-889FF692703C}">
  <dimension ref="A1:X12"/>
  <sheetViews>
    <sheetView zoomScale="76" zoomScaleNormal="100" workbookViewId="0">
      <selection activeCell="R15" sqref="R15"/>
    </sheetView>
  </sheetViews>
  <sheetFormatPr defaultRowHeight="14.5" x14ac:dyDescent="0.35"/>
  <cols>
    <col min="1" max="3" width="18.453125" customWidth="1"/>
    <col min="5" max="5" width="11.1796875" customWidth="1"/>
    <col min="7" max="8" width="11.7265625" customWidth="1"/>
    <col min="11" max="11" width="10.54296875" customWidth="1"/>
    <col min="14" max="14" width="11.1796875" customWidth="1"/>
    <col min="17" max="20" width="15.26953125" customWidth="1"/>
    <col min="23" max="23" width="12.36328125" customWidth="1"/>
  </cols>
  <sheetData>
    <row r="1" spans="1:24" ht="23" x14ac:dyDescent="0.5">
      <c r="A1" s="47"/>
      <c r="B1" s="143" t="s">
        <v>2045</v>
      </c>
      <c r="C1" s="144"/>
      <c r="D1" s="138" t="s">
        <v>1010</v>
      </c>
      <c r="E1" s="139"/>
      <c r="F1" s="135" t="s">
        <v>1008</v>
      </c>
      <c r="G1" s="136"/>
      <c r="H1" s="137"/>
      <c r="I1" s="132" t="s">
        <v>2010</v>
      </c>
      <c r="J1" s="133"/>
      <c r="K1" s="134"/>
      <c r="L1" s="129" t="s">
        <v>2011</v>
      </c>
      <c r="M1" s="130"/>
      <c r="N1" s="131"/>
      <c r="O1" s="126" t="s">
        <v>2013</v>
      </c>
      <c r="P1" s="127"/>
      <c r="Q1" s="128"/>
      <c r="R1" s="140" t="s">
        <v>2033</v>
      </c>
      <c r="S1" s="141"/>
      <c r="T1" s="142"/>
      <c r="U1" s="123" t="s">
        <v>2015</v>
      </c>
      <c r="V1" s="124"/>
      <c r="W1" s="125"/>
      <c r="X1" s="104" t="s">
        <v>2045</v>
      </c>
    </row>
    <row r="2" spans="1:24" ht="143.5" thickBot="1" x14ac:dyDescent="0.4">
      <c r="A2" s="59" t="s">
        <v>2047</v>
      </c>
      <c r="B2" s="109" t="s">
        <v>2057</v>
      </c>
      <c r="C2" s="109"/>
      <c r="D2" s="56" t="s">
        <v>1011</v>
      </c>
      <c r="E2" s="58" t="s">
        <v>2030</v>
      </c>
      <c r="F2" s="60" t="s">
        <v>2025</v>
      </c>
      <c r="G2" s="61" t="s">
        <v>2029</v>
      </c>
      <c r="H2" s="62" t="s">
        <v>2030</v>
      </c>
      <c r="I2" s="63" t="s">
        <v>2025</v>
      </c>
      <c r="J2" s="64" t="s">
        <v>2029</v>
      </c>
      <c r="K2" s="65" t="s">
        <v>2030</v>
      </c>
      <c r="L2" s="66" t="s">
        <v>2012</v>
      </c>
      <c r="M2" s="67" t="s">
        <v>2029</v>
      </c>
      <c r="N2" s="68" t="s">
        <v>2030</v>
      </c>
      <c r="O2" s="69" t="s">
        <v>2014</v>
      </c>
      <c r="P2" s="70" t="s">
        <v>2029</v>
      </c>
      <c r="Q2" s="70" t="s">
        <v>2030</v>
      </c>
      <c r="R2" s="90" t="s">
        <v>2034</v>
      </c>
      <c r="S2" s="95" t="s">
        <v>2029</v>
      </c>
      <c r="T2" s="90" t="s">
        <v>2030</v>
      </c>
      <c r="U2" s="71" t="s">
        <v>2016</v>
      </c>
      <c r="V2" s="72" t="s">
        <v>2029</v>
      </c>
      <c r="W2" s="72" t="s">
        <v>2030</v>
      </c>
    </row>
    <row r="3" spans="1:24" ht="15" thickBot="1" x14ac:dyDescent="0.4">
      <c r="A3" s="117" t="s">
        <v>2028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9"/>
    </row>
    <row r="4" spans="1:24" ht="15" thickBot="1" x14ac:dyDescent="0.4">
      <c r="A4" s="83" t="s">
        <v>2048</v>
      </c>
      <c r="B4" s="84"/>
      <c r="C4" s="84"/>
      <c r="D4" s="84">
        <v>418</v>
      </c>
      <c r="E4" s="85">
        <v>921</v>
      </c>
      <c r="F4" s="84">
        <v>0</v>
      </c>
      <c r="G4" s="86">
        <v>242.3</v>
      </c>
      <c r="H4" s="85">
        <v>851</v>
      </c>
      <c r="I4" s="84">
        <v>0</v>
      </c>
      <c r="J4" s="86">
        <v>3109</v>
      </c>
      <c r="K4" s="85">
        <v>870</v>
      </c>
      <c r="L4" s="84">
        <v>251</v>
      </c>
      <c r="M4" s="86">
        <v>2.6</v>
      </c>
      <c r="N4" s="85">
        <v>997</v>
      </c>
      <c r="O4" s="84">
        <v>787</v>
      </c>
      <c r="P4" s="86">
        <v>2</v>
      </c>
      <c r="Q4" s="85">
        <v>1000</v>
      </c>
      <c r="R4" s="86">
        <v>308</v>
      </c>
      <c r="S4" s="86">
        <v>176</v>
      </c>
      <c r="T4" s="86">
        <v>548</v>
      </c>
      <c r="U4" s="84">
        <v>997</v>
      </c>
      <c r="V4" s="86">
        <v>9.8000000000000007</v>
      </c>
      <c r="W4" s="85">
        <v>997</v>
      </c>
    </row>
    <row r="5" spans="1:24" ht="15" thickBot="1" x14ac:dyDescent="0.4"/>
    <row r="6" spans="1:24" ht="15" thickBot="1" x14ac:dyDescent="0.4">
      <c r="A6" s="114" t="s">
        <v>2031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6"/>
    </row>
    <row r="7" spans="1:24" ht="15" thickBot="1" x14ac:dyDescent="0.4">
      <c r="A7" s="78">
        <v>3581</v>
      </c>
      <c r="B7" s="79"/>
      <c r="C7" s="79"/>
      <c r="D7" s="79">
        <v>709</v>
      </c>
      <c r="E7" s="80">
        <v>921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9">
        <v>3395</v>
      </c>
      <c r="V7" s="82">
        <v>9.8000000000000007</v>
      </c>
      <c r="W7" s="80">
        <v>1000</v>
      </c>
    </row>
    <row r="8" spans="1:24" ht="15" thickBot="1" x14ac:dyDescent="0.4"/>
    <row r="9" spans="1:24" ht="15" thickBot="1" x14ac:dyDescent="0.4">
      <c r="A9" s="120" t="s">
        <v>2032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2"/>
    </row>
    <row r="10" spans="1:24" ht="15" thickBot="1" x14ac:dyDescent="0.4">
      <c r="A10" s="73">
        <v>4415</v>
      </c>
      <c r="B10" s="74"/>
      <c r="C10" s="74"/>
      <c r="D10" s="74"/>
      <c r="E10" s="74"/>
      <c r="F10" s="75">
        <v>0</v>
      </c>
      <c r="G10" s="76">
        <v>242.3</v>
      </c>
      <c r="H10" s="77">
        <v>851</v>
      </c>
      <c r="I10" s="75">
        <v>0</v>
      </c>
      <c r="J10" s="76">
        <v>3109</v>
      </c>
      <c r="K10" s="77">
        <v>870</v>
      </c>
      <c r="L10" s="75">
        <v>765</v>
      </c>
      <c r="M10" s="76">
        <v>2.6</v>
      </c>
      <c r="N10" s="77">
        <v>997</v>
      </c>
      <c r="O10" s="75">
        <v>2347</v>
      </c>
      <c r="P10" s="76">
        <v>2</v>
      </c>
      <c r="Q10" s="77">
        <v>1000</v>
      </c>
      <c r="R10" s="76">
        <v>1967</v>
      </c>
      <c r="S10" s="76">
        <v>176</v>
      </c>
      <c r="T10" s="76">
        <v>548</v>
      </c>
      <c r="U10" s="76">
        <v>4318</v>
      </c>
      <c r="V10" s="76">
        <v>9.8000000000000007</v>
      </c>
      <c r="W10" s="77">
        <v>1000</v>
      </c>
    </row>
    <row r="12" spans="1:24" x14ac:dyDescent="0.35">
      <c r="A12" s="110" t="s">
        <v>2056</v>
      </c>
      <c r="B12" s="110"/>
      <c r="C12" s="110"/>
      <c r="D12" s="110">
        <v>79</v>
      </c>
      <c r="E12" s="110"/>
      <c r="F12" s="110">
        <v>100</v>
      </c>
      <c r="G12" s="110"/>
      <c r="H12" s="110"/>
      <c r="I12" s="110">
        <v>100</v>
      </c>
      <c r="J12" s="110"/>
      <c r="K12" s="110"/>
      <c r="L12" s="110">
        <v>85</v>
      </c>
      <c r="M12" s="110"/>
      <c r="N12" s="110"/>
      <c r="O12" s="110">
        <v>47</v>
      </c>
      <c r="P12" s="110"/>
      <c r="Q12" s="110"/>
      <c r="R12" s="110">
        <v>47</v>
      </c>
      <c r="S12" s="110"/>
      <c r="T12" s="110"/>
      <c r="U12" s="110">
        <v>0</v>
      </c>
      <c r="V12" s="110"/>
      <c r="W12" s="110"/>
    </row>
  </sheetData>
  <mergeCells count="11">
    <mergeCell ref="A6:W6"/>
    <mergeCell ref="A3:W3"/>
    <mergeCell ref="A9:W9"/>
    <mergeCell ref="U1:W1"/>
    <mergeCell ref="O1:Q1"/>
    <mergeCell ref="L1:N1"/>
    <mergeCell ref="I1:K1"/>
    <mergeCell ref="F1:H1"/>
    <mergeCell ref="D1:E1"/>
    <mergeCell ref="R1:T1"/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96F9-4146-45BA-9C5C-07D7FB7E44A4}">
  <sheetPr filterMode="1"/>
  <dimension ref="A1:H1006"/>
  <sheetViews>
    <sheetView workbookViewId="0">
      <selection activeCell="L6" sqref="L6"/>
    </sheetView>
  </sheetViews>
  <sheetFormatPr defaultRowHeight="14.5" x14ac:dyDescent="0.35"/>
  <cols>
    <col min="1" max="1" width="14.1796875" customWidth="1"/>
    <col min="2" max="2" width="18" customWidth="1"/>
    <col min="3" max="3" width="21.08984375" customWidth="1"/>
    <col min="4" max="4" width="10.36328125" customWidth="1"/>
    <col min="6" max="6" width="13.54296875" customWidth="1"/>
    <col min="7" max="7" width="14.08984375" customWidth="1"/>
    <col min="8" max="8" width="14.7265625" customWidth="1"/>
  </cols>
  <sheetData>
    <row r="1" spans="1:8" ht="23" x14ac:dyDescent="0.5">
      <c r="A1" s="111" t="s">
        <v>1001</v>
      </c>
      <c r="B1" s="112"/>
      <c r="C1" s="101"/>
      <c r="D1" s="145" t="s">
        <v>2037</v>
      </c>
      <c r="E1" s="146"/>
      <c r="F1" s="146"/>
      <c r="G1" s="146"/>
      <c r="H1" s="147"/>
    </row>
    <row r="2" spans="1:8" ht="52" x14ac:dyDescent="0.35">
      <c r="A2" s="6" t="s">
        <v>1002</v>
      </c>
      <c r="B2" s="2" t="s">
        <v>2018</v>
      </c>
      <c r="C2" s="103" t="s">
        <v>2042</v>
      </c>
      <c r="D2" s="32" t="s">
        <v>2035</v>
      </c>
      <c r="E2" s="96" t="s">
        <v>2036</v>
      </c>
      <c r="F2" s="96" t="s">
        <v>2043</v>
      </c>
      <c r="G2" s="102" t="s">
        <v>2044</v>
      </c>
      <c r="H2" s="7" t="s">
        <v>2017</v>
      </c>
    </row>
    <row r="3" spans="1:8" x14ac:dyDescent="0.35">
      <c r="A3" s="8" t="s">
        <v>0</v>
      </c>
      <c r="B3" s="4">
        <v>2</v>
      </c>
      <c r="C3" s="57">
        <v>0</v>
      </c>
      <c r="D3" s="4">
        <v>0</v>
      </c>
      <c r="E3" s="4">
        <v>0</v>
      </c>
      <c r="F3" s="4">
        <v>0</v>
      </c>
      <c r="G3" s="4">
        <v>0</v>
      </c>
      <c r="H3" s="4">
        <v>3.65</v>
      </c>
    </row>
    <row r="4" spans="1:8" hidden="1" x14ac:dyDescent="0.35">
      <c r="A4" s="8" t="s">
        <v>1</v>
      </c>
      <c r="B4" s="4">
        <v>3</v>
      </c>
      <c r="C4" s="57">
        <v>1</v>
      </c>
      <c r="D4" s="4">
        <v>1</v>
      </c>
      <c r="E4" s="4">
        <v>0</v>
      </c>
      <c r="F4" s="4">
        <v>0</v>
      </c>
      <c r="G4" s="4">
        <v>0</v>
      </c>
      <c r="H4" s="4">
        <v>23.76</v>
      </c>
    </row>
    <row r="5" spans="1:8" x14ac:dyDescent="0.35">
      <c r="A5" s="8" t="s">
        <v>2</v>
      </c>
      <c r="B5" s="4">
        <v>4</v>
      </c>
      <c r="C5" s="57">
        <v>0</v>
      </c>
      <c r="D5" s="4">
        <v>0</v>
      </c>
      <c r="E5" s="4">
        <v>0</v>
      </c>
      <c r="F5" s="4">
        <v>0</v>
      </c>
      <c r="G5" s="4">
        <v>0</v>
      </c>
      <c r="H5" s="4">
        <v>7.46</v>
      </c>
    </row>
    <row r="6" spans="1:8" x14ac:dyDescent="0.35">
      <c r="A6" s="8" t="s">
        <v>3</v>
      </c>
      <c r="B6" s="4">
        <v>3</v>
      </c>
      <c r="C6" s="57">
        <v>0</v>
      </c>
      <c r="D6" s="4">
        <v>0</v>
      </c>
      <c r="E6" s="4">
        <v>0</v>
      </c>
      <c r="F6" s="4">
        <v>0</v>
      </c>
      <c r="G6" s="4">
        <v>0</v>
      </c>
      <c r="H6" s="4">
        <v>27.83</v>
      </c>
    </row>
    <row r="7" spans="1:8" hidden="1" x14ac:dyDescent="0.35">
      <c r="A7" s="8" t="s">
        <v>4</v>
      </c>
      <c r="B7" s="4">
        <v>1</v>
      </c>
      <c r="C7" s="57">
        <v>1</v>
      </c>
      <c r="D7" s="4">
        <v>1</v>
      </c>
      <c r="E7" s="4">
        <v>0</v>
      </c>
      <c r="F7" s="4">
        <v>0</v>
      </c>
      <c r="G7" s="4">
        <v>0</v>
      </c>
      <c r="H7" s="4">
        <v>19.25</v>
      </c>
    </row>
    <row r="8" spans="1:8" hidden="1" x14ac:dyDescent="0.35">
      <c r="A8" s="8" t="s">
        <v>5</v>
      </c>
      <c r="B8" s="4">
        <v>5</v>
      </c>
      <c r="C8" s="57">
        <v>3</v>
      </c>
      <c r="D8" s="4">
        <v>3</v>
      </c>
      <c r="E8" s="4">
        <v>0</v>
      </c>
      <c r="F8" s="4">
        <v>0</v>
      </c>
      <c r="G8" s="4">
        <v>0</v>
      </c>
      <c r="H8" s="4">
        <v>62.79</v>
      </c>
    </row>
    <row r="9" spans="1:8" x14ac:dyDescent="0.35">
      <c r="A9" s="8" t="s">
        <v>6</v>
      </c>
      <c r="B9" s="4">
        <v>6</v>
      </c>
      <c r="C9" s="57">
        <v>0</v>
      </c>
      <c r="D9" s="4">
        <v>0</v>
      </c>
      <c r="E9" s="4">
        <v>0</v>
      </c>
      <c r="F9" s="4">
        <v>0</v>
      </c>
      <c r="G9" s="4">
        <v>0</v>
      </c>
      <c r="H9" s="4">
        <v>5.0199999999999996</v>
      </c>
    </row>
    <row r="10" spans="1:8" x14ac:dyDescent="0.35">
      <c r="A10" s="8" t="s">
        <v>7</v>
      </c>
      <c r="B10" s="4">
        <v>6</v>
      </c>
      <c r="C10" s="57">
        <v>0</v>
      </c>
      <c r="D10" s="4">
        <v>0</v>
      </c>
      <c r="E10" s="4">
        <v>0</v>
      </c>
      <c r="F10" s="4">
        <v>0</v>
      </c>
      <c r="G10" s="4">
        <v>0</v>
      </c>
      <c r="H10" s="4">
        <v>4.32</v>
      </c>
    </row>
    <row r="11" spans="1:8" x14ac:dyDescent="0.35">
      <c r="A11" s="8" t="s">
        <v>8</v>
      </c>
      <c r="B11" s="4">
        <v>1</v>
      </c>
      <c r="C11" s="57">
        <v>0</v>
      </c>
      <c r="D11" s="4">
        <v>0</v>
      </c>
      <c r="E11" s="4">
        <v>0</v>
      </c>
      <c r="F11" s="4">
        <v>0</v>
      </c>
      <c r="G11" s="4">
        <v>0</v>
      </c>
      <c r="H11" s="4">
        <v>1.92</v>
      </c>
    </row>
    <row r="12" spans="1:8" hidden="1" x14ac:dyDescent="0.35">
      <c r="A12" s="8" t="s">
        <v>9</v>
      </c>
      <c r="B12" s="4">
        <v>3</v>
      </c>
      <c r="C12" s="57">
        <v>2</v>
      </c>
      <c r="D12" s="4">
        <v>2</v>
      </c>
      <c r="E12" s="4">
        <v>0</v>
      </c>
      <c r="F12" s="4">
        <v>0</v>
      </c>
      <c r="G12" s="4">
        <v>0</v>
      </c>
      <c r="H12" s="4">
        <v>37.5</v>
      </c>
    </row>
    <row r="13" spans="1:8" x14ac:dyDescent="0.35">
      <c r="A13" s="8" t="s">
        <v>10</v>
      </c>
      <c r="B13" s="4">
        <v>2</v>
      </c>
      <c r="C13" s="57">
        <v>0</v>
      </c>
      <c r="D13" s="4">
        <v>0</v>
      </c>
      <c r="E13" s="4">
        <v>0</v>
      </c>
      <c r="F13" s="4">
        <v>0</v>
      </c>
      <c r="G13" s="4">
        <v>0</v>
      </c>
      <c r="H13" s="4">
        <v>1.86</v>
      </c>
    </row>
    <row r="14" spans="1:8" x14ac:dyDescent="0.35">
      <c r="A14" s="8" t="s">
        <v>11</v>
      </c>
      <c r="B14" s="4">
        <v>1</v>
      </c>
      <c r="C14" s="57">
        <v>0</v>
      </c>
      <c r="D14" s="4">
        <v>0</v>
      </c>
      <c r="E14" s="4">
        <v>0</v>
      </c>
      <c r="F14" s="4">
        <v>0</v>
      </c>
      <c r="G14" s="4">
        <v>0</v>
      </c>
      <c r="H14" s="4">
        <v>1.86</v>
      </c>
    </row>
    <row r="15" spans="1:8" x14ac:dyDescent="0.35">
      <c r="A15" s="8" t="s">
        <v>12</v>
      </c>
      <c r="B15" s="4">
        <v>1</v>
      </c>
      <c r="C15" s="57">
        <v>0</v>
      </c>
      <c r="D15" s="4">
        <v>0</v>
      </c>
      <c r="E15" s="4">
        <v>0</v>
      </c>
      <c r="F15" s="4">
        <v>0</v>
      </c>
      <c r="G15" s="4">
        <v>0</v>
      </c>
      <c r="H15" s="4">
        <v>5.31</v>
      </c>
    </row>
    <row r="16" spans="1:8" x14ac:dyDescent="0.35">
      <c r="A16" s="8" t="s">
        <v>13</v>
      </c>
      <c r="B16" s="4">
        <v>4</v>
      </c>
      <c r="C16" s="57">
        <v>0</v>
      </c>
      <c r="D16" s="4">
        <v>0</v>
      </c>
      <c r="E16" s="4">
        <v>0</v>
      </c>
      <c r="F16" s="4">
        <v>0</v>
      </c>
      <c r="G16" s="4">
        <v>0</v>
      </c>
      <c r="H16" s="4">
        <v>5.85</v>
      </c>
    </row>
    <row r="17" spans="1:8" x14ac:dyDescent="0.35">
      <c r="A17" s="8" t="s">
        <v>14</v>
      </c>
      <c r="B17" s="4">
        <v>4</v>
      </c>
      <c r="C17" s="57">
        <v>0</v>
      </c>
      <c r="D17" s="4">
        <v>0</v>
      </c>
      <c r="E17" s="4">
        <v>0</v>
      </c>
      <c r="F17" s="4">
        <v>0</v>
      </c>
      <c r="G17" s="4">
        <v>0</v>
      </c>
      <c r="H17" s="4">
        <v>5.89</v>
      </c>
    </row>
    <row r="18" spans="1:8" x14ac:dyDescent="0.35">
      <c r="A18" s="8" t="s">
        <v>15</v>
      </c>
      <c r="B18" s="4">
        <v>3</v>
      </c>
      <c r="C18" s="57">
        <v>0</v>
      </c>
      <c r="D18" s="4">
        <v>0</v>
      </c>
      <c r="E18" s="4">
        <v>0</v>
      </c>
      <c r="F18" s="4">
        <v>0</v>
      </c>
      <c r="G18" s="4">
        <v>0</v>
      </c>
      <c r="H18" s="4">
        <v>54.09</v>
      </c>
    </row>
    <row r="19" spans="1:8" x14ac:dyDescent="0.35">
      <c r="A19" s="8" t="s">
        <v>16</v>
      </c>
      <c r="B19" s="4">
        <v>2</v>
      </c>
      <c r="C19" s="57">
        <v>0</v>
      </c>
      <c r="D19" s="4">
        <v>0</v>
      </c>
      <c r="E19" s="4">
        <v>0</v>
      </c>
      <c r="F19" s="4">
        <v>0</v>
      </c>
      <c r="G19" s="4">
        <v>0</v>
      </c>
      <c r="H19" s="4">
        <v>1.87</v>
      </c>
    </row>
    <row r="20" spans="1:8" x14ac:dyDescent="0.35">
      <c r="A20" s="8" t="s">
        <v>17</v>
      </c>
      <c r="B20" s="4">
        <v>1</v>
      </c>
      <c r="C20" s="57">
        <v>0</v>
      </c>
      <c r="D20" s="4">
        <v>0</v>
      </c>
      <c r="E20" s="4">
        <v>0</v>
      </c>
      <c r="F20" s="4">
        <v>0</v>
      </c>
      <c r="G20" s="4">
        <v>0</v>
      </c>
      <c r="H20" s="4">
        <v>2.91</v>
      </c>
    </row>
    <row r="21" spans="1:8" hidden="1" x14ac:dyDescent="0.35">
      <c r="A21" s="8" t="s">
        <v>18</v>
      </c>
      <c r="B21" s="4">
        <v>2</v>
      </c>
      <c r="C21" s="57">
        <v>1</v>
      </c>
      <c r="D21" s="4">
        <v>0</v>
      </c>
      <c r="E21" s="4">
        <v>0</v>
      </c>
      <c r="F21" s="4">
        <v>0</v>
      </c>
      <c r="G21" s="4">
        <v>1</v>
      </c>
      <c r="H21" s="4">
        <v>22.97</v>
      </c>
    </row>
    <row r="22" spans="1:8" hidden="1" x14ac:dyDescent="0.35">
      <c r="A22" s="8" t="s">
        <v>19</v>
      </c>
      <c r="B22" s="4">
        <v>3</v>
      </c>
      <c r="C22" s="57">
        <v>3</v>
      </c>
      <c r="D22" s="4">
        <v>3</v>
      </c>
      <c r="E22" s="4">
        <v>0</v>
      </c>
      <c r="F22" s="4">
        <v>0</v>
      </c>
      <c r="G22" s="4">
        <v>0</v>
      </c>
      <c r="H22" s="4">
        <v>45.7</v>
      </c>
    </row>
    <row r="23" spans="1:8" x14ac:dyDescent="0.35">
      <c r="A23" s="8" t="s">
        <v>20</v>
      </c>
      <c r="B23" s="4">
        <v>2</v>
      </c>
      <c r="C23" s="57">
        <v>0</v>
      </c>
      <c r="D23" s="4">
        <v>0</v>
      </c>
      <c r="E23" s="4">
        <v>0</v>
      </c>
      <c r="F23" s="4">
        <v>0</v>
      </c>
      <c r="G23" s="4">
        <v>0</v>
      </c>
      <c r="H23" s="4">
        <v>7.72</v>
      </c>
    </row>
    <row r="24" spans="1:8" hidden="1" x14ac:dyDescent="0.35">
      <c r="A24" s="8" t="s">
        <v>21</v>
      </c>
      <c r="B24" s="4">
        <v>4</v>
      </c>
      <c r="C24" s="57">
        <v>2</v>
      </c>
      <c r="D24" s="4">
        <v>2</v>
      </c>
      <c r="E24" s="4">
        <v>0</v>
      </c>
      <c r="F24" s="4">
        <v>0</v>
      </c>
      <c r="G24" s="4">
        <v>0</v>
      </c>
      <c r="H24" s="4">
        <v>39.11</v>
      </c>
    </row>
    <row r="25" spans="1:8" hidden="1" x14ac:dyDescent="0.35">
      <c r="A25" s="8" t="s">
        <v>22</v>
      </c>
      <c r="B25" s="4">
        <v>3</v>
      </c>
      <c r="C25" s="57">
        <v>1</v>
      </c>
      <c r="D25" s="4">
        <v>0</v>
      </c>
      <c r="E25" s="4">
        <v>0</v>
      </c>
      <c r="F25" s="4">
        <v>0</v>
      </c>
      <c r="G25" s="4">
        <v>1</v>
      </c>
      <c r="H25" s="4">
        <v>22.8</v>
      </c>
    </row>
    <row r="26" spans="1:8" hidden="1" x14ac:dyDescent="0.35">
      <c r="A26" s="8" t="s">
        <v>23</v>
      </c>
      <c r="B26" s="4">
        <v>3</v>
      </c>
      <c r="C26" s="57">
        <v>1</v>
      </c>
      <c r="D26" s="4">
        <v>1</v>
      </c>
      <c r="E26" s="4">
        <v>0</v>
      </c>
      <c r="F26" s="4">
        <v>0</v>
      </c>
      <c r="G26" s="4">
        <v>0</v>
      </c>
      <c r="H26" s="4">
        <v>23.39</v>
      </c>
    </row>
    <row r="27" spans="1:8" hidden="1" x14ac:dyDescent="0.35">
      <c r="A27" s="8" t="s">
        <v>24</v>
      </c>
      <c r="B27" s="4">
        <v>11</v>
      </c>
      <c r="C27" s="57">
        <v>2</v>
      </c>
      <c r="D27" s="4">
        <v>2</v>
      </c>
      <c r="E27" s="4">
        <v>0</v>
      </c>
      <c r="F27" s="4">
        <v>0</v>
      </c>
      <c r="G27" s="4">
        <v>0</v>
      </c>
      <c r="H27" s="4">
        <v>96.95</v>
      </c>
    </row>
    <row r="28" spans="1:8" hidden="1" x14ac:dyDescent="0.35">
      <c r="A28" s="8" t="s">
        <v>25</v>
      </c>
      <c r="B28" s="4">
        <v>20</v>
      </c>
      <c r="C28" s="57">
        <v>12</v>
      </c>
      <c r="D28" s="4">
        <v>2</v>
      </c>
      <c r="E28" s="4">
        <v>0</v>
      </c>
      <c r="F28" s="4">
        <v>0</v>
      </c>
      <c r="G28" s="4">
        <v>10</v>
      </c>
      <c r="H28" s="4">
        <v>61.47</v>
      </c>
    </row>
    <row r="29" spans="1:8" x14ac:dyDescent="0.35">
      <c r="A29" s="8" t="s">
        <v>26</v>
      </c>
      <c r="B29" s="4">
        <v>4</v>
      </c>
      <c r="C29" s="57">
        <v>0</v>
      </c>
      <c r="D29" s="4">
        <v>0</v>
      </c>
      <c r="E29" s="4">
        <v>0</v>
      </c>
      <c r="F29" s="4">
        <v>0</v>
      </c>
      <c r="G29" s="4">
        <v>0</v>
      </c>
      <c r="H29" s="4">
        <v>4.8099999999999996</v>
      </c>
    </row>
    <row r="30" spans="1:8" x14ac:dyDescent="0.35">
      <c r="A30" s="8" t="s">
        <v>27</v>
      </c>
      <c r="B30" s="4">
        <v>3</v>
      </c>
      <c r="C30" s="57">
        <v>0</v>
      </c>
      <c r="D30" s="4">
        <v>0</v>
      </c>
      <c r="E30" s="4">
        <v>0</v>
      </c>
      <c r="F30" s="4">
        <v>0</v>
      </c>
      <c r="G30" s="4">
        <v>0</v>
      </c>
      <c r="H30" s="4">
        <v>10.08</v>
      </c>
    </row>
    <row r="31" spans="1:8" hidden="1" x14ac:dyDescent="0.35">
      <c r="A31" s="8" t="s">
        <v>28</v>
      </c>
      <c r="B31" s="4">
        <v>3</v>
      </c>
      <c r="C31" s="57">
        <v>2</v>
      </c>
      <c r="D31" s="4">
        <v>0</v>
      </c>
      <c r="E31" s="4">
        <v>0</v>
      </c>
      <c r="F31" s="4">
        <v>0</v>
      </c>
      <c r="G31" s="4">
        <v>2</v>
      </c>
      <c r="H31" s="4">
        <v>37.950000000000003</v>
      </c>
    </row>
    <row r="32" spans="1:8" hidden="1" x14ac:dyDescent="0.35">
      <c r="A32" s="8" t="s">
        <v>29</v>
      </c>
      <c r="B32" s="4">
        <v>3</v>
      </c>
      <c r="C32" s="57">
        <v>2</v>
      </c>
      <c r="D32" s="4">
        <v>0</v>
      </c>
      <c r="E32" s="4">
        <v>0</v>
      </c>
      <c r="F32" s="4">
        <v>0</v>
      </c>
      <c r="G32" s="4">
        <v>2</v>
      </c>
      <c r="H32" s="4">
        <v>37.26</v>
      </c>
    </row>
    <row r="33" spans="1:8" hidden="1" x14ac:dyDescent="0.35">
      <c r="A33" s="8" t="s">
        <v>30</v>
      </c>
      <c r="B33" s="4">
        <v>5</v>
      </c>
      <c r="C33" s="57">
        <v>1</v>
      </c>
      <c r="D33" s="4">
        <v>1</v>
      </c>
      <c r="E33" s="4">
        <v>0</v>
      </c>
      <c r="F33" s="4">
        <v>0</v>
      </c>
      <c r="G33" s="4">
        <v>0</v>
      </c>
      <c r="H33" s="4">
        <v>50.83</v>
      </c>
    </row>
    <row r="34" spans="1:8" hidden="1" x14ac:dyDescent="0.35">
      <c r="A34" s="8" t="s">
        <v>31</v>
      </c>
      <c r="B34" s="4">
        <v>7</v>
      </c>
      <c r="C34" s="57">
        <v>1</v>
      </c>
      <c r="D34" s="4">
        <v>1</v>
      </c>
      <c r="E34" s="4">
        <v>0</v>
      </c>
      <c r="F34" s="4">
        <v>0</v>
      </c>
      <c r="G34" s="4">
        <v>0</v>
      </c>
      <c r="H34" s="4">
        <v>25.04</v>
      </c>
    </row>
    <row r="35" spans="1:8" x14ac:dyDescent="0.35">
      <c r="A35" s="8" t="s">
        <v>32</v>
      </c>
      <c r="B35" s="4">
        <v>3</v>
      </c>
      <c r="C35" s="57">
        <v>0</v>
      </c>
      <c r="D35" s="4">
        <v>0</v>
      </c>
      <c r="E35" s="4">
        <v>0</v>
      </c>
      <c r="F35" s="4">
        <v>0</v>
      </c>
      <c r="G35" s="4">
        <v>0</v>
      </c>
      <c r="H35" s="4">
        <v>3.57</v>
      </c>
    </row>
    <row r="36" spans="1:8" x14ac:dyDescent="0.35">
      <c r="A36" s="8" t="s">
        <v>33</v>
      </c>
      <c r="B36" s="4">
        <v>3</v>
      </c>
      <c r="C36" s="57">
        <v>0</v>
      </c>
      <c r="D36" s="4">
        <v>0</v>
      </c>
      <c r="E36" s="4">
        <v>0</v>
      </c>
      <c r="F36" s="4">
        <v>0</v>
      </c>
      <c r="G36" s="4">
        <v>0</v>
      </c>
      <c r="H36" s="4">
        <v>3.54</v>
      </c>
    </row>
    <row r="37" spans="1:8" hidden="1" x14ac:dyDescent="0.35">
      <c r="A37" s="8" t="s">
        <v>34</v>
      </c>
      <c r="B37" s="4">
        <v>3</v>
      </c>
      <c r="C37" s="57">
        <v>2</v>
      </c>
      <c r="D37" s="4">
        <v>0</v>
      </c>
      <c r="E37" s="4">
        <v>0</v>
      </c>
      <c r="F37" s="4">
        <v>0</v>
      </c>
      <c r="G37" s="4">
        <v>2</v>
      </c>
      <c r="H37" s="4">
        <v>18.22</v>
      </c>
    </row>
    <row r="38" spans="1:8" x14ac:dyDescent="0.35">
      <c r="A38" s="8" t="s">
        <v>35</v>
      </c>
      <c r="B38" s="4">
        <v>2</v>
      </c>
      <c r="C38" s="57">
        <v>0</v>
      </c>
      <c r="D38" s="4">
        <v>0</v>
      </c>
      <c r="E38" s="4">
        <v>0</v>
      </c>
      <c r="F38" s="4">
        <v>0</v>
      </c>
      <c r="G38" s="4">
        <v>0</v>
      </c>
      <c r="H38" s="4">
        <v>3.62</v>
      </c>
    </row>
    <row r="39" spans="1:8" hidden="1" x14ac:dyDescent="0.35">
      <c r="A39" s="8" t="s">
        <v>36</v>
      </c>
      <c r="B39" s="4">
        <v>1</v>
      </c>
      <c r="C39" s="57">
        <v>1</v>
      </c>
      <c r="D39" s="4">
        <v>1</v>
      </c>
      <c r="E39" s="4">
        <v>0</v>
      </c>
      <c r="F39" s="4">
        <v>0</v>
      </c>
      <c r="G39" s="4">
        <v>0</v>
      </c>
      <c r="H39" s="4">
        <v>20.66</v>
      </c>
    </row>
    <row r="40" spans="1:8" x14ac:dyDescent="0.35">
      <c r="A40" s="8" t="s">
        <v>37</v>
      </c>
      <c r="B40" s="4">
        <v>5</v>
      </c>
      <c r="C40" s="57">
        <v>0</v>
      </c>
      <c r="D40" s="4">
        <v>0</v>
      </c>
      <c r="E40" s="4">
        <v>0</v>
      </c>
      <c r="F40" s="4">
        <v>0</v>
      </c>
      <c r="G40" s="4">
        <v>0</v>
      </c>
      <c r="H40" s="4">
        <v>12.5</v>
      </c>
    </row>
    <row r="41" spans="1:8" x14ac:dyDescent="0.35">
      <c r="A41" s="8" t="s">
        <v>38</v>
      </c>
      <c r="B41" s="4">
        <v>2</v>
      </c>
      <c r="C41" s="57">
        <v>0</v>
      </c>
      <c r="D41" s="4">
        <v>0</v>
      </c>
      <c r="E41" s="4">
        <v>0</v>
      </c>
      <c r="F41" s="4">
        <v>0</v>
      </c>
      <c r="G41" s="4">
        <v>0</v>
      </c>
      <c r="H41" s="4">
        <v>3.18</v>
      </c>
    </row>
    <row r="42" spans="1:8" x14ac:dyDescent="0.35">
      <c r="A42" s="8" t="s">
        <v>39</v>
      </c>
      <c r="B42" s="4">
        <v>1</v>
      </c>
      <c r="C42" s="57">
        <v>0</v>
      </c>
      <c r="D42" s="4">
        <v>0</v>
      </c>
      <c r="E42" s="4">
        <v>0</v>
      </c>
      <c r="F42" s="4">
        <v>0</v>
      </c>
      <c r="G42" s="4">
        <v>0</v>
      </c>
      <c r="H42" s="4">
        <v>7.57</v>
      </c>
    </row>
    <row r="43" spans="1:8" x14ac:dyDescent="0.35">
      <c r="A43" s="8" t="s">
        <v>40</v>
      </c>
      <c r="B43" s="4">
        <v>1</v>
      </c>
      <c r="C43" s="57">
        <v>0</v>
      </c>
      <c r="D43" s="4">
        <v>0</v>
      </c>
      <c r="E43" s="4">
        <v>0</v>
      </c>
      <c r="F43" s="4">
        <v>0</v>
      </c>
      <c r="G43" s="4">
        <v>0</v>
      </c>
      <c r="H43" s="4">
        <v>1.78</v>
      </c>
    </row>
    <row r="44" spans="1:8" hidden="1" x14ac:dyDescent="0.35">
      <c r="A44" s="8" t="s">
        <v>41</v>
      </c>
      <c r="B44" s="4">
        <v>1</v>
      </c>
      <c r="C44" s="57">
        <v>1</v>
      </c>
      <c r="D44" s="4">
        <v>1</v>
      </c>
      <c r="E44" s="4">
        <v>0</v>
      </c>
      <c r="F44" s="4">
        <v>0</v>
      </c>
      <c r="G44" s="4">
        <v>0</v>
      </c>
      <c r="H44" s="4">
        <v>19.559999999999999</v>
      </c>
    </row>
    <row r="45" spans="1:8" hidden="1" x14ac:dyDescent="0.35">
      <c r="A45" s="8" t="s">
        <v>42</v>
      </c>
      <c r="B45" s="4">
        <v>3</v>
      </c>
      <c r="C45" s="57">
        <v>2</v>
      </c>
      <c r="D45" s="4">
        <v>0</v>
      </c>
      <c r="E45" s="4">
        <v>0</v>
      </c>
      <c r="F45" s="4">
        <v>0</v>
      </c>
      <c r="G45" s="4">
        <v>2</v>
      </c>
      <c r="H45" s="4">
        <v>37.619999999999997</v>
      </c>
    </row>
    <row r="46" spans="1:8" hidden="1" x14ac:dyDescent="0.35">
      <c r="A46" s="8" t="s">
        <v>43</v>
      </c>
      <c r="B46" s="4">
        <v>2</v>
      </c>
      <c r="C46" s="57">
        <v>2</v>
      </c>
      <c r="D46" s="4">
        <v>2</v>
      </c>
      <c r="E46" s="4">
        <v>0</v>
      </c>
      <c r="F46" s="4">
        <v>0</v>
      </c>
      <c r="G46" s="4">
        <v>0</v>
      </c>
      <c r="H46" s="4">
        <v>37.18</v>
      </c>
    </row>
    <row r="47" spans="1:8" x14ac:dyDescent="0.35">
      <c r="A47" s="8" t="s">
        <v>44</v>
      </c>
      <c r="B47" s="4">
        <v>2</v>
      </c>
      <c r="C47" s="57">
        <v>0</v>
      </c>
      <c r="D47" s="4">
        <v>0</v>
      </c>
      <c r="E47" s="4">
        <v>0</v>
      </c>
      <c r="F47" s="4">
        <v>0</v>
      </c>
      <c r="G47" s="4">
        <v>0</v>
      </c>
      <c r="H47" s="4">
        <v>17.12</v>
      </c>
    </row>
    <row r="48" spans="1:8" hidden="1" x14ac:dyDescent="0.35">
      <c r="A48" s="8" t="s">
        <v>45</v>
      </c>
      <c r="B48" s="4">
        <v>1</v>
      </c>
      <c r="C48" s="57">
        <v>1</v>
      </c>
      <c r="D48" s="4">
        <v>1</v>
      </c>
      <c r="E48" s="4">
        <v>0</v>
      </c>
      <c r="F48" s="4">
        <v>0</v>
      </c>
      <c r="G48" s="4">
        <v>0</v>
      </c>
      <c r="H48" s="4">
        <v>23.13</v>
      </c>
    </row>
    <row r="49" spans="1:8" hidden="1" x14ac:dyDescent="0.35">
      <c r="A49" s="8" t="s">
        <v>46</v>
      </c>
      <c r="B49" s="4">
        <v>3</v>
      </c>
      <c r="C49" s="57">
        <v>3</v>
      </c>
      <c r="D49" s="4">
        <v>3</v>
      </c>
      <c r="E49" s="4">
        <v>0</v>
      </c>
      <c r="F49" s="4">
        <v>0</v>
      </c>
      <c r="G49" s="4">
        <v>0</v>
      </c>
      <c r="H49" s="4">
        <v>47.71</v>
      </c>
    </row>
    <row r="50" spans="1:8" x14ac:dyDescent="0.35">
      <c r="A50" s="8" t="s">
        <v>47</v>
      </c>
      <c r="B50" s="4">
        <v>1</v>
      </c>
      <c r="C50" s="57">
        <v>0</v>
      </c>
      <c r="D50" s="4">
        <v>0</v>
      </c>
      <c r="E50" s="4">
        <v>0</v>
      </c>
      <c r="F50" s="4">
        <v>0</v>
      </c>
      <c r="G50" s="4">
        <v>0</v>
      </c>
      <c r="H50" s="4">
        <v>3.24</v>
      </c>
    </row>
    <row r="51" spans="1:8" hidden="1" x14ac:dyDescent="0.35">
      <c r="A51" s="8" t="s">
        <v>48</v>
      </c>
      <c r="B51" s="4">
        <v>1</v>
      </c>
      <c r="C51" s="57">
        <v>1</v>
      </c>
      <c r="D51" s="4">
        <v>0</v>
      </c>
      <c r="E51" s="4">
        <v>0</v>
      </c>
      <c r="F51" s="4">
        <v>0</v>
      </c>
      <c r="G51" s="4">
        <v>1</v>
      </c>
      <c r="H51" s="4">
        <v>9.9</v>
      </c>
    </row>
    <row r="52" spans="1:8" hidden="1" x14ac:dyDescent="0.35">
      <c r="A52" s="8" t="s">
        <v>49</v>
      </c>
      <c r="B52" s="4">
        <v>1</v>
      </c>
      <c r="C52" s="57">
        <v>1</v>
      </c>
      <c r="D52" s="4">
        <v>1</v>
      </c>
      <c r="E52" s="4">
        <v>0</v>
      </c>
      <c r="F52" s="4">
        <v>0</v>
      </c>
      <c r="G52" s="4">
        <v>0</v>
      </c>
      <c r="H52" s="4">
        <v>18.39</v>
      </c>
    </row>
    <row r="53" spans="1:8" x14ac:dyDescent="0.35">
      <c r="A53" s="8" t="s">
        <v>50</v>
      </c>
      <c r="B53" s="4">
        <v>4</v>
      </c>
      <c r="C53" s="57">
        <v>0</v>
      </c>
      <c r="D53" s="4">
        <v>0</v>
      </c>
      <c r="E53" s="4">
        <v>0</v>
      </c>
      <c r="F53" s="4">
        <v>0</v>
      </c>
      <c r="G53" s="4">
        <v>0</v>
      </c>
      <c r="H53" s="4">
        <v>6.41</v>
      </c>
    </row>
    <row r="54" spans="1:8" hidden="1" x14ac:dyDescent="0.35">
      <c r="A54" s="8" t="s">
        <v>51</v>
      </c>
      <c r="B54" s="4">
        <v>5</v>
      </c>
      <c r="C54" s="57">
        <v>1</v>
      </c>
      <c r="D54" s="4">
        <v>1</v>
      </c>
      <c r="E54" s="4">
        <v>0</v>
      </c>
      <c r="F54" s="4">
        <v>0</v>
      </c>
      <c r="G54" s="4">
        <v>0</v>
      </c>
      <c r="H54" s="4">
        <v>28.59</v>
      </c>
    </row>
    <row r="55" spans="1:8" hidden="1" x14ac:dyDescent="0.35">
      <c r="A55" s="8" t="s">
        <v>52</v>
      </c>
      <c r="B55" s="4">
        <v>9</v>
      </c>
      <c r="C55" s="57">
        <v>3</v>
      </c>
      <c r="D55" s="4">
        <v>2</v>
      </c>
      <c r="E55" s="4">
        <v>0</v>
      </c>
      <c r="F55" s="4">
        <v>0</v>
      </c>
      <c r="G55" s="4">
        <v>1</v>
      </c>
      <c r="H55" s="4">
        <v>94.39</v>
      </c>
    </row>
    <row r="56" spans="1:8" x14ac:dyDescent="0.35">
      <c r="A56" s="8" t="s">
        <v>53</v>
      </c>
      <c r="B56" s="4">
        <v>5</v>
      </c>
      <c r="C56" s="57">
        <v>0</v>
      </c>
      <c r="D56" s="4">
        <v>0</v>
      </c>
      <c r="E56" s="4">
        <v>0</v>
      </c>
      <c r="F56" s="4">
        <v>0</v>
      </c>
      <c r="G56" s="4">
        <v>0</v>
      </c>
      <c r="H56" s="4">
        <v>11.52</v>
      </c>
    </row>
    <row r="57" spans="1:8" hidden="1" x14ac:dyDescent="0.35">
      <c r="A57" s="8" t="s">
        <v>54</v>
      </c>
      <c r="B57" s="4">
        <v>4</v>
      </c>
      <c r="C57" s="57">
        <v>1</v>
      </c>
      <c r="D57" s="4">
        <v>0</v>
      </c>
      <c r="E57" s="4">
        <v>0</v>
      </c>
      <c r="F57" s="4">
        <v>0</v>
      </c>
      <c r="G57" s="4">
        <v>1</v>
      </c>
      <c r="H57" s="4">
        <v>9.57</v>
      </c>
    </row>
    <row r="58" spans="1:8" hidden="1" x14ac:dyDescent="0.35">
      <c r="A58" s="8" t="s">
        <v>55</v>
      </c>
      <c r="B58" s="4">
        <v>1</v>
      </c>
      <c r="C58" s="57">
        <v>1</v>
      </c>
      <c r="D58" s="4">
        <v>1</v>
      </c>
      <c r="E58" s="4">
        <v>0</v>
      </c>
      <c r="F58" s="4">
        <v>0</v>
      </c>
      <c r="G58" s="4">
        <v>0</v>
      </c>
      <c r="H58" s="4">
        <v>20.73</v>
      </c>
    </row>
    <row r="59" spans="1:8" hidden="1" x14ac:dyDescent="0.35">
      <c r="A59" s="8" t="s">
        <v>56</v>
      </c>
      <c r="B59" s="4">
        <v>2</v>
      </c>
      <c r="C59" s="57">
        <v>2</v>
      </c>
      <c r="D59" s="4">
        <v>2</v>
      </c>
      <c r="E59" s="4">
        <v>0</v>
      </c>
      <c r="F59" s="4">
        <v>0</v>
      </c>
      <c r="G59" s="4">
        <v>0</v>
      </c>
      <c r="H59" s="4">
        <v>35.72</v>
      </c>
    </row>
    <row r="60" spans="1:8" hidden="1" x14ac:dyDescent="0.35">
      <c r="A60" s="8" t="s">
        <v>57</v>
      </c>
      <c r="B60" s="4">
        <v>6</v>
      </c>
      <c r="C60" s="57">
        <v>2</v>
      </c>
      <c r="D60" s="4">
        <v>2</v>
      </c>
      <c r="E60" s="4">
        <v>0</v>
      </c>
      <c r="F60" s="4">
        <v>0</v>
      </c>
      <c r="G60" s="4">
        <v>0</v>
      </c>
      <c r="H60" s="4">
        <v>82.88</v>
      </c>
    </row>
    <row r="61" spans="1:8" x14ac:dyDescent="0.35">
      <c r="A61" s="8" t="s">
        <v>58</v>
      </c>
      <c r="B61" s="4">
        <v>5</v>
      </c>
      <c r="C61" s="57">
        <v>0</v>
      </c>
      <c r="D61" s="4">
        <v>0</v>
      </c>
      <c r="E61" s="4">
        <v>0</v>
      </c>
      <c r="F61" s="4">
        <v>0</v>
      </c>
      <c r="G61" s="4">
        <v>0</v>
      </c>
      <c r="H61" s="4">
        <v>12.02</v>
      </c>
    </row>
    <row r="62" spans="1:8" hidden="1" x14ac:dyDescent="0.35">
      <c r="A62" s="8" t="s">
        <v>59</v>
      </c>
      <c r="B62" s="4">
        <v>1</v>
      </c>
      <c r="C62" s="57">
        <v>1</v>
      </c>
      <c r="D62" s="4">
        <v>0</v>
      </c>
      <c r="E62" s="4">
        <v>0</v>
      </c>
      <c r="F62" s="4">
        <v>0</v>
      </c>
      <c r="G62" s="4">
        <v>1</v>
      </c>
      <c r="H62" s="4">
        <v>19.579999999999998</v>
      </c>
    </row>
    <row r="63" spans="1:8" x14ac:dyDescent="0.35">
      <c r="A63" s="8" t="s">
        <v>60</v>
      </c>
      <c r="B63" s="4">
        <v>3</v>
      </c>
      <c r="C63" s="57">
        <v>0</v>
      </c>
      <c r="D63" s="4">
        <v>0</v>
      </c>
      <c r="E63" s="4">
        <v>0</v>
      </c>
      <c r="F63" s="4">
        <v>0</v>
      </c>
      <c r="G63" s="4">
        <v>0</v>
      </c>
      <c r="H63" s="4">
        <v>3.64</v>
      </c>
    </row>
    <row r="64" spans="1:8" hidden="1" x14ac:dyDescent="0.35">
      <c r="A64" s="8" t="s">
        <v>61</v>
      </c>
      <c r="B64" s="4">
        <v>2</v>
      </c>
      <c r="C64" s="57">
        <v>2</v>
      </c>
      <c r="D64" s="4">
        <v>0</v>
      </c>
      <c r="E64" s="4">
        <v>2</v>
      </c>
      <c r="F64" s="4">
        <v>0</v>
      </c>
      <c r="G64" s="4">
        <v>0</v>
      </c>
      <c r="H64" s="4">
        <v>180.76</v>
      </c>
    </row>
    <row r="65" spans="1:8" hidden="1" x14ac:dyDescent="0.35">
      <c r="A65" s="8" t="s">
        <v>991</v>
      </c>
      <c r="B65" s="4">
        <v>1</v>
      </c>
      <c r="C65" s="57">
        <v>1</v>
      </c>
      <c r="D65" s="4">
        <v>1</v>
      </c>
      <c r="E65" s="4">
        <v>0</v>
      </c>
      <c r="F65" s="4">
        <v>0</v>
      </c>
      <c r="G65" s="4">
        <v>0</v>
      </c>
      <c r="H65" s="4">
        <v>20.02</v>
      </c>
    </row>
    <row r="66" spans="1:8" x14ac:dyDescent="0.35">
      <c r="A66" s="8" t="s">
        <v>62</v>
      </c>
      <c r="B66" s="4">
        <v>3</v>
      </c>
      <c r="C66" s="57">
        <v>0</v>
      </c>
      <c r="D66" s="4">
        <v>0</v>
      </c>
      <c r="E66" s="4">
        <v>0</v>
      </c>
      <c r="F66" s="4">
        <v>0</v>
      </c>
      <c r="G66" s="4">
        <v>0</v>
      </c>
      <c r="H66" s="4">
        <v>4.92</v>
      </c>
    </row>
    <row r="67" spans="1:8" x14ac:dyDescent="0.35">
      <c r="A67" s="8" t="s">
        <v>63</v>
      </c>
      <c r="B67" s="4">
        <v>6</v>
      </c>
      <c r="C67" s="57">
        <v>0</v>
      </c>
      <c r="D67" s="4">
        <v>0</v>
      </c>
      <c r="E67" s="4">
        <v>0</v>
      </c>
      <c r="F67" s="4">
        <v>0</v>
      </c>
      <c r="G67" s="4">
        <v>0</v>
      </c>
      <c r="H67" s="4">
        <v>156.88</v>
      </c>
    </row>
    <row r="68" spans="1:8" x14ac:dyDescent="0.35">
      <c r="A68" s="8" t="s">
        <v>64</v>
      </c>
      <c r="B68" s="4">
        <v>5</v>
      </c>
      <c r="C68" s="57">
        <v>0</v>
      </c>
      <c r="D68" s="4">
        <v>0</v>
      </c>
      <c r="E68" s="4">
        <v>0</v>
      </c>
      <c r="F68" s="4">
        <v>0</v>
      </c>
      <c r="G68" s="4">
        <v>0</v>
      </c>
      <c r="H68" s="4">
        <v>5.07</v>
      </c>
    </row>
    <row r="69" spans="1:8" x14ac:dyDescent="0.35">
      <c r="A69" s="8" t="s">
        <v>65</v>
      </c>
      <c r="B69" s="4">
        <v>3</v>
      </c>
      <c r="C69" s="57">
        <v>0</v>
      </c>
      <c r="D69" s="4">
        <v>0</v>
      </c>
      <c r="E69" s="4">
        <v>0</v>
      </c>
      <c r="F69" s="4">
        <v>0</v>
      </c>
      <c r="G69" s="4">
        <v>0</v>
      </c>
      <c r="H69" s="4">
        <v>9.36</v>
      </c>
    </row>
    <row r="70" spans="1:8" x14ac:dyDescent="0.35">
      <c r="A70" s="8" t="s">
        <v>66</v>
      </c>
      <c r="B70" s="4">
        <v>3</v>
      </c>
      <c r="C70" s="57">
        <v>0</v>
      </c>
      <c r="D70" s="4">
        <v>0</v>
      </c>
      <c r="E70" s="4">
        <v>0</v>
      </c>
      <c r="F70" s="4">
        <v>0</v>
      </c>
      <c r="G70" s="4">
        <v>0</v>
      </c>
      <c r="H70" s="4">
        <v>9.4</v>
      </c>
    </row>
    <row r="71" spans="1:8" x14ac:dyDescent="0.35">
      <c r="A71" s="8" t="s">
        <v>67</v>
      </c>
      <c r="B71" s="4">
        <v>3</v>
      </c>
      <c r="C71" s="57">
        <v>0</v>
      </c>
      <c r="D71" s="4">
        <v>0</v>
      </c>
      <c r="E71" s="4">
        <v>0</v>
      </c>
      <c r="F71" s="4">
        <v>0</v>
      </c>
      <c r="G71" s="4">
        <v>0</v>
      </c>
      <c r="H71" s="4">
        <v>9.5</v>
      </c>
    </row>
    <row r="72" spans="1:8" x14ac:dyDescent="0.35">
      <c r="A72" s="8" t="s">
        <v>68</v>
      </c>
      <c r="B72" s="4">
        <v>3</v>
      </c>
      <c r="C72" s="57">
        <v>0</v>
      </c>
      <c r="D72" s="4">
        <v>0</v>
      </c>
      <c r="E72" s="4">
        <v>0</v>
      </c>
      <c r="F72" s="4">
        <v>0</v>
      </c>
      <c r="G72" s="4">
        <v>0</v>
      </c>
      <c r="H72" s="4">
        <v>3.86</v>
      </c>
    </row>
    <row r="73" spans="1:8" hidden="1" x14ac:dyDescent="0.35">
      <c r="A73" s="8" t="s">
        <v>69</v>
      </c>
      <c r="B73" s="4">
        <v>1</v>
      </c>
      <c r="C73" s="57">
        <v>1</v>
      </c>
      <c r="D73" s="4">
        <v>1</v>
      </c>
      <c r="E73" s="4">
        <v>0</v>
      </c>
      <c r="F73" s="4">
        <v>0</v>
      </c>
      <c r="G73" s="4">
        <v>0</v>
      </c>
      <c r="H73" s="4">
        <v>19.05</v>
      </c>
    </row>
    <row r="74" spans="1:8" x14ac:dyDescent="0.35">
      <c r="A74" s="8" t="s">
        <v>994</v>
      </c>
      <c r="B74" s="4">
        <v>1</v>
      </c>
      <c r="C74" s="57">
        <v>0</v>
      </c>
      <c r="D74" s="4">
        <v>0</v>
      </c>
      <c r="E74" s="4">
        <v>0</v>
      </c>
      <c r="F74" s="4">
        <v>0</v>
      </c>
      <c r="G74" s="4">
        <v>0</v>
      </c>
      <c r="H74" s="4">
        <v>4</v>
      </c>
    </row>
    <row r="75" spans="1:8" x14ac:dyDescent="0.35">
      <c r="A75" s="8" t="s">
        <v>70</v>
      </c>
      <c r="B75" s="4">
        <v>1</v>
      </c>
      <c r="C75" s="57">
        <v>0</v>
      </c>
      <c r="D75" s="4">
        <v>0</v>
      </c>
      <c r="E75" s="4">
        <v>0</v>
      </c>
      <c r="F75" s="4">
        <v>0</v>
      </c>
      <c r="G75" s="4">
        <v>0</v>
      </c>
      <c r="H75" s="4">
        <v>3.81</v>
      </c>
    </row>
    <row r="76" spans="1:8" x14ac:dyDescent="0.35">
      <c r="A76" s="8" t="s">
        <v>71</v>
      </c>
      <c r="B76" s="4">
        <v>3</v>
      </c>
      <c r="C76" s="57">
        <v>0</v>
      </c>
      <c r="D76" s="4">
        <v>0</v>
      </c>
      <c r="E76" s="4">
        <v>0</v>
      </c>
      <c r="F76" s="4">
        <v>0</v>
      </c>
      <c r="G76" s="4">
        <v>0</v>
      </c>
      <c r="H76" s="4">
        <v>3.31</v>
      </c>
    </row>
    <row r="77" spans="1:8" hidden="1" x14ac:dyDescent="0.35">
      <c r="A77" s="8" t="s">
        <v>72</v>
      </c>
      <c r="B77" s="4">
        <v>1</v>
      </c>
      <c r="C77" s="57">
        <v>1</v>
      </c>
      <c r="D77" s="4">
        <v>1</v>
      </c>
      <c r="E77" s="4">
        <v>0</v>
      </c>
      <c r="F77" s="4">
        <v>0</v>
      </c>
      <c r="G77" s="4">
        <v>0</v>
      </c>
      <c r="H77" s="4">
        <v>19.48</v>
      </c>
    </row>
    <row r="78" spans="1:8" hidden="1" x14ac:dyDescent="0.35">
      <c r="A78" s="8" t="s">
        <v>73</v>
      </c>
      <c r="B78" s="4">
        <v>2</v>
      </c>
      <c r="C78" s="57">
        <v>1</v>
      </c>
      <c r="D78" s="4">
        <v>0</v>
      </c>
      <c r="E78" s="4">
        <v>0</v>
      </c>
      <c r="F78" s="4">
        <v>0</v>
      </c>
      <c r="G78" s="4">
        <v>1</v>
      </c>
      <c r="H78" s="4">
        <v>4.78</v>
      </c>
    </row>
    <row r="79" spans="1:8" x14ac:dyDescent="0.35">
      <c r="A79" s="8" t="s">
        <v>74</v>
      </c>
      <c r="B79" s="4">
        <v>3</v>
      </c>
      <c r="C79" s="57">
        <v>0</v>
      </c>
      <c r="D79" s="4">
        <v>0</v>
      </c>
      <c r="E79" s="4">
        <v>0</v>
      </c>
      <c r="F79" s="4">
        <v>0</v>
      </c>
      <c r="G79" s="4">
        <v>0</v>
      </c>
      <c r="H79" s="4">
        <v>2.41</v>
      </c>
    </row>
    <row r="80" spans="1:8" x14ac:dyDescent="0.35">
      <c r="A80" s="8" t="s">
        <v>75</v>
      </c>
      <c r="B80" s="4">
        <v>4</v>
      </c>
      <c r="C80" s="57">
        <v>0</v>
      </c>
      <c r="D80" s="4">
        <v>0</v>
      </c>
      <c r="E80" s="4">
        <v>0</v>
      </c>
      <c r="F80" s="4">
        <v>0</v>
      </c>
      <c r="G80" s="4">
        <v>0</v>
      </c>
      <c r="H80" s="4">
        <v>6.56</v>
      </c>
    </row>
    <row r="81" spans="1:8" x14ac:dyDescent="0.35">
      <c r="A81" s="8" t="s">
        <v>76</v>
      </c>
      <c r="B81" s="4">
        <v>4</v>
      </c>
      <c r="C81" s="57">
        <v>0</v>
      </c>
      <c r="D81" s="4">
        <v>0</v>
      </c>
      <c r="E81" s="4">
        <v>0</v>
      </c>
      <c r="F81" s="4">
        <v>0</v>
      </c>
      <c r="G81" s="4">
        <v>0</v>
      </c>
      <c r="H81" s="4">
        <v>6.55</v>
      </c>
    </row>
    <row r="82" spans="1:8" x14ac:dyDescent="0.35">
      <c r="A82" s="8" t="s">
        <v>77</v>
      </c>
      <c r="B82" s="4">
        <v>8</v>
      </c>
      <c r="C82" s="57">
        <v>0</v>
      </c>
      <c r="D82" s="4">
        <v>0</v>
      </c>
      <c r="E82" s="4">
        <v>0</v>
      </c>
      <c r="F82" s="4">
        <v>0</v>
      </c>
      <c r="G82" s="4">
        <v>0</v>
      </c>
      <c r="H82" s="4">
        <v>7.06</v>
      </c>
    </row>
    <row r="83" spans="1:8" hidden="1" x14ac:dyDescent="0.35">
      <c r="A83" s="8" t="s">
        <v>78</v>
      </c>
      <c r="B83" s="4">
        <v>11</v>
      </c>
      <c r="C83" s="57">
        <v>3</v>
      </c>
      <c r="D83" s="4">
        <v>2</v>
      </c>
      <c r="E83" s="4">
        <v>0</v>
      </c>
      <c r="F83" s="4">
        <v>0</v>
      </c>
      <c r="G83" s="4">
        <v>1</v>
      </c>
      <c r="H83" s="4">
        <v>77.790000000000006</v>
      </c>
    </row>
    <row r="84" spans="1:8" hidden="1" x14ac:dyDescent="0.35">
      <c r="A84" s="8" t="s">
        <v>79</v>
      </c>
      <c r="B84" s="4">
        <v>1</v>
      </c>
      <c r="C84" s="57">
        <v>1</v>
      </c>
      <c r="D84" s="4">
        <v>1</v>
      </c>
      <c r="E84" s="4">
        <v>0</v>
      </c>
      <c r="F84" s="4">
        <v>0</v>
      </c>
      <c r="G84" s="4">
        <v>0</v>
      </c>
      <c r="H84" s="4">
        <v>19.059999999999999</v>
      </c>
    </row>
    <row r="85" spans="1:8" hidden="1" x14ac:dyDescent="0.35">
      <c r="A85" s="8" t="s">
        <v>80</v>
      </c>
      <c r="B85" s="4">
        <v>4</v>
      </c>
      <c r="C85" s="57">
        <v>1</v>
      </c>
      <c r="D85" s="4">
        <v>1</v>
      </c>
      <c r="E85" s="4">
        <v>0</v>
      </c>
      <c r="F85" s="4">
        <v>0</v>
      </c>
      <c r="G85" s="4">
        <v>0</v>
      </c>
      <c r="H85" s="4">
        <v>18.64</v>
      </c>
    </row>
    <row r="86" spans="1:8" x14ac:dyDescent="0.35">
      <c r="A86" s="8" t="s">
        <v>81</v>
      </c>
      <c r="B86" s="4">
        <v>1</v>
      </c>
      <c r="C86" s="57">
        <v>0</v>
      </c>
      <c r="D86" s="4">
        <v>0</v>
      </c>
      <c r="E86" s="4">
        <v>0</v>
      </c>
      <c r="F86" s="4">
        <v>0</v>
      </c>
      <c r="G86" s="4">
        <v>0</v>
      </c>
      <c r="H86" s="4">
        <v>3.77</v>
      </c>
    </row>
    <row r="87" spans="1:8" x14ac:dyDescent="0.35">
      <c r="A87" s="8" t="s">
        <v>82</v>
      </c>
      <c r="B87" s="4">
        <v>1</v>
      </c>
      <c r="C87" s="57">
        <v>0</v>
      </c>
      <c r="D87" s="4">
        <v>0</v>
      </c>
      <c r="E87" s="4">
        <v>0</v>
      </c>
      <c r="F87" s="4">
        <v>0</v>
      </c>
      <c r="G87" s="4">
        <v>0</v>
      </c>
      <c r="H87" s="4">
        <v>1.89</v>
      </c>
    </row>
    <row r="88" spans="1:8" hidden="1" x14ac:dyDescent="0.35">
      <c r="A88" s="8" t="s">
        <v>83</v>
      </c>
      <c r="B88" s="4">
        <v>5</v>
      </c>
      <c r="C88" s="57">
        <v>2</v>
      </c>
      <c r="D88" s="4">
        <v>2</v>
      </c>
      <c r="E88" s="4">
        <v>0</v>
      </c>
      <c r="F88" s="4">
        <v>0</v>
      </c>
      <c r="G88" s="4">
        <v>0</v>
      </c>
      <c r="H88" s="4">
        <v>41.97</v>
      </c>
    </row>
    <row r="89" spans="1:8" x14ac:dyDescent="0.35">
      <c r="A89" s="8" t="s">
        <v>84</v>
      </c>
      <c r="B89" s="4">
        <v>1</v>
      </c>
      <c r="C89" s="57">
        <v>0</v>
      </c>
      <c r="D89" s="4">
        <v>0</v>
      </c>
      <c r="E89" s="4">
        <v>0</v>
      </c>
      <c r="F89" s="4">
        <v>0</v>
      </c>
      <c r="G89" s="4">
        <v>0</v>
      </c>
      <c r="H89" s="4">
        <v>7.46</v>
      </c>
    </row>
    <row r="90" spans="1:8" x14ac:dyDescent="0.35">
      <c r="A90" s="8" t="s">
        <v>85</v>
      </c>
      <c r="B90" s="4">
        <v>2</v>
      </c>
      <c r="C90" s="57">
        <v>0</v>
      </c>
      <c r="D90" s="4">
        <v>0</v>
      </c>
      <c r="E90" s="4">
        <v>0</v>
      </c>
      <c r="F90" s="4">
        <v>0</v>
      </c>
      <c r="G90" s="4">
        <v>0</v>
      </c>
      <c r="H90" s="4">
        <v>1.92</v>
      </c>
    </row>
    <row r="91" spans="1:8" x14ac:dyDescent="0.35">
      <c r="A91" s="8" t="s">
        <v>86</v>
      </c>
      <c r="B91" s="4">
        <v>2</v>
      </c>
      <c r="C91" s="57">
        <v>0</v>
      </c>
      <c r="D91" s="4">
        <v>0</v>
      </c>
      <c r="E91" s="4">
        <v>0</v>
      </c>
      <c r="F91" s="4">
        <v>0</v>
      </c>
      <c r="G91" s="4">
        <v>0</v>
      </c>
      <c r="H91" s="4">
        <v>1.84</v>
      </c>
    </row>
    <row r="92" spans="1:8" hidden="1" x14ac:dyDescent="0.35">
      <c r="A92" s="8" t="s">
        <v>87</v>
      </c>
      <c r="B92" s="4">
        <v>7</v>
      </c>
      <c r="C92" s="57">
        <v>3</v>
      </c>
      <c r="D92" s="4">
        <v>0</v>
      </c>
      <c r="E92" s="4">
        <v>0</v>
      </c>
      <c r="F92" s="4">
        <v>0</v>
      </c>
      <c r="G92" s="4">
        <v>3</v>
      </c>
      <c r="H92" s="4">
        <v>42.65</v>
      </c>
    </row>
    <row r="93" spans="1:8" hidden="1" x14ac:dyDescent="0.35">
      <c r="A93" s="8" t="s">
        <v>88</v>
      </c>
      <c r="B93" s="4">
        <v>5</v>
      </c>
      <c r="C93" s="57">
        <v>2</v>
      </c>
      <c r="D93" s="4">
        <v>2</v>
      </c>
      <c r="E93" s="4">
        <v>0</v>
      </c>
      <c r="F93" s="4">
        <v>0</v>
      </c>
      <c r="G93" s="4">
        <v>0</v>
      </c>
      <c r="H93" s="4">
        <v>42.04</v>
      </c>
    </row>
    <row r="94" spans="1:8" hidden="1" x14ac:dyDescent="0.35">
      <c r="A94" s="8" t="s">
        <v>89</v>
      </c>
      <c r="B94" s="4">
        <v>3</v>
      </c>
      <c r="C94" s="57">
        <v>2</v>
      </c>
      <c r="D94" s="4">
        <v>0</v>
      </c>
      <c r="E94" s="4">
        <v>0</v>
      </c>
      <c r="F94" s="4">
        <v>0</v>
      </c>
      <c r="G94" s="4">
        <v>2</v>
      </c>
      <c r="H94" s="4">
        <v>10.51</v>
      </c>
    </row>
    <row r="95" spans="1:8" hidden="1" x14ac:dyDescent="0.35">
      <c r="A95" s="8" t="s">
        <v>90</v>
      </c>
      <c r="B95" s="4">
        <v>1</v>
      </c>
      <c r="C95" s="57">
        <v>1</v>
      </c>
      <c r="D95" s="4">
        <v>1</v>
      </c>
      <c r="E95" s="4">
        <v>0</v>
      </c>
      <c r="F95" s="4">
        <v>0</v>
      </c>
      <c r="G95" s="4">
        <v>0</v>
      </c>
      <c r="H95" s="4">
        <v>19.72</v>
      </c>
    </row>
    <row r="96" spans="1:8" hidden="1" x14ac:dyDescent="0.35">
      <c r="A96" s="8" t="s">
        <v>91</v>
      </c>
      <c r="B96" s="4">
        <v>4</v>
      </c>
      <c r="C96" s="57">
        <v>1</v>
      </c>
      <c r="D96" s="4">
        <v>0</v>
      </c>
      <c r="E96" s="4">
        <v>0</v>
      </c>
      <c r="F96" s="4">
        <v>0</v>
      </c>
      <c r="G96" s="4">
        <v>1</v>
      </c>
      <c r="H96" s="4">
        <v>9.4700000000000006</v>
      </c>
    </row>
    <row r="97" spans="1:8" x14ac:dyDescent="0.35">
      <c r="A97" s="8" t="s">
        <v>92</v>
      </c>
      <c r="B97" s="4">
        <v>2</v>
      </c>
      <c r="C97" s="57">
        <v>0</v>
      </c>
      <c r="D97" s="4">
        <v>0</v>
      </c>
      <c r="E97" s="4">
        <v>0</v>
      </c>
      <c r="F97" s="4">
        <v>0</v>
      </c>
      <c r="G97" s="4">
        <v>0</v>
      </c>
      <c r="H97" s="4">
        <v>1.83</v>
      </c>
    </row>
    <row r="98" spans="1:8" hidden="1" x14ac:dyDescent="0.35">
      <c r="A98" s="8" t="s">
        <v>93</v>
      </c>
      <c r="B98" s="4">
        <v>8</v>
      </c>
      <c r="C98" s="57">
        <v>2</v>
      </c>
      <c r="D98" s="4">
        <v>2</v>
      </c>
      <c r="E98" s="4">
        <v>0</v>
      </c>
      <c r="F98" s="4">
        <v>0</v>
      </c>
      <c r="G98" s="4">
        <v>0</v>
      </c>
      <c r="H98" s="4">
        <v>57.72</v>
      </c>
    </row>
    <row r="99" spans="1:8" x14ac:dyDescent="0.35">
      <c r="A99" s="8" t="s">
        <v>94</v>
      </c>
      <c r="B99" s="4">
        <v>6</v>
      </c>
      <c r="C99" s="57">
        <v>0</v>
      </c>
      <c r="D99" s="4">
        <v>0</v>
      </c>
      <c r="E99" s="4">
        <v>0</v>
      </c>
      <c r="F99" s="4">
        <v>0</v>
      </c>
      <c r="G99" s="4">
        <v>0</v>
      </c>
      <c r="H99" s="4">
        <v>157.6</v>
      </c>
    </row>
    <row r="100" spans="1:8" hidden="1" x14ac:dyDescent="0.35">
      <c r="A100" s="8" t="s">
        <v>95</v>
      </c>
      <c r="B100" s="4">
        <v>3</v>
      </c>
      <c r="C100" s="57">
        <v>1</v>
      </c>
      <c r="D100" s="4">
        <v>0</v>
      </c>
      <c r="E100" s="4">
        <v>0</v>
      </c>
      <c r="F100" s="4">
        <v>0</v>
      </c>
      <c r="G100" s="4">
        <v>1</v>
      </c>
      <c r="H100" s="4">
        <v>19.600000000000001</v>
      </c>
    </row>
    <row r="101" spans="1:8" hidden="1" x14ac:dyDescent="0.35">
      <c r="A101" s="8" t="s">
        <v>96</v>
      </c>
      <c r="B101" s="4">
        <v>3</v>
      </c>
      <c r="C101" s="57">
        <v>1</v>
      </c>
      <c r="D101" s="4">
        <v>0</v>
      </c>
      <c r="E101" s="4">
        <v>0</v>
      </c>
      <c r="F101" s="4">
        <v>0</v>
      </c>
      <c r="G101" s="4">
        <v>1</v>
      </c>
      <c r="H101" s="4">
        <v>19.13</v>
      </c>
    </row>
    <row r="102" spans="1:8" hidden="1" x14ac:dyDescent="0.35">
      <c r="A102" s="8" t="s">
        <v>97</v>
      </c>
      <c r="B102" s="4">
        <v>3</v>
      </c>
      <c r="C102" s="57">
        <v>1</v>
      </c>
      <c r="D102" s="4">
        <v>0</v>
      </c>
      <c r="E102" s="4">
        <v>0</v>
      </c>
      <c r="F102" s="4">
        <v>0</v>
      </c>
      <c r="G102" s="4">
        <v>1</v>
      </c>
      <c r="H102" s="4">
        <v>19.27</v>
      </c>
    </row>
    <row r="103" spans="1:8" hidden="1" x14ac:dyDescent="0.35">
      <c r="A103" s="8" t="s">
        <v>98</v>
      </c>
      <c r="B103" s="4">
        <v>1</v>
      </c>
      <c r="C103" s="57">
        <v>1</v>
      </c>
      <c r="D103" s="4">
        <v>0</v>
      </c>
      <c r="E103" s="4">
        <v>1</v>
      </c>
      <c r="F103" s="4">
        <v>0</v>
      </c>
      <c r="G103" s="4">
        <v>0</v>
      </c>
      <c r="H103" s="4">
        <v>89.54</v>
      </c>
    </row>
    <row r="104" spans="1:8" hidden="1" x14ac:dyDescent="0.35">
      <c r="A104" s="8" t="s">
        <v>99</v>
      </c>
      <c r="B104" s="4">
        <v>2</v>
      </c>
      <c r="C104" s="57">
        <v>1</v>
      </c>
      <c r="D104" s="4">
        <v>1</v>
      </c>
      <c r="E104" s="4">
        <v>0</v>
      </c>
      <c r="F104" s="4">
        <v>0</v>
      </c>
      <c r="G104" s="4">
        <v>0</v>
      </c>
      <c r="H104" s="4">
        <v>24.4</v>
      </c>
    </row>
    <row r="105" spans="1:8" hidden="1" x14ac:dyDescent="0.35">
      <c r="A105" s="8" t="s">
        <v>100</v>
      </c>
      <c r="B105" s="4">
        <v>1</v>
      </c>
      <c r="C105" s="57">
        <v>1</v>
      </c>
      <c r="D105" s="4">
        <v>1</v>
      </c>
      <c r="E105" s="4">
        <v>0</v>
      </c>
      <c r="F105" s="4">
        <v>0</v>
      </c>
      <c r="G105" s="4">
        <v>0</v>
      </c>
      <c r="H105" s="4">
        <v>18.43</v>
      </c>
    </row>
    <row r="106" spans="1:8" hidden="1" x14ac:dyDescent="0.35">
      <c r="A106" s="8" t="s">
        <v>101</v>
      </c>
      <c r="B106" s="4">
        <v>15</v>
      </c>
      <c r="C106" s="57">
        <v>3</v>
      </c>
      <c r="D106" s="4">
        <v>2</v>
      </c>
      <c r="E106" s="4">
        <v>0</v>
      </c>
      <c r="F106" s="4">
        <v>0</v>
      </c>
      <c r="G106" s="4">
        <v>1</v>
      </c>
      <c r="H106" s="4">
        <v>91.69</v>
      </c>
    </row>
    <row r="107" spans="1:8" x14ac:dyDescent="0.35">
      <c r="A107" s="8" t="s">
        <v>102</v>
      </c>
      <c r="B107" s="4">
        <v>2</v>
      </c>
      <c r="C107" s="57">
        <v>0</v>
      </c>
      <c r="D107" s="4">
        <v>0</v>
      </c>
      <c r="E107" s="4">
        <v>0</v>
      </c>
      <c r="F107" s="4">
        <v>0</v>
      </c>
      <c r="G107" s="4">
        <v>0</v>
      </c>
      <c r="H107" s="4">
        <v>2.19</v>
      </c>
    </row>
    <row r="108" spans="1:8" hidden="1" x14ac:dyDescent="0.35">
      <c r="A108" s="8" t="s">
        <v>103</v>
      </c>
      <c r="B108" s="4">
        <v>10</v>
      </c>
      <c r="C108" s="57">
        <v>5</v>
      </c>
      <c r="D108" s="4">
        <v>2</v>
      </c>
      <c r="E108" s="4">
        <v>0</v>
      </c>
      <c r="F108" s="4">
        <v>0</v>
      </c>
      <c r="G108" s="4">
        <v>3</v>
      </c>
      <c r="H108" s="4">
        <v>114.66</v>
      </c>
    </row>
    <row r="109" spans="1:8" hidden="1" x14ac:dyDescent="0.35">
      <c r="A109" s="8" t="s">
        <v>104</v>
      </c>
      <c r="B109" s="4">
        <v>3</v>
      </c>
      <c r="C109" s="57">
        <v>2</v>
      </c>
      <c r="D109" s="4">
        <v>0</v>
      </c>
      <c r="E109" s="4">
        <v>0</v>
      </c>
      <c r="F109" s="4">
        <v>0</v>
      </c>
      <c r="G109" s="4">
        <v>2</v>
      </c>
      <c r="H109" s="4">
        <v>35.83</v>
      </c>
    </row>
    <row r="110" spans="1:8" x14ac:dyDescent="0.35">
      <c r="A110" s="8" t="s">
        <v>105</v>
      </c>
      <c r="B110" s="4">
        <v>4</v>
      </c>
      <c r="C110" s="57">
        <v>0</v>
      </c>
      <c r="D110" s="4">
        <v>0</v>
      </c>
      <c r="E110" s="4">
        <v>0</v>
      </c>
      <c r="F110" s="4">
        <v>0</v>
      </c>
      <c r="G110" s="4">
        <v>0</v>
      </c>
      <c r="H110" s="4">
        <v>6.01</v>
      </c>
    </row>
    <row r="111" spans="1:8" x14ac:dyDescent="0.35">
      <c r="A111" s="8" t="s">
        <v>106</v>
      </c>
      <c r="B111" s="4">
        <v>3</v>
      </c>
      <c r="C111" s="57">
        <v>0</v>
      </c>
      <c r="D111" s="4">
        <v>0</v>
      </c>
      <c r="E111" s="4">
        <v>0</v>
      </c>
      <c r="F111" s="4">
        <v>0</v>
      </c>
      <c r="G111" s="4">
        <v>0</v>
      </c>
      <c r="H111" s="4">
        <v>7.05</v>
      </c>
    </row>
    <row r="112" spans="1:8" x14ac:dyDescent="0.35">
      <c r="A112" s="8" t="s">
        <v>107</v>
      </c>
      <c r="B112" s="4">
        <v>1</v>
      </c>
      <c r="C112" s="57">
        <v>0</v>
      </c>
      <c r="D112" s="4">
        <v>0</v>
      </c>
      <c r="E112" s="4">
        <v>0</v>
      </c>
      <c r="F112" s="4">
        <v>0</v>
      </c>
      <c r="G112" s="4">
        <v>0</v>
      </c>
      <c r="H112" s="4">
        <v>3.8</v>
      </c>
    </row>
    <row r="113" spans="1:8" x14ac:dyDescent="0.35">
      <c r="A113" s="8" t="s">
        <v>108</v>
      </c>
      <c r="B113" s="4">
        <v>1</v>
      </c>
      <c r="C113" s="57">
        <v>0</v>
      </c>
      <c r="D113" s="4">
        <v>0</v>
      </c>
      <c r="E113" s="4">
        <v>0</v>
      </c>
      <c r="F113" s="4">
        <v>0</v>
      </c>
      <c r="G113" s="4">
        <v>0</v>
      </c>
      <c r="H113" s="4">
        <v>2.4500000000000002</v>
      </c>
    </row>
    <row r="114" spans="1:8" x14ac:dyDescent="0.35">
      <c r="A114" s="8" t="s">
        <v>109</v>
      </c>
      <c r="B114" s="4">
        <v>1</v>
      </c>
      <c r="C114" s="57">
        <v>0</v>
      </c>
      <c r="D114" s="4">
        <v>0</v>
      </c>
      <c r="E114" s="4">
        <v>0</v>
      </c>
      <c r="F114" s="4">
        <v>0</v>
      </c>
      <c r="G114" s="4">
        <v>0</v>
      </c>
      <c r="H114" s="4">
        <v>2.52</v>
      </c>
    </row>
    <row r="115" spans="1:8" x14ac:dyDescent="0.35">
      <c r="A115" s="8" t="s">
        <v>110</v>
      </c>
      <c r="B115" s="4">
        <v>1</v>
      </c>
      <c r="C115" s="57">
        <v>0</v>
      </c>
      <c r="D115" s="4">
        <v>0</v>
      </c>
      <c r="E115" s="4">
        <v>0</v>
      </c>
      <c r="F115" s="4">
        <v>0</v>
      </c>
      <c r="G115" s="4">
        <v>0</v>
      </c>
      <c r="H115" s="4">
        <v>89.21</v>
      </c>
    </row>
    <row r="116" spans="1:8" hidden="1" x14ac:dyDescent="0.35">
      <c r="A116" s="8" t="s">
        <v>111</v>
      </c>
      <c r="B116" s="4">
        <v>1</v>
      </c>
      <c r="C116" s="57">
        <v>1</v>
      </c>
      <c r="D116" s="4">
        <v>0</v>
      </c>
      <c r="E116" s="4">
        <v>1</v>
      </c>
      <c r="F116" s="4">
        <v>0</v>
      </c>
      <c r="G116" s="4">
        <v>0</v>
      </c>
      <c r="H116" s="4">
        <v>93.75</v>
      </c>
    </row>
    <row r="117" spans="1:8" x14ac:dyDescent="0.35">
      <c r="A117" s="8" t="s">
        <v>112</v>
      </c>
      <c r="B117" s="4">
        <v>2</v>
      </c>
      <c r="C117" s="57">
        <v>0</v>
      </c>
      <c r="D117" s="4">
        <v>0</v>
      </c>
      <c r="E117" s="4">
        <v>0</v>
      </c>
      <c r="F117" s="4">
        <v>0</v>
      </c>
      <c r="G117" s="4">
        <v>0</v>
      </c>
      <c r="H117" s="4">
        <v>1.95</v>
      </c>
    </row>
    <row r="118" spans="1:8" x14ac:dyDescent="0.35">
      <c r="A118" s="8" t="s">
        <v>113</v>
      </c>
      <c r="B118" s="4">
        <v>2</v>
      </c>
      <c r="C118" s="57">
        <v>0</v>
      </c>
      <c r="D118" s="4">
        <v>0</v>
      </c>
      <c r="E118" s="4">
        <v>0</v>
      </c>
      <c r="F118" s="4">
        <v>0</v>
      </c>
      <c r="G118" s="4">
        <v>0</v>
      </c>
      <c r="H118" s="4">
        <v>9.68</v>
      </c>
    </row>
    <row r="119" spans="1:8" x14ac:dyDescent="0.35">
      <c r="A119" s="8" t="s">
        <v>114</v>
      </c>
      <c r="B119" s="4">
        <v>2</v>
      </c>
      <c r="C119" s="57">
        <v>0</v>
      </c>
      <c r="D119" s="4">
        <v>0</v>
      </c>
      <c r="E119" s="4">
        <v>0</v>
      </c>
      <c r="F119" s="4">
        <v>0</v>
      </c>
      <c r="G119" s="4">
        <v>0</v>
      </c>
      <c r="H119" s="4">
        <v>9.64</v>
      </c>
    </row>
    <row r="120" spans="1:8" x14ac:dyDescent="0.35">
      <c r="A120" s="8" t="s">
        <v>115</v>
      </c>
      <c r="B120" s="4">
        <v>2</v>
      </c>
      <c r="C120" s="57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10.68</v>
      </c>
    </row>
    <row r="121" spans="1:8" hidden="1" x14ac:dyDescent="0.35">
      <c r="A121" s="8" t="s">
        <v>116</v>
      </c>
      <c r="B121" s="4">
        <v>4</v>
      </c>
      <c r="C121" s="57">
        <v>2</v>
      </c>
      <c r="D121" s="4">
        <v>0</v>
      </c>
      <c r="E121" s="4">
        <v>1</v>
      </c>
      <c r="F121" s="4">
        <v>0</v>
      </c>
      <c r="G121" s="4">
        <v>1</v>
      </c>
      <c r="H121" s="4">
        <v>107.58</v>
      </c>
    </row>
    <row r="122" spans="1:8" x14ac:dyDescent="0.35">
      <c r="A122" s="8" t="s">
        <v>117</v>
      </c>
      <c r="B122" s="4">
        <v>3</v>
      </c>
      <c r="C122" s="57">
        <v>0</v>
      </c>
      <c r="D122" s="4">
        <v>0</v>
      </c>
      <c r="E122" s="4">
        <v>0</v>
      </c>
      <c r="F122" s="4">
        <v>0</v>
      </c>
      <c r="G122" s="4">
        <v>0</v>
      </c>
      <c r="H122" s="4">
        <v>6.99</v>
      </c>
    </row>
    <row r="123" spans="1:8" hidden="1" x14ac:dyDescent="0.35">
      <c r="A123" s="8" t="s">
        <v>118</v>
      </c>
      <c r="B123" s="4">
        <v>4</v>
      </c>
      <c r="C123" s="57">
        <v>1</v>
      </c>
      <c r="D123" s="4">
        <v>1</v>
      </c>
      <c r="E123" s="4">
        <v>0</v>
      </c>
      <c r="F123" s="4">
        <v>0</v>
      </c>
      <c r="G123" s="4">
        <v>0</v>
      </c>
      <c r="H123" s="4">
        <v>18.899999999999999</v>
      </c>
    </row>
    <row r="124" spans="1:8" x14ac:dyDescent="0.35">
      <c r="A124" s="8" t="s">
        <v>119</v>
      </c>
      <c r="B124" s="4">
        <v>3</v>
      </c>
      <c r="C124" s="57">
        <v>0</v>
      </c>
      <c r="D124" s="4">
        <v>0</v>
      </c>
      <c r="E124" s="4">
        <v>0</v>
      </c>
      <c r="F124" s="4">
        <v>0</v>
      </c>
      <c r="G124" s="4">
        <v>0</v>
      </c>
      <c r="H124" s="4">
        <v>7.21</v>
      </c>
    </row>
    <row r="125" spans="1:8" hidden="1" x14ac:dyDescent="0.35">
      <c r="A125" s="8" t="s">
        <v>120</v>
      </c>
      <c r="B125" s="4">
        <v>1</v>
      </c>
      <c r="C125" s="57">
        <v>1</v>
      </c>
      <c r="D125" s="4">
        <v>1</v>
      </c>
      <c r="E125" s="4">
        <v>0</v>
      </c>
      <c r="F125" s="4">
        <v>0</v>
      </c>
      <c r="G125" s="4">
        <v>0</v>
      </c>
      <c r="H125" s="4">
        <v>19.77</v>
      </c>
    </row>
    <row r="126" spans="1:8" hidden="1" x14ac:dyDescent="0.35">
      <c r="A126" s="8" t="s">
        <v>121</v>
      </c>
      <c r="B126" s="4">
        <v>1</v>
      </c>
      <c r="C126" s="57">
        <v>1</v>
      </c>
      <c r="D126" s="4">
        <v>1</v>
      </c>
      <c r="E126" s="4">
        <v>0</v>
      </c>
      <c r="F126" s="4">
        <v>0</v>
      </c>
      <c r="G126" s="4">
        <v>0</v>
      </c>
      <c r="H126" s="4">
        <v>18.37</v>
      </c>
    </row>
    <row r="127" spans="1:8" hidden="1" x14ac:dyDescent="0.35">
      <c r="A127" s="8" t="s">
        <v>122</v>
      </c>
      <c r="B127" s="4">
        <v>12</v>
      </c>
      <c r="C127" s="57">
        <v>9</v>
      </c>
      <c r="D127" s="4">
        <v>4</v>
      </c>
      <c r="E127" s="4">
        <v>0</v>
      </c>
      <c r="F127" s="4">
        <v>0</v>
      </c>
      <c r="G127" s="4">
        <v>5</v>
      </c>
      <c r="H127" s="4">
        <v>248.91</v>
      </c>
    </row>
    <row r="128" spans="1:8" hidden="1" x14ac:dyDescent="0.35">
      <c r="A128" s="8" t="s">
        <v>123</v>
      </c>
      <c r="B128" s="4">
        <v>3</v>
      </c>
      <c r="C128" s="57">
        <v>1</v>
      </c>
      <c r="D128" s="4">
        <v>0</v>
      </c>
      <c r="E128" s="4">
        <v>0</v>
      </c>
      <c r="F128" s="4">
        <v>0</v>
      </c>
      <c r="G128" s="4">
        <v>1</v>
      </c>
      <c r="H128" s="4">
        <v>15.17</v>
      </c>
    </row>
    <row r="129" spans="1:8" x14ac:dyDescent="0.35">
      <c r="A129" s="8" t="s">
        <v>124</v>
      </c>
      <c r="B129" s="4">
        <v>2</v>
      </c>
      <c r="C129" s="57">
        <v>0</v>
      </c>
      <c r="D129" s="4">
        <v>0</v>
      </c>
      <c r="E129" s="4">
        <v>0</v>
      </c>
      <c r="F129" s="4">
        <v>0</v>
      </c>
      <c r="G129" s="4">
        <v>0</v>
      </c>
      <c r="H129" s="4">
        <v>1.84</v>
      </c>
    </row>
    <row r="130" spans="1:8" hidden="1" x14ac:dyDescent="0.35">
      <c r="A130" s="8" t="s">
        <v>125</v>
      </c>
      <c r="B130" s="4">
        <v>2</v>
      </c>
      <c r="C130" s="57">
        <v>1</v>
      </c>
      <c r="D130" s="4">
        <v>1</v>
      </c>
      <c r="E130" s="4">
        <v>0</v>
      </c>
      <c r="F130" s="4">
        <v>0</v>
      </c>
      <c r="G130" s="4">
        <v>0</v>
      </c>
      <c r="H130" s="4">
        <v>26.76</v>
      </c>
    </row>
    <row r="131" spans="1:8" x14ac:dyDescent="0.35">
      <c r="A131" s="8" t="s">
        <v>126</v>
      </c>
      <c r="B131" s="4">
        <v>2</v>
      </c>
      <c r="C131" s="57">
        <v>0</v>
      </c>
      <c r="D131" s="4">
        <v>0</v>
      </c>
      <c r="E131" s="4">
        <v>0</v>
      </c>
      <c r="F131" s="4">
        <v>0</v>
      </c>
      <c r="G131" s="4">
        <v>0</v>
      </c>
      <c r="H131" s="4">
        <v>1.83</v>
      </c>
    </row>
    <row r="132" spans="1:8" hidden="1" x14ac:dyDescent="0.35">
      <c r="A132" s="8" t="s">
        <v>127</v>
      </c>
      <c r="B132" s="4">
        <v>4</v>
      </c>
      <c r="C132" s="57">
        <v>3</v>
      </c>
      <c r="D132" s="4">
        <v>0</v>
      </c>
      <c r="E132" s="4">
        <v>0</v>
      </c>
      <c r="F132" s="4">
        <v>0</v>
      </c>
      <c r="G132" s="4">
        <v>3</v>
      </c>
      <c r="H132" s="4">
        <v>2.5</v>
      </c>
    </row>
    <row r="133" spans="1:8" hidden="1" x14ac:dyDescent="0.35">
      <c r="A133" s="8" t="s">
        <v>128</v>
      </c>
      <c r="B133" s="4">
        <v>8</v>
      </c>
      <c r="C133" s="57">
        <v>1</v>
      </c>
      <c r="D133" s="4">
        <v>1</v>
      </c>
      <c r="E133" s="4">
        <v>0</v>
      </c>
      <c r="F133" s="4">
        <v>0</v>
      </c>
      <c r="G133" s="4">
        <v>0</v>
      </c>
      <c r="H133" s="4">
        <v>37.31</v>
      </c>
    </row>
    <row r="134" spans="1:8" x14ac:dyDescent="0.35">
      <c r="A134" s="8" t="s">
        <v>129</v>
      </c>
      <c r="B134" s="4">
        <v>1</v>
      </c>
      <c r="C134" s="57">
        <v>0</v>
      </c>
      <c r="D134" s="4">
        <v>0</v>
      </c>
      <c r="E134" s="4">
        <v>0</v>
      </c>
      <c r="F134" s="4">
        <v>0</v>
      </c>
      <c r="G134" s="4">
        <v>0</v>
      </c>
      <c r="H134" s="4">
        <v>2.33</v>
      </c>
    </row>
    <row r="135" spans="1:8" hidden="1" x14ac:dyDescent="0.35">
      <c r="A135" s="8" t="s">
        <v>130</v>
      </c>
      <c r="B135" s="4">
        <v>1</v>
      </c>
      <c r="C135" s="57">
        <v>1</v>
      </c>
      <c r="D135" s="4">
        <v>0</v>
      </c>
      <c r="E135" s="4">
        <v>0</v>
      </c>
      <c r="F135" s="4">
        <v>0</v>
      </c>
      <c r="G135" s="4">
        <v>1</v>
      </c>
      <c r="H135" s="4">
        <v>15.08</v>
      </c>
    </row>
    <row r="136" spans="1:8" x14ac:dyDescent="0.35">
      <c r="A136" s="8" t="s">
        <v>131</v>
      </c>
      <c r="B136" s="4">
        <v>5</v>
      </c>
      <c r="C136" s="57">
        <v>0</v>
      </c>
      <c r="D136" s="4">
        <v>0</v>
      </c>
      <c r="E136" s="4">
        <v>0</v>
      </c>
      <c r="F136" s="4">
        <v>0</v>
      </c>
      <c r="G136" s="4">
        <v>0</v>
      </c>
      <c r="H136" s="4">
        <v>4.42</v>
      </c>
    </row>
    <row r="137" spans="1:8" hidden="1" x14ac:dyDescent="0.35">
      <c r="A137" s="8" t="s">
        <v>132</v>
      </c>
      <c r="B137" s="4">
        <v>1</v>
      </c>
      <c r="C137" s="57">
        <v>1</v>
      </c>
      <c r="D137" s="4">
        <v>1</v>
      </c>
      <c r="E137" s="4">
        <v>0</v>
      </c>
      <c r="F137" s="4">
        <v>0</v>
      </c>
      <c r="G137" s="4">
        <v>0</v>
      </c>
      <c r="H137" s="4">
        <v>20.079999999999998</v>
      </c>
    </row>
    <row r="138" spans="1:8" hidden="1" x14ac:dyDescent="0.35">
      <c r="A138" s="8" t="s">
        <v>133</v>
      </c>
      <c r="B138" s="4">
        <v>3</v>
      </c>
      <c r="C138" s="57">
        <v>2</v>
      </c>
      <c r="D138" s="4">
        <v>0</v>
      </c>
      <c r="E138" s="4">
        <v>0</v>
      </c>
      <c r="F138" s="4">
        <v>0</v>
      </c>
      <c r="G138" s="4">
        <v>2</v>
      </c>
      <c r="H138" s="4">
        <v>36.57</v>
      </c>
    </row>
    <row r="139" spans="1:8" x14ac:dyDescent="0.35">
      <c r="A139" s="8" t="s">
        <v>134</v>
      </c>
      <c r="B139" s="4">
        <v>3</v>
      </c>
      <c r="C139" s="57">
        <v>0</v>
      </c>
      <c r="D139" s="4">
        <v>0</v>
      </c>
      <c r="E139" s="4">
        <v>0</v>
      </c>
      <c r="F139" s="4">
        <v>0</v>
      </c>
      <c r="G139" s="4">
        <v>0</v>
      </c>
      <c r="H139" s="4">
        <v>2.11</v>
      </c>
    </row>
    <row r="140" spans="1:8" hidden="1" x14ac:dyDescent="0.35">
      <c r="A140" s="8" t="s">
        <v>135</v>
      </c>
      <c r="B140" s="4">
        <v>1</v>
      </c>
      <c r="C140" s="57">
        <v>1</v>
      </c>
      <c r="D140" s="4">
        <v>1</v>
      </c>
      <c r="E140" s="4">
        <v>0</v>
      </c>
      <c r="F140" s="4">
        <v>0</v>
      </c>
      <c r="G140" s="4">
        <v>0</v>
      </c>
      <c r="H140" s="4">
        <v>17.989999999999998</v>
      </c>
    </row>
    <row r="141" spans="1:8" x14ac:dyDescent="0.35">
      <c r="A141" s="8" t="s">
        <v>136</v>
      </c>
      <c r="B141" s="4">
        <v>3</v>
      </c>
      <c r="C141" s="57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10.6</v>
      </c>
    </row>
    <row r="142" spans="1:8" hidden="1" x14ac:dyDescent="0.35">
      <c r="A142" s="8" t="s">
        <v>137</v>
      </c>
      <c r="B142" s="4">
        <v>3</v>
      </c>
      <c r="C142" s="57">
        <v>2</v>
      </c>
      <c r="D142" s="4">
        <v>2</v>
      </c>
      <c r="E142" s="4">
        <v>0</v>
      </c>
      <c r="F142" s="4">
        <v>0</v>
      </c>
      <c r="G142" s="4">
        <v>0</v>
      </c>
      <c r="H142" s="4">
        <v>72.05</v>
      </c>
    </row>
    <row r="143" spans="1:8" x14ac:dyDescent="0.35">
      <c r="A143" s="8" t="s">
        <v>138</v>
      </c>
      <c r="B143" s="4">
        <v>2</v>
      </c>
      <c r="C143" s="57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1.85</v>
      </c>
    </row>
    <row r="144" spans="1:8" x14ac:dyDescent="0.35">
      <c r="A144" s="8" t="s">
        <v>139</v>
      </c>
      <c r="B144" s="4">
        <v>5</v>
      </c>
      <c r="C144" s="57">
        <v>0</v>
      </c>
      <c r="D144" s="4">
        <v>0</v>
      </c>
      <c r="E144" s="4">
        <v>0</v>
      </c>
      <c r="F144" s="4">
        <v>0</v>
      </c>
      <c r="G144" s="4">
        <v>0</v>
      </c>
      <c r="H144" s="4">
        <v>19.600000000000001</v>
      </c>
    </row>
    <row r="145" spans="1:8" x14ac:dyDescent="0.35">
      <c r="A145" s="8" t="s">
        <v>140</v>
      </c>
      <c r="B145" s="4">
        <v>9</v>
      </c>
      <c r="C145" s="57">
        <v>0</v>
      </c>
      <c r="D145" s="4">
        <v>0</v>
      </c>
      <c r="E145" s="4">
        <v>0</v>
      </c>
      <c r="F145" s="4">
        <v>0</v>
      </c>
      <c r="G145" s="4">
        <v>0</v>
      </c>
      <c r="H145" s="4">
        <v>7.06</v>
      </c>
    </row>
    <row r="146" spans="1:8" hidden="1" x14ac:dyDescent="0.35">
      <c r="A146" s="8" t="s">
        <v>141</v>
      </c>
      <c r="B146" s="4">
        <v>21</v>
      </c>
      <c r="C146" s="57">
        <v>5</v>
      </c>
      <c r="D146" s="4">
        <v>5</v>
      </c>
      <c r="E146" s="4">
        <v>0</v>
      </c>
      <c r="F146" s="4">
        <v>0</v>
      </c>
      <c r="G146" s="4">
        <v>0</v>
      </c>
      <c r="H146" s="4">
        <v>222.07</v>
      </c>
    </row>
    <row r="147" spans="1:8" hidden="1" x14ac:dyDescent="0.35">
      <c r="A147" s="8" t="s">
        <v>142</v>
      </c>
      <c r="B147" s="4">
        <v>1</v>
      </c>
      <c r="C147" s="57">
        <v>1</v>
      </c>
      <c r="D147" s="4">
        <v>0</v>
      </c>
      <c r="E147" s="4">
        <v>0</v>
      </c>
      <c r="F147" s="4">
        <v>0</v>
      </c>
      <c r="G147" s="4">
        <v>1</v>
      </c>
      <c r="H147" s="4">
        <v>12.56</v>
      </c>
    </row>
    <row r="148" spans="1:8" x14ac:dyDescent="0.35">
      <c r="A148" s="8" t="s">
        <v>143</v>
      </c>
      <c r="B148" s="4">
        <v>6</v>
      </c>
      <c r="C148" s="57">
        <v>0</v>
      </c>
      <c r="D148" s="4">
        <v>0</v>
      </c>
      <c r="E148" s="4">
        <v>0</v>
      </c>
      <c r="F148" s="4">
        <v>0</v>
      </c>
      <c r="G148" s="4">
        <v>0</v>
      </c>
      <c r="H148" s="4">
        <v>8.84</v>
      </c>
    </row>
    <row r="149" spans="1:8" hidden="1" x14ac:dyDescent="0.35">
      <c r="A149" s="8" t="s">
        <v>144</v>
      </c>
      <c r="B149" s="4">
        <v>8</v>
      </c>
      <c r="C149" s="57">
        <v>2</v>
      </c>
      <c r="D149" s="4">
        <v>2</v>
      </c>
      <c r="E149" s="4">
        <v>0</v>
      </c>
      <c r="F149" s="4">
        <v>0</v>
      </c>
      <c r="G149" s="4">
        <v>0</v>
      </c>
      <c r="H149" s="4">
        <v>57.89</v>
      </c>
    </row>
    <row r="150" spans="1:8" hidden="1" x14ac:dyDescent="0.35">
      <c r="A150" s="8" t="s">
        <v>145</v>
      </c>
      <c r="B150" s="4">
        <v>3</v>
      </c>
      <c r="C150" s="57">
        <v>2</v>
      </c>
      <c r="D150" s="4">
        <v>2</v>
      </c>
      <c r="E150" s="4">
        <v>0</v>
      </c>
      <c r="F150" s="4">
        <v>0</v>
      </c>
      <c r="G150" s="4">
        <v>0</v>
      </c>
      <c r="H150" s="4">
        <v>38.409999999999997</v>
      </c>
    </row>
    <row r="151" spans="1:8" hidden="1" x14ac:dyDescent="0.35">
      <c r="A151" s="8" t="s">
        <v>146</v>
      </c>
      <c r="B151" s="4">
        <v>6</v>
      </c>
      <c r="C151" s="57">
        <v>3</v>
      </c>
      <c r="D151" s="4">
        <v>3</v>
      </c>
      <c r="E151" s="4">
        <v>0</v>
      </c>
      <c r="F151" s="4">
        <v>0</v>
      </c>
      <c r="G151" s="4">
        <v>0</v>
      </c>
      <c r="H151" s="4">
        <v>75.41</v>
      </c>
    </row>
    <row r="152" spans="1:8" x14ac:dyDescent="0.35">
      <c r="A152" s="8" t="s">
        <v>147</v>
      </c>
      <c r="B152" s="4">
        <v>2</v>
      </c>
      <c r="C152" s="57">
        <v>0</v>
      </c>
      <c r="D152" s="4">
        <v>0</v>
      </c>
      <c r="E152" s="4">
        <v>0</v>
      </c>
      <c r="F152" s="4">
        <v>0</v>
      </c>
      <c r="G152" s="4">
        <v>0</v>
      </c>
      <c r="H152" s="4">
        <v>1.84</v>
      </c>
    </row>
    <row r="153" spans="1:8" x14ac:dyDescent="0.35">
      <c r="A153" s="8" t="s">
        <v>148</v>
      </c>
      <c r="B153" s="4">
        <v>9</v>
      </c>
      <c r="C153" s="57">
        <v>0</v>
      </c>
      <c r="D153" s="4">
        <v>0</v>
      </c>
      <c r="E153" s="4">
        <v>0</v>
      </c>
      <c r="F153" s="4">
        <v>0</v>
      </c>
      <c r="G153" s="4">
        <v>0</v>
      </c>
      <c r="H153" s="4">
        <v>8.39</v>
      </c>
    </row>
    <row r="154" spans="1:8" x14ac:dyDescent="0.35">
      <c r="A154" s="8" t="s">
        <v>149</v>
      </c>
      <c r="B154" s="4">
        <v>3</v>
      </c>
      <c r="C154" s="57">
        <v>0</v>
      </c>
      <c r="D154" s="4">
        <v>0</v>
      </c>
      <c r="E154" s="4">
        <v>0</v>
      </c>
      <c r="F154" s="4">
        <v>0</v>
      </c>
      <c r="G154" s="4">
        <v>0</v>
      </c>
      <c r="H154" s="4">
        <v>5.78</v>
      </c>
    </row>
    <row r="155" spans="1:8" x14ac:dyDescent="0.35">
      <c r="A155" s="8" t="s">
        <v>150</v>
      </c>
      <c r="B155" s="4">
        <v>4</v>
      </c>
      <c r="C155" s="57">
        <v>0</v>
      </c>
      <c r="D155" s="4">
        <v>0</v>
      </c>
      <c r="E155" s="4">
        <v>0</v>
      </c>
      <c r="F155" s="4">
        <v>0</v>
      </c>
      <c r="G155" s="4">
        <v>0</v>
      </c>
      <c r="H155" s="4">
        <v>8.57</v>
      </c>
    </row>
    <row r="156" spans="1:8" hidden="1" x14ac:dyDescent="0.35">
      <c r="A156" s="8" t="s">
        <v>151</v>
      </c>
      <c r="B156" s="4">
        <v>2</v>
      </c>
      <c r="C156" s="57">
        <v>1</v>
      </c>
      <c r="D156" s="4">
        <v>0</v>
      </c>
      <c r="E156" s="4">
        <v>0</v>
      </c>
      <c r="F156" s="4">
        <v>0</v>
      </c>
      <c r="G156" s="4">
        <v>1</v>
      </c>
      <c r="H156" s="4">
        <v>14.54</v>
      </c>
    </row>
    <row r="157" spans="1:8" hidden="1" x14ac:dyDescent="0.35">
      <c r="A157" s="8" t="s">
        <v>152</v>
      </c>
      <c r="B157" s="4">
        <v>8</v>
      </c>
      <c r="C157" s="57">
        <v>2</v>
      </c>
      <c r="D157" s="4">
        <v>0</v>
      </c>
      <c r="E157" s="4">
        <v>0</v>
      </c>
      <c r="F157" s="4">
        <v>0</v>
      </c>
      <c r="G157" s="4">
        <v>2</v>
      </c>
      <c r="H157" s="4">
        <v>28.63</v>
      </c>
    </row>
    <row r="158" spans="1:8" hidden="1" x14ac:dyDescent="0.35">
      <c r="A158" s="8" t="s">
        <v>153</v>
      </c>
      <c r="B158" s="4">
        <v>8</v>
      </c>
      <c r="C158" s="57">
        <v>2</v>
      </c>
      <c r="D158" s="4">
        <v>2</v>
      </c>
      <c r="E158" s="4">
        <v>0</v>
      </c>
      <c r="F158" s="4">
        <v>0</v>
      </c>
      <c r="G158" s="4">
        <v>0</v>
      </c>
      <c r="H158" s="4">
        <v>57.56</v>
      </c>
    </row>
    <row r="159" spans="1:8" hidden="1" x14ac:dyDescent="0.35">
      <c r="A159" s="8" t="s">
        <v>154</v>
      </c>
      <c r="B159" s="4">
        <v>9</v>
      </c>
      <c r="C159" s="57">
        <v>1</v>
      </c>
      <c r="D159" s="4">
        <v>1</v>
      </c>
      <c r="E159" s="4">
        <v>0</v>
      </c>
      <c r="F159" s="4">
        <v>0</v>
      </c>
      <c r="G159" s="4">
        <v>0</v>
      </c>
      <c r="H159" s="4">
        <v>38.799999999999997</v>
      </c>
    </row>
    <row r="160" spans="1:8" x14ac:dyDescent="0.35">
      <c r="A160" s="8" t="s">
        <v>155</v>
      </c>
      <c r="B160" s="4">
        <v>4</v>
      </c>
      <c r="C160" s="57">
        <v>0</v>
      </c>
      <c r="D160" s="4">
        <v>0</v>
      </c>
      <c r="E160" s="4">
        <v>0</v>
      </c>
      <c r="F160" s="4">
        <v>0</v>
      </c>
      <c r="G160" s="4">
        <v>0</v>
      </c>
      <c r="H160" s="4">
        <v>7.91</v>
      </c>
    </row>
    <row r="161" spans="1:8" x14ac:dyDescent="0.35">
      <c r="A161" s="8" t="s">
        <v>156</v>
      </c>
      <c r="B161" s="4">
        <v>1</v>
      </c>
      <c r="C161" s="57">
        <v>0</v>
      </c>
      <c r="D161" s="4">
        <v>0</v>
      </c>
      <c r="E161" s="4">
        <v>0</v>
      </c>
      <c r="F161" s="4">
        <v>0</v>
      </c>
      <c r="G161" s="4">
        <v>0</v>
      </c>
      <c r="H161" s="4">
        <v>74.52</v>
      </c>
    </row>
    <row r="162" spans="1:8" hidden="1" x14ac:dyDescent="0.35">
      <c r="A162" s="8" t="s">
        <v>157</v>
      </c>
      <c r="B162" s="4">
        <v>1</v>
      </c>
      <c r="C162" s="57">
        <v>1</v>
      </c>
      <c r="D162" s="4">
        <v>0</v>
      </c>
      <c r="E162" s="4">
        <v>0</v>
      </c>
      <c r="F162" s="4">
        <v>0</v>
      </c>
      <c r="G162" s="4">
        <v>1</v>
      </c>
      <c r="H162" s="4">
        <v>1.71</v>
      </c>
    </row>
    <row r="163" spans="1:8" hidden="1" x14ac:dyDescent="0.35">
      <c r="A163" s="8" t="s">
        <v>158</v>
      </c>
      <c r="B163" s="4">
        <v>1</v>
      </c>
      <c r="C163" s="57">
        <v>1</v>
      </c>
      <c r="D163" s="4">
        <v>0</v>
      </c>
      <c r="E163" s="4">
        <v>0</v>
      </c>
      <c r="F163" s="4">
        <v>0</v>
      </c>
      <c r="G163" s="4">
        <v>1</v>
      </c>
      <c r="H163" s="4">
        <v>1.7</v>
      </c>
    </row>
    <row r="164" spans="1:8" hidden="1" x14ac:dyDescent="0.35">
      <c r="A164" s="8" t="s">
        <v>159</v>
      </c>
      <c r="B164" s="4">
        <v>1</v>
      </c>
      <c r="C164" s="57">
        <v>1</v>
      </c>
      <c r="D164" s="4">
        <v>0</v>
      </c>
      <c r="E164" s="4">
        <v>1</v>
      </c>
      <c r="F164" s="4">
        <v>0</v>
      </c>
      <c r="G164" s="4">
        <v>0</v>
      </c>
      <c r="H164" s="4">
        <v>89.5</v>
      </c>
    </row>
    <row r="165" spans="1:8" x14ac:dyDescent="0.35">
      <c r="A165" s="8" t="s">
        <v>995</v>
      </c>
      <c r="B165" s="4">
        <v>2</v>
      </c>
      <c r="C165" s="57">
        <v>0</v>
      </c>
      <c r="D165" s="4">
        <v>0</v>
      </c>
      <c r="E165" s="4">
        <v>0</v>
      </c>
      <c r="F165" s="4">
        <v>0</v>
      </c>
      <c r="G165" s="4">
        <v>0</v>
      </c>
      <c r="H165" s="4">
        <v>7.45</v>
      </c>
    </row>
    <row r="166" spans="1:8" hidden="1" x14ac:dyDescent="0.35">
      <c r="A166" s="8" t="s">
        <v>160</v>
      </c>
      <c r="B166" s="4">
        <v>7</v>
      </c>
      <c r="C166" s="57">
        <v>2</v>
      </c>
      <c r="D166" s="4">
        <v>0</v>
      </c>
      <c r="E166" s="4">
        <v>1</v>
      </c>
      <c r="F166" s="4">
        <v>0</v>
      </c>
      <c r="G166" s="4">
        <v>1</v>
      </c>
      <c r="H166" s="4">
        <v>164.9</v>
      </c>
    </row>
    <row r="167" spans="1:8" x14ac:dyDescent="0.35">
      <c r="A167" s="8" t="s">
        <v>161</v>
      </c>
      <c r="B167" s="4">
        <v>4</v>
      </c>
      <c r="C167" s="57">
        <v>0</v>
      </c>
      <c r="D167" s="4">
        <v>0</v>
      </c>
      <c r="E167" s="4">
        <v>0</v>
      </c>
      <c r="F167" s="4">
        <v>0</v>
      </c>
      <c r="G167" s="4">
        <v>0</v>
      </c>
      <c r="H167" s="4">
        <v>7.47</v>
      </c>
    </row>
    <row r="168" spans="1:8" x14ac:dyDescent="0.35">
      <c r="A168" s="8" t="s">
        <v>162</v>
      </c>
      <c r="B168" s="4">
        <v>5</v>
      </c>
      <c r="C168" s="57">
        <v>0</v>
      </c>
      <c r="D168" s="4">
        <v>0</v>
      </c>
      <c r="E168" s="4">
        <v>0</v>
      </c>
      <c r="F168" s="4">
        <v>0</v>
      </c>
      <c r="G168" s="4">
        <v>0</v>
      </c>
      <c r="H168" s="4">
        <v>4.29</v>
      </c>
    </row>
    <row r="169" spans="1:8" hidden="1" x14ac:dyDescent="0.35">
      <c r="A169" s="8" t="s">
        <v>163</v>
      </c>
      <c r="B169" s="4">
        <v>6</v>
      </c>
      <c r="C169" s="57">
        <v>2</v>
      </c>
      <c r="D169" s="4">
        <v>1</v>
      </c>
      <c r="E169" s="4">
        <v>0</v>
      </c>
      <c r="F169" s="4">
        <v>0</v>
      </c>
      <c r="G169" s="4">
        <v>1</v>
      </c>
      <c r="H169" s="4">
        <v>38.409999999999997</v>
      </c>
    </row>
    <row r="170" spans="1:8" x14ac:dyDescent="0.35">
      <c r="A170" s="8" t="s">
        <v>164</v>
      </c>
      <c r="B170" s="4">
        <v>3</v>
      </c>
      <c r="C170" s="57">
        <v>0</v>
      </c>
      <c r="D170" s="4">
        <v>0</v>
      </c>
      <c r="E170" s="4">
        <v>0</v>
      </c>
      <c r="F170" s="4">
        <v>0</v>
      </c>
      <c r="G170" s="4">
        <v>0</v>
      </c>
      <c r="H170" s="4">
        <v>3.85</v>
      </c>
    </row>
    <row r="171" spans="1:8" hidden="1" x14ac:dyDescent="0.35">
      <c r="A171" s="8" t="s">
        <v>165</v>
      </c>
      <c r="B171" s="4">
        <v>1</v>
      </c>
      <c r="C171" s="57">
        <v>1</v>
      </c>
      <c r="D171" s="4">
        <v>0</v>
      </c>
      <c r="E171" s="4">
        <v>0</v>
      </c>
      <c r="F171" s="4">
        <v>0</v>
      </c>
      <c r="G171" s="4">
        <v>1</v>
      </c>
      <c r="H171" s="4">
        <v>2.97</v>
      </c>
    </row>
    <row r="172" spans="1:8" hidden="1" x14ac:dyDescent="0.35">
      <c r="A172" s="8" t="s">
        <v>166</v>
      </c>
      <c r="B172" s="4">
        <v>3</v>
      </c>
      <c r="C172" s="57">
        <v>2</v>
      </c>
      <c r="D172" s="4">
        <v>0</v>
      </c>
      <c r="E172" s="4">
        <v>0</v>
      </c>
      <c r="F172" s="4">
        <v>0</v>
      </c>
      <c r="G172" s="4">
        <v>2</v>
      </c>
      <c r="H172" s="4">
        <v>37.28</v>
      </c>
    </row>
    <row r="173" spans="1:8" hidden="1" x14ac:dyDescent="0.35">
      <c r="A173" s="8" t="s">
        <v>167</v>
      </c>
      <c r="B173" s="4">
        <v>1</v>
      </c>
      <c r="C173" s="57">
        <v>1</v>
      </c>
      <c r="D173" s="4">
        <v>0</v>
      </c>
      <c r="E173" s="4">
        <v>0</v>
      </c>
      <c r="F173" s="4">
        <v>0</v>
      </c>
      <c r="G173" s="4">
        <v>1</v>
      </c>
      <c r="H173" s="4">
        <v>13.63</v>
      </c>
    </row>
    <row r="174" spans="1:8" hidden="1" x14ac:dyDescent="0.35">
      <c r="A174" s="8" t="s">
        <v>168</v>
      </c>
      <c r="B174" s="4">
        <v>1</v>
      </c>
      <c r="C174" s="57">
        <v>1</v>
      </c>
      <c r="D174" s="4">
        <v>0</v>
      </c>
      <c r="E174" s="4">
        <v>0</v>
      </c>
      <c r="F174" s="4">
        <v>0</v>
      </c>
      <c r="G174" s="4">
        <v>1</v>
      </c>
      <c r="H174" s="4">
        <v>13.67</v>
      </c>
    </row>
    <row r="175" spans="1:8" hidden="1" x14ac:dyDescent="0.35">
      <c r="A175" s="8" t="s">
        <v>169</v>
      </c>
      <c r="B175" s="4">
        <v>1</v>
      </c>
      <c r="C175" s="57">
        <v>1</v>
      </c>
      <c r="D175" s="4">
        <v>0</v>
      </c>
      <c r="E175" s="4">
        <v>1</v>
      </c>
      <c r="F175" s="4">
        <v>0</v>
      </c>
      <c r="G175" s="4">
        <v>0</v>
      </c>
      <c r="H175" s="4">
        <v>87.59</v>
      </c>
    </row>
    <row r="176" spans="1:8" hidden="1" x14ac:dyDescent="0.35">
      <c r="A176" s="8" t="s">
        <v>170</v>
      </c>
      <c r="B176" s="4">
        <v>16</v>
      </c>
      <c r="C176" s="57">
        <v>5</v>
      </c>
      <c r="D176" s="4">
        <v>2</v>
      </c>
      <c r="E176" s="4">
        <v>0</v>
      </c>
      <c r="F176" s="4">
        <v>0</v>
      </c>
      <c r="G176" s="4">
        <v>3</v>
      </c>
      <c r="H176" s="4">
        <v>134.4</v>
      </c>
    </row>
    <row r="177" spans="1:8" hidden="1" x14ac:dyDescent="0.35">
      <c r="A177" s="8" t="s">
        <v>171</v>
      </c>
      <c r="B177" s="4">
        <v>1</v>
      </c>
      <c r="C177" s="57">
        <v>1</v>
      </c>
      <c r="D177" s="4">
        <v>0</v>
      </c>
      <c r="E177" s="4">
        <v>1</v>
      </c>
      <c r="F177" s="4">
        <v>0</v>
      </c>
      <c r="G177" s="4">
        <v>0</v>
      </c>
      <c r="H177" s="4">
        <v>93.68</v>
      </c>
    </row>
    <row r="178" spans="1:8" x14ac:dyDescent="0.35">
      <c r="A178" s="8" t="s">
        <v>172</v>
      </c>
      <c r="B178" s="4">
        <v>3</v>
      </c>
      <c r="C178" s="57">
        <v>0</v>
      </c>
      <c r="D178" s="4">
        <v>0</v>
      </c>
      <c r="E178" s="4">
        <v>0</v>
      </c>
      <c r="F178" s="4">
        <v>0</v>
      </c>
      <c r="G178" s="4">
        <v>0</v>
      </c>
      <c r="H178" s="4">
        <v>3.42</v>
      </c>
    </row>
    <row r="179" spans="1:8" x14ac:dyDescent="0.35">
      <c r="A179" s="8" t="s">
        <v>173</v>
      </c>
      <c r="B179" s="4">
        <v>1</v>
      </c>
      <c r="C179" s="57">
        <v>0</v>
      </c>
      <c r="D179" s="4">
        <v>0</v>
      </c>
      <c r="E179" s="4">
        <v>0</v>
      </c>
      <c r="F179" s="4">
        <v>0</v>
      </c>
      <c r="G179" s="4">
        <v>0</v>
      </c>
      <c r="H179" s="4">
        <v>3.69</v>
      </c>
    </row>
    <row r="180" spans="1:8" hidden="1" x14ac:dyDescent="0.35">
      <c r="A180" s="8" t="s">
        <v>174</v>
      </c>
      <c r="B180" s="4">
        <v>1</v>
      </c>
      <c r="C180" s="57">
        <v>1</v>
      </c>
      <c r="D180" s="4">
        <v>1</v>
      </c>
      <c r="E180" s="4">
        <v>0</v>
      </c>
      <c r="F180" s="4">
        <v>0</v>
      </c>
      <c r="G180" s="4">
        <v>0</v>
      </c>
      <c r="H180" s="4">
        <v>21.18</v>
      </c>
    </row>
    <row r="181" spans="1:8" hidden="1" x14ac:dyDescent="0.35">
      <c r="A181" s="8" t="s">
        <v>175</v>
      </c>
      <c r="B181" s="4">
        <v>3</v>
      </c>
      <c r="C181" s="57">
        <v>2</v>
      </c>
      <c r="D181" s="4">
        <v>0</v>
      </c>
      <c r="E181" s="4">
        <v>0</v>
      </c>
      <c r="F181" s="4">
        <v>0</v>
      </c>
      <c r="G181" s="4">
        <v>2</v>
      </c>
      <c r="H181" s="4">
        <v>36.729999999999997</v>
      </c>
    </row>
    <row r="182" spans="1:8" x14ac:dyDescent="0.35">
      <c r="A182" s="8" t="s">
        <v>176</v>
      </c>
      <c r="B182" s="4">
        <v>4</v>
      </c>
      <c r="C182" s="57">
        <v>0</v>
      </c>
      <c r="D182" s="4">
        <v>0</v>
      </c>
      <c r="E182" s="4">
        <v>0</v>
      </c>
      <c r="F182" s="4">
        <v>0</v>
      </c>
      <c r="G182" s="4">
        <v>0</v>
      </c>
      <c r="H182" s="4">
        <v>7.33</v>
      </c>
    </row>
    <row r="183" spans="1:8" x14ac:dyDescent="0.35">
      <c r="A183" s="8" t="s">
        <v>177</v>
      </c>
      <c r="B183" s="4">
        <v>3</v>
      </c>
      <c r="C183" s="57">
        <v>0</v>
      </c>
      <c r="D183" s="4">
        <v>0</v>
      </c>
      <c r="E183" s="4">
        <v>0</v>
      </c>
      <c r="F183" s="4">
        <v>0</v>
      </c>
      <c r="G183" s="4">
        <v>0</v>
      </c>
      <c r="H183" s="4">
        <v>3.68</v>
      </c>
    </row>
    <row r="184" spans="1:8" hidden="1" x14ac:dyDescent="0.35">
      <c r="A184" s="8" t="s">
        <v>178</v>
      </c>
      <c r="B184" s="4">
        <v>3</v>
      </c>
      <c r="C184" s="57">
        <v>2</v>
      </c>
      <c r="D184" s="4">
        <v>0</v>
      </c>
      <c r="E184" s="4">
        <v>0</v>
      </c>
      <c r="F184" s="4">
        <v>0</v>
      </c>
      <c r="G184" s="4">
        <v>2</v>
      </c>
      <c r="H184" s="4">
        <v>36.76</v>
      </c>
    </row>
    <row r="185" spans="1:8" x14ac:dyDescent="0.35">
      <c r="A185" s="8" t="s">
        <v>179</v>
      </c>
      <c r="B185" s="4">
        <v>4</v>
      </c>
      <c r="C185" s="57">
        <v>0</v>
      </c>
      <c r="D185" s="4">
        <v>0</v>
      </c>
      <c r="E185" s="4">
        <v>0</v>
      </c>
      <c r="F185" s="4">
        <v>0</v>
      </c>
      <c r="G185" s="4">
        <v>0</v>
      </c>
      <c r="H185" s="4">
        <v>7.89</v>
      </c>
    </row>
    <row r="186" spans="1:8" hidden="1" x14ac:dyDescent="0.35">
      <c r="A186" s="8" t="s">
        <v>180</v>
      </c>
      <c r="B186" s="4">
        <v>14</v>
      </c>
      <c r="C186" s="57">
        <v>6</v>
      </c>
      <c r="D186" s="4">
        <v>2</v>
      </c>
      <c r="E186" s="4">
        <v>0</v>
      </c>
      <c r="F186" s="4">
        <v>0</v>
      </c>
      <c r="G186" s="4">
        <v>4</v>
      </c>
      <c r="H186" s="4">
        <v>47.14</v>
      </c>
    </row>
    <row r="187" spans="1:8" hidden="1" x14ac:dyDescent="0.35">
      <c r="A187" s="8" t="s">
        <v>181</v>
      </c>
      <c r="B187" s="4">
        <v>2</v>
      </c>
      <c r="C187" s="57">
        <v>1</v>
      </c>
      <c r="D187" s="4">
        <v>1</v>
      </c>
      <c r="E187" s="4">
        <v>0</v>
      </c>
      <c r="F187" s="4">
        <v>0</v>
      </c>
      <c r="G187" s="4">
        <v>0</v>
      </c>
      <c r="H187" s="4">
        <v>18.89</v>
      </c>
    </row>
    <row r="188" spans="1:8" hidden="1" x14ac:dyDescent="0.35">
      <c r="A188" s="8" t="s">
        <v>182</v>
      </c>
      <c r="B188" s="4">
        <v>3</v>
      </c>
      <c r="C188" s="57">
        <v>1</v>
      </c>
      <c r="D188" s="4">
        <v>1</v>
      </c>
      <c r="E188" s="4">
        <v>0</v>
      </c>
      <c r="F188" s="4">
        <v>0</v>
      </c>
      <c r="G188" s="4">
        <v>0</v>
      </c>
      <c r="H188" s="4">
        <v>22.92</v>
      </c>
    </row>
    <row r="189" spans="1:8" hidden="1" x14ac:dyDescent="0.35">
      <c r="A189" s="8" t="s">
        <v>183</v>
      </c>
      <c r="B189" s="4">
        <v>3</v>
      </c>
      <c r="C189" s="57">
        <v>1</v>
      </c>
      <c r="D189" s="4">
        <v>1</v>
      </c>
      <c r="E189" s="4">
        <v>0</v>
      </c>
      <c r="F189" s="4">
        <v>0</v>
      </c>
      <c r="G189" s="4">
        <v>0</v>
      </c>
      <c r="H189" s="4">
        <v>22.83</v>
      </c>
    </row>
    <row r="190" spans="1:8" x14ac:dyDescent="0.35">
      <c r="A190" s="8" t="s">
        <v>184</v>
      </c>
      <c r="B190" s="4">
        <v>3</v>
      </c>
      <c r="C190" s="57">
        <v>0</v>
      </c>
      <c r="D190" s="4">
        <v>0</v>
      </c>
      <c r="E190" s="4">
        <v>0</v>
      </c>
      <c r="F190" s="4">
        <v>0</v>
      </c>
      <c r="G190" s="4">
        <v>0</v>
      </c>
      <c r="H190" s="4">
        <v>3.04</v>
      </c>
    </row>
    <row r="191" spans="1:8" x14ac:dyDescent="0.35">
      <c r="A191" s="8" t="s">
        <v>185</v>
      </c>
      <c r="B191" s="4">
        <v>1</v>
      </c>
      <c r="C191" s="57">
        <v>0</v>
      </c>
      <c r="D191" s="4">
        <v>0</v>
      </c>
      <c r="E191" s="4">
        <v>0</v>
      </c>
      <c r="F191" s="4">
        <v>0</v>
      </c>
      <c r="G191" s="4">
        <v>0</v>
      </c>
      <c r="H191" s="4">
        <v>3.51</v>
      </c>
    </row>
    <row r="192" spans="1:8" x14ac:dyDescent="0.35">
      <c r="A192" s="8" t="s">
        <v>186</v>
      </c>
      <c r="B192" s="4">
        <v>3</v>
      </c>
      <c r="C192" s="57">
        <v>0</v>
      </c>
      <c r="D192" s="4">
        <v>0</v>
      </c>
      <c r="E192" s="4">
        <v>0</v>
      </c>
      <c r="F192" s="4">
        <v>0</v>
      </c>
      <c r="G192" s="4">
        <v>0</v>
      </c>
      <c r="H192" s="4">
        <v>3.29</v>
      </c>
    </row>
    <row r="193" spans="1:8" x14ac:dyDescent="0.35">
      <c r="A193" s="8" t="s">
        <v>187</v>
      </c>
      <c r="B193" s="4">
        <v>1</v>
      </c>
      <c r="C193" s="57">
        <v>0</v>
      </c>
      <c r="D193" s="4">
        <v>0</v>
      </c>
      <c r="E193" s="4">
        <v>0</v>
      </c>
      <c r="F193" s="4">
        <v>0</v>
      </c>
      <c r="G193" s="4">
        <v>0</v>
      </c>
      <c r="H193" s="4">
        <v>7.3</v>
      </c>
    </row>
    <row r="194" spans="1:8" x14ac:dyDescent="0.35">
      <c r="A194" s="8" t="s">
        <v>188</v>
      </c>
      <c r="B194" s="4">
        <v>3</v>
      </c>
      <c r="C194" s="57">
        <v>0</v>
      </c>
      <c r="D194" s="4">
        <v>0</v>
      </c>
      <c r="E194" s="4">
        <v>0</v>
      </c>
      <c r="F194" s="4">
        <v>0</v>
      </c>
      <c r="G194" s="4">
        <v>0</v>
      </c>
      <c r="H194" s="4">
        <v>3.69</v>
      </c>
    </row>
    <row r="195" spans="1:8" x14ac:dyDescent="0.35">
      <c r="A195" s="8" t="s">
        <v>189</v>
      </c>
      <c r="B195" s="4">
        <v>1</v>
      </c>
      <c r="C195" s="57">
        <v>0</v>
      </c>
      <c r="D195" s="4">
        <v>0</v>
      </c>
      <c r="E195" s="4">
        <v>0</v>
      </c>
      <c r="F195" s="4">
        <v>0</v>
      </c>
      <c r="G195" s="4">
        <v>0</v>
      </c>
      <c r="H195" s="4">
        <v>3.78</v>
      </c>
    </row>
    <row r="196" spans="1:8" x14ac:dyDescent="0.35">
      <c r="A196" s="8" t="s">
        <v>190</v>
      </c>
      <c r="B196" s="4">
        <v>3</v>
      </c>
      <c r="C196" s="57">
        <v>0</v>
      </c>
      <c r="D196" s="4">
        <v>0</v>
      </c>
      <c r="E196" s="4">
        <v>0</v>
      </c>
      <c r="F196" s="4">
        <v>0</v>
      </c>
      <c r="G196" s="4">
        <v>0</v>
      </c>
      <c r="H196" s="4">
        <v>9.69</v>
      </c>
    </row>
    <row r="197" spans="1:8" x14ac:dyDescent="0.35">
      <c r="A197" s="8" t="s">
        <v>191</v>
      </c>
      <c r="B197" s="4">
        <v>3</v>
      </c>
      <c r="C197" s="57">
        <v>0</v>
      </c>
      <c r="D197" s="4">
        <v>0</v>
      </c>
      <c r="E197" s="4">
        <v>0</v>
      </c>
      <c r="F197" s="4">
        <v>0</v>
      </c>
      <c r="G197" s="4">
        <v>0</v>
      </c>
      <c r="H197" s="4">
        <v>2.2000000000000002</v>
      </c>
    </row>
    <row r="198" spans="1:8" hidden="1" x14ac:dyDescent="0.35">
      <c r="A198" s="8" t="s">
        <v>192</v>
      </c>
      <c r="B198" s="4">
        <v>8</v>
      </c>
      <c r="C198" s="57">
        <v>2</v>
      </c>
      <c r="D198" s="4">
        <v>2</v>
      </c>
      <c r="E198" s="4">
        <v>0</v>
      </c>
      <c r="F198" s="4">
        <v>0</v>
      </c>
      <c r="G198" s="4">
        <v>0</v>
      </c>
      <c r="H198" s="4">
        <v>56.99</v>
      </c>
    </row>
    <row r="199" spans="1:8" hidden="1" x14ac:dyDescent="0.35">
      <c r="A199" s="8" t="s">
        <v>193</v>
      </c>
      <c r="B199" s="4">
        <v>10</v>
      </c>
      <c r="C199" s="57">
        <v>2</v>
      </c>
      <c r="D199" s="4">
        <v>0</v>
      </c>
      <c r="E199" s="4">
        <v>0</v>
      </c>
      <c r="F199" s="4">
        <v>0</v>
      </c>
      <c r="G199" s="4">
        <v>0</v>
      </c>
      <c r="H199" s="4">
        <v>41.92</v>
      </c>
    </row>
    <row r="200" spans="1:8" x14ac:dyDescent="0.35">
      <c r="A200" s="8" t="s">
        <v>194</v>
      </c>
      <c r="B200" s="4">
        <v>7</v>
      </c>
      <c r="C200" s="57">
        <v>0</v>
      </c>
      <c r="D200" s="4">
        <v>0</v>
      </c>
      <c r="E200" s="4">
        <v>0</v>
      </c>
      <c r="F200" s="4">
        <v>0</v>
      </c>
      <c r="G200" s="4">
        <v>0</v>
      </c>
      <c r="H200" s="4">
        <v>10.19</v>
      </c>
    </row>
    <row r="201" spans="1:8" x14ac:dyDescent="0.35">
      <c r="A201" s="8" t="s">
        <v>195</v>
      </c>
      <c r="B201" s="4">
        <v>1</v>
      </c>
      <c r="C201" s="57">
        <v>0</v>
      </c>
      <c r="D201" s="4">
        <v>0</v>
      </c>
      <c r="E201" s="4">
        <v>0</v>
      </c>
      <c r="F201" s="4">
        <v>0</v>
      </c>
      <c r="G201" s="4">
        <v>0</v>
      </c>
      <c r="H201" s="4">
        <v>3.91</v>
      </c>
    </row>
    <row r="202" spans="1:8" x14ac:dyDescent="0.35">
      <c r="A202" s="8" t="s">
        <v>196</v>
      </c>
      <c r="B202" s="4">
        <v>3</v>
      </c>
      <c r="C202" s="57">
        <v>0</v>
      </c>
      <c r="D202" s="4">
        <v>0</v>
      </c>
      <c r="E202" s="4">
        <v>0</v>
      </c>
      <c r="F202" s="4">
        <v>0</v>
      </c>
      <c r="G202" s="4">
        <v>0</v>
      </c>
      <c r="H202" s="4">
        <v>11.03</v>
      </c>
    </row>
    <row r="203" spans="1:8" x14ac:dyDescent="0.35">
      <c r="A203" s="8" t="s">
        <v>197</v>
      </c>
      <c r="B203" s="4">
        <v>2</v>
      </c>
      <c r="C203" s="57">
        <v>0</v>
      </c>
      <c r="D203" s="4">
        <v>0</v>
      </c>
      <c r="E203" s="4">
        <v>0</v>
      </c>
      <c r="F203" s="4">
        <v>0</v>
      </c>
      <c r="G203" s="4">
        <v>0</v>
      </c>
      <c r="H203" s="4">
        <v>3.79</v>
      </c>
    </row>
    <row r="204" spans="1:8" x14ac:dyDescent="0.35">
      <c r="A204" s="8" t="s">
        <v>198</v>
      </c>
      <c r="B204" s="4">
        <v>11</v>
      </c>
      <c r="C204" s="57">
        <v>0</v>
      </c>
      <c r="D204" s="4">
        <v>0</v>
      </c>
      <c r="E204" s="4">
        <v>0</v>
      </c>
      <c r="F204" s="4">
        <v>0</v>
      </c>
      <c r="G204" s="4">
        <v>0</v>
      </c>
      <c r="H204" s="4">
        <v>30.31</v>
      </c>
    </row>
    <row r="205" spans="1:8" x14ac:dyDescent="0.35">
      <c r="A205" s="8" t="s">
        <v>199</v>
      </c>
      <c r="B205" s="4">
        <v>3</v>
      </c>
      <c r="C205" s="57">
        <v>0</v>
      </c>
      <c r="D205" s="4">
        <v>0</v>
      </c>
      <c r="E205" s="4">
        <v>0</v>
      </c>
      <c r="F205" s="4">
        <v>0</v>
      </c>
      <c r="G205" s="4">
        <v>0</v>
      </c>
      <c r="H205" s="4">
        <v>20.420000000000002</v>
      </c>
    </row>
    <row r="206" spans="1:8" hidden="1" x14ac:dyDescent="0.35">
      <c r="A206" s="8" t="s">
        <v>200</v>
      </c>
      <c r="B206" s="4">
        <v>8</v>
      </c>
      <c r="C206" s="57">
        <v>2</v>
      </c>
      <c r="D206" s="4">
        <v>2</v>
      </c>
      <c r="E206" s="4">
        <v>0</v>
      </c>
      <c r="F206" s="4">
        <v>0</v>
      </c>
      <c r="G206" s="4">
        <v>0</v>
      </c>
      <c r="H206" s="4">
        <v>57.63</v>
      </c>
    </row>
    <row r="207" spans="1:8" x14ac:dyDescent="0.35">
      <c r="A207" s="8" t="s">
        <v>201</v>
      </c>
      <c r="B207" s="4">
        <v>6</v>
      </c>
      <c r="C207" s="57">
        <v>0</v>
      </c>
      <c r="D207" s="4">
        <v>0</v>
      </c>
      <c r="E207" s="4">
        <v>0</v>
      </c>
      <c r="F207" s="4">
        <v>0</v>
      </c>
      <c r="G207" s="4">
        <v>0</v>
      </c>
      <c r="H207" s="4">
        <v>221.69</v>
      </c>
    </row>
    <row r="208" spans="1:8" x14ac:dyDescent="0.35">
      <c r="A208" s="8" t="s">
        <v>202</v>
      </c>
      <c r="B208" s="4">
        <v>4</v>
      </c>
      <c r="C208" s="57">
        <v>0</v>
      </c>
      <c r="D208" s="4">
        <v>0</v>
      </c>
      <c r="E208" s="4">
        <v>0</v>
      </c>
      <c r="F208" s="4">
        <v>0</v>
      </c>
      <c r="G208" s="4">
        <v>0</v>
      </c>
      <c r="H208" s="4">
        <v>4.1500000000000004</v>
      </c>
    </row>
    <row r="209" spans="1:8" x14ac:dyDescent="0.35">
      <c r="A209" s="8" t="s">
        <v>203</v>
      </c>
      <c r="B209" s="4">
        <v>5</v>
      </c>
      <c r="C209" s="57">
        <v>0</v>
      </c>
      <c r="D209" s="4">
        <v>0</v>
      </c>
      <c r="E209" s="4">
        <v>0</v>
      </c>
      <c r="F209" s="4">
        <v>0</v>
      </c>
      <c r="G209" s="4">
        <v>0</v>
      </c>
      <c r="H209" s="4">
        <v>10.71</v>
      </c>
    </row>
    <row r="210" spans="1:8" x14ac:dyDescent="0.35">
      <c r="A210" s="8" t="s">
        <v>204</v>
      </c>
      <c r="B210" s="4">
        <v>2</v>
      </c>
      <c r="C210" s="57">
        <v>0</v>
      </c>
      <c r="D210" s="4">
        <v>0</v>
      </c>
      <c r="E210" s="4">
        <v>0</v>
      </c>
      <c r="F210" s="4">
        <v>0</v>
      </c>
      <c r="G210" s="4">
        <v>0</v>
      </c>
      <c r="H210" s="4">
        <v>5.33</v>
      </c>
    </row>
    <row r="211" spans="1:8" hidden="1" x14ac:dyDescent="0.35">
      <c r="A211" s="8" t="s">
        <v>205</v>
      </c>
      <c r="B211" s="4">
        <v>4</v>
      </c>
      <c r="C211" s="57">
        <v>2</v>
      </c>
      <c r="D211" s="4">
        <v>2</v>
      </c>
      <c r="E211" s="4">
        <v>0</v>
      </c>
      <c r="F211" s="4">
        <v>0</v>
      </c>
      <c r="G211" s="4">
        <v>0</v>
      </c>
      <c r="H211" s="4">
        <v>45.91</v>
      </c>
    </row>
    <row r="212" spans="1:8" hidden="1" x14ac:dyDescent="0.35">
      <c r="A212" s="8" t="s">
        <v>206</v>
      </c>
      <c r="B212" s="4">
        <v>2</v>
      </c>
      <c r="C212" s="57">
        <v>2</v>
      </c>
      <c r="D212" s="4">
        <v>1</v>
      </c>
      <c r="E212" s="4">
        <v>0</v>
      </c>
      <c r="F212" s="4">
        <v>0</v>
      </c>
      <c r="G212" s="4">
        <v>1</v>
      </c>
      <c r="H212" s="4">
        <v>27.06</v>
      </c>
    </row>
    <row r="213" spans="1:8" hidden="1" x14ac:dyDescent="0.35">
      <c r="A213" s="8" t="s">
        <v>207</v>
      </c>
      <c r="B213" s="4">
        <v>1</v>
      </c>
      <c r="C213" s="57">
        <v>1</v>
      </c>
      <c r="D213" s="4">
        <v>0</v>
      </c>
      <c r="E213" s="4">
        <v>0</v>
      </c>
      <c r="F213" s="4">
        <v>0</v>
      </c>
      <c r="G213" s="4">
        <v>1</v>
      </c>
      <c r="H213" s="4">
        <v>14.34</v>
      </c>
    </row>
    <row r="214" spans="1:8" hidden="1" x14ac:dyDescent="0.35">
      <c r="A214" s="8" t="s">
        <v>208</v>
      </c>
      <c r="B214" s="4">
        <v>5</v>
      </c>
      <c r="C214" s="57">
        <v>3</v>
      </c>
      <c r="D214" s="4">
        <v>3</v>
      </c>
      <c r="E214" s="4">
        <v>0</v>
      </c>
      <c r="F214" s="4">
        <v>0</v>
      </c>
      <c r="G214" s="4">
        <v>0</v>
      </c>
      <c r="H214" s="4">
        <v>62.26</v>
      </c>
    </row>
    <row r="215" spans="1:8" hidden="1" x14ac:dyDescent="0.35">
      <c r="A215" s="8" t="s">
        <v>209</v>
      </c>
      <c r="B215" s="4">
        <v>2</v>
      </c>
      <c r="C215" s="57">
        <v>1</v>
      </c>
      <c r="D215" s="4">
        <v>1</v>
      </c>
      <c r="E215" s="4">
        <v>0</v>
      </c>
      <c r="F215" s="4">
        <v>0</v>
      </c>
      <c r="G215" s="4">
        <v>0</v>
      </c>
      <c r="H215" s="4">
        <v>24.5</v>
      </c>
    </row>
    <row r="216" spans="1:8" hidden="1" x14ac:dyDescent="0.35">
      <c r="A216" s="8" t="s">
        <v>210</v>
      </c>
      <c r="B216" s="4">
        <v>1</v>
      </c>
      <c r="C216" s="57">
        <v>1</v>
      </c>
      <c r="D216" s="4">
        <v>1</v>
      </c>
      <c r="E216" s="4">
        <v>0</v>
      </c>
      <c r="F216" s="4">
        <v>0</v>
      </c>
      <c r="G216" s="4">
        <v>0</v>
      </c>
      <c r="H216" s="4">
        <v>20.14</v>
      </c>
    </row>
    <row r="217" spans="1:8" hidden="1" x14ac:dyDescent="0.35">
      <c r="A217" s="8" t="s">
        <v>211</v>
      </c>
      <c r="B217" s="4">
        <v>4</v>
      </c>
      <c r="C217" s="57">
        <v>1</v>
      </c>
      <c r="D217" s="4">
        <v>1</v>
      </c>
      <c r="E217" s="4">
        <v>0</v>
      </c>
      <c r="F217" s="4">
        <v>0</v>
      </c>
      <c r="G217" s="4">
        <v>0</v>
      </c>
      <c r="H217" s="4">
        <v>18.68</v>
      </c>
    </row>
    <row r="218" spans="1:8" hidden="1" x14ac:dyDescent="0.35">
      <c r="A218" s="8" t="s">
        <v>212</v>
      </c>
      <c r="B218" s="4">
        <v>5</v>
      </c>
      <c r="C218" s="57">
        <v>3</v>
      </c>
      <c r="D218" s="4">
        <v>3</v>
      </c>
      <c r="E218" s="4">
        <v>0</v>
      </c>
      <c r="F218" s="4">
        <v>0</v>
      </c>
      <c r="G218" s="4">
        <v>0</v>
      </c>
      <c r="H218" s="4">
        <v>88.31</v>
      </c>
    </row>
    <row r="219" spans="1:8" hidden="1" x14ac:dyDescent="0.35">
      <c r="A219" s="8" t="s">
        <v>213</v>
      </c>
      <c r="B219" s="4">
        <v>5</v>
      </c>
      <c r="C219" s="57">
        <v>2</v>
      </c>
      <c r="D219" s="4">
        <v>2</v>
      </c>
      <c r="E219" s="4">
        <v>0</v>
      </c>
      <c r="F219" s="4">
        <v>0</v>
      </c>
      <c r="G219" s="4">
        <v>0</v>
      </c>
      <c r="H219" s="4">
        <v>40.75</v>
      </c>
    </row>
    <row r="220" spans="1:8" hidden="1" x14ac:dyDescent="0.35">
      <c r="A220" s="8" t="s">
        <v>214</v>
      </c>
      <c r="B220" s="4">
        <v>8</v>
      </c>
      <c r="C220" s="57">
        <v>2</v>
      </c>
      <c r="D220" s="4">
        <v>0</v>
      </c>
      <c r="E220" s="4">
        <v>0</v>
      </c>
      <c r="F220" s="4">
        <v>0</v>
      </c>
      <c r="G220" s="4">
        <v>2</v>
      </c>
      <c r="H220" s="4">
        <v>29.09</v>
      </c>
    </row>
    <row r="221" spans="1:8" x14ac:dyDescent="0.35">
      <c r="A221" s="8" t="s">
        <v>215</v>
      </c>
      <c r="B221" s="4">
        <v>5</v>
      </c>
      <c r="C221" s="57">
        <v>0</v>
      </c>
      <c r="D221" s="4">
        <v>0</v>
      </c>
      <c r="E221" s="4">
        <v>0</v>
      </c>
      <c r="F221" s="4">
        <v>0</v>
      </c>
      <c r="G221" s="4">
        <v>0</v>
      </c>
      <c r="H221" s="4">
        <v>2.23</v>
      </c>
    </row>
    <row r="222" spans="1:8" hidden="1" x14ac:dyDescent="0.35">
      <c r="A222" s="8" t="s">
        <v>216</v>
      </c>
      <c r="B222" s="4">
        <v>2</v>
      </c>
      <c r="C222" s="57">
        <v>2</v>
      </c>
      <c r="D222" s="4">
        <v>0</v>
      </c>
      <c r="E222" s="4">
        <v>0</v>
      </c>
      <c r="F222" s="4">
        <v>0</v>
      </c>
      <c r="G222" s="4">
        <v>2</v>
      </c>
      <c r="H222" s="4">
        <v>30.68</v>
      </c>
    </row>
    <row r="223" spans="1:8" x14ac:dyDescent="0.35">
      <c r="A223" s="8" t="s">
        <v>217</v>
      </c>
      <c r="B223" s="4">
        <v>14</v>
      </c>
      <c r="C223" s="57">
        <v>0</v>
      </c>
      <c r="D223" s="4">
        <v>0</v>
      </c>
      <c r="E223" s="4">
        <v>0</v>
      </c>
      <c r="F223" s="4">
        <v>0</v>
      </c>
      <c r="G223" s="4">
        <v>0</v>
      </c>
      <c r="H223" s="4">
        <v>23.84</v>
      </c>
    </row>
    <row r="224" spans="1:8" hidden="1" x14ac:dyDescent="0.35">
      <c r="A224" s="8" t="s">
        <v>218</v>
      </c>
      <c r="B224" s="4">
        <v>3</v>
      </c>
      <c r="C224" s="57">
        <v>3</v>
      </c>
      <c r="D224" s="4">
        <v>3</v>
      </c>
      <c r="E224" s="4">
        <v>0</v>
      </c>
      <c r="F224" s="4">
        <v>0</v>
      </c>
      <c r="G224" s="4">
        <v>0</v>
      </c>
      <c r="H224" s="4">
        <v>48.07</v>
      </c>
    </row>
    <row r="225" spans="1:8" hidden="1" x14ac:dyDescent="0.35">
      <c r="A225" s="8" t="s">
        <v>219</v>
      </c>
      <c r="B225" s="4">
        <v>4</v>
      </c>
      <c r="C225" s="57">
        <v>1</v>
      </c>
      <c r="D225" s="4">
        <v>1</v>
      </c>
      <c r="E225" s="4">
        <v>0</v>
      </c>
      <c r="F225" s="4">
        <v>0</v>
      </c>
      <c r="G225" s="4">
        <v>0</v>
      </c>
      <c r="H225" s="4">
        <v>18.72</v>
      </c>
    </row>
    <row r="226" spans="1:8" x14ac:dyDescent="0.35">
      <c r="A226" s="8" t="s">
        <v>220</v>
      </c>
      <c r="B226" s="4">
        <v>3</v>
      </c>
      <c r="C226" s="57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10.02</v>
      </c>
    </row>
    <row r="227" spans="1:8" x14ac:dyDescent="0.35">
      <c r="A227" s="8" t="s">
        <v>221</v>
      </c>
      <c r="B227" s="4">
        <v>1</v>
      </c>
      <c r="C227" s="57">
        <v>0</v>
      </c>
      <c r="D227" s="4">
        <v>0</v>
      </c>
      <c r="E227" s="4">
        <v>0</v>
      </c>
      <c r="F227" s="4">
        <v>0</v>
      </c>
      <c r="G227" s="4">
        <v>0</v>
      </c>
      <c r="H227" s="4">
        <v>3.73</v>
      </c>
    </row>
    <row r="228" spans="1:8" hidden="1" x14ac:dyDescent="0.35">
      <c r="A228" s="8" t="s">
        <v>222</v>
      </c>
      <c r="B228" s="4">
        <v>3</v>
      </c>
      <c r="C228" s="57">
        <v>3</v>
      </c>
      <c r="D228" s="4">
        <v>3</v>
      </c>
      <c r="E228" s="4">
        <v>0</v>
      </c>
      <c r="F228" s="4">
        <v>0</v>
      </c>
      <c r="G228" s="4">
        <v>0</v>
      </c>
      <c r="H228" s="4">
        <v>47.77</v>
      </c>
    </row>
    <row r="229" spans="1:8" x14ac:dyDescent="0.35">
      <c r="A229" s="8" t="s">
        <v>223</v>
      </c>
      <c r="B229" s="4">
        <v>1</v>
      </c>
      <c r="C229" s="57">
        <v>0</v>
      </c>
      <c r="D229" s="4">
        <v>0</v>
      </c>
      <c r="E229" s="4">
        <v>0</v>
      </c>
      <c r="F229" s="4">
        <v>0</v>
      </c>
      <c r="G229" s="4">
        <v>0</v>
      </c>
      <c r="H229" s="4">
        <v>3.3</v>
      </c>
    </row>
    <row r="230" spans="1:8" x14ac:dyDescent="0.35">
      <c r="A230" s="8" t="s">
        <v>224</v>
      </c>
      <c r="B230" s="4">
        <v>4</v>
      </c>
      <c r="C230" s="57">
        <v>0</v>
      </c>
      <c r="D230" s="4">
        <v>0</v>
      </c>
      <c r="E230" s="4">
        <v>0</v>
      </c>
      <c r="F230" s="4">
        <v>0</v>
      </c>
      <c r="G230" s="4">
        <v>0</v>
      </c>
      <c r="H230" s="4">
        <v>4.21</v>
      </c>
    </row>
    <row r="231" spans="1:8" x14ac:dyDescent="0.35">
      <c r="A231" s="8" t="s">
        <v>225</v>
      </c>
      <c r="B231" s="4">
        <v>3</v>
      </c>
      <c r="C231" s="57">
        <v>0</v>
      </c>
      <c r="D231" s="4">
        <v>0</v>
      </c>
      <c r="E231" s="4">
        <v>0</v>
      </c>
      <c r="F231" s="4">
        <v>0</v>
      </c>
      <c r="G231" s="4">
        <v>0</v>
      </c>
      <c r="H231" s="4">
        <v>3.67</v>
      </c>
    </row>
    <row r="232" spans="1:8" hidden="1" x14ac:dyDescent="0.35">
      <c r="A232" s="8" t="s">
        <v>226</v>
      </c>
      <c r="B232" s="4">
        <v>60</v>
      </c>
      <c r="C232" s="57">
        <v>9</v>
      </c>
      <c r="D232" s="4">
        <v>0</v>
      </c>
      <c r="E232" s="4">
        <v>0</v>
      </c>
      <c r="F232" s="4">
        <v>0</v>
      </c>
      <c r="G232" s="4">
        <v>0</v>
      </c>
      <c r="H232" s="4">
        <v>324.72000000000003</v>
      </c>
    </row>
    <row r="233" spans="1:8" hidden="1" x14ac:dyDescent="0.35">
      <c r="A233" s="8" t="s">
        <v>227</v>
      </c>
      <c r="B233" s="4">
        <v>1</v>
      </c>
      <c r="C233" s="57">
        <v>1</v>
      </c>
      <c r="D233" s="4">
        <v>1</v>
      </c>
      <c r="E233" s="4">
        <v>0</v>
      </c>
      <c r="F233" s="4">
        <v>0</v>
      </c>
      <c r="G233" s="4">
        <v>0</v>
      </c>
      <c r="H233" s="4">
        <v>19.22</v>
      </c>
    </row>
    <row r="234" spans="1:8" x14ac:dyDescent="0.35">
      <c r="A234" s="8" t="s">
        <v>228</v>
      </c>
      <c r="B234" s="4">
        <v>2</v>
      </c>
      <c r="C234" s="57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1.93</v>
      </c>
    </row>
    <row r="235" spans="1:8" hidden="1" x14ac:dyDescent="0.35">
      <c r="A235" s="8" t="s">
        <v>229</v>
      </c>
      <c r="B235" s="4">
        <v>3</v>
      </c>
      <c r="C235" s="57">
        <v>1</v>
      </c>
      <c r="D235" s="4">
        <v>1</v>
      </c>
      <c r="E235" s="4">
        <v>0</v>
      </c>
      <c r="F235" s="4">
        <v>0</v>
      </c>
      <c r="G235" s="4">
        <v>0</v>
      </c>
      <c r="H235" s="4">
        <v>20.04</v>
      </c>
    </row>
    <row r="236" spans="1:8" x14ac:dyDescent="0.35">
      <c r="A236" s="8" t="s">
        <v>230</v>
      </c>
      <c r="B236" s="4">
        <v>2</v>
      </c>
      <c r="C236" s="57">
        <v>0</v>
      </c>
      <c r="D236" s="4">
        <v>0</v>
      </c>
      <c r="E236" s="4">
        <v>0</v>
      </c>
      <c r="F236" s="4">
        <v>0</v>
      </c>
      <c r="G236" s="4">
        <v>0</v>
      </c>
      <c r="H236" s="4">
        <v>1.99</v>
      </c>
    </row>
    <row r="237" spans="1:8" hidden="1" x14ac:dyDescent="0.35">
      <c r="A237" s="8" t="s">
        <v>231</v>
      </c>
      <c r="B237" s="4">
        <v>1</v>
      </c>
      <c r="C237" s="57">
        <v>1</v>
      </c>
      <c r="D237" s="4">
        <v>1</v>
      </c>
      <c r="E237" s="4">
        <v>0</v>
      </c>
      <c r="F237" s="4">
        <v>0</v>
      </c>
      <c r="G237" s="4">
        <v>0</v>
      </c>
      <c r="H237" s="4">
        <v>19.100000000000001</v>
      </c>
    </row>
    <row r="238" spans="1:8" hidden="1" x14ac:dyDescent="0.35">
      <c r="A238" s="8" t="s">
        <v>232</v>
      </c>
      <c r="B238" s="4">
        <v>20</v>
      </c>
      <c r="C238" s="57">
        <v>12</v>
      </c>
      <c r="D238" s="4">
        <v>2</v>
      </c>
      <c r="E238" s="4">
        <v>0</v>
      </c>
      <c r="F238" s="4">
        <v>0</v>
      </c>
      <c r="G238" s="4">
        <v>10</v>
      </c>
      <c r="H238" s="4">
        <v>66.72</v>
      </c>
    </row>
    <row r="239" spans="1:8" x14ac:dyDescent="0.35">
      <c r="A239" s="8" t="s">
        <v>233</v>
      </c>
      <c r="B239" s="4">
        <v>1</v>
      </c>
      <c r="C239" s="57">
        <v>0</v>
      </c>
      <c r="D239" s="4">
        <v>0</v>
      </c>
      <c r="E239" s="4">
        <v>0</v>
      </c>
      <c r="F239" s="4">
        <v>0</v>
      </c>
      <c r="G239" s="4">
        <v>0</v>
      </c>
      <c r="H239" s="4">
        <v>3.66</v>
      </c>
    </row>
    <row r="240" spans="1:8" hidden="1" x14ac:dyDescent="0.35">
      <c r="A240" s="8" t="s">
        <v>234</v>
      </c>
      <c r="B240" s="4">
        <v>10</v>
      </c>
      <c r="C240" s="57">
        <v>5</v>
      </c>
      <c r="D240" s="4">
        <v>2</v>
      </c>
      <c r="E240" s="4">
        <v>0</v>
      </c>
      <c r="F240" s="4">
        <v>0</v>
      </c>
      <c r="G240" s="4">
        <v>3</v>
      </c>
      <c r="H240" s="4">
        <v>114.45</v>
      </c>
    </row>
    <row r="241" spans="1:8" x14ac:dyDescent="0.35">
      <c r="A241" s="8" t="s">
        <v>235</v>
      </c>
      <c r="B241" s="4">
        <v>2</v>
      </c>
      <c r="C241" s="57">
        <v>0</v>
      </c>
      <c r="D241" s="4">
        <v>0</v>
      </c>
      <c r="E241" s="4">
        <v>0</v>
      </c>
      <c r="F241" s="4">
        <v>0</v>
      </c>
      <c r="G241" s="4">
        <v>0</v>
      </c>
      <c r="H241" s="4">
        <v>3.65</v>
      </c>
    </row>
    <row r="242" spans="1:8" x14ac:dyDescent="0.35">
      <c r="A242" s="8" t="s">
        <v>236</v>
      </c>
      <c r="B242" s="4">
        <v>3</v>
      </c>
      <c r="C242" s="57">
        <v>0</v>
      </c>
      <c r="D242" s="4">
        <v>0</v>
      </c>
      <c r="E242" s="4">
        <v>0</v>
      </c>
      <c r="F242" s="4">
        <v>0</v>
      </c>
      <c r="G242" s="4">
        <v>0</v>
      </c>
      <c r="H242" s="4">
        <v>3.43</v>
      </c>
    </row>
    <row r="243" spans="1:8" x14ac:dyDescent="0.35">
      <c r="A243" s="8" t="s">
        <v>237</v>
      </c>
      <c r="B243" s="4">
        <v>3</v>
      </c>
      <c r="C243" s="57">
        <v>0</v>
      </c>
      <c r="D243" s="4">
        <v>0</v>
      </c>
      <c r="E243" s="4">
        <v>0</v>
      </c>
      <c r="F243" s="4">
        <v>0</v>
      </c>
      <c r="G243" s="4">
        <v>0</v>
      </c>
      <c r="H243" s="4">
        <v>4.4800000000000004</v>
      </c>
    </row>
    <row r="244" spans="1:8" x14ac:dyDescent="0.35">
      <c r="A244" s="8" t="s">
        <v>238</v>
      </c>
      <c r="B244" s="4">
        <v>5</v>
      </c>
      <c r="C244" s="57">
        <v>0</v>
      </c>
      <c r="D244" s="4">
        <v>0</v>
      </c>
      <c r="E244" s="4">
        <v>0</v>
      </c>
      <c r="F244" s="4">
        <v>0</v>
      </c>
      <c r="G244" s="4">
        <v>0</v>
      </c>
      <c r="H244" s="4">
        <v>12.22</v>
      </c>
    </row>
    <row r="245" spans="1:8" x14ac:dyDescent="0.35">
      <c r="A245" s="8" t="s">
        <v>239</v>
      </c>
      <c r="B245" s="4">
        <v>3</v>
      </c>
      <c r="C245" s="57">
        <v>0</v>
      </c>
      <c r="D245" s="4">
        <v>0</v>
      </c>
      <c r="E245" s="4">
        <v>0</v>
      </c>
      <c r="F245" s="4">
        <v>0</v>
      </c>
      <c r="G245" s="4">
        <v>0</v>
      </c>
      <c r="H245" s="4">
        <v>3.3</v>
      </c>
    </row>
    <row r="246" spans="1:8" hidden="1" x14ac:dyDescent="0.35">
      <c r="A246" s="8" t="s">
        <v>240</v>
      </c>
      <c r="B246" s="4">
        <v>1</v>
      </c>
      <c r="C246" s="57">
        <v>1</v>
      </c>
      <c r="D246" s="4">
        <v>0</v>
      </c>
      <c r="E246" s="4">
        <v>0</v>
      </c>
      <c r="F246" s="4">
        <v>0</v>
      </c>
      <c r="G246" s="4">
        <v>1</v>
      </c>
      <c r="H246" s="4">
        <v>12.92</v>
      </c>
    </row>
    <row r="247" spans="1:8" hidden="1" x14ac:dyDescent="0.35">
      <c r="A247" s="8" t="s">
        <v>241</v>
      </c>
      <c r="B247" s="4">
        <v>1</v>
      </c>
      <c r="C247" s="57">
        <v>1</v>
      </c>
      <c r="D247" s="4">
        <v>1</v>
      </c>
      <c r="E247" s="4">
        <v>0</v>
      </c>
      <c r="F247" s="4">
        <v>0</v>
      </c>
      <c r="G247" s="4">
        <v>0</v>
      </c>
      <c r="H247" s="4">
        <v>18.82</v>
      </c>
    </row>
    <row r="248" spans="1:8" hidden="1" x14ac:dyDescent="0.35">
      <c r="A248" s="8" t="s">
        <v>242</v>
      </c>
      <c r="B248" s="4">
        <v>9</v>
      </c>
      <c r="C248" s="57">
        <v>3</v>
      </c>
      <c r="D248" s="4">
        <v>3</v>
      </c>
      <c r="E248" s="4">
        <v>0</v>
      </c>
      <c r="F248" s="4">
        <v>0</v>
      </c>
      <c r="G248" s="4">
        <v>0</v>
      </c>
      <c r="H248" s="4">
        <v>68.150000000000006</v>
      </c>
    </row>
    <row r="249" spans="1:8" x14ac:dyDescent="0.35">
      <c r="A249" s="8" t="s">
        <v>243</v>
      </c>
      <c r="B249" s="4">
        <v>1</v>
      </c>
      <c r="C249" s="57">
        <v>0</v>
      </c>
      <c r="D249" s="4">
        <v>0</v>
      </c>
      <c r="E249" s="4">
        <v>0</v>
      </c>
      <c r="F249" s="4">
        <v>0</v>
      </c>
      <c r="G249" s="4">
        <v>0</v>
      </c>
      <c r="H249" s="4">
        <v>4.96</v>
      </c>
    </row>
    <row r="250" spans="1:8" x14ac:dyDescent="0.35">
      <c r="A250" s="8" t="s">
        <v>244</v>
      </c>
      <c r="B250" s="4">
        <v>9</v>
      </c>
      <c r="C250" s="57">
        <v>0</v>
      </c>
      <c r="D250" s="4">
        <v>0</v>
      </c>
      <c r="E250" s="4">
        <v>0</v>
      </c>
      <c r="F250" s="4">
        <v>0</v>
      </c>
      <c r="G250" s="4">
        <v>0</v>
      </c>
      <c r="H250" s="4">
        <v>5.04</v>
      </c>
    </row>
    <row r="251" spans="1:8" hidden="1" x14ac:dyDescent="0.35">
      <c r="A251" s="8" t="s">
        <v>245</v>
      </c>
      <c r="B251" s="4">
        <v>2</v>
      </c>
      <c r="C251" s="57">
        <v>1</v>
      </c>
      <c r="D251" s="4">
        <v>1</v>
      </c>
      <c r="E251" s="4">
        <v>0</v>
      </c>
      <c r="F251" s="4">
        <v>0</v>
      </c>
      <c r="G251" s="4">
        <v>0</v>
      </c>
      <c r="H251" s="4">
        <v>19.88</v>
      </c>
    </row>
    <row r="252" spans="1:8" hidden="1" x14ac:dyDescent="0.35">
      <c r="A252" s="8" t="s">
        <v>246</v>
      </c>
      <c r="B252" s="4">
        <v>10</v>
      </c>
      <c r="C252" s="57">
        <v>5</v>
      </c>
      <c r="D252" s="4">
        <v>2</v>
      </c>
      <c r="E252" s="4">
        <v>0</v>
      </c>
      <c r="F252" s="4">
        <v>0</v>
      </c>
      <c r="G252" s="4">
        <v>3</v>
      </c>
      <c r="H252" s="4">
        <v>87.66</v>
      </c>
    </row>
    <row r="253" spans="1:8" x14ac:dyDescent="0.35">
      <c r="A253" s="8" t="s">
        <v>247</v>
      </c>
      <c r="B253" s="4">
        <v>9</v>
      </c>
      <c r="C253" s="57">
        <v>0</v>
      </c>
      <c r="D253" s="4">
        <v>0</v>
      </c>
      <c r="E253" s="4">
        <v>0</v>
      </c>
      <c r="F253" s="4">
        <v>0</v>
      </c>
      <c r="G253" s="4">
        <v>0</v>
      </c>
      <c r="H253" s="4">
        <v>8.5500000000000007</v>
      </c>
    </row>
    <row r="254" spans="1:8" hidden="1" x14ac:dyDescent="0.35">
      <c r="A254" s="8" t="s">
        <v>248</v>
      </c>
      <c r="B254" s="4">
        <v>1</v>
      </c>
      <c r="C254" s="57">
        <v>1</v>
      </c>
      <c r="D254" s="4">
        <v>1</v>
      </c>
      <c r="E254" s="4">
        <v>0</v>
      </c>
      <c r="F254" s="4">
        <v>0</v>
      </c>
      <c r="G254" s="4">
        <v>0</v>
      </c>
      <c r="H254" s="4">
        <v>18.5</v>
      </c>
    </row>
    <row r="255" spans="1:8" hidden="1" x14ac:dyDescent="0.35">
      <c r="A255" s="8" t="s">
        <v>249</v>
      </c>
      <c r="B255" s="4">
        <v>1</v>
      </c>
      <c r="C255" s="57">
        <v>1</v>
      </c>
      <c r="D255" s="4">
        <v>1</v>
      </c>
      <c r="E255" s="4">
        <v>0</v>
      </c>
      <c r="F255" s="4">
        <v>0</v>
      </c>
      <c r="G255" s="4">
        <v>0</v>
      </c>
      <c r="H255" s="4">
        <v>18.93</v>
      </c>
    </row>
    <row r="256" spans="1:8" x14ac:dyDescent="0.35">
      <c r="A256" s="8" t="s">
        <v>250</v>
      </c>
      <c r="B256" s="4">
        <v>5</v>
      </c>
      <c r="C256" s="57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11.59</v>
      </c>
    </row>
    <row r="257" spans="1:8" hidden="1" x14ac:dyDescent="0.35">
      <c r="A257" s="8" t="s">
        <v>251</v>
      </c>
      <c r="B257" s="4">
        <v>2</v>
      </c>
      <c r="C257" s="57">
        <v>2</v>
      </c>
      <c r="D257" s="4">
        <v>2</v>
      </c>
      <c r="E257" s="4">
        <v>0</v>
      </c>
      <c r="F257" s="4">
        <v>0</v>
      </c>
      <c r="G257" s="4">
        <v>0</v>
      </c>
      <c r="H257" s="4">
        <v>72.7</v>
      </c>
    </row>
    <row r="258" spans="1:8" hidden="1" x14ac:dyDescent="0.35">
      <c r="A258" s="8" t="s">
        <v>252</v>
      </c>
      <c r="B258" s="4">
        <v>1</v>
      </c>
      <c r="C258" s="57">
        <v>1</v>
      </c>
      <c r="D258" s="4">
        <v>1</v>
      </c>
      <c r="E258" s="4">
        <v>0</v>
      </c>
      <c r="F258" s="4">
        <v>0</v>
      </c>
      <c r="G258" s="4">
        <v>0</v>
      </c>
      <c r="H258" s="4">
        <v>19.34</v>
      </c>
    </row>
    <row r="259" spans="1:8" hidden="1" x14ac:dyDescent="0.35">
      <c r="A259" s="8" t="s">
        <v>253</v>
      </c>
      <c r="B259" s="4">
        <v>1</v>
      </c>
      <c r="C259" s="57">
        <v>1</v>
      </c>
      <c r="D259" s="4">
        <v>0</v>
      </c>
      <c r="E259" s="4">
        <v>0</v>
      </c>
      <c r="F259" s="4">
        <v>0</v>
      </c>
      <c r="G259" s="4">
        <v>1</v>
      </c>
      <c r="H259" s="4">
        <v>2.11</v>
      </c>
    </row>
    <row r="260" spans="1:8" hidden="1" x14ac:dyDescent="0.35">
      <c r="A260" s="8" t="s">
        <v>254</v>
      </c>
      <c r="B260" s="4">
        <v>5</v>
      </c>
      <c r="C260" s="57">
        <v>1</v>
      </c>
      <c r="D260" s="4">
        <v>1</v>
      </c>
      <c r="E260" s="4">
        <v>0</v>
      </c>
      <c r="F260" s="4">
        <v>0</v>
      </c>
      <c r="G260" s="4">
        <v>0</v>
      </c>
      <c r="H260" s="4">
        <v>24.58</v>
      </c>
    </row>
    <row r="261" spans="1:8" x14ac:dyDescent="0.35">
      <c r="A261" s="8" t="s">
        <v>255</v>
      </c>
      <c r="B261" s="4">
        <v>2</v>
      </c>
      <c r="C261" s="57">
        <v>0</v>
      </c>
      <c r="D261" s="4">
        <v>0</v>
      </c>
      <c r="E261" s="4">
        <v>0</v>
      </c>
      <c r="F261" s="4">
        <v>0</v>
      </c>
      <c r="G261" s="4">
        <v>0</v>
      </c>
      <c r="H261" s="4">
        <v>5.76</v>
      </c>
    </row>
    <row r="262" spans="1:8" x14ac:dyDescent="0.35">
      <c r="A262" s="8" t="s">
        <v>256</v>
      </c>
      <c r="B262" s="4">
        <v>1</v>
      </c>
      <c r="C262" s="57">
        <v>0</v>
      </c>
      <c r="D262" s="4">
        <v>0</v>
      </c>
      <c r="E262" s="4">
        <v>0</v>
      </c>
      <c r="F262" s="4">
        <v>0</v>
      </c>
      <c r="G262" s="4">
        <v>0</v>
      </c>
      <c r="H262" s="4">
        <v>2.1</v>
      </c>
    </row>
    <row r="263" spans="1:8" x14ac:dyDescent="0.35">
      <c r="A263" s="8" t="s">
        <v>257</v>
      </c>
      <c r="B263" s="4">
        <v>1</v>
      </c>
      <c r="C263" s="57">
        <v>0</v>
      </c>
      <c r="D263" s="4">
        <v>0</v>
      </c>
      <c r="E263" s="4">
        <v>0</v>
      </c>
      <c r="F263" s="4">
        <v>0</v>
      </c>
      <c r="G263" s="4">
        <v>0</v>
      </c>
      <c r="H263" s="4">
        <v>7.45</v>
      </c>
    </row>
    <row r="264" spans="1:8" x14ac:dyDescent="0.35">
      <c r="A264" s="8" t="s">
        <v>258</v>
      </c>
      <c r="B264" s="4">
        <v>1</v>
      </c>
      <c r="C264" s="57">
        <v>0</v>
      </c>
      <c r="D264" s="4">
        <v>0</v>
      </c>
      <c r="E264" s="4">
        <v>0</v>
      </c>
      <c r="F264" s="4">
        <v>0</v>
      </c>
      <c r="G264" s="4">
        <v>0</v>
      </c>
      <c r="H264" s="4">
        <v>3.01</v>
      </c>
    </row>
    <row r="265" spans="1:8" x14ac:dyDescent="0.35">
      <c r="A265" s="8" t="s">
        <v>259</v>
      </c>
      <c r="B265" s="4">
        <v>1</v>
      </c>
      <c r="C265" s="57">
        <v>0</v>
      </c>
      <c r="D265" s="4">
        <v>0</v>
      </c>
      <c r="E265" s="4">
        <v>0</v>
      </c>
      <c r="F265" s="4">
        <v>0</v>
      </c>
      <c r="G265" s="4">
        <v>0</v>
      </c>
      <c r="H265" s="4">
        <v>3.01</v>
      </c>
    </row>
    <row r="266" spans="1:8" hidden="1" x14ac:dyDescent="0.35">
      <c r="A266" s="8" t="s">
        <v>260</v>
      </c>
      <c r="B266" s="4">
        <v>1</v>
      </c>
      <c r="C266" s="57">
        <v>1</v>
      </c>
      <c r="D266" s="4">
        <v>1</v>
      </c>
      <c r="E266" s="4">
        <v>0</v>
      </c>
      <c r="F266" s="4">
        <v>0</v>
      </c>
      <c r="G266" s="4">
        <v>0</v>
      </c>
      <c r="H266" s="4">
        <v>19.7</v>
      </c>
    </row>
    <row r="267" spans="1:8" x14ac:dyDescent="0.35">
      <c r="A267" s="8" t="s">
        <v>261</v>
      </c>
      <c r="B267" s="4">
        <v>2</v>
      </c>
      <c r="C267" s="57">
        <v>0</v>
      </c>
      <c r="D267" s="4">
        <v>0</v>
      </c>
      <c r="E267" s="4">
        <v>0</v>
      </c>
      <c r="F267" s="4">
        <v>0</v>
      </c>
      <c r="G267" s="4">
        <v>0</v>
      </c>
      <c r="H267" s="4">
        <v>1.87</v>
      </c>
    </row>
    <row r="268" spans="1:8" hidden="1" x14ac:dyDescent="0.35">
      <c r="A268" s="8" t="s">
        <v>262</v>
      </c>
      <c r="B268" s="4">
        <v>2</v>
      </c>
      <c r="C268" s="57">
        <v>1</v>
      </c>
      <c r="D268" s="4">
        <v>0</v>
      </c>
      <c r="E268" s="4">
        <v>0</v>
      </c>
      <c r="F268" s="4">
        <v>0</v>
      </c>
      <c r="G268" s="4">
        <v>1</v>
      </c>
      <c r="H268" s="4">
        <v>2.15</v>
      </c>
    </row>
    <row r="269" spans="1:8" x14ac:dyDescent="0.35">
      <c r="A269" s="8" t="s">
        <v>263</v>
      </c>
      <c r="B269" s="4">
        <v>2</v>
      </c>
      <c r="C269" s="57">
        <v>0</v>
      </c>
      <c r="D269" s="4">
        <v>0</v>
      </c>
      <c r="E269" s="4">
        <v>0</v>
      </c>
      <c r="F269" s="4">
        <v>0</v>
      </c>
      <c r="G269" s="4">
        <v>0</v>
      </c>
      <c r="H269" s="4">
        <v>3.39</v>
      </c>
    </row>
    <row r="270" spans="1:8" hidden="1" x14ac:dyDescent="0.35">
      <c r="A270" s="8" t="s">
        <v>264</v>
      </c>
      <c r="B270" s="4">
        <v>11</v>
      </c>
      <c r="C270" s="57">
        <v>1</v>
      </c>
      <c r="D270" s="4">
        <v>0</v>
      </c>
      <c r="E270" s="4">
        <v>0</v>
      </c>
      <c r="F270" s="4">
        <v>0</v>
      </c>
      <c r="G270" s="4">
        <v>1</v>
      </c>
      <c r="H270" s="4">
        <v>10.39</v>
      </c>
    </row>
    <row r="271" spans="1:8" x14ac:dyDescent="0.35">
      <c r="A271" s="8" t="s">
        <v>265</v>
      </c>
      <c r="B271" s="4">
        <v>1</v>
      </c>
      <c r="C271" s="57">
        <v>0</v>
      </c>
      <c r="D271" s="4">
        <v>0</v>
      </c>
      <c r="E271" s="4">
        <v>0</v>
      </c>
      <c r="F271" s="4">
        <v>0</v>
      </c>
      <c r="G271" s="4">
        <v>0</v>
      </c>
      <c r="H271" s="4">
        <v>3.29</v>
      </c>
    </row>
    <row r="272" spans="1:8" hidden="1" x14ac:dyDescent="0.35">
      <c r="A272" s="8" t="s">
        <v>266</v>
      </c>
      <c r="B272" s="4">
        <v>1</v>
      </c>
      <c r="C272" s="57">
        <v>1</v>
      </c>
      <c r="D272" s="4">
        <v>0</v>
      </c>
      <c r="E272" s="4">
        <v>0</v>
      </c>
      <c r="F272" s="4">
        <v>0</v>
      </c>
      <c r="G272" s="4">
        <v>1</v>
      </c>
      <c r="H272" s="4">
        <v>13.65</v>
      </c>
    </row>
    <row r="273" spans="1:8" x14ac:dyDescent="0.35">
      <c r="A273" s="8" t="s">
        <v>267</v>
      </c>
      <c r="B273" s="4">
        <v>1</v>
      </c>
      <c r="C273" s="57">
        <v>0</v>
      </c>
      <c r="D273" s="4">
        <v>0</v>
      </c>
      <c r="E273" s="4">
        <v>0</v>
      </c>
      <c r="F273" s="4">
        <v>0</v>
      </c>
      <c r="G273" s="4">
        <v>0</v>
      </c>
      <c r="H273" s="4">
        <v>2.0499999999999998</v>
      </c>
    </row>
    <row r="274" spans="1:8" x14ac:dyDescent="0.35">
      <c r="A274" s="8" t="s">
        <v>268</v>
      </c>
      <c r="B274" s="4">
        <v>2</v>
      </c>
      <c r="C274" s="57">
        <v>0</v>
      </c>
      <c r="D274" s="4">
        <v>0</v>
      </c>
      <c r="E274" s="4">
        <v>0</v>
      </c>
      <c r="F274" s="4">
        <v>0</v>
      </c>
      <c r="G274" s="4">
        <v>0</v>
      </c>
      <c r="H274" s="4">
        <v>1.92</v>
      </c>
    </row>
    <row r="275" spans="1:8" hidden="1" x14ac:dyDescent="0.35">
      <c r="A275" s="8" t="s">
        <v>269</v>
      </c>
      <c r="B275" s="4">
        <v>12</v>
      </c>
      <c r="C275" s="57">
        <v>9</v>
      </c>
      <c r="D275" s="4">
        <v>5</v>
      </c>
      <c r="E275" s="4">
        <v>0</v>
      </c>
      <c r="F275" s="4">
        <v>0</v>
      </c>
      <c r="G275" s="4">
        <v>4</v>
      </c>
      <c r="H275" s="4">
        <v>251.39</v>
      </c>
    </row>
    <row r="276" spans="1:8" hidden="1" x14ac:dyDescent="0.35">
      <c r="A276" s="8" t="s">
        <v>270</v>
      </c>
      <c r="B276" s="4">
        <v>12</v>
      </c>
      <c r="C276" s="57">
        <v>9</v>
      </c>
      <c r="D276" s="4">
        <v>5</v>
      </c>
      <c r="E276" s="4">
        <v>0</v>
      </c>
      <c r="F276" s="4">
        <v>0</v>
      </c>
      <c r="G276" s="4">
        <v>4</v>
      </c>
      <c r="H276" s="4">
        <v>251.34</v>
      </c>
    </row>
    <row r="277" spans="1:8" x14ac:dyDescent="0.35">
      <c r="A277" s="8" t="s">
        <v>271</v>
      </c>
      <c r="B277" s="4">
        <v>4</v>
      </c>
      <c r="C277" s="57">
        <v>0</v>
      </c>
      <c r="D277" s="4">
        <v>0</v>
      </c>
      <c r="E277" s="4">
        <v>0</v>
      </c>
      <c r="F277" s="4">
        <v>0</v>
      </c>
      <c r="G277" s="4">
        <v>0</v>
      </c>
      <c r="H277" s="4">
        <v>3.98</v>
      </c>
    </row>
    <row r="278" spans="1:8" hidden="1" x14ac:dyDescent="0.35">
      <c r="A278" s="8" t="s">
        <v>272</v>
      </c>
      <c r="B278" s="4">
        <v>1</v>
      </c>
      <c r="C278" s="57">
        <v>1</v>
      </c>
      <c r="D278" s="4">
        <v>0</v>
      </c>
      <c r="E278" s="4">
        <v>1</v>
      </c>
      <c r="F278" s="4">
        <v>0</v>
      </c>
      <c r="G278" s="4">
        <v>0</v>
      </c>
      <c r="H278" s="4">
        <v>87.51</v>
      </c>
    </row>
    <row r="279" spans="1:8" hidden="1" x14ac:dyDescent="0.35">
      <c r="A279" s="8" t="s">
        <v>273</v>
      </c>
      <c r="B279" s="4">
        <v>3</v>
      </c>
      <c r="C279" s="57">
        <v>2</v>
      </c>
      <c r="D279" s="4">
        <v>0</v>
      </c>
      <c r="E279" s="4">
        <v>0</v>
      </c>
      <c r="F279" s="4">
        <v>0</v>
      </c>
      <c r="G279" s="4">
        <v>2</v>
      </c>
      <c r="H279" s="4">
        <v>43.67</v>
      </c>
    </row>
    <row r="280" spans="1:8" hidden="1" x14ac:dyDescent="0.35">
      <c r="A280" s="8" t="s">
        <v>274</v>
      </c>
      <c r="B280" s="4">
        <v>2</v>
      </c>
      <c r="C280" s="57">
        <v>2</v>
      </c>
      <c r="D280" s="4">
        <v>0</v>
      </c>
      <c r="E280" s="4">
        <v>0</v>
      </c>
      <c r="F280" s="4">
        <v>0</v>
      </c>
      <c r="G280" s="4">
        <v>2</v>
      </c>
      <c r="H280" s="4">
        <v>16.54</v>
      </c>
    </row>
    <row r="281" spans="1:8" hidden="1" x14ac:dyDescent="0.35">
      <c r="A281" s="8" t="s">
        <v>275</v>
      </c>
      <c r="B281" s="4">
        <v>1</v>
      </c>
      <c r="C281" s="57">
        <v>1</v>
      </c>
      <c r="D281" s="4">
        <v>0</v>
      </c>
      <c r="E281" s="4">
        <v>1</v>
      </c>
      <c r="F281" s="4">
        <v>0</v>
      </c>
      <c r="G281" s="4">
        <v>0</v>
      </c>
      <c r="H281" s="4">
        <v>94.92</v>
      </c>
    </row>
    <row r="282" spans="1:8" x14ac:dyDescent="0.35">
      <c r="A282" s="8" t="s">
        <v>276</v>
      </c>
      <c r="B282" s="4">
        <v>3</v>
      </c>
      <c r="C282" s="57">
        <v>0</v>
      </c>
      <c r="D282" s="4">
        <v>0</v>
      </c>
      <c r="E282" s="4">
        <v>0</v>
      </c>
      <c r="F282" s="4">
        <v>0</v>
      </c>
      <c r="G282" s="4">
        <v>0</v>
      </c>
      <c r="H282" s="4">
        <v>4.96</v>
      </c>
    </row>
    <row r="283" spans="1:8" x14ac:dyDescent="0.35">
      <c r="A283" s="8" t="s">
        <v>277</v>
      </c>
      <c r="B283" s="4">
        <v>2</v>
      </c>
      <c r="C283" s="57">
        <v>0</v>
      </c>
      <c r="D283" s="4">
        <v>0</v>
      </c>
      <c r="E283" s="4">
        <v>0</v>
      </c>
      <c r="F283" s="4">
        <v>0</v>
      </c>
      <c r="G283" s="4">
        <v>0</v>
      </c>
      <c r="H283" s="4">
        <v>5.26</v>
      </c>
    </row>
    <row r="284" spans="1:8" hidden="1" x14ac:dyDescent="0.35">
      <c r="A284" s="8" t="s">
        <v>278</v>
      </c>
      <c r="B284" s="4">
        <v>2</v>
      </c>
      <c r="C284" s="57">
        <v>2</v>
      </c>
      <c r="D284" s="4">
        <v>0</v>
      </c>
      <c r="E284" s="4">
        <v>2</v>
      </c>
      <c r="F284" s="4">
        <v>0</v>
      </c>
      <c r="G284" s="4">
        <v>0</v>
      </c>
      <c r="H284" s="4">
        <v>176.47</v>
      </c>
    </row>
    <row r="285" spans="1:8" x14ac:dyDescent="0.35">
      <c r="A285" s="8" t="s">
        <v>279</v>
      </c>
      <c r="B285" s="4">
        <v>1</v>
      </c>
      <c r="C285" s="57">
        <v>0</v>
      </c>
      <c r="D285" s="4">
        <v>0</v>
      </c>
      <c r="E285" s="4">
        <v>0</v>
      </c>
      <c r="F285" s="4">
        <v>0</v>
      </c>
      <c r="G285" s="4">
        <v>0</v>
      </c>
      <c r="H285" s="4">
        <v>3.44</v>
      </c>
    </row>
    <row r="286" spans="1:8" hidden="1" x14ac:dyDescent="0.35">
      <c r="A286" s="8" t="s">
        <v>280</v>
      </c>
      <c r="B286" s="4">
        <v>2</v>
      </c>
      <c r="C286" s="57">
        <v>2</v>
      </c>
      <c r="D286" s="4">
        <v>0</v>
      </c>
      <c r="E286" s="4">
        <v>0</v>
      </c>
      <c r="F286" s="4">
        <v>0</v>
      </c>
      <c r="G286" s="4">
        <v>2</v>
      </c>
      <c r="H286" s="4">
        <v>23.3</v>
      </c>
    </row>
    <row r="287" spans="1:8" x14ac:dyDescent="0.35">
      <c r="A287" s="8" t="s">
        <v>281</v>
      </c>
      <c r="B287" s="4">
        <v>2</v>
      </c>
      <c r="C287" s="57">
        <v>0</v>
      </c>
      <c r="D287" s="4">
        <v>0</v>
      </c>
      <c r="E287" s="4">
        <v>0</v>
      </c>
      <c r="F287" s="4">
        <v>0</v>
      </c>
      <c r="G287" s="4">
        <v>0</v>
      </c>
      <c r="H287" s="4">
        <v>1.83</v>
      </c>
    </row>
    <row r="288" spans="1:8" hidden="1" x14ac:dyDescent="0.35">
      <c r="A288" s="8" t="s">
        <v>282</v>
      </c>
      <c r="B288" s="4">
        <v>1</v>
      </c>
      <c r="C288" s="57">
        <v>1</v>
      </c>
      <c r="D288" s="4">
        <v>1</v>
      </c>
      <c r="E288" s="4">
        <v>0</v>
      </c>
      <c r="F288" s="4">
        <v>0</v>
      </c>
      <c r="G288" s="4">
        <v>0</v>
      </c>
      <c r="H288" s="4">
        <v>19.100000000000001</v>
      </c>
    </row>
    <row r="289" spans="1:8" hidden="1" x14ac:dyDescent="0.35">
      <c r="A289" s="8" t="s">
        <v>283</v>
      </c>
      <c r="B289" s="4">
        <v>3</v>
      </c>
      <c r="C289" s="57">
        <v>2</v>
      </c>
      <c r="D289" s="4">
        <v>0</v>
      </c>
      <c r="E289" s="4">
        <v>0</v>
      </c>
      <c r="F289" s="4">
        <v>0</v>
      </c>
      <c r="G289" s="4">
        <v>2</v>
      </c>
      <c r="H289" s="4">
        <v>10.5</v>
      </c>
    </row>
    <row r="290" spans="1:8" hidden="1" x14ac:dyDescent="0.35">
      <c r="A290" s="8" t="s">
        <v>284</v>
      </c>
      <c r="B290" s="4">
        <v>10</v>
      </c>
      <c r="C290" s="57">
        <v>1</v>
      </c>
      <c r="D290" s="4">
        <v>0</v>
      </c>
      <c r="E290" s="4">
        <v>0</v>
      </c>
      <c r="F290" s="4">
        <v>0</v>
      </c>
      <c r="G290" s="4">
        <v>1</v>
      </c>
      <c r="H290" s="4">
        <v>14.69</v>
      </c>
    </row>
    <row r="291" spans="1:8" hidden="1" x14ac:dyDescent="0.35">
      <c r="A291" s="8" t="s">
        <v>285</v>
      </c>
      <c r="B291" s="4">
        <v>7</v>
      </c>
      <c r="C291" s="57">
        <v>4</v>
      </c>
      <c r="D291" s="4">
        <v>2</v>
      </c>
      <c r="E291" s="4">
        <v>0</v>
      </c>
      <c r="F291" s="4">
        <v>0</v>
      </c>
      <c r="G291" s="4">
        <v>2</v>
      </c>
      <c r="H291" s="4">
        <v>57.83</v>
      </c>
    </row>
    <row r="292" spans="1:8" hidden="1" x14ac:dyDescent="0.35">
      <c r="A292" s="8" t="s">
        <v>286</v>
      </c>
      <c r="B292" s="4">
        <v>1</v>
      </c>
      <c r="C292" s="57">
        <v>1</v>
      </c>
      <c r="D292" s="4">
        <v>1</v>
      </c>
      <c r="E292" s="4">
        <v>0</v>
      </c>
      <c r="F292" s="4">
        <v>0</v>
      </c>
      <c r="G292" s="4">
        <v>0</v>
      </c>
      <c r="H292" s="4">
        <v>23.25</v>
      </c>
    </row>
    <row r="293" spans="1:8" hidden="1" x14ac:dyDescent="0.35">
      <c r="A293" s="8" t="s">
        <v>287</v>
      </c>
      <c r="B293" s="4">
        <v>1</v>
      </c>
      <c r="C293" s="57">
        <v>1</v>
      </c>
      <c r="D293" s="4">
        <v>0</v>
      </c>
      <c r="E293" s="4">
        <v>0</v>
      </c>
      <c r="F293" s="4">
        <v>1</v>
      </c>
      <c r="G293" s="4">
        <v>0</v>
      </c>
      <c r="H293" s="4">
        <v>81.819999999999993</v>
      </c>
    </row>
    <row r="294" spans="1:8" hidden="1" x14ac:dyDescent="0.35">
      <c r="A294" s="8" t="s">
        <v>288</v>
      </c>
      <c r="B294" s="4">
        <v>1</v>
      </c>
      <c r="C294" s="57">
        <v>1</v>
      </c>
      <c r="D294" s="4">
        <v>0</v>
      </c>
      <c r="E294" s="4">
        <v>1</v>
      </c>
      <c r="F294" s="4">
        <v>0</v>
      </c>
      <c r="G294" s="4">
        <v>0</v>
      </c>
      <c r="H294" s="4">
        <v>87.69</v>
      </c>
    </row>
    <row r="295" spans="1:8" x14ac:dyDescent="0.35">
      <c r="A295" s="8" t="s">
        <v>289</v>
      </c>
      <c r="B295" s="4">
        <v>5</v>
      </c>
      <c r="C295" s="57">
        <v>0</v>
      </c>
      <c r="D295" s="4">
        <v>0</v>
      </c>
      <c r="E295" s="4">
        <v>0</v>
      </c>
      <c r="F295" s="4">
        <v>0</v>
      </c>
      <c r="G295" s="4">
        <v>0</v>
      </c>
      <c r="H295" s="4">
        <v>4.05</v>
      </c>
    </row>
    <row r="296" spans="1:8" hidden="1" x14ac:dyDescent="0.35">
      <c r="A296" s="8" t="s">
        <v>290</v>
      </c>
      <c r="B296" s="4">
        <v>7</v>
      </c>
      <c r="C296" s="57">
        <v>3</v>
      </c>
      <c r="D296" s="4">
        <v>3</v>
      </c>
      <c r="E296" s="4">
        <v>0</v>
      </c>
      <c r="F296" s="4">
        <v>0</v>
      </c>
      <c r="G296" s="4">
        <v>0</v>
      </c>
      <c r="H296" s="4">
        <v>49.66</v>
      </c>
    </row>
    <row r="297" spans="1:8" hidden="1" x14ac:dyDescent="0.35">
      <c r="A297" s="8" t="s">
        <v>291</v>
      </c>
      <c r="B297" s="4">
        <v>8</v>
      </c>
      <c r="C297" s="57">
        <v>2</v>
      </c>
      <c r="D297" s="4">
        <v>2</v>
      </c>
      <c r="E297" s="4">
        <v>0</v>
      </c>
      <c r="F297" s="4">
        <v>0</v>
      </c>
      <c r="G297" s="4">
        <v>0</v>
      </c>
      <c r="H297" s="4">
        <v>58.15</v>
      </c>
    </row>
    <row r="298" spans="1:8" x14ac:dyDescent="0.35">
      <c r="A298" s="8" t="s">
        <v>292</v>
      </c>
      <c r="B298" s="4">
        <v>4</v>
      </c>
      <c r="C298" s="57">
        <v>0</v>
      </c>
      <c r="D298" s="4">
        <v>0</v>
      </c>
      <c r="E298" s="4">
        <v>0</v>
      </c>
      <c r="F298" s="4">
        <v>0</v>
      </c>
      <c r="G298" s="4">
        <v>0</v>
      </c>
      <c r="H298" s="4">
        <v>6.41</v>
      </c>
    </row>
    <row r="299" spans="1:8" hidden="1" x14ac:dyDescent="0.35">
      <c r="A299" s="8" t="s">
        <v>293</v>
      </c>
      <c r="B299" s="4">
        <v>11</v>
      </c>
      <c r="C299" s="57">
        <v>1</v>
      </c>
      <c r="D299" s="4">
        <v>0</v>
      </c>
      <c r="E299" s="4">
        <v>0</v>
      </c>
      <c r="F299" s="4">
        <v>0</v>
      </c>
      <c r="G299" s="4">
        <v>1</v>
      </c>
      <c r="H299" s="4">
        <v>10.23</v>
      </c>
    </row>
    <row r="300" spans="1:8" hidden="1" x14ac:dyDescent="0.35">
      <c r="A300" s="8" t="s">
        <v>294</v>
      </c>
      <c r="B300" s="4">
        <v>5</v>
      </c>
      <c r="C300" s="57">
        <v>2</v>
      </c>
      <c r="D300" s="4">
        <v>2</v>
      </c>
      <c r="E300" s="4">
        <v>0</v>
      </c>
      <c r="F300" s="4">
        <v>0</v>
      </c>
      <c r="G300" s="4">
        <v>0</v>
      </c>
      <c r="H300" s="4">
        <v>59.1</v>
      </c>
    </row>
    <row r="301" spans="1:8" x14ac:dyDescent="0.35">
      <c r="A301" s="8" t="s">
        <v>295</v>
      </c>
      <c r="B301" s="4">
        <v>1</v>
      </c>
      <c r="C301" s="57">
        <v>0</v>
      </c>
      <c r="D301" s="4">
        <v>0</v>
      </c>
      <c r="E301" s="4">
        <v>0</v>
      </c>
      <c r="F301" s="4">
        <v>0</v>
      </c>
      <c r="G301" s="4">
        <v>0</v>
      </c>
      <c r="H301" s="4">
        <v>22.14</v>
      </c>
    </row>
    <row r="302" spans="1:8" hidden="1" x14ac:dyDescent="0.35">
      <c r="A302" s="8" t="s">
        <v>296</v>
      </c>
      <c r="B302" s="4">
        <v>1</v>
      </c>
      <c r="C302" s="57">
        <v>1</v>
      </c>
      <c r="D302" s="4">
        <v>1</v>
      </c>
      <c r="E302" s="4">
        <v>0</v>
      </c>
      <c r="F302" s="4">
        <v>0</v>
      </c>
      <c r="G302" s="4">
        <v>0</v>
      </c>
      <c r="H302" s="4">
        <v>19.079999999999998</v>
      </c>
    </row>
    <row r="303" spans="1:8" hidden="1" x14ac:dyDescent="0.35">
      <c r="A303" s="8" t="s">
        <v>297</v>
      </c>
      <c r="B303" s="4">
        <v>20</v>
      </c>
      <c r="C303" s="57">
        <v>7</v>
      </c>
      <c r="D303" s="4">
        <v>4</v>
      </c>
      <c r="E303" s="4">
        <v>0</v>
      </c>
      <c r="F303" s="4">
        <v>0</v>
      </c>
      <c r="G303" s="4">
        <v>3</v>
      </c>
      <c r="H303" s="4">
        <v>153.09</v>
      </c>
    </row>
    <row r="304" spans="1:8" hidden="1" x14ac:dyDescent="0.35">
      <c r="A304" s="8" t="s">
        <v>298</v>
      </c>
      <c r="B304" s="4">
        <v>2</v>
      </c>
      <c r="C304" s="57">
        <v>2</v>
      </c>
      <c r="D304" s="4">
        <v>2</v>
      </c>
      <c r="E304" s="4">
        <v>0</v>
      </c>
      <c r="F304" s="4">
        <v>0</v>
      </c>
      <c r="G304" s="4">
        <v>0</v>
      </c>
      <c r="H304" s="4">
        <v>35.549999999999997</v>
      </c>
    </row>
    <row r="305" spans="1:8" x14ac:dyDescent="0.35">
      <c r="A305" s="8" t="s">
        <v>299</v>
      </c>
      <c r="B305" s="4">
        <v>2</v>
      </c>
      <c r="C305" s="57">
        <v>0</v>
      </c>
      <c r="D305" s="4">
        <v>0</v>
      </c>
      <c r="E305" s="4">
        <v>0</v>
      </c>
      <c r="F305" s="4">
        <v>0</v>
      </c>
      <c r="G305" s="4">
        <v>0</v>
      </c>
      <c r="H305" s="4">
        <v>1.82</v>
      </c>
    </row>
    <row r="306" spans="1:8" hidden="1" x14ac:dyDescent="0.35">
      <c r="A306" s="8" t="s">
        <v>300</v>
      </c>
      <c r="B306" s="4">
        <v>2</v>
      </c>
      <c r="C306" s="57">
        <v>2</v>
      </c>
      <c r="D306" s="4">
        <v>2</v>
      </c>
      <c r="E306" s="4">
        <v>0</v>
      </c>
      <c r="F306" s="4">
        <v>0</v>
      </c>
      <c r="G306" s="4">
        <v>0</v>
      </c>
      <c r="H306" s="4">
        <v>39.07</v>
      </c>
    </row>
    <row r="307" spans="1:8" x14ac:dyDescent="0.35">
      <c r="A307" s="8" t="s">
        <v>301</v>
      </c>
      <c r="B307" s="4">
        <v>1</v>
      </c>
      <c r="C307" s="57">
        <v>0</v>
      </c>
      <c r="D307" s="4">
        <v>0</v>
      </c>
      <c r="E307" s="4">
        <v>0</v>
      </c>
      <c r="F307" s="4">
        <v>0</v>
      </c>
      <c r="G307" s="4">
        <v>0</v>
      </c>
      <c r="H307" s="4">
        <v>13.62</v>
      </c>
    </row>
    <row r="308" spans="1:8" x14ac:dyDescent="0.35">
      <c r="A308" s="8" t="s">
        <v>302</v>
      </c>
      <c r="B308" s="4">
        <v>1</v>
      </c>
      <c r="C308" s="57">
        <v>0</v>
      </c>
      <c r="D308" s="4">
        <v>0</v>
      </c>
      <c r="E308" s="4">
        <v>0</v>
      </c>
      <c r="F308" s="4">
        <v>0</v>
      </c>
      <c r="G308" s="4">
        <v>0</v>
      </c>
      <c r="H308" s="4">
        <v>5.42</v>
      </c>
    </row>
    <row r="309" spans="1:8" hidden="1" x14ac:dyDescent="0.35">
      <c r="A309" s="8" t="s">
        <v>303</v>
      </c>
      <c r="B309" s="4">
        <v>10</v>
      </c>
      <c r="C309" s="57">
        <v>3</v>
      </c>
      <c r="D309" s="4">
        <v>3</v>
      </c>
      <c r="E309" s="4">
        <v>0</v>
      </c>
      <c r="F309" s="4">
        <v>0</v>
      </c>
      <c r="G309" s="4">
        <v>0</v>
      </c>
      <c r="H309" s="4">
        <v>48</v>
      </c>
    </row>
    <row r="310" spans="1:8" x14ac:dyDescent="0.35">
      <c r="A310" s="8" t="s">
        <v>304</v>
      </c>
      <c r="B310" s="4">
        <v>3</v>
      </c>
      <c r="C310" s="57">
        <v>0</v>
      </c>
      <c r="D310" s="4">
        <v>0</v>
      </c>
      <c r="E310" s="4">
        <v>0</v>
      </c>
      <c r="F310" s="4">
        <v>0</v>
      </c>
      <c r="G310" s="4">
        <v>0</v>
      </c>
      <c r="H310" s="4">
        <v>6.06</v>
      </c>
    </row>
    <row r="311" spans="1:8" x14ac:dyDescent="0.35">
      <c r="A311" s="8" t="s">
        <v>305</v>
      </c>
      <c r="B311" s="4">
        <v>3</v>
      </c>
      <c r="C311" s="57">
        <v>0</v>
      </c>
      <c r="D311" s="4">
        <v>0</v>
      </c>
      <c r="E311" s="4">
        <v>0</v>
      </c>
      <c r="F311" s="4">
        <v>0</v>
      </c>
      <c r="G311" s="4">
        <v>0</v>
      </c>
      <c r="H311" s="4">
        <v>3.79</v>
      </c>
    </row>
    <row r="312" spans="1:8" hidden="1" x14ac:dyDescent="0.35">
      <c r="A312" s="8" t="s">
        <v>306</v>
      </c>
      <c r="B312" s="4">
        <v>10</v>
      </c>
      <c r="C312" s="57">
        <v>1</v>
      </c>
      <c r="D312" s="4">
        <v>0</v>
      </c>
      <c r="E312" s="4">
        <v>0</v>
      </c>
      <c r="F312" s="4">
        <v>0</v>
      </c>
      <c r="G312" s="4">
        <v>1</v>
      </c>
      <c r="H312" s="4">
        <v>36.32</v>
      </c>
    </row>
    <row r="313" spans="1:8" hidden="1" x14ac:dyDescent="0.35">
      <c r="A313" s="8" t="s">
        <v>307</v>
      </c>
      <c r="B313" s="4">
        <v>1</v>
      </c>
      <c r="C313" s="57">
        <v>1</v>
      </c>
      <c r="D313" s="4">
        <v>1</v>
      </c>
      <c r="E313" s="4">
        <v>0</v>
      </c>
      <c r="F313" s="4">
        <v>0</v>
      </c>
      <c r="G313" s="4">
        <v>0</v>
      </c>
      <c r="H313" s="4">
        <v>18.899999999999999</v>
      </c>
    </row>
    <row r="314" spans="1:8" x14ac:dyDescent="0.35">
      <c r="A314" s="8" t="s">
        <v>308</v>
      </c>
      <c r="B314" s="4">
        <v>2</v>
      </c>
      <c r="C314" s="57">
        <v>0</v>
      </c>
      <c r="D314" s="4">
        <v>0</v>
      </c>
      <c r="E314" s="4">
        <v>0</v>
      </c>
      <c r="F314" s="4">
        <v>0</v>
      </c>
      <c r="G314" s="4">
        <v>0</v>
      </c>
      <c r="H314" s="4">
        <v>1.83</v>
      </c>
    </row>
    <row r="315" spans="1:8" x14ac:dyDescent="0.35">
      <c r="A315" s="8" t="s">
        <v>309</v>
      </c>
      <c r="B315" s="4">
        <v>2</v>
      </c>
      <c r="C315" s="57">
        <v>0</v>
      </c>
      <c r="D315" s="4">
        <v>0</v>
      </c>
      <c r="E315" s="4">
        <v>0</v>
      </c>
      <c r="F315" s="4">
        <v>0</v>
      </c>
      <c r="G315" s="4">
        <v>0</v>
      </c>
      <c r="H315" s="4">
        <v>2.27</v>
      </c>
    </row>
    <row r="316" spans="1:8" x14ac:dyDescent="0.35">
      <c r="A316" s="8" t="s">
        <v>310</v>
      </c>
      <c r="B316" s="4">
        <v>8</v>
      </c>
      <c r="C316" s="57">
        <v>0</v>
      </c>
      <c r="D316" s="4">
        <v>0</v>
      </c>
      <c r="E316" s="4">
        <v>0</v>
      </c>
      <c r="F316" s="4">
        <v>0</v>
      </c>
      <c r="G316" s="4">
        <v>0</v>
      </c>
      <c r="H316" s="4">
        <v>11.05</v>
      </c>
    </row>
    <row r="317" spans="1:8" x14ac:dyDescent="0.35">
      <c r="A317" s="8" t="s">
        <v>311</v>
      </c>
      <c r="B317" s="4">
        <v>2</v>
      </c>
      <c r="C317" s="57">
        <v>0</v>
      </c>
      <c r="D317" s="4">
        <v>0</v>
      </c>
      <c r="E317" s="4">
        <v>0</v>
      </c>
      <c r="F317" s="4">
        <v>0</v>
      </c>
      <c r="G317" s="4">
        <v>0</v>
      </c>
      <c r="H317" s="4">
        <v>2.27</v>
      </c>
    </row>
    <row r="318" spans="1:8" x14ac:dyDescent="0.35">
      <c r="A318" s="8" t="s">
        <v>312</v>
      </c>
      <c r="B318" s="4">
        <v>3</v>
      </c>
      <c r="C318" s="57">
        <v>0</v>
      </c>
      <c r="D318" s="4">
        <v>0</v>
      </c>
      <c r="E318" s="4">
        <v>0</v>
      </c>
      <c r="F318" s="4">
        <v>0</v>
      </c>
      <c r="G318" s="4">
        <v>0</v>
      </c>
      <c r="H318" s="4">
        <v>4.67</v>
      </c>
    </row>
    <row r="319" spans="1:8" x14ac:dyDescent="0.35">
      <c r="A319" s="8" t="s">
        <v>313</v>
      </c>
      <c r="B319" s="4">
        <v>3</v>
      </c>
      <c r="C319" s="57">
        <v>0</v>
      </c>
      <c r="D319" s="4">
        <v>0</v>
      </c>
      <c r="E319" s="4">
        <v>0</v>
      </c>
      <c r="F319" s="4">
        <v>0</v>
      </c>
      <c r="G319" s="4">
        <v>0</v>
      </c>
      <c r="H319" s="4">
        <v>3.53</v>
      </c>
    </row>
    <row r="320" spans="1:8" x14ac:dyDescent="0.35">
      <c r="A320" s="8" t="s">
        <v>314</v>
      </c>
      <c r="B320" s="4">
        <v>3</v>
      </c>
      <c r="C320" s="57">
        <v>0</v>
      </c>
      <c r="D320" s="4">
        <v>0</v>
      </c>
      <c r="E320" s="4">
        <v>0</v>
      </c>
      <c r="F320" s="4">
        <v>0</v>
      </c>
      <c r="G320" s="4">
        <v>0</v>
      </c>
      <c r="H320" s="4">
        <v>3.54</v>
      </c>
    </row>
    <row r="321" spans="1:8" x14ac:dyDescent="0.35">
      <c r="A321" s="8" t="s">
        <v>315</v>
      </c>
      <c r="B321" s="4">
        <v>1</v>
      </c>
      <c r="C321" s="57">
        <v>0</v>
      </c>
      <c r="D321" s="4">
        <v>0</v>
      </c>
      <c r="E321" s="4">
        <v>0</v>
      </c>
      <c r="F321" s="4">
        <v>0</v>
      </c>
      <c r="G321" s="4">
        <v>0</v>
      </c>
      <c r="H321" s="4">
        <v>2.08</v>
      </c>
    </row>
    <row r="322" spans="1:8" hidden="1" x14ac:dyDescent="0.35">
      <c r="A322" s="8" t="s">
        <v>316</v>
      </c>
      <c r="B322" s="4">
        <v>5</v>
      </c>
      <c r="C322" s="57">
        <v>2</v>
      </c>
      <c r="D322" s="4">
        <v>2</v>
      </c>
      <c r="E322" s="4">
        <v>0</v>
      </c>
      <c r="F322" s="4">
        <v>0</v>
      </c>
      <c r="G322" s="4">
        <v>0</v>
      </c>
      <c r="H322" s="4">
        <v>59.91</v>
      </c>
    </row>
    <row r="323" spans="1:8" x14ac:dyDescent="0.35">
      <c r="A323" s="8" t="s">
        <v>317</v>
      </c>
      <c r="B323" s="4">
        <v>1</v>
      </c>
      <c r="C323" s="57">
        <v>0</v>
      </c>
      <c r="D323" s="4">
        <v>0</v>
      </c>
      <c r="E323" s="4">
        <v>0</v>
      </c>
      <c r="F323" s="4">
        <v>0</v>
      </c>
      <c r="G323" s="4">
        <v>0</v>
      </c>
      <c r="H323" s="4">
        <v>2.81</v>
      </c>
    </row>
    <row r="324" spans="1:8" x14ac:dyDescent="0.35">
      <c r="A324" s="8" t="s">
        <v>318</v>
      </c>
      <c r="B324" s="4">
        <v>1</v>
      </c>
      <c r="C324" s="57">
        <v>0</v>
      </c>
      <c r="D324" s="4">
        <v>0</v>
      </c>
      <c r="E324" s="4">
        <v>0</v>
      </c>
      <c r="F324" s="4">
        <v>0</v>
      </c>
      <c r="G324" s="4">
        <v>0</v>
      </c>
      <c r="H324" s="4">
        <v>2.63</v>
      </c>
    </row>
    <row r="325" spans="1:8" x14ac:dyDescent="0.35">
      <c r="A325" s="8" t="s">
        <v>319</v>
      </c>
      <c r="B325" s="4">
        <v>2</v>
      </c>
      <c r="C325" s="57">
        <v>0</v>
      </c>
      <c r="D325" s="4">
        <v>0</v>
      </c>
      <c r="E325" s="4">
        <v>0</v>
      </c>
      <c r="F325" s="4">
        <v>0</v>
      </c>
      <c r="G325" s="4">
        <v>0</v>
      </c>
      <c r="H325" s="4">
        <v>7.89</v>
      </c>
    </row>
    <row r="326" spans="1:8" hidden="1" x14ac:dyDescent="0.35">
      <c r="A326" s="8" t="s">
        <v>320</v>
      </c>
      <c r="B326" s="4">
        <v>8</v>
      </c>
      <c r="C326" s="57">
        <v>2</v>
      </c>
      <c r="D326" s="4">
        <v>2</v>
      </c>
      <c r="E326" s="4">
        <v>0</v>
      </c>
      <c r="F326" s="4">
        <v>0</v>
      </c>
      <c r="G326" s="4">
        <v>0</v>
      </c>
      <c r="H326" s="4">
        <v>57.23</v>
      </c>
    </row>
    <row r="327" spans="1:8" hidden="1" x14ac:dyDescent="0.35">
      <c r="A327" s="8" t="s">
        <v>321</v>
      </c>
      <c r="B327" s="4">
        <v>3</v>
      </c>
      <c r="C327" s="57">
        <v>1</v>
      </c>
      <c r="D327" s="4">
        <v>1</v>
      </c>
      <c r="E327" s="4">
        <v>0</v>
      </c>
      <c r="F327" s="4">
        <v>0</v>
      </c>
      <c r="G327" s="4">
        <v>0</v>
      </c>
      <c r="H327" s="4">
        <v>34.94</v>
      </c>
    </row>
    <row r="328" spans="1:8" hidden="1" x14ac:dyDescent="0.35">
      <c r="A328" s="8" t="s">
        <v>992</v>
      </c>
      <c r="B328" s="4">
        <v>1</v>
      </c>
      <c r="C328" s="57">
        <v>1</v>
      </c>
      <c r="D328" s="4">
        <v>1</v>
      </c>
      <c r="E328" s="4">
        <v>0</v>
      </c>
      <c r="F328" s="4">
        <v>0</v>
      </c>
      <c r="G328" s="4">
        <v>0</v>
      </c>
      <c r="H328" s="4">
        <v>18.059999999999999</v>
      </c>
    </row>
    <row r="329" spans="1:8" x14ac:dyDescent="0.35">
      <c r="A329" s="8" t="s">
        <v>322</v>
      </c>
      <c r="B329" s="4">
        <v>2</v>
      </c>
      <c r="C329" s="57">
        <v>0</v>
      </c>
      <c r="D329" s="4">
        <v>0</v>
      </c>
      <c r="E329" s="4">
        <v>0</v>
      </c>
      <c r="F329" s="4">
        <v>0</v>
      </c>
      <c r="G329" s="4">
        <v>0</v>
      </c>
      <c r="H329" s="4">
        <v>2.3199999999999998</v>
      </c>
    </row>
    <row r="330" spans="1:8" hidden="1" x14ac:dyDescent="0.35">
      <c r="A330" s="8" t="s">
        <v>323</v>
      </c>
      <c r="B330" s="4">
        <v>14</v>
      </c>
      <c r="C330" s="57">
        <v>1</v>
      </c>
      <c r="D330" s="4">
        <v>1</v>
      </c>
      <c r="E330" s="4">
        <v>0</v>
      </c>
      <c r="F330" s="4">
        <v>0</v>
      </c>
      <c r="G330" s="4">
        <v>0</v>
      </c>
      <c r="H330" s="4">
        <v>23.28</v>
      </c>
    </row>
    <row r="331" spans="1:8" x14ac:dyDescent="0.35">
      <c r="A331" s="8" t="s">
        <v>324</v>
      </c>
      <c r="B331" s="4">
        <v>4</v>
      </c>
      <c r="C331" s="57">
        <v>0</v>
      </c>
      <c r="D331" s="4">
        <v>0</v>
      </c>
      <c r="E331" s="4">
        <v>0</v>
      </c>
      <c r="F331" s="4">
        <v>0</v>
      </c>
      <c r="G331" s="4">
        <v>0</v>
      </c>
      <c r="H331" s="4">
        <v>5.26</v>
      </c>
    </row>
    <row r="332" spans="1:8" hidden="1" x14ac:dyDescent="0.35">
      <c r="A332" s="8" t="s">
        <v>325</v>
      </c>
      <c r="B332" s="4">
        <v>3</v>
      </c>
      <c r="C332" s="57">
        <v>2</v>
      </c>
      <c r="D332" s="4">
        <v>2</v>
      </c>
      <c r="E332" s="4">
        <v>0</v>
      </c>
      <c r="F332" s="4">
        <v>0</v>
      </c>
      <c r="G332" s="4">
        <v>0</v>
      </c>
      <c r="H332" s="4">
        <v>71.91</v>
      </c>
    </row>
    <row r="333" spans="1:8" hidden="1" x14ac:dyDescent="0.35">
      <c r="A333" s="8" t="s">
        <v>326</v>
      </c>
      <c r="B333" s="4">
        <v>3</v>
      </c>
      <c r="C333" s="57">
        <v>2</v>
      </c>
      <c r="D333" s="4">
        <v>0</v>
      </c>
      <c r="E333" s="4">
        <v>0</v>
      </c>
      <c r="F333" s="4">
        <v>0</v>
      </c>
      <c r="G333" s="4">
        <v>2</v>
      </c>
      <c r="H333" s="4">
        <v>37.53</v>
      </c>
    </row>
    <row r="334" spans="1:8" x14ac:dyDescent="0.35">
      <c r="A334" s="8" t="s">
        <v>327</v>
      </c>
      <c r="B334" s="4">
        <v>5</v>
      </c>
      <c r="C334" s="57">
        <v>0</v>
      </c>
      <c r="D334" s="4">
        <v>0</v>
      </c>
      <c r="E334" s="4">
        <v>0</v>
      </c>
      <c r="F334" s="4">
        <v>0</v>
      </c>
      <c r="G334" s="4">
        <v>0</v>
      </c>
      <c r="H334" s="4">
        <v>8.57</v>
      </c>
    </row>
    <row r="335" spans="1:8" hidden="1" x14ac:dyDescent="0.35">
      <c r="A335" s="8" t="s">
        <v>328</v>
      </c>
      <c r="B335" s="4">
        <v>8</v>
      </c>
      <c r="C335" s="57">
        <v>2</v>
      </c>
      <c r="D335" s="4">
        <v>1</v>
      </c>
      <c r="E335" s="4">
        <v>0</v>
      </c>
      <c r="F335" s="4">
        <v>0</v>
      </c>
      <c r="G335" s="4">
        <v>1</v>
      </c>
      <c r="H335" s="4">
        <v>57.96</v>
      </c>
    </row>
    <row r="336" spans="1:8" x14ac:dyDescent="0.35">
      <c r="A336" s="8" t="s">
        <v>329</v>
      </c>
      <c r="B336" s="4">
        <v>3</v>
      </c>
      <c r="C336" s="57">
        <v>0</v>
      </c>
      <c r="D336" s="4">
        <v>0</v>
      </c>
      <c r="E336" s="4">
        <v>0</v>
      </c>
      <c r="F336" s="4">
        <v>0</v>
      </c>
      <c r="G336" s="4">
        <v>0</v>
      </c>
      <c r="H336" s="4">
        <v>3.72</v>
      </c>
    </row>
    <row r="337" spans="1:8" hidden="1" x14ac:dyDescent="0.35">
      <c r="A337" s="8" t="s">
        <v>330</v>
      </c>
      <c r="B337" s="4">
        <v>8</v>
      </c>
      <c r="C337" s="57">
        <v>2</v>
      </c>
      <c r="D337" s="4">
        <v>0</v>
      </c>
      <c r="E337" s="4">
        <v>0</v>
      </c>
      <c r="F337" s="4">
        <v>0</v>
      </c>
      <c r="G337" s="4">
        <v>2</v>
      </c>
      <c r="H337" s="4">
        <v>33.65</v>
      </c>
    </row>
    <row r="338" spans="1:8" x14ac:dyDescent="0.35">
      <c r="A338" s="8" t="s">
        <v>331</v>
      </c>
      <c r="B338" s="4">
        <v>5</v>
      </c>
      <c r="C338" s="57">
        <v>0</v>
      </c>
      <c r="D338" s="4">
        <v>0</v>
      </c>
      <c r="E338" s="4">
        <v>0</v>
      </c>
      <c r="F338" s="4">
        <v>0</v>
      </c>
      <c r="G338" s="4">
        <v>0</v>
      </c>
      <c r="H338" s="4">
        <v>4.01</v>
      </c>
    </row>
    <row r="339" spans="1:8" hidden="1" x14ac:dyDescent="0.35">
      <c r="A339" s="8" t="s">
        <v>332</v>
      </c>
      <c r="B339" s="4">
        <v>1</v>
      </c>
      <c r="C339" s="57">
        <v>1</v>
      </c>
      <c r="D339" s="4">
        <v>0</v>
      </c>
      <c r="E339" s="4">
        <v>0</v>
      </c>
      <c r="F339" s="4">
        <v>0</v>
      </c>
      <c r="G339" s="4">
        <v>1</v>
      </c>
      <c r="H339" s="4">
        <v>22.21</v>
      </c>
    </row>
    <row r="340" spans="1:8" x14ac:dyDescent="0.35">
      <c r="A340" s="8" t="s">
        <v>333</v>
      </c>
      <c r="B340" s="4">
        <v>2</v>
      </c>
      <c r="C340" s="57">
        <v>0</v>
      </c>
      <c r="D340" s="4">
        <v>0</v>
      </c>
      <c r="E340" s="4">
        <v>0</v>
      </c>
      <c r="F340" s="4">
        <v>0</v>
      </c>
      <c r="G340" s="4">
        <v>0</v>
      </c>
      <c r="H340" s="4">
        <v>2.86</v>
      </c>
    </row>
    <row r="341" spans="1:8" x14ac:dyDescent="0.35">
      <c r="A341" s="8" t="s">
        <v>334</v>
      </c>
      <c r="B341" s="4">
        <v>4</v>
      </c>
      <c r="C341" s="57">
        <v>0</v>
      </c>
      <c r="D341" s="4">
        <v>0</v>
      </c>
      <c r="E341" s="4">
        <v>0</v>
      </c>
      <c r="F341" s="4">
        <v>0</v>
      </c>
      <c r="G341" s="4">
        <v>0</v>
      </c>
      <c r="H341" s="4">
        <v>5.82</v>
      </c>
    </row>
    <row r="342" spans="1:8" hidden="1" x14ac:dyDescent="0.35">
      <c r="A342" s="8" t="s">
        <v>335</v>
      </c>
      <c r="B342" s="4">
        <v>15</v>
      </c>
      <c r="C342" s="57">
        <v>1</v>
      </c>
      <c r="D342" s="4">
        <v>1</v>
      </c>
      <c r="E342" s="4">
        <v>0</v>
      </c>
      <c r="F342" s="4">
        <v>0</v>
      </c>
      <c r="G342" s="4">
        <v>0</v>
      </c>
      <c r="H342" s="4">
        <v>64.510000000000005</v>
      </c>
    </row>
    <row r="343" spans="1:8" x14ac:dyDescent="0.35">
      <c r="A343" s="8" t="s">
        <v>336</v>
      </c>
      <c r="B343" s="4">
        <v>1</v>
      </c>
      <c r="C343" s="57">
        <v>0</v>
      </c>
      <c r="D343" s="4">
        <v>0</v>
      </c>
      <c r="E343" s="4">
        <v>0</v>
      </c>
      <c r="F343" s="4">
        <v>0</v>
      </c>
      <c r="G343" s="4">
        <v>0</v>
      </c>
      <c r="H343" s="4">
        <v>5.72</v>
      </c>
    </row>
    <row r="344" spans="1:8" hidden="1" x14ac:dyDescent="0.35">
      <c r="A344" s="8" t="s">
        <v>337</v>
      </c>
      <c r="B344" s="4">
        <v>9</v>
      </c>
      <c r="C344" s="57">
        <v>1</v>
      </c>
      <c r="D344" s="4">
        <v>1</v>
      </c>
      <c r="E344" s="4">
        <v>0</v>
      </c>
      <c r="F344" s="4">
        <v>0</v>
      </c>
      <c r="G344" s="4">
        <v>0</v>
      </c>
      <c r="H344" s="4">
        <v>39.81</v>
      </c>
    </row>
    <row r="345" spans="1:8" hidden="1" x14ac:dyDescent="0.35">
      <c r="A345" s="8" t="s">
        <v>338</v>
      </c>
      <c r="B345" s="4">
        <v>1</v>
      </c>
      <c r="C345" s="57">
        <v>1</v>
      </c>
      <c r="D345" s="4">
        <v>1</v>
      </c>
      <c r="E345" s="4">
        <v>0</v>
      </c>
      <c r="F345" s="4">
        <v>0</v>
      </c>
      <c r="G345" s="4">
        <v>0</v>
      </c>
      <c r="H345" s="4">
        <v>19.850000000000001</v>
      </c>
    </row>
    <row r="346" spans="1:8" hidden="1" x14ac:dyDescent="0.35">
      <c r="A346" s="8" t="s">
        <v>339</v>
      </c>
      <c r="B346" s="4">
        <v>5</v>
      </c>
      <c r="C346" s="57">
        <v>5</v>
      </c>
      <c r="D346" s="4">
        <v>5</v>
      </c>
      <c r="E346" s="4">
        <v>0</v>
      </c>
      <c r="F346" s="4">
        <v>0</v>
      </c>
      <c r="G346" s="4">
        <v>0</v>
      </c>
      <c r="H346" s="4">
        <v>87.08</v>
      </c>
    </row>
    <row r="347" spans="1:8" x14ac:dyDescent="0.35">
      <c r="A347" s="8" t="s">
        <v>340</v>
      </c>
      <c r="B347" s="4">
        <v>1</v>
      </c>
      <c r="C347" s="57">
        <v>0</v>
      </c>
      <c r="D347" s="4">
        <v>0</v>
      </c>
      <c r="E347" s="4">
        <v>0</v>
      </c>
      <c r="F347" s="4">
        <v>0</v>
      </c>
      <c r="G347" s="4">
        <v>0</v>
      </c>
      <c r="H347" s="4">
        <v>3.58</v>
      </c>
    </row>
    <row r="348" spans="1:8" x14ac:dyDescent="0.35">
      <c r="A348" s="8" t="s">
        <v>341</v>
      </c>
      <c r="B348" s="4">
        <v>2</v>
      </c>
      <c r="C348" s="57">
        <v>0</v>
      </c>
      <c r="D348" s="4">
        <v>0</v>
      </c>
      <c r="E348" s="4">
        <v>0</v>
      </c>
      <c r="F348" s="4">
        <v>0</v>
      </c>
      <c r="G348" s="4">
        <v>0</v>
      </c>
      <c r="H348" s="4">
        <v>3.72</v>
      </c>
    </row>
    <row r="349" spans="1:8" x14ac:dyDescent="0.35">
      <c r="A349" s="8" t="s">
        <v>342</v>
      </c>
      <c r="B349" s="4">
        <v>3</v>
      </c>
      <c r="C349" s="57">
        <v>0</v>
      </c>
      <c r="D349" s="4">
        <v>0</v>
      </c>
      <c r="E349" s="4">
        <v>0</v>
      </c>
      <c r="F349" s="4">
        <v>0</v>
      </c>
      <c r="G349" s="4">
        <v>0</v>
      </c>
      <c r="H349" s="4">
        <v>9.85</v>
      </c>
    </row>
    <row r="350" spans="1:8" hidden="1" x14ac:dyDescent="0.35">
      <c r="A350" s="8" t="s">
        <v>343</v>
      </c>
      <c r="B350" s="4">
        <v>3</v>
      </c>
      <c r="C350" s="57">
        <v>2</v>
      </c>
      <c r="D350" s="4">
        <v>0</v>
      </c>
      <c r="E350" s="4">
        <v>0</v>
      </c>
      <c r="F350" s="4">
        <v>0</v>
      </c>
      <c r="G350" s="4">
        <v>2</v>
      </c>
      <c r="H350" s="4">
        <v>10.46</v>
      </c>
    </row>
    <row r="351" spans="1:8" x14ac:dyDescent="0.35">
      <c r="A351" s="8" t="s">
        <v>344</v>
      </c>
      <c r="B351" s="4">
        <v>6</v>
      </c>
      <c r="C351" s="57">
        <v>0</v>
      </c>
      <c r="D351" s="4">
        <v>0</v>
      </c>
      <c r="E351" s="4">
        <v>0</v>
      </c>
      <c r="F351" s="4">
        <v>0</v>
      </c>
      <c r="G351" s="4">
        <v>0</v>
      </c>
      <c r="H351" s="4">
        <v>158.34</v>
      </c>
    </row>
    <row r="352" spans="1:8" x14ac:dyDescent="0.35">
      <c r="A352" s="8" t="s">
        <v>345</v>
      </c>
      <c r="B352" s="4">
        <v>4</v>
      </c>
      <c r="C352" s="57">
        <v>0</v>
      </c>
      <c r="D352" s="4">
        <v>0</v>
      </c>
      <c r="E352" s="4">
        <v>0</v>
      </c>
      <c r="F352" s="4">
        <v>0</v>
      </c>
      <c r="G352" s="4">
        <v>0</v>
      </c>
      <c r="H352" s="4">
        <v>2.83</v>
      </c>
    </row>
    <row r="353" spans="1:8" x14ac:dyDescent="0.35">
      <c r="A353" s="8" t="s">
        <v>346</v>
      </c>
      <c r="B353" s="4">
        <v>2</v>
      </c>
      <c r="C353" s="57">
        <v>0</v>
      </c>
      <c r="D353" s="4">
        <v>0</v>
      </c>
      <c r="E353" s="4">
        <v>0</v>
      </c>
      <c r="F353" s="4">
        <v>0</v>
      </c>
      <c r="G353" s="4">
        <v>0</v>
      </c>
      <c r="H353" s="4">
        <v>1.87</v>
      </c>
    </row>
    <row r="354" spans="1:8" hidden="1" x14ac:dyDescent="0.35">
      <c r="A354" s="8" t="s">
        <v>996</v>
      </c>
      <c r="B354" s="4">
        <v>1</v>
      </c>
      <c r="C354" s="57">
        <v>1</v>
      </c>
      <c r="D354" s="4">
        <v>1</v>
      </c>
      <c r="E354" s="4">
        <v>0</v>
      </c>
      <c r="F354" s="4">
        <v>0</v>
      </c>
      <c r="G354" s="4">
        <v>0</v>
      </c>
      <c r="H354" s="4">
        <v>17.8</v>
      </c>
    </row>
    <row r="355" spans="1:8" hidden="1" x14ac:dyDescent="0.35">
      <c r="A355" s="8" t="s">
        <v>347</v>
      </c>
      <c r="B355" s="4">
        <v>8</v>
      </c>
      <c r="C355" s="57">
        <v>2</v>
      </c>
      <c r="D355" s="4">
        <v>2</v>
      </c>
      <c r="E355" s="4">
        <v>0</v>
      </c>
      <c r="F355" s="4">
        <v>0</v>
      </c>
      <c r="G355" s="4">
        <v>0</v>
      </c>
      <c r="H355" s="4">
        <v>56.85</v>
      </c>
    </row>
    <row r="356" spans="1:8" x14ac:dyDescent="0.35">
      <c r="A356" s="8" t="s">
        <v>348</v>
      </c>
      <c r="B356" s="4">
        <v>1</v>
      </c>
      <c r="C356" s="57">
        <v>0</v>
      </c>
      <c r="D356" s="4">
        <v>0</v>
      </c>
      <c r="E356" s="4">
        <v>0</v>
      </c>
      <c r="F356" s="4">
        <v>0</v>
      </c>
      <c r="G356" s="4">
        <v>0</v>
      </c>
      <c r="H356" s="4">
        <v>3</v>
      </c>
    </row>
    <row r="357" spans="1:8" x14ac:dyDescent="0.35">
      <c r="A357" s="8" t="s">
        <v>349</v>
      </c>
      <c r="B357" s="4">
        <v>2</v>
      </c>
      <c r="C357" s="57">
        <v>0</v>
      </c>
      <c r="D357" s="4">
        <v>0</v>
      </c>
      <c r="E357" s="4">
        <v>0</v>
      </c>
      <c r="F357" s="4">
        <v>0</v>
      </c>
      <c r="G357" s="4">
        <v>0</v>
      </c>
      <c r="H357" s="4">
        <v>4.2699999999999996</v>
      </c>
    </row>
    <row r="358" spans="1:8" x14ac:dyDescent="0.35">
      <c r="A358" s="8" t="s">
        <v>350</v>
      </c>
      <c r="B358" s="4">
        <v>2</v>
      </c>
      <c r="C358" s="57">
        <v>0</v>
      </c>
      <c r="D358" s="4">
        <v>0</v>
      </c>
      <c r="E358" s="4">
        <v>0</v>
      </c>
      <c r="F358" s="4">
        <v>0</v>
      </c>
      <c r="G358" s="4">
        <v>0</v>
      </c>
      <c r="H358" s="4">
        <v>4.29</v>
      </c>
    </row>
    <row r="359" spans="1:8" x14ac:dyDescent="0.35">
      <c r="A359" s="8" t="s">
        <v>351</v>
      </c>
      <c r="B359" s="4">
        <v>3</v>
      </c>
      <c r="C359" s="57">
        <v>0</v>
      </c>
      <c r="D359" s="4">
        <v>0</v>
      </c>
      <c r="E359" s="4">
        <v>0</v>
      </c>
      <c r="F359" s="4">
        <v>0</v>
      </c>
      <c r="G359" s="4">
        <v>0</v>
      </c>
      <c r="H359" s="4">
        <v>3.7</v>
      </c>
    </row>
    <row r="360" spans="1:8" x14ac:dyDescent="0.35">
      <c r="A360" s="8" t="s">
        <v>352</v>
      </c>
      <c r="B360" s="4">
        <v>1</v>
      </c>
      <c r="C360" s="57">
        <v>0</v>
      </c>
      <c r="D360" s="4">
        <v>0</v>
      </c>
      <c r="E360" s="4">
        <v>0</v>
      </c>
      <c r="F360" s="4">
        <v>0</v>
      </c>
      <c r="G360" s="4">
        <v>0</v>
      </c>
      <c r="H360" s="4">
        <v>14</v>
      </c>
    </row>
    <row r="361" spans="1:8" hidden="1" x14ac:dyDescent="0.35">
      <c r="A361" s="8" t="s">
        <v>353</v>
      </c>
      <c r="B361" s="4">
        <v>5</v>
      </c>
      <c r="C361" s="57">
        <v>1</v>
      </c>
      <c r="D361" s="4">
        <v>0</v>
      </c>
      <c r="E361" s="4">
        <v>0</v>
      </c>
      <c r="F361" s="4">
        <v>1</v>
      </c>
      <c r="G361" s="4">
        <v>0</v>
      </c>
      <c r="H361" s="4">
        <v>102.81</v>
      </c>
    </row>
    <row r="362" spans="1:8" x14ac:dyDescent="0.35">
      <c r="A362" s="8" t="s">
        <v>354</v>
      </c>
      <c r="B362" s="4">
        <v>1</v>
      </c>
      <c r="C362" s="57">
        <v>0</v>
      </c>
      <c r="D362" s="4">
        <v>0</v>
      </c>
      <c r="E362" s="4">
        <v>0</v>
      </c>
      <c r="F362" s="4">
        <v>0</v>
      </c>
      <c r="G362" s="4">
        <v>0</v>
      </c>
      <c r="H362" s="4">
        <v>5.97</v>
      </c>
    </row>
    <row r="363" spans="1:8" hidden="1" x14ac:dyDescent="0.35">
      <c r="A363" s="8" t="s">
        <v>355</v>
      </c>
      <c r="B363" s="4">
        <v>3</v>
      </c>
      <c r="C363" s="57">
        <v>1</v>
      </c>
      <c r="D363" s="4">
        <v>0</v>
      </c>
      <c r="E363" s="4">
        <v>0</v>
      </c>
      <c r="F363" s="4">
        <v>0</v>
      </c>
      <c r="G363" s="4">
        <v>1</v>
      </c>
      <c r="H363" s="4">
        <v>14.44</v>
      </c>
    </row>
    <row r="364" spans="1:8" x14ac:dyDescent="0.35">
      <c r="A364" s="8" t="s">
        <v>356</v>
      </c>
      <c r="B364" s="4">
        <v>4</v>
      </c>
      <c r="C364" s="57">
        <v>0</v>
      </c>
      <c r="D364" s="4">
        <v>0</v>
      </c>
      <c r="E364" s="4">
        <v>0</v>
      </c>
      <c r="F364" s="4">
        <v>0</v>
      </c>
      <c r="G364" s="4">
        <v>0</v>
      </c>
      <c r="H364" s="4">
        <v>5.61</v>
      </c>
    </row>
    <row r="365" spans="1:8" x14ac:dyDescent="0.35">
      <c r="A365" s="8" t="s">
        <v>357</v>
      </c>
      <c r="B365" s="4">
        <v>3</v>
      </c>
      <c r="C365" s="57">
        <v>0</v>
      </c>
      <c r="D365" s="4">
        <v>0</v>
      </c>
      <c r="E365" s="4">
        <v>0</v>
      </c>
      <c r="F365" s="4">
        <v>0</v>
      </c>
      <c r="G365" s="4">
        <v>0</v>
      </c>
      <c r="H365" s="4">
        <v>3.42</v>
      </c>
    </row>
    <row r="366" spans="1:8" hidden="1" x14ac:dyDescent="0.35">
      <c r="A366" s="8" t="s">
        <v>358</v>
      </c>
      <c r="B366" s="4">
        <v>2</v>
      </c>
      <c r="C366" s="57">
        <v>1</v>
      </c>
      <c r="D366" s="4">
        <v>1</v>
      </c>
      <c r="E366" s="4">
        <v>0</v>
      </c>
      <c r="F366" s="4">
        <v>0</v>
      </c>
      <c r="G366" s="4">
        <v>0</v>
      </c>
      <c r="H366" s="4">
        <v>24</v>
      </c>
    </row>
    <row r="367" spans="1:8" x14ac:dyDescent="0.35">
      <c r="A367" s="8" t="s">
        <v>359</v>
      </c>
      <c r="B367" s="4">
        <v>3</v>
      </c>
      <c r="C367" s="57">
        <v>0</v>
      </c>
      <c r="D367" s="4">
        <v>0</v>
      </c>
      <c r="E367" s="4">
        <v>0</v>
      </c>
      <c r="F367" s="4">
        <v>0</v>
      </c>
      <c r="G367" s="4">
        <v>0</v>
      </c>
      <c r="H367" s="4">
        <v>5.04</v>
      </c>
    </row>
    <row r="368" spans="1:8" x14ac:dyDescent="0.35">
      <c r="A368" s="8" t="s">
        <v>360</v>
      </c>
      <c r="B368" s="4">
        <v>3</v>
      </c>
      <c r="C368" s="57">
        <v>0</v>
      </c>
      <c r="D368" s="4">
        <v>0</v>
      </c>
      <c r="E368" s="4">
        <v>0</v>
      </c>
      <c r="F368" s="4">
        <v>0</v>
      </c>
      <c r="G368" s="4">
        <v>0</v>
      </c>
      <c r="H368" s="4">
        <v>5.04</v>
      </c>
    </row>
    <row r="369" spans="1:8" hidden="1" x14ac:dyDescent="0.35">
      <c r="A369" s="8" t="s">
        <v>361</v>
      </c>
      <c r="B369" s="4">
        <v>2</v>
      </c>
      <c r="C369" s="57">
        <v>1</v>
      </c>
      <c r="D369" s="4">
        <v>1</v>
      </c>
      <c r="E369" s="4">
        <v>0</v>
      </c>
      <c r="F369" s="4">
        <v>0</v>
      </c>
      <c r="G369" s="4">
        <v>0</v>
      </c>
      <c r="H369" s="4">
        <v>19.46</v>
      </c>
    </row>
    <row r="370" spans="1:8" hidden="1" x14ac:dyDescent="0.35">
      <c r="A370" s="8" t="s">
        <v>362</v>
      </c>
      <c r="B370" s="4">
        <v>1</v>
      </c>
      <c r="C370" s="57">
        <v>1</v>
      </c>
      <c r="D370" s="4">
        <v>1</v>
      </c>
      <c r="E370" s="4">
        <v>0</v>
      </c>
      <c r="F370" s="4">
        <v>0</v>
      </c>
      <c r="G370" s="4">
        <v>0</v>
      </c>
      <c r="H370" s="4">
        <v>19.57</v>
      </c>
    </row>
    <row r="371" spans="1:8" x14ac:dyDescent="0.35">
      <c r="A371" s="8" t="s">
        <v>363</v>
      </c>
      <c r="B371" s="4">
        <v>5</v>
      </c>
      <c r="C371" s="57">
        <v>0</v>
      </c>
      <c r="D371" s="4">
        <v>0</v>
      </c>
      <c r="E371" s="4">
        <v>0</v>
      </c>
      <c r="F371" s="4">
        <v>0</v>
      </c>
      <c r="G371" s="4">
        <v>0</v>
      </c>
      <c r="H371" s="4">
        <v>12.19</v>
      </c>
    </row>
    <row r="372" spans="1:8" x14ac:dyDescent="0.35">
      <c r="A372" s="8" t="s">
        <v>364</v>
      </c>
      <c r="B372" s="4">
        <v>1</v>
      </c>
      <c r="C372" s="57">
        <v>0</v>
      </c>
      <c r="D372" s="4">
        <v>0</v>
      </c>
      <c r="E372" s="4">
        <v>0</v>
      </c>
      <c r="F372" s="4">
        <v>0</v>
      </c>
      <c r="G372" s="4">
        <v>0</v>
      </c>
      <c r="H372" s="4">
        <v>2.36</v>
      </c>
    </row>
    <row r="373" spans="1:8" x14ac:dyDescent="0.35">
      <c r="A373" s="8" t="s">
        <v>365</v>
      </c>
      <c r="B373" s="4">
        <v>2</v>
      </c>
      <c r="C373" s="57">
        <v>0</v>
      </c>
      <c r="D373" s="4">
        <v>0</v>
      </c>
      <c r="E373" s="4">
        <v>0</v>
      </c>
      <c r="F373" s="4">
        <v>0</v>
      </c>
      <c r="G373" s="4">
        <v>0</v>
      </c>
      <c r="H373" s="4">
        <v>2.13</v>
      </c>
    </row>
    <row r="374" spans="1:8" x14ac:dyDescent="0.35">
      <c r="A374" s="8" t="s">
        <v>366</v>
      </c>
      <c r="B374" s="4">
        <v>5</v>
      </c>
      <c r="C374" s="57">
        <v>0</v>
      </c>
      <c r="D374" s="4">
        <v>0</v>
      </c>
      <c r="E374" s="4">
        <v>0</v>
      </c>
      <c r="F374" s="4">
        <v>0</v>
      </c>
      <c r="G374" s="4">
        <v>0</v>
      </c>
      <c r="H374" s="4">
        <v>10.199999999999999</v>
      </c>
    </row>
    <row r="375" spans="1:8" hidden="1" x14ac:dyDescent="0.35">
      <c r="A375" s="8" t="s">
        <v>367</v>
      </c>
      <c r="B375" s="4">
        <v>15</v>
      </c>
      <c r="C375" s="57">
        <v>1</v>
      </c>
      <c r="D375" s="4">
        <v>1</v>
      </c>
      <c r="E375" s="4">
        <v>0</v>
      </c>
      <c r="F375" s="4">
        <v>0</v>
      </c>
      <c r="G375" s="4">
        <v>0</v>
      </c>
      <c r="H375" s="4">
        <v>63.88</v>
      </c>
    </row>
    <row r="376" spans="1:8" hidden="1" x14ac:dyDescent="0.35">
      <c r="A376" s="8" t="s">
        <v>368</v>
      </c>
      <c r="B376" s="4">
        <v>1</v>
      </c>
      <c r="C376" s="57">
        <v>1</v>
      </c>
      <c r="D376" s="4">
        <v>1</v>
      </c>
      <c r="E376" s="4">
        <v>0</v>
      </c>
      <c r="F376" s="4">
        <v>0</v>
      </c>
      <c r="G376" s="4">
        <v>0</v>
      </c>
      <c r="H376" s="4">
        <v>20.47</v>
      </c>
    </row>
    <row r="377" spans="1:8" hidden="1" x14ac:dyDescent="0.35">
      <c r="A377" s="8" t="s">
        <v>369</v>
      </c>
      <c r="B377" s="4">
        <v>2</v>
      </c>
      <c r="C377" s="57">
        <v>1</v>
      </c>
      <c r="D377" s="4">
        <v>1</v>
      </c>
      <c r="E377" s="4">
        <v>0</v>
      </c>
      <c r="F377" s="4">
        <v>0</v>
      </c>
      <c r="G377" s="4">
        <v>0</v>
      </c>
      <c r="H377" s="4">
        <v>26.3</v>
      </c>
    </row>
    <row r="378" spans="1:8" x14ac:dyDescent="0.35">
      <c r="A378" s="8" t="s">
        <v>370</v>
      </c>
      <c r="B378" s="4">
        <v>4</v>
      </c>
      <c r="C378" s="57">
        <v>0</v>
      </c>
      <c r="D378" s="4">
        <v>0</v>
      </c>
      <c r="E378" s="4">
        <v>0</v>
      </c>
      <c r="F378" s="4">
        <v>0</v>
      </c>
      <c r="G378" s="4">
        <v>0</v>
      </c>
      <c r="H378" s="4">
        <v>4.43</v>
      </c>
    </row>
    <row r="379" spans="1:8" x14ac:dyDescent="0.35">
      <c r="A379" s="8" t="s">
        <v>371</v>
      </c>
      <c r="B379" s="4">
        <v>9</v>
      </c>
      <c r="C379" s="57">
        <v>0</v>
      </c>
      <c r="D379" s="4">
        <v>0</v>
      </c>
      <c r="E379" s="4">
        <v>0</v>
      </c>
      <c r="F379" s="4">
        <v>0</v>
      </c>
      <c r="G379" s="4">
        <v>0</v>
      </c>
      <c r="H379" s="4">
        <v>6.26</v>
      </c>
    </row>
    <row r="380" spans="1:8" hidden="1" x14ac:dyDescent="0.35">
      <c r="A380" s="8" t="s">
        <v>372</v>
      </c>
      <c r="B380" s="4">
        <v>14</v>
      </c>
      <c r="C380" s="57">
        <v>1</v>
      </c>
      <c r="D380" s="4">
        <v>1</v>
      </c>
      <c r="E380" s="4">
        <v>0</v>
      </c>
      <c r="F380" s="4">
        <v>0</v>
      </c>
      <c r="G380" s="4">
        <v>0</v>
      </c>
      <c r="H380" s="4">
        <v>23.23</v>
      </c>
    </row>
    <row r="381" spans="1:8" x14ac:dyDescent="0.35">
      <c r="A381" s="8" t="s">
        <v>373</v>
      </c>
      <c r="B381" s="4">
        <v>3</v>
      </c>
      <c r="C381" s="57">
        <v>0</v>
      </c>
      <c r="D381" s="4">
        <v>0</v>
      </c>
      <c r="E381" s="4">
        <v>0</v>
      </c>
      <c r="F381" s="4">
        <v>0</v>
      </c>
      <c r="G381" s="4">
        <v>0</v>
      </c>
      <c r="H381" s="4">
        <v>3.27</v>
      </c>
    </row>
    <row r="382" spans="1:8" hidden="1" x14ac:dyDescent="0.35">
      <c r="A382" s="8" t="s">
        <v>374</v>
      </c>
      <c r="B382" s="4">
        <v>1</v>
      </c>
      <c r="C382" s="57">
        <v>1</v>
      </c>
      <c r="D382" s="4">
        <v>1</v>
      </c>
      <c r="E382" s="4">
        <v>0</v>
      </c>
      <c r="F382" s="4">
        <v>0</v>
      </c>
      <c r="G382" s="4">
        <v>0</v>
      </c>
      <c r="H382" s="4">
        <v>43.41</v>
      </c>
    </row>
    <row r="383" spans="1:8" hidden="1" x14ac:dyDescent="0.35">
      <c r="A383" s="8" t="s">
        <v>375</v>
      </c>
      <c r="B383" s="4">
        <v>1</v>
      </c>
      <c r="C383" s="57">
        <v>1</v>
      </c>
      <c r="D383" s="4">
        <v>1</v>
      </c>
      <c r="E383" s="4">
        <v>0</v>
      </c>
      <c r="F383" s="4">
        <v>0</v>
      </c>
      <c r="G383" s="4">
        <v>0</v>
      </c>
      <c r="H383" s="4">
        <v>19.02</v>
      </c>
    </row>
    <row r="384" spans="1:8" hidden="1" x14ac:dyDescent="0.35">
      <c r="A384" s="8" t="s">
        <v>376</v>
      </c>
      <c r="B384" s="4">
        <v>3</v>
      </c>
      <c r="C384" s="57">
        <v>2</v>
      </c>
      <c r="D384" s="4">
        <v>0</v>
      </c>
      <c r="E384" s="4">
        <v>0</v>
      </c>
      <c r="F384" s="4">
        <v>0</v>
      </c>
      <c r="G384" s="4">
        <v>2</v>
      </c>
      <c r="H384" s="4">
        <v>36.82</v>
      </c>
    </row>
    <row r="385" spans="1:8" hidden="1" x14ac:dyDescent="0.35">
      <c r="A385" s="8" t="s">
        <v>377</v>
      </c>
      <c r="B385" s="4">
        <v>2</v>
      </c>
      <c r="C385" s="57">
        <v>2</v>
      </c>
      <c r="D385" s="4">
        <v>2</v>
      </c>
      <c r="E385" s="4">
        <v>0</v>
      </c>
      <c r="F385" s="4">
        <v>0</v>
      </c>
      <c r="G385" s="4">
        <v>0</v>
      </c>
      <c r="H385" s="4">
        <v>72.680000000000007</v>
      </c>
    </row>
    <row r="386" spans="1:8" hidden="1" x14ac:dyDescent="0.35">
      <c r="A386" s="8" t="s">
        <v>378</v>
      </c>
      <c r="B386" s="4">
        <v>1</v>
      </c>
      <c r="C386" s="57">
        <v>1</v>
      </c>
      <c r="D386" s="4">
        <v>1</v>
      </c>
      <c r="E386" s="4">
        <v>0</v>
      </c>
      <c r="F386" s="4">
        <v>0</v>
      </c>
      <c r="G386" s="4">
        <v>0</v>
      </c>
      <c r="H386" s="4">
        <v>36.19</v>
      </c>
    </row>
    <row r="387" spans="1:8" x14ac:dyDescent="0.35">
      <c r="A387" s="8" t="s">
        <v>379</v>
      </c>
      <c r="B387" s="4">
        <v>6</v>
      </c>
      <c r="C387" s="57">
        <v>0</v>
      </c>
      <c r="D387" s="4">
        <v>0</v>
      </c>
      <c r="E387" s="4">
        <v>0</v>
      </c>
      <c r="F387" s="4">
        <v>0</v>
      </c>
      <c r="G387" s="4">
        <v>0</v>
      </c>
      <c r="H387" s="4">
        <v>10.29</v>
      </c>
    </row>
    <row r="388" spans="1:8" x14ac:dyDescent="0.35">
      <c r="A388" s="8" t="s">
        <v>380</v>
      </c>
      <c r="B388" s="4">
        <v>2</v>
      </c>
      <c r="C388" s="57">
        <v>0</v>
      </c>
      <c r="D388" s="4">
        <v>0</v>
      </c>
      <c r="E388" s="4">
        <v>0</v>
      </c>
      <c r="F388" s="4">
        <v>0</v>
      </c>
      <c r="G388" s="4">
        <v>0</v>
      </c>
      <c r="H388" s="4">
        <v>7.35</v>
      </c>
    </row>
    <row r="389" spans="1:8" hidden="1" x14ac:dyDescent="0.35">
      <c r="A389" s="8" t="s">
        <v>381</v>
      </c>
      <c r="B389" s="4">
        <v>1</v>
      </c>
      <c r="C389" s="57">
        <v>1</v>
      </c>
      <c r="D389" s="4">
        <v>1</v>
      </c>
      <c r="E389" s="4">
        <v>0</v>
      </c>
      <c r="F389" s="4">
        <v>0</v>
      </c>
      <c r="G389" s="4">
        <v>0</v>
      </c>
      <c r="H389" s="4">
        <v>19.14</v>
      </c>
    </row>
    <row r="390" spans="1:8" hidden="1" x14ac:dyDescent="0.35">
      <c r="A390" s="8" t="s">
        <v>382</v>
      </c>
      <c r="B390" s="4">
        <v>6</v>
      </c>
      <c r="C390" s="57">
        <v>5</v>
      </c>
      <c r="D390" s="4">
        <v>3</v>
      </c>
      <c r="E390" s="4">
        <v>0</v>
      </c>
      <c r="F390" s="4">
        <v>0</v>
      </c>
      <c r="G390" s="4">
        <v>2</v>
      </c>
      <c r="H390" s="4">
        <v>83.1</v>
      </c>
    </row>
    <row r="391" spans="1:8" x14ac:dyDescent="0.35">
      <c r="A391" s="8" t="s">
        <v>383</v>
      </c>
      <c r="B391" s="4">
        <v>1</v>
      </c>
      <c r="C391" s="57">
        <v>0</v>
      </c>
      <c r="D391" s="4">
        <v>0</v>
      </c>
      <c r="E391" s="4">
        <v>0</v>
      </c>
      <c r="F391" s="4">
        <v>0</v>
      </c>
      <c r="G391" s="4">
        <v>0</v>
      </c>
      <c r="H391" s="4">
        <v>2.0299999999999998</v>
      </c>
    </row>
    <row r="392" spans="1:8" hidden="1" x14ac:dyDescent="0.35">
      <c r="A392" s="8" t="s">
        <v>384</v>
      </c>
      <c r="B392" s="4">
        <v>3</v>
      </c>
      <c r="C392" s="57">
        <v>1</v>
      </c>
      <c r="D392" s="4">
        <v>1</v>
      </c>
      <c r="E392" s="4">
        <v>0</v>
      </c>
      <c r="F392" s="4">
        <v>0</v>
      </c>
      <c r="G392" s="4">
        <v>0</v>
      </c>
      <c r="H392" s="4">
        <v>26.8</v>
      </c>
    </row>
    <row r="393" spans="1:8" hidden="1" x14ac:dyDescent="0.35">
      <c r="A393" s="8" t="s">
        <v>385</v>
      </c>
      <c r="B393" s="4">
        <v>3</v>
      </c>
      <c r="C393" s="57">
        <v>1</v>
      </c>
      <c r="D393" s="4">
        <v>1</v>
      </c>
      <c r="E393" s="4">
        <v>0</v>
      </c>
      <c r="F393" s="4">
        <v>0</v>
      </c>
      <c r="G393" s="4">
        <v>0</v>
      </c>
      <c r="H393" s="4">
        <v>26.81</v>
      </c>
    </row>
    <row r="394" spans="1:8" x14ac:dyDescent="0.35">
      <c r="A394" s="8" t="s">
        <v>386</v>
      </c>
      <c r="B394" s="4">
        <v>4</v>
      </c>
      <c r="C394" s="57">
        <v>0</v>
      </c>
      <c r="D394" s="4">
        <v>0</v>
      </c>
      <c r="E394" s="4">
        <v>0</v>
      </c>
      <c r="F394" s="4">
        <v>0</v>
      </c>
      <c r="G394" s="4">
        <v>0</v>
      </c>
      <c r="H394" s="4">
        <v>4.32</v>
      </c>
    </row>
    <row r="395" spans="1:8" hidden="1" x14ac:dyDescent="0.35">
      <c r="A395" s="8" t="s">
        <v>387</v>
      </c>
      <c r="B395" s="4">
        <v>11</v>
      </c>
      <c r="C395" s="57">
        <v>6</v>
      </c>
      <c r="D395" s="4">
        <v>2</v>
      </c>
      <c r="E395" s="4">
        <v>0</v>
      </c>
      <c r="F395" s="4">
        <v>0</v>
      </c>
      <c r="G395" s="4">
        <v>4</v>
      </c>
      <c r="H395" s="4">
        <v>106.1</v>
      </c>
    </row>
    <row r="396" spans="1:8" hidden="1" x14ac:dyDescent="0.35">
      <c r="A396" s="8" t="s">
        <v>388</v>
      </c>
      <c r="B396" s="4">
        <v>1</v>
      </c>
      <c r="C396" s="57">
        <v>1</v>
      </c>
      <c r="D396" s="4">
        <v>1</v>
      </c>
      <c r="E396" s="4">
        <v>0</v>
      </c>
      <c r="F396" s="4">
        <v>0</v>
      </c>
      <c r="G396" s="4">
        <v>0</v>
      </c>
      <c r="H396" s="4">
        <v>19.21</v>
      </c>
    </row>
    <row r="397" spans="1:8" hidden="1" x14ac:dyDescent="0.35">
      <c r="A397" s="8" t="s">
        <v>389</v>
      </c>
      <c r="B397" s="4">
        <v>1</v>
      </c>
      <c r="C397" s="57">
        <v>1</v>
      </c>
      <c r="D397" s="4">
        <v>1</v>
      </c>
      <c r="E397" s="4">
        <v>0</v>
      </c>
      <c r="F397" s="4">
        <v>0</v>
      </c>
      <c r="G397" s="4">
        <v>0</v>
      </c>
      <c r="H397" s="4">
        <v>18.82</v>
      </c>
    </row>
    <row r="398" spans="1:8" hidden="1" x14ac:dyDescent="0.35">
      <c r="A398" s="8" t="s">
        <v>390</v>
      </c>
      <c r="B398" s="4">
        <v>4</v>
      </c>
      <c r="C398" s="57">
        <v>1</v>
      </c>
      <c r="D398" s="4">
        <v>0</v>
      </c>
      <c r="E398" s="4">
        <v>1</v>
      </c>
      <c r="F398" s="4">
        <v>0</v>
      </c>
      <c r="G398" s="4">
        <v>0</v>
      </c>
      <c r="H398" s="4">
        <v>88.38</v>
      </c>
    </row>
    <row r="399" spans="1:8" hidden="1" x14ac:dyDescent="0.35">
      <c r="A399" s="8" t="s">
        <v>391</v>
      </c>
      <c r="B399" s="4">
        <v>3</v>
      </c>
      <c r="C399" s="57">
        <v>1</v>
      </c>
      <c r="D399" s="4">
        <v>0</v>
      </c>
      <c r="E399" s="4">
        <v>0</v>
      </c>
      <c r="F399" s="4">
        <v>0</v>
      </c>
      <c r="G399" s="4">
        <v>1</v>
      </c>
      <c r="H399" s="4">
        <v>17.75</v>
      </c>
    </row>
    <row r="400" spans="1:8" hidden="1" x14ac:dyDescent="0.35">
      <c r="A400" s="8" t="s">
        <v>392</v>
      </c>
      <c r="B400" s="4">
        <v>8</v>
      </c>
      <c r="C400" s="57">
        <v>5</v>
      </c>
      <c r="D400" s="4">
        <v>4</v>
      </c>
      <c r="E400" s="4">
        <v>0</v>
      </c>
      <c r="F400" s="4">
        <v>0</v>
      </c>
      <c r="G400" s="4">
        <v>1</v>
      </c>
      <c r="H400" s="4">
        <v>88.65</v>
      </c>
    </row>
    <row r="401" spans="1:8" hidden="1" x14ac:dyDescent="0.35">
      <c r="A401" s="8" t="s">
        <v>393</v>
      </c>
      <c r="B401" s="4">
        <v>3</v>
      </c>
      <c r="C401" s="57">
        <v>3</v>
      </c>
      <c r="D401" s="4">
        <v>0</v>
      </c>
      <c r="E401" s="4">
        <v>0</v>
      </c>
      <c r="F401" s="4">
        <v>0</v>
      </c>
      <c r="G401" s="4">
        <v>3</v>
      </c>
      <c r="H401" s="4">
        <v>146.38999999999999</v>
      </c>
    </row>
    <row r="402" spans="1:8" x14ac:dyDescent="0.35">
      <c r="A402" s="8" t="s">
        <v>394</v>
      </c>
      <c r="B402" s="4">
        <v>1</v>
      </c>
      <c r="C402" s="57">
        <v>0</v>
      </c>
      <c r="D402" s="4">
        <v>0</v>
      </c>
      <c r="E402" s="4">
        <v>0</v>
      </c>
      <c r="F402" s="4">
        <v>0</v>
      </c>
      <c r="G402" s="4">
        <v>0</v>
      </c>
      <c r="H402" s="4">
        <v>5.05</v>
      </c>
    </row>
    <row r="403" spans="1:8" x14ac:dyDescent="0.35">
      <c r="A403" s="8" t="s">
        <v>395</v>
      </c>
      <c r="B403" s="4">
        <v>1</v>
      </c>
      <c r="C403" s="57">
        <v>0</v>
      </c>
      <c r="D403" s="4">
        <v>0</v>
      </c>
      <c r="E403" s="4">
        <v>0</v>
      </c>
      <c r="F403" s="4">
        <v>0</v>
      </c>
      <c r="G403" s="4">
        <v>0</v>
      </c>
      <c r="H403" s="4">
        <v>5.03</v>
      </c>
    </row>
    <row r="404" spans="1:8" hidden="1" x14ac:dyDescent="0.35">
      <c r="A404" s="8" t="s">
        <v>396</v>
      </c>
      <c r="B404" s="4">
        <v>1</v>
      </c>
      <c r="C404" s="57">
        <v>1</v>
      </c>
      <c r="D404" s="4">
        <v>0</v>
      </c>
      <c r="E404" s="4">
        <v>0</v>
      </c>
      <c r="F404" s="4">
        <v>0</v>
      </c>
      <c r="G404" s="4">
        <v>1</v>
      </c>
      <c r="H404" s="4">
        <v>2.2999999999999998</v>
      </c>
    </row>
    <row r="405" spans="1:8" hidden="1" x14ac:dyDescent="0.35">
      <c r="A405" s="8" t="s">
        <v>397</v>
      </c>
      <c r="B405" s="4">
        <v>12</v>
      </c>
      <c r="C405" s="57">
        <v>9</v>
      </c>
      <c r="D405" s="4">
        <v>4</v>
      </c>
      <c r="E405" s="4">
        <v>0</v>
      </c>
      <c r="F405" s="4">
        <v>0</v>
      </c>
      <c r="G405" s="4">
        <v>5</v>
      </c>
      <c r="H405" s="4">
        <v>251.68</v>
      </c>
    </row>
    <row r="406" spans="1:8" hidden="1" x14ac:dyDescent="0.35">
      <c r="A406" s="8" t="s">
        <v>398</v>
      </c>
      <c r="B406" s="4">
        <v>1</v>
      </c>
      <c r="C406" s="57">
        <v>1</v>
      </c>
      <c r="D406" s="4">
        <v>0</v>
      </c>
      <c r="E406" s="4">
        <v>0</v>
      </c>
      <c r="F406" s="4">
        <v>0</v>
      </c>
      <c r="G406" s="4">
        <v>1</v>
      </c>
      <c r="H406" s="4">
        <v>12.71</v>
      </c>
    </row>
    <row r="407" spans="1:8" hidden="1" x14ac:dyDescent="0.35">
      <c r="A407" s="8" t="s">
        <v>399</v>
      </c>
      <c r="B407" s="4">
        <v>1</v>
      </c>
      <c r="C407" s="57">
        <v>1</v>
      </c>
      <c r="D407" s="4">
        <v>0</v>
      </c>
      <c r="E407" s="4">
        <v>0</v>
      </c>
      <c r="F407" s="4">
        <v>0</v>
      </c>
      <c r="G407" s="4">
        <v>1</v>
      </c>
      <c r="H407" s="4">
        <v>12.72</v>
      </c>
    </row>
    <row r="408" spans="1:8" hidden="1" x14ac:dyDescent="0.35">
      <c r="A408" s="8" t="s">
        <v>400</v>
      </c>
      <c r="B408" s="4">
        <v>3</v>
      </c>
      <c r="C408" s="57">
        <v>2</v>
      </c>
      <c r="D408" s="4">
        <v>0</v>
      </c>
      <c r="E408" s="4">
        <v>0</v>
      </c>
      <c r="F408" s="4">
        <v>0</v>
      </c>
      <c r="G408" s="4">
        <v>2</v>
      </c>
      <c r="H408" s="4">
        <v>37</v>
      </c>
    </row>
    <row r="409" spans="1:8" x14ac:dyDescent="0.35">
      <c r="A409" s="8" t="s">
        <v>401</v>
      </c>
      <c r="B409" s="4">
        <v>1</v>
      </c>
      <c r="C409" s="57">
        <v>0</v>
      </c>
      <c r="D409" s="4">
        <v>0</v>
      </c>
      <c r="E409" s="4">
        <v>0</v>
      </c>
      <c r="F409" s="4">
        <v>0</v>
      </c>
      <c r="G409" s="4">
        <v>0</v>
      </c>
      <c r="H409" s="4">
        <v>4.74</v>
      </c>
    </row>
    <row r="410" spans="1:8" hidden="1" x14ac:dyDescent="0.35">
      <c r="A410" s="8" t="s">
        <v>402</v>
      </c>
      <c r="B410" s="4">
        <v>1</v>
      </c>
      <c r="C410" s="57">
        <v>1</v>
      </c>
      <c r="D410" s="4">
        <v>0</v>
      </c>
      <c r="E410" s="4">
        <v>0</v>
      </c>
      <c r="F410" s="4">
        <v>0</v>
      </c>
      <c r="G410" s="4">
        <v>1</v>
      </c>
      <c r="H410" s="4">
        <v>2.2000000000000002</v>
      </c>
    </row>
    <row r="411" spans="1:8" hidden="1" x14ac:dyDescent="0.35">
      <c r="A411" s="8" t="s">
        <v>403</v>
      </c>
      <c r="B411" s="4">
        <v>4</v>
      </c>
      <c r="C411" s="57">
        <v>3</v>
      </c>
      <c r="D411" s="4">
        <v>0</v>
      </c>
      <c r="E411" s="4">
        <v>0</v>
      </c>
      <c r="F411" s="4">
        <v>0</v>
      </c>
      <c r="G411" s="4">
        <v>3</v>
      </c>
      <c r="H411" s="4">
        <v>30</v>
      </c>
    </row>
    <row r="412" spans="1:8" x14ac:dyDescent="0.35">
      <c r="A412" s="8" t="s">
        <v>404</v>
      </c>
      <c r="B412" s="4">
        <v>3</v>
      </c>
      <c r="C412" s="57">
        <v>0</v>
      </c>
      <c r="D412" s="4">
        <v>0</v>
      </c>
      <c r="E412" s="4">
        <v>0</v>
      </c>
      <c r="F412" s="4">
        <v>0</v>
      </c>
      <c r="G412" s="4">
        <v>0</v>
      </c>
      <c r="H412" s="4">
        <v>3.66</v>
      </c>
    </row>
    <row r="413" spans="1:8" x14ac:dyDescent="0.35">
      <c r="A413" s="8" t="s">
        <v>405</v>
      </c>
      <c r="B413" s="4">
        <v>2</v>
      </c>
      <c r="C413" s="57">
        <v>0</v>
      </c>
      <c r="D413" s="4">
        <v>0</v>
      </c>
      <c r="E413" s="4">
        <v>0</v>
      </c>
      <c r="F413" s="4">
        <v>0</v>
      </c>
      <c r="G413" s="4">
        <v>0</v>
      </c>
      <c r="H413" s="4">
        <v>2.4300000000000002</v>
      </c>
    </row>
    <row r="414" spans="1:8" x14ac:dyDescent="0.35">
      <c r="A414" s="8" t="s">
        <v>406</v>
      </c>
      <c r="B414" s="4">
        <v>4</v>
      </c>
      <c r="C414" s="57">
        <v>0</v>
      </c>
      <c r="D414" s="4">
        <v>0</v>
      </c>
      <c r="E414" s="4">
        <v>0</v>
      </c>
      <c r="F414" s="4">
        <v>0</v>
      </c>
      <c r="G414" s="4">
        <v>0</v>
      </c>
      <c r="H414" s="4">
        <v>7.87</v>
      </c>
    </row>
    <row r="415" spans="1:8" hidden="1" x14ac:dyDescent="0.35">
      <c r="A415" s="8" t="s">
        <v>407</v>
      </c>
      <c r="B415" s="4">
        <v>2</v>
      </c>
      <c r="C415" s="57">
        <v>1</v>
      </c>
      <c r="D415" s="4">
        <v>1</v>
      </c>
      <c r="E415" s="4">
        <v>0</v>
      </c>
      <c r="F415" s="4">
        <v>0</v>
      </c>
      <c r="G415" s="4">
        <v>0</v>
      </c>
      <c r="H415" s="4">
        <v>23.3</v>
      </c>
    </row>
    <row r="416" spans="1:8" x14ac:dyDescent="0.35">
      <c r="A416" s="8" t="s">
        <v>408</v>
      </c>
      <c r="B416" s="4">
        <v>7</v>
      </c>
      <c r="C416" s="57">
        <v>0</v>
      </c>
      <c r="D416" s="4">
        <v>0</v>
      </c>
      <c r="E416" s="4">
        <v>0</v>
      </c>
      <c r="F416" s="4">
        <v>0</v>
      </c>
      <c r="G416" s="4">
        <v>0</v>
      </c>
      <c r="H416" s="4">
        <v>4.34</v>
      </c>
    </row>
    <row r="417" spans="1:8" hidden="1" x14ac:dyDescent="0.35">
      <c r="A417" s="8" t="s">
        <v>409</v>
      </c>
      <c r="B417" s="4">
        <v>3</v>
      </c>
      <c r="C417" s="57">
        <v>2</v>
      </c>
      <c r="D417" s="4">
        <v>2</v>
      </c>
      <c r="E417" s="4">
        <v>0</v>
      </c>
      <c r="F417" s="4">
        <v>0</v>
      </c>
      <c r="G417" s="4">
        <v>0</v>
      </c>
      <c r="H417" s="4">
        <v>37.97</v>
      </c>
    </row>
    <row r="418" spans="1:8" x14ac:dyDescent="0.35">
      <c r="A418" s="8" t="s">
        <v>410</v>
      </c>
      <c r="B418" s="4">
        <v>1</v>
      </c>
      <c r="C418" s="57">
        <v>0</v>
      </c>
      <c r="D418" s="4">
        <v>0</v>
      </c>
      <c r="E418" s="4">
        <v>0</v>
      </c>
      <c r="F418" s="4">
        <v>0</v>
      </c>
      <c r="G418" s="4">
        <v>0</v>
      </c>
      <c r="H418" s="4">
        <v>5.73</v>
      </c>
    </row>
    <row r="419" spans="1:8" x14ac:dyDescent="0.35">
      <c r="A419" s="8" t="s">
        <v>411</v>
      </c>
      <c r="B419" s="4">
        <v>1</v>
      </c>
      <c r="C419" s="57">
        <v>0</v>
      </c>
      <c r="D419" s="4">
        <v>0</v>
      </c>
      <c r="E419" s="4">
        <v>0</v>
      </c>
      <c r="F419" s="4">
        <v>0</v>
      </c>
      <c r="G419" s="4">
        <v>0</v>
      </c>
      <c r="H419" s="4">
        <v>3.83</v>
      </c>
    </row>
    <row r="420" spans="1:8" hidden="1" x14ac:dyDescent="0.35">
      <c r="A420" s="8" t="s">
        <v>412</v>
      </c>
      <c r="B420" s="4">
        <v>12</v>
      </c>
      <c r="C420" s="57">
        <v>9</v>
      </c>
      <c r="D420" s="4">
        <v>5</v>
      </c>
      <c r="E420" s="4">
        <v>0</v>
      </c>
      <c r="F420" s="4">
        <v>0</v>
      </c>
      <c r="G420" s="4">
        <v>4</v>
      </c>
      <c r="H420" s="4">
        <v>278.39999999999998</v>
      </c>
    </row>
    <row r="421" spans="1:8" x14ac:dyDescent="0.35">
      <c r="A421" s="8" t="s">
        <v>413</v>
      </c>
      <c r="B421" s="4">
        <v>1</v>
      </c>
      <c r="C421" s="57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14.22</v>
      </c>
    </row>
    <row r="422" spans="1:8" x14ac:dyDescent="0.35">
      <c r="A422" s="8" t="s">
        <v>414</v>
      </c>
      <c r="B422" s="4">
        <v>3</v>
      </c>
      <c r="C422" s="57">
        <v>0</v>
      </c>
      <c r="D422" s="4">
        <v>0</v>
      </c>
      <c r="E422" s="4">
        <v>0</v>
      </c>
      <c r="F422" s="4">
        <v>0</v>
      </c>
      <c r="G422" s="4">
        <v>0</v>
      </c>
      <c r="H422" s="4">
        <v>6.34</v>
      </c>
    </row>
    <row r="423" spans="1:8" hidden="1" x14ac:dyDescent="0.35">
      <c r="A423" s="8" t="s">
        <v>415</v>
      </c>
      <c r="B423" s="4">
        <v>8</v>
      </c>
      <c r="C423" s="57">
        <v>2</v>
      </c>
      <c r="D423" s="4">
        <v>2</v>
      </c>
      <c r="E423" s="4">
        <v>0</v>
      </c>
      <c r="F423" s="4">
        <v>0</v>
      </c>
      <c r="G423" s="4">
        <v>0</v>
      </c>
      <c r="H423" s="4">
        <v>56.96</v>
      </c>
    </row>
    <row r="424" spans="1:8" hidden="1" x14ac:dyDescent="0.35">
      <c r="A424" s="8" t="s">
        <v>416</v>
      </c>
      <c r="B424" s="4">
        <v>3</v>
      </c>
      <c r="C424" s="57">
        <v>3</v>
      </c>
      <c r="D424" s="4">
        <v>0</v>
      </c>
      <c r="E424" s="4">
        <v>0</v>
      </c>
      <c r="F424" s="4">
        <v>0</v>
      </c>
      <c r="G424" s="4">
        <v>3</v>
      </c>
      <c r="H424" s="4">
        <v>2.4</v>
      </c>
    </row>
    <row r="425" spans="1:8" hidden="1" x14ac:dyDescent="0.35">
      <c r="A425" s="8" t="s">
        <v>417</v>
      </c>
      <c r="B425" s="4">
        <v>11</v>
      </c>
      <c r="C425" s="57">
        <v>2</v>
      </c>
      <c r="D425" s="4">
        <v>2</v>
      </c>
      <c r="E425" s="4">
        <v>0</v>
      </c>
      <c r="F425" s="4">
        <v>0</v>
      </c>
      <c r="G425" s="4">
        <v>0</v>
      </c>
      <c r="H425" s="4">
        <v>79.69</v>
      </c>
    </row>
    <row r="426" spans="1:8" hidden="1" x14ac:dyDescent="0.35">
      <c r="A426" s="8" t="s">
        <v>418</v>
      </c>
      <c r="B426" s="4">
        <v>4</v>
      </c>
      <c r="C426" s="57">
        <v>2</v>
      </c>
      <c r="D426" s="4">
        <v>2</v>
      </c>
      <c r="E426" s="4">
        <v>0</v>
      </c>
      <c r="F426" s="4">
        <v>0</v>
      </c>
      <c r="G426" s="4">
        <v>0</v>
      </c>
      <c r="H426" s="4">
        <v>37.979999999999997</v>
      </c>
    </row>
    <row r="427" spans="1:8" x14ac:dyDescent="0.35">
      <c r="A427" s="8" t="s">
        <v>419</v>
      </c>
      <c r="B427" s="4">
        <v>3</v>
      </c>
      <c r="C427" s="57">
        <v>0</v>
      </c>
      <c r="D427" s="4">
        <v>0</v>
      </c>
      <c r="E427" s="4">
        <v>0</v>
      </c>
      <c r="F427" s="4">
        <v>0</v>
      </c>
      <c r="G427" s="4">
        <v>0</v>
      </c>
      <c r="H427" s="4">
        <v>3.67</v>
      </c>
    </row>
    <row r="428" spans="1:8" hidden="1" x14ac:dyDescent="0.35">
      <c r="A428" s="8" t="s">
        <v>420</v>
      </c>
      <c r="B428" s="4">
        <v>1</v>
      </c>
      <c r="C428" s="57">
        <v>1</v>
      </c>
      <c r="D428" s="4">
        <v>1</v>
      </c>
      <c r="E428" s="4">
        <v>0</v>
      </c>
      <c r="F428" s="4">
        <v>0</v>
      </c>
      <c r="G428" s="4">
        <v>0</v>
      </c>
      <c r="H428" s="4">
        <v>19.61</v>
      </c>
    </row>
    <row r="429" spans="1:8" x14ac:dyDescent="0.35">
      <c r="A429" s="8" t="s">
        <v>421</v>
      </c>
      <c r="B429" s="4">
        <v>1</v>
      </c>
      <c r="C429" s="57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1.8</v>
      </c>
    </row>
    <row r="430" spans="1:8" hidden="1" x14ac:dyDescent="0.35">
      <c r="A430" s="8" t="s">
        <v>422</v>
      </c>
      <c r="B430" s="4">
        <v>1</v>
      </c>
      <c r="C430" s="57">
        <v>1</v>
      </c>
      <c r="D430" s="4">
        <v>0</v>
      </c>
      <c r="E430" s="4">
        <v>0</v>
      </c>
      <c r="F430" s="4">
        <v>0</v>
      </c>
      <c r="G430" s="4">
        <v>1</v>
      </c>
      <c r="H430" s="4">
        <v>12.55</v>
      </c>
    </row>
    <row r="431" spans="1:8" hidden="1" x14ac:dyDescent="0.35">
      <c r="A431" s="8" t="s">
        <v>423</v>
      </c>
      <c r="B431" s="4">
        <v>2</v>
      </c>
      <c r="C431" s="57">
        <v>1</v>
      </c>
      <c r="D431" s="4">
        <v>1</v>
      </c>
      <c r="E431" s="4">
        <v>0</v>
      </c>
      <c r="F431" s="4">
        <v>0</v>
      </c>
      <c r="G431" s="4">
        <v>0</v>
      </c>
      <c r="H431" s="4">
        <v>23.83</v>
      </c>
    </row>
    <row r="432" spans="1:8" hidden="1" x14ac:dyDescent="0.35">
      <c r="A432" s="8" t="s">
        <v>424</v>
      </c>
      <c r="B432" s="4">
        <v>1</v>
      </c>
      <c r="C432" s="57">
        <v>1</v>
      </c>
      <c r="D432" s="4">
        <v>1</v>
      </c>
      <c r="E432" s="4">
        <v>0</v>
      </c>
      <c r="F432" s="4">
        <v>0</v>
      </c>
      <c r="G432" s="4">
        <v>0</v>
      </c>
      <c r="H432" s="4">
        <v>19.14</v>
      </c>
    </row>
    <row r="433" spans="1:8" hidden="1" x14ac:dyDescent="0.35">
      <c r="A433" s="8" t="s">
        <v>425</v>
      </c>
      <c r="B433" s="4">
        <v>1</v>
      </c>
      <c r="C433" s="57">
        <v>1</v>
      </c>
      <c r="D433" s="4">
        <v>1</v>
      </c>
      <c r="E433" s="4">
        <v>0</v>
      </c>
      <c r="F433" s="4">
        <v>0</v>
      </c>
      <c r="G433" s="4">
        <v>0</v>
      </c>
      <c r="H433" s="4">
        <v>19.54</v>
      </c>
    </row>
    <row r="434" spans="1:8" hidden="1" x14ac:dyDescent="0.35">
      <c r="A434" s="8" t="s">
        <v>426</v>
      </c>
      <c r="B434" s="4">
        <v>1</v>
      </c>
      <c r="C434" s="57">
        <v>1</v>
      </c>
      <c r="D434" s="4">
        <v>1</v>
      </c>
      <c r="E434" s="4">
        <v>0</v>
      </c>
      <c r="F434" s="4">
        <v>0</v>
      </c>
      <c r="G434" s="4">
        <v>0</v>
      </c>
      <c r="H434" s="4">
        <v>19.75</v>
      </c>
    </row>
    <row r="435" spans="1:8" hidden="1" x14ac:dyDescent="0.35">
      <c r="A435" s="8" t="s">
        <v>427</v>
      </c>
      <c r="B435" s="4">
        <v>11</v>
      </c>
      <c r="C435" s="57">
        <v>2</v>
      </c>
      <c r="D435" s="4">
        <v>1</v>
      </c>
      <c r="E435" s="4">
        <v>0</v>
      </c>
      <c r="F435" s="4">
        <v>0</v>
      </c>
      <c r="G435" s="4">
        <v>1</v>
      </c>
      <c r="H435" s="4">
        <v>79.459999999999994</v>
      </c>
    </row>
    <row r="436" spans="1:8" hidden="1" x14ac:dyDescent="0.35">
      <c r="A436" s="10" t="s">
        <v>428</v>
      </c>
      <c r="B436" s="4">
        <v>17</v>
      </c>
      <c r="C436" s="57">
        <v>1</v>
      </c>
      <c r="D436" s="4">
        <v>1</v>
      </c>
      <c r="E436" s="4">
        <v>0</v>
      </c>
      <c r="F436" s="4">
        <v>0</v>
      </c>
      <c r="G436" s="4">
        <v>0</v>
      </c>
      <c r="H436" s="4">
        <v>92.6</v>
      </c>
    </row>
    <row r="437" spans="1:8" x14ac:dyDescent="0.35">
      <c r="A437" s="8" t="s">
        <v>429</v>
      </c>
      <c r="B437" s="4">
        <v>2</v>
      </c>
      <c r="C437" s="57">
        <v>0</v>
      </c>
      <c r="D437" s="4">
        <v>0</v>
      </c>
      <c r="E437" s="4">
        <v>0</v>
      </c>
      <c r="F437" s="4">
        <v>0</v>
      </c>
      <c r="G437" s="4">
        <v>0</v>
      </c>
      <c r="H437" s="4">
        <v>1.83</v>
      </c>
    </row>
    <row r="438" spans="1:8" x14ac:dyDescent="0.35">
      <c r="A438" s="8" t="s">
        <v>430</v>
      </c>
      <c r="B438" s="4">
        <v>8</v>
      </c>
      <c r="C438" s="57">
        <v>0</v>
      </c>
      <c r="D438" s="4">
        <v>0</v>
      </c>
      <c r="E438" s="4">
        <v>0</v>
      </c>
      <c r="F438" s="4">
        <v>0</v>
      </c>
      <c r="G438" s="4">
        <v>0</v>
      </c>
      <c r="H438" s="4">
        <v>7.02</v>
      </c>
    </row>
    <row r="439" spans="1:8" x14ac:dyDescent="0.35">
      <c r="A439" s="8" t="s">
        <v>431</v>
      </c>
      <c r="B439" s="4">
        <v>1</v>
      </c>
      <c r="C439" s="57">
        <v>0</v>
      </c>
      <c r="D439" s="4">
        <v>0</v>
      </c>
      <c r="E439" s="4">
        <v>0</v>
      </c>
      <c r="F439" s="4">
        <v>0</v>
      </c>
      <c r="G439" s="4">
        <v>0</v>
      </c>
      <c r="H439" s="4">
        <v>3.55</v>
      </c>
    </row>
    <row r="440" spans="1:8" hidden="1" x14ac:dyDescent="0.35">
      <c r="A440" s="8" t="s">
        <v>432</v>
      </c>
      <c r="B440" s="4">
        <v>1</v>
      </c>
      <c r="C440" s="57">
        <v>1</v>
      </c>
      <c r="D440" s="4">
        <v>1</v>
      </c>
      <c r="E440" s="4">
        <v>0</v>
      </c>
      <c r="F440" s="4">
        <v>0</v>
      </c>
      <c r="G440" s="4">
        <v>0</v>
      </c>
      <c r="H440" s="4">
        <v>37.380000000000003</v>
      </c>
    </row>
    <row r="441" spans="1:8" hidden="1" x14ac:dyDescent="0.35">
      <c r="A441" s="8" t="s">
        <v>433</v>
      </c>
      <c r="B441" s="4">
        <v>1</v>
      </c>
      <c r="C441" s="57">
        <v>1</v>
      </c>
      <c r="D441" s="4">
        <v>1</v>
      </c>
      <c r="E441" s="4">
        <v>0</v>
      </c>
      <c r="F441" s="4">
        <v>0</v>
      </c>
      <c r="G441" s="4">
        <v>0</v>
      </c>
      <c r="H441" s="4">
        <v>19.14</v>
      </c>
    </row>
    <row r="442" spans="1:8" x14ac:dyDescent="0.35">
      <c r="A442" s="8" t="s">
        <v>434</v>
      </c>
      <c r="B442" s="4">
        <v>2</v>
      </c>
      <c r="C442" s="57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1.96</v>
      </c>
    </row>
    <row r="443" spans="1:8" hidden="1" x14ac:dyDescent="0.35">
      <c r="A443" s="8" t="s">
        <v>435</v>
      </c>
      <c r="B443" s="4">
        <v>8</v>
      </c>
      <c r="C443" s="57">
        <v>3</v>
      </c>
      <c r="D443" s="4">
        <v>2</v>
      </c>
      <c r="E443" s="4">
        <v>0</v>
      </c>
      <c r="F443" s="4">
        <v>0</v>
      </c>
      <c r="G443" s="4">
        <v>1</v>
      </c>
      <c r="H443" s="4">
        <v>623.54</v>
      </c>
    </row>
    <row r="444" spans="1:8" x14ac:dyDescent="0.35">
      <c r="A444" s="8" t="s">
        <v>436</v>
      </c>
      <c r="B444" s="4">
        <v>4</v>
      </c>
      <c r="C444" s="57">
        <v>0</v>
      </c>
      <c r="D444" s="4">
        <v>0</v>
      </c>
      <c r="E444" s="4">
        <v>0</v>
      </c>
      <c r="F444" s="4">
        <v>0</v>
      </c>
      <c r="G444" s="4">
        <v>0</v>
      </c>
      <c r="H444" s="4">
        <v>4.1500000000000004</v>
      </c>
    </row>
    <row r="445" spans="1:8" hidden="1" x14ac:dyDescent="0.35">
      <c r="A445" s="8" t="s">
        <v>437</v>
      </c>
      <c r="B445" s="4">
        <v>7</v>
      </c>
      <c r="C445" s="57">
        <v>1</v>
      </c>
      <c r="D445" s="4">
        <v>1</v>
      </c>
      <c r="E445" s="4">
        <v>0</v>
      </c>
      <c r="F445" s="4">
        <v>0</v>
      </c>
      <c r="G445" s="4">
        <v>0</v>
      </c>
      <c r="H445" s="4">
        <v>44.57</v>
      </c>
    </row>
    <row r="446" spans="1:8" x14ac:dyDescent="0.35">
      <c r="A446" s="8" t="s">
        <v>438</v>
      </c>
      <c r="B446" s="4">
        <v>2</v>
      </c>
      <c r="C446" s="57">
        <v>0</v>
      </c>
      <c r="D446" s="4">
        <v>0</v>
      </c>
      <c r="E446" s="4">
        <v>0</v>
      </c>
      <c r="F446" s="4">
        <v>0</v>
      </c>
      <c r="G446" s="4">
        <v>0</v>
      </c>
      <c r="H446" s="4">
        <v>1.84</v>
      </c>
    </row>
    <row r="447" spans="1:8" x14ac:dyDescent="0.35">
      <c r="A447" s="8" t="s">
        <v>439</v>
      </c>
      <c r="B447" s="4">
        <v>2</v>
      </c>
      <c r="C447" s="57">
        <v>0</v>
      </c>
      <c r="D447" s="4">
        <v>0</v>
      </c>
      <c r="E447" s="4">
        <v>0</v>
      </c>
      <c r="F447" s="4">
        <v>0</v>
      </c>
      <c r="G447" s="4">
        <v>0</v>
      </c>
      <c r="H447" s="4">
        <v>1.83</v>
      </c>
    </row>
    <row r="448" spans="1:8" x14ac:dyDescent="0.35">
      <c r="A448" s="8" t="s">
        <v>440</v>
      </c>
      <c r="B448" s="4">
        <v>3</v>
      </c>
      <c r="C448" s="57">
        <v>0</v>
      </c>
      <c r="D448" s="4">
        <v>0</v>
      </c>
      <c r="E448" s="4">
        <v>0</v>
      </c>
      <c r="F448" s="4">
        <v>0</v>
      </c>
      <c r="G448" s="4">
        <v>0</v>
      </c>
      <c r="H448" s="4">
        <v>3.66</v>
      </c>
    </row>
    <row r="449" spans="1:8" x14ac:dyDescent="0.35">
      <c r="A449" s="8" t="s">
        <v>441</v>
      </c>
      <c r="B449" s="4">
        <v>2</v>
      </c>
      <c r="C449" s="57">
        <v>0</v>
      </c>
      <c r="D449" s="4">
        <v>0</v>
      </c>
      <c r="E449" s="4">
        <v>0</v>
      </c>
      <c r="F449" s="4">
        <v>0</v>
      </c>
      <c r="G449" s="4">
        <v>0</v>
      </c>
      <c r="H449" s="4">
        <v>3.69</v>
      </c>
    </row>
    <row r="450" spans="1:8" x14ac:dyDescent="0.35">
      <c r="A450" s="8" t="s">
        <v>442</v>
      </c>
      <c r="B450" s="4">
        <v>5</v>
      </c>
      <c r="C450" s="57">
        <v>0</v>
      </c>
      <c r="D450" s="4">
        <v>0</v>
      </c>
      <c r="E450" s="4">
        <v>0</v>
      </c>
      <c r="F450" s="4">
        <v>0</v>
      </c>
      <c r="G450" s="4">
        <v>0</v>
      </c>
      <c r="H450" s="4">
        <v>10.6</v>
      </c>
    </row>
    <row r="451" spans="1:8" hidden="1" x14ac:dyDescent="0.35">
      <c r="A451" s="8" t="s">
        <v>443</v>
      </c>
      <c r="B451" s="4">
        <v>3</v>
      </c>
      <c r="C451" s="57">
        <v>3</v>
      </c>
      <c r="D451" s="4">
        <v>3</v>
      </c>
      <c r="E451" s="4">
        <v>0</v>
      </c>
      <c r="F451" s="4">
        <v>0</v>
      </c>
      <c r="G451" s="4">
        <v>0</v>
      </c>
      <c r="H451" s="4">
        <v>47.8</v>
      </c>
    </row>
    <row r="452" spans="1:8" x14ac:dyDescent="0.35">
      <c r="A452" s="8" t="s">
        <v>444</v>
      </c>
      <c r="B452" s="4">
        <v>2</v>
      </c>
      <c r="C452" s="57">
        <v>0</v>
      </c>
      <c r="D452" s="4">
        <v>0</v>
      </c>
      <c r="E452" s="4">
        <v>0</v>
      </c>
      <c r="F452" s="4">
        <v>0</v>
      </c>
      <c r="G452" s="4">
        <v>0</v>
      </c>
      <c r="H452" s="4">
        <v>2.87</v>
      </c>
    </row>
    <row r="453" spans="1:8" hidden="1" x14ac:dyDescent="0.35">
      <c r="A453" s="8" t="s">
        <v>445</v>
      </c>
      <c r="B453" s="4">
        <v>1</v>
      </c>
      <c r="C453" s="57">
        <v>1</v>
      </c>
      <c r="D453" s="4">
        <v>0</v>
      </c>
      <c r="E453" s="4">
        <v>1</v>
      </c>
      <c r="F453" s="4">
        <v>0</v>
      </c>
      <c r="G453" s="4">
        <v>0</v>
      </c>
      <c r="H453" s="4">
        <v>92.12</v>
      </c>
    </row>
    <row r="454" spans="1:8" hidden="1" x14ac:dyDescent="0.35">
      <c r="A454" s="8" t="s">
        <v>446</v>
      </c>
      <c r="B454" s="4">
        <v>3</v>
      </c>
      <c r="C454" s="57">
        <v>2</v>
      </c>
      <c r="D454" s="4">
        <v>0</v>
      </c>
      <c r="E454" s="4">
        <v>0</v>
      </c>
      <c r="F454" s="4">
        <v>0</v>
      </c>
      <c r="G454" s="4">
        <v>2</v>
      </c>
      <c r="H454" s="4">
        <v>18.190000000000001</v>
      </c>
    </row>
    <row r="455" spans="1:8" x14ac:dyDescent="0.35">
      <c r="A455" s="8" t="s">
        <v>447</v>
      </c>
      <c r="B455" s="4">
        <v>1</v>
      </c>
      <c r="C455" s="57">
        <v>0</v>
      </c>
      <c r="D455" s="4">
        <v>0</v>
      </c>
      <c r="E455" s="4">
        <v>0</v>
      </c>
      <c r="F455" s="4">
        <v>0</v>
      </c>
      <c r="G455" s="4">
        <v>0</v>
      </c>
      <c r="H455" s="4">
        <v>3.37</v>
      </c>
    </row>
    <row r="456" spans="1:8" hidden="1" x14ac:dyDescent="0.35">
      <c r="A456" s="8" t="s">
        <v>448</v>
      </c>
      <c r="B456" s="4">
        <v>12</v>
      </c>
      <c r="C456" s="57">
        <v>9</v>
      </c>
      <c r="D456" s="4">
        <v>5</v>
      </c>
      <c r="E456" s="4">
        <v>0</v>
      </c>
      <c r="F456" s="4">
        <v>0</v>
      </c>
      <c r="G456" s="4">
        <v>4</v>
      </c>
      <c r="H456" s="4">
        <v>250.48</v>
      </c>
    </row>
    <row r="457" spans="1:8" x14ac:dyDescent="0.35">
      <c r="A457" s="8" t="s">
        <v>449</v>
      </c>
      <c r="B457" s="4">
        <v>3</v>
      </c>
      <c r="C457" s="57">
        <v>0</v>
      </c>
      <c r="D457" s="4">
        <v>0</v>
      </c>
      <c r="E457" s="4">
        <v>0</v>
      </c>
      <c r="F457" s="4">
        <v>0</v>
      </c>
      <c r="G457" s="4">
        <v>0</v>
      </c>
      <c r="H457" s="4">
        <v>3.43</v>
      </c>
    </row>
    <row r="458" spans="1:8" x14ac:dyDescent="0.35">
      <c r="A458" s="8" t="s">
        <v>450</v>
      </c>
      <c r="B458" s="4">
        <v>3</v>
      </c>
      <c r="C458" s="57">
        <v>0</v>
      </c>
      <c r="D458" s="4">
        <v>0</v>
      </c>
      <c r="E458" s="4">
        <v>0</v>
      </c>
      <c r="F458" s="4">
        <v>0</v>
      </c>
      <c r="G458" s="4">
        <v>0</v>
      </c>
      <c r="H458" s="4">
        <v>3.42</v>
      </c>
    </row>
    <row r="459" spans="1:8" hidden="1" x14ac:dyDescent="0.35">
      <c r="A459" s="8" t="s">
        <v>451</v>
      </c>
      <c r="B459" s="4">
        <v>2</v>
      </c>
      <c r="C459" s="57">
        <v>1</v>
      </c>
      <c r="D459" s="4">
        <v>0</v>
      </c>
      <c r="E459" s="4">
        <v>0</v>
      </c>
      <c r="F459" s="4">
        <v>0</v>
      </c>
      <c r="G459" s="4">
        <v>1</v>
      </c>
      <c r="H459" s="4">
        <v>14.47</v>
      </c>
    </row>
    <row r="460" spans="1:8" x14ac:dyDescent="0.35">
      <c r="A460" s="8" t="s">
        <v>452</v>
      </c>
      <c r="B460" s="4">
        <v>1</v>
      </c>
      <c r="C460" s="57">
        <v>0</v>
      </c>
      <c r="D460" s="4">
        <v>0</v>
      </c>
      <c r="E460" s="4">
        <v>0</v>
      </c>
      <c r="F460" s="4">
        <v>0</v>
      </c>
      <c r="G460" s="4">
        <v>0</v>
      </c>
      <c r="H460" s="4">
        <v>16.399999999999999</v>
      </c>
    </row>
    <row r="461" spans="1:8" hidden="1" x14ac:dyDescent="0.35">
      <c r="A461" s="8" t="s">
        <v>453</v>
      </c>
      <c r="B461" s="4">
        <v>8</v>
      </c>
      <c r="C461" s="57">
        <v>2</v>
      </c>
      <c r="D461" s="4">
        <v>2</v>
      </c>
      <c r="E461" s="4">
        <v>0</v>
      </c>
      <c r="F461" s="4">
        <v>0</v>
      </c>
      <c r="G461" s="4">
        <v>0</v>
      </c>
      <c r="H461" s="4">
        <v>57.31</v>
      </c>
    </row>
    <row r="462" spans="1:8" x14ac:dyDescent="0.35">
      <c r="A462" s="8" t="s">
        <v>454</v>
      </c>
      <c r="B462" s="4">
        <v>4</v>
      </c>
      <c r="C462" s="57">
        <v>0</v>
      </c>
      <c r="D462" s="4">
        <v>0</v>
      </c>
      <c r="E462" s="4">
        <v>0</v>
      </c>
      <c r="F462" s="4">
        <v>0</v>
      </c>
      <c r="G462" s="4">
        <v>0</v>
      </c>
      <c r="H462" s="4">
        <v>8.89</v>
      </c>
    </row>
    <row r="463" spans="1:8" x14ac:dyDescent="0.35">
      <c r="A463" s="8" t="s">
        <v>455</v>
      </c>
      <c r="B463" s="4">
        <v>2</v>
      </c>
      <c r="C463" s="57">
        <v>0</v>
      </c>
      <c r="D463" s="4">
        <v>0</v>
      </c>
      <c r="E463" s="4">
        <v>0</v>
      </c>
      <c r="F463" s="4">
        <v>0</v>
      </c>
      <c r="G463" s="4">
        <v>0</v>
      </c>
      <c r="H463" s="4">
        <v>3.55</v>
      </c>
    </row>
    <row r="464" spans="1:8" hidden="1" x14ac:dyDescent="0.35">
      <c r="A464" s="8" t="s">
        <v>456</v>
      </c>
      <c r="B464" s="4">
        <v>5</v>
      </c>
      <c r="C464" s="57">
        <v>3</v>
      </c>
      <c r="D464" s="4">
        <v>3</v>
      </c>
      <c r="E464" s="4">
        <v>0</v>
      </c>
      <c r="F464" s="4">
        <v>0</v>
      </c>
      <c r="G464" s="4">
        <v>0</v>
      </c>
      <c r="H464" s="4">
        <v>89.48</v>
      </c>
    </row>
    <row r="465" spans="1:8" x14ac:dyDescent="0.35">
      <c r="A465" s="8" t="s">
        <v>457</v>
      </c>
      <c r="B465" s="4">
        <v>1</v>
      </c>
      <c r="C465" s="57">
        <v>0</v>
      </c>
      <c r="D465" s="4">
        <v>0</v>
      </c>
      <c r="E465" s="4">
        <v>0</v>
      </c>
      <c r="F465" s="4">
        <v>0</v>
      </c>
      <c r="G465" s="4">
        <v>0</v>
      </c>
      <c r="H465" s="4">
        <v>2.09</v>
      </c>
    </row>
    <row r="466" spans="1:8" x14ac:dyDescent="0.35">
      <c r="A466" s="8" t="s">
        <v>458</v>
      </c>
      <c r="B466" s="4">
        <v>2</v>
      </c>
      <c r="C466" s="57">
        <v>0</v>
      </c>
      <c r="D466" s="4">
        <v>0</v>
      </c>
      <c r="E466" s="4">
        <v>0</v>
      </c>
      <c r="F466" s="4">
        <v>0</v>
      </c>
      <c r="G466" s="4">
        <v>0</v>
      </c>
      <c r="H466" s="4">
        <v>1.88</v>
      </c>
    </row>
    <row r="467" spans="1:8" x14ac:dyDescent="0.35">
      <c r="A467" s="8" t="s">
        <v>459</v>
      </c>
      <c r="B467" s="4">
        <v>2</v>
      </c>
      <c r="C467" s="57">
        <v>0</v>
      </c>
      <c r="D467" s="4">
        <v>0</v>
      </c>
      <c r="E467" s="4">
        <v>0</v>
      </c>
      <c r="F467" s="4">
        <v>0</v>
      </c>
      <c r="G467" s="4">
        <v>0</v>
      </c>
      <c r="H467" s="4">
        <v>9.67</v>
      </c>
    </row>
    <row r="468" spans="1:8" x14ac:dyDescent="0.35">
      <c r="A468" s="8" t="s">
        <v>460</v>
      </c>
      <c r="B468" s="4">
        <v>3</v>
      </c>
      <c r="C468" s="57">
        <v>0</v>
      </c>
      <c r="D468" s="4">
        <v>0</v>
      </c>
      <c r="E468" s="4">
        <v>0</v>
      </c>
      <c r="F468" s="4">
        <v>0</v>
      </c>
      <c r="G468" s="4">
        <v>0</v>
      </c>
      <c r="H468" s="4">
        <v>3.7</v>
      </c>
    </row>
    <row r="469" spans="1:8" hidden="1" x14ac:dyDescent="0.35">
      <c r="A469" s="8" t="s">
        <v>461</v>
      </c>
      <c r="B469" s="4">
        <v>3</v>
      </c>
      <c r="C469" s="57">
        <v>2</v>
      </c>
      <c r="D469" s="4">
        <v>0</v>
      </c>
      <c r="E469" s="4">
        <v>0</v>
      </c>
      <c r="F469" s="4">
        <v>0</v>
      </c>
      <c r="G469" s="4">
        <v>2</v>
      </c>
      <c r="H469" s="4">
        <v>37.19</v>
      </c>
    </row>
    <row r="470" spans="1:8" hidden="1" x14ac:dyDescent="0.35">
      <c r="A470" s="8" t="s">
        <v>462</v>
      </c>
      <c r="B470" s="4">
        <v>1</v>
      </c>
      <c r="C470" s="57">
        <v>1</v>
      </c>
      <c r="D470" s="4">
        <v>0</v>
      </c>
      <c r="E470" s="4">
        <v>0</v>
      </c>
      <c r="F470" s="4">
        <v>0</v>
      </c>
      <c r="G470" s="4">
        <v>1</v>
      </c>
      <c r="H470" s="4">
        <v>13.74</v>
      </c>
    </row>
    <row r="471" spans="1:8" hidden="1" x14ac:dyDescent="0.35">
      <c r="A471" s="8" t="s">
        <v>463</v>
      </c>
      <c r="B471" s="4">
        <v>1</v>
      </c>
      <c r="C471" s="57">
        <v>1</v>
      </c>
      <c r="D471" s="4">
        <v>0</v>
      </c>
      <c r="E471" s="4">
        <v>1</v>
      </c>
      <c r="F471" s="4">
        <v>0</v>
      </c>
      <c r="G471" s="4">
        <v>0</v>
      </c>
      <c r="H471" s="4">
        <v>88.24</v>
      </c>
    </row>
    <row r="472" spans="1:8" x14ac:dyDescent="0.35">
      <c r="A472" s="8" t="s">
        <v>464</v>
      </c>
      <c r="B472" s="4">
        <v>2</v>
      </c>
      <c r="C472" s="57">
        <v>0</v>
      </c>
      <c r="D472" s="4">
        <v>0</v>
      </c>
      <c r="E472" s="4">
        <v>0</v>
      </c>
      <c r="F472" s="4">
        <v>0</v>
      </c>
      <c r="G472" s="4">
        <v>0</v>
      </c>
      <c r="H472" s="4">
        <v>3.54</v>
      </c>
    </row>
    <row r="473" spans="1:8" x14ac:dyDescent="0.35">
      <c r="A473" s="8" t="s">
        <v>465</v>
      </c>
      <c r="B473" s="4">
        <v>3</v>
      </c>
      <c r="C473" s="57">
        <v>0</v>
      </c>
      <c r="D473" s="4">
        <v>0</v>
      </c>
      <c r="E473" s="4">
        <v>0</v>
      </c>
      <c r="F473" s="4">
        <v>0</v>
      </c>
      <c r="G473" s="4">
        <v>0</v>
      </c>
      <c r="H473" s="4">
        <v>4.29</v>
      </c>
    </row>
    <row r="474" spans="1:8" x14ac:dyDescent="0.35">
      <c r="A474" s="8" t="s">
        <v>466</v>
      </c>
      <c r="B474" s="4">
        <v>3</v>
      </c>
      <c r="C474" s="57">
        <v>0</v>
      </c>
      <c r="D474" s="4">
        <v>0</v>
      </c>
      <c r="E474" s="4">
        <v>0</v>
      </c>
      <c r="F474" s="4">
        <v>0</v>
      </c>
      <c r="G474" s="4">
        <v>0</v>
      </c>
      <c r="H474" s="4">
        <v>4.34</v>
      </c>
    </row>
    <row r="475" spans="1:8" x14ac:dyDescent="0.35">
      <c r="A475" s="8" t="s">
        <v>467</v>
      </c>
      <c r="B475" s="4">
        <v>3</v>
      </c>
      <c r="C475" s="57">
        <v>0</v>
      </c>
      <c r="D475" s="4">
        <v>0</v>
      </c>
      <c r="E475" s="4">
        <v>0</v>
      </c>
      <c r="F475" s="4">
        <v>0</v>
      </c>
      <c r="G475" s="4">
        <v>0</v>
      </c>
      <c r="H475" s="4">
        <v>4.3600000000000003</v>
      </c>
    </row>
    <row r="476" spans="1:8" x14ac:dyDescent="0.35">
      <c r="A476" s="8" t="s">
        <v>468</v>
      </c>
      <c r="B476" s="4">
        <v>1</v>
      </c>
      <c r="C476" s="57">
        <v>0</v>
      </c>
      <c r="D476" s="4">
        <v>0</v>
      </c>
      <c r="E476" s="4">
        <v>0</v>
      </c>
      <c r="F476" s="4">
        <v>0</v>
      </c>
      <c r="G476" s="4">
        <v>0</v>
      </c>
      <c r="H476" s="4">
        <v>7.07</v>
      </c>
    </row>
    <row r="477" spans="1:8" hidden="1" x14ac:dyDescent="0.35">
      <c r="A477" s="8" t="s">
        <v>469</v>
      </c>
      <c r="B477" s="4">
        <v>3</v>
      </c>
      <c r="C477" s="57">
        <v>2</v>
      </c>
      <c r="D477" s="4">
        <v>0</v>
      </c>
      <c r="E477" s="4">
        <v>0</v>
      </c>
      <c r="F477" s="4">
        <v>0</v>
      </c>
      <c r="G477" s="4">
        <v>2</v>
      </c>
      <c r="H477" s="4">
        <v>10.36</v>
      </c>
    </row>
    <row r="478" spans="1:8" hidden="1" x14ac:dyDescent="0.35">
      <c r="A478" s="8" t="s">
        <v>470</v>
      </c>
      <c r="B478" s="4">
        <v>1</v>
      </c>
      <c r="C478" s="57">
        <v>1</v>
      </c>
      <c r="D478" s="4">
        <v>0</v>
      </c>
      <c r="E478" s="4">
        <v>0</v>
      </c>
      <c r="F478" s="4">
        <v>0</v>
      </c>
      <c r="G478" s="4">
        <v>1</v>
      </c>
      <c r="H478" s="4">
        <v>13.59</v>
      </c>
    </row>
    <row r="479" spans="1:8" hidden="1" x14ac:dyDescent="0.35">
      <c r="A479" s="8" t="s">
        <v>471</v>
      </c>
      <c r="B479" s="4">
        <v>1</v>
      </c>
      <c r="C479" s="57">
        <v>1</v>
      </c>
      <c r="D479" s="4">
        <v>0</v>
      </c>
      <c r="E479" s="4">
        <v>0</v>
      </c>
      <c r="F479" s="4">
        <v>0</v>
      </c>
      <c r="G479" s="4">
        <v>1</v>
      </c>
      <c r="H479" s="4">
        <v>13.55</v>
      </c>
    </row>
    <row r="480" spans="1:8" x14ac:dyDescent="0.35">
      <c r="A480" s="8" t="s">
        <v>472</v>
      </c>
      <c r="B480" s="4">
        <v>3</v>
      </c>
      <c r="C480" s="57">
        <v>0</v>
      </c>
      <c r="D480" s="4">
        <v>0</v>
      </c>
      <c r="E480" s="4">
        <v>0</v>
      </c>
      <c r="F480" s="4">
        <v>0</v>
      </c>
      <c r="G480" s="4">
        <v>0</v>
      </c>
      <c r="H480" s="4">
        <v>4.51</v>
      </c>
    </row>
    <row r="481" spans="1:8" x14ac:dyDescent="0.35">
      <c r="A481" s="8" t="s">
        <v>473</v>
      </c>
      <c r="B481" s="4">
        <v>2</v>
      </c>
      <c r="C481" s="57">
        <v>0</v>
      </c>
      <c r="D481" s="4">
        <v>0</v>
      </c>
      <c r="E481" s="4">
        <v>0</v>
      </c>
      <c r="F481" s="4">
        <v>0</v>
      </c>
      <c r="G481" s="4">
        <v>0</v>
      </c>
      <c r="H481" s="4">
        <v>8.73</v>
      </c>
    </row>
    <row r="482" spans="1:8" x14ac:dyDescent="0.35">
      <c r="A482" s="8" t="s">
        <v>474</v>
      </c>
      <c r="B482" s="4">
        <v>3</v>
      </c>
      <c r="C482" s="57">
        <v>0</v>
      </c>
      <c r="D482" s="4">
        <v>0</v>
      </c>
      <c r="E482" s="4">
        <v>0</v>
      </c>
      <c r="F482" s="4">
        <v>0</v>
      </c>
      <c r="G482" s="4">
        <v>0</v>
      </c>
      <c r="H482" s="4">
        <v>3.45</v>
      </c>
    </row>
    <row r="483" spans="1:8" hidden="1" x14ac:dyDescent="0.35">
      <c r="A483" s="8" t="s">
        <v>475</v>
      </c>
      <c r="B483" s="4">
        <v>8</v>
      </c>
      <c r="C483" s="57">
        <v>2</v>
      </c>
      <c r="D483" s="4">
        <v>0</v>
      </c>
      <c r="E483" s="4">
        <v>0</v>
      </c>
      <c r="F483" s="4">
        <v>0</v>
      </c>
      <c r="G483" s="4">
        <v>2</v>
      </c>
      <c r="H483" s="4">
        <v>28.74</v>
      </c>
    </row>
    <row r="484" spans="1:8" x14ac:dyDescent="0.35">
      <c r="A484" s="8" t="s">
        <v>476</v>
      </c>
      <c r="B484" s="4">
        <v>2</v>
      </c>
      <c r="C484" s="57">
        <v>0</v>
      </c>
      <c r="D484" s="4">
        <v>0</v>
      </c>
      <c r="E484" s="4">
        <v>0</v>
      </c>
      <c r="F484" s="4">
        <v>0</v>
      </c>
      <c r="G484" s="4">
        <v>0</v>
      </c>
      <c r="H484" s="4">
        <v>4.13</v>
      </c>
    </row>
    <row r="485" spans="1:8" hidden="1" x14ac:dyDescent="0.35">
      <c r="A485" s="8" t="s">
        <v>477</v>
      </c>
      <c r="B485" s="4">
        <v>2</v>
      </c>
      <c r="C485" s="57">
        <v>1</v>
      </c>
      <c r="D485" s="4">
        <v>1</v>
      </c>
      <c r="E485" s="4">
        <v>0</v>
      </c>
      <c r="F485" s="4">
        <v>0</v>
      </c>
      <c r="G485" s="4">
        <v>0</v>
      </c>
      <c r="H485" s="4">
        <v>24.45</v>
      </c>
    </row>
    <row r="486" spans="1:8" hidden="1" x14ac:dyDescent="0.35">
      <c r="A486" s="8" t="s">
        <v>478</v>
      </c>
      <c r="B486" s="4">
        <v>3</v>
      </c>
      <c r="C486" s="57">
        <v>2</v>
      </c>
      <c r="D486" s="4">
        <v>2</v>
      </c>
      <c r="E486" s="4">
        <v>0</v>
      </c>
      <c r="F486" s="4">
        <v>0</v>
      </c>
      <c r="G486" s="4">
        <v>0</v>
      </c>
      <c r="H486" s="4">
        <v>37.369999999999997</v>
      </c>
    </row>
    <row r="487" spans="1:8" hidden="1" x14ac:dyDescent="0.35">
      <c r="A487" s="8" t="s">
        <v>479</v>
      </c>
      <c r="B487" s="4">
        <v>2</v>
      </c>
      <c r="C487" s="57">
        <v>1</v>
      </c>
      <c r="D487" s="4">
        <v>1</v>
      </c>
      <c r="E487" s="4">
        <v>0</v>
      </c>
      <c r="F487" s="4">
        <v>0</v>
      </c>
      <c r="G487" s="4">
        <v>0</v>
      </c>
      <c r="H487" s="4">
        <v>23.9</v>
      </c>
    </row>
    <row r="488" spans="1:8" hidden="1" x14ac:dyDescent="0.35">
      <c r="A488" s="8" t="s">
        <v>480</v>
      </c>
      <c r="B488" s="4">
        <v>1</v>
      </c>
      <c r="C488" s="57">
        <v>1</v>
      </c>
      <c r="D488" s="4">
        <v>1</v>
      </c>
      <c r="E488" s="4">
        <v>0</v>
      </c>
      <c r="F488" s="4">
        <v>0</v>
      </c>
      <c r="G488" s="4">
        <v>0</v>
      </c>
      <c r="H488" s="4">
        <v>19.579999999999998</v>
      </c>
    </row>
    <row r="489" spans="1:8" x14ac:dyDescent="0.35">
      <c r="A489" s="8" t="s">
        <v>481</v>
      </c>
      <c r="B489" s="4">
        <v>2</v>
      </c>
      <c r="C489" s="57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4.7</v>
      </c>
    </row>
    <row r="490" spans="1:8" x14ac:dyDescent="0.35">
      <c r="A490" s="8" t="s">
        <v>482</v>
      </c>
      <c r="B490" s="4">
        <v>1</v>
      </c>
      <c r="C490" s="57">
        <v>0</v>
      </c>
      <c r="D490" s="4">
        <v>0</v>
      </c>
      <c r="E490" s="4">
        <v>0</v>
      </c>
      <c r="F490" s="4">
        <v>0</v>
      </c>
      <c r="G490" s="4">
        <v>0</v>
      </c>
      <c r="H490" s="4">
        <v>113.95</v>
      </c>
    </row>
    <row r="491" spans="1:8" x14ac:dyDescent="0.35">
      <c r="A491" s="8" t="s">
        <v>483</v>
      </c>
      <c r="B491" s="4">
        <v>1</v>
      </c>
      <c r="C491" s="57">
        <v>0</v>
      </c>
      <c r="D491" s="4">
        <v>0</v>
      </c>
      <c r="E491" s="4">
        <v>0</v>
      </c>
      <c r="F491" s="4">
        <v>0</v>
      </c>
      <c r="G491" s="4">
        <v>0</v>
      </c>
      <c r="H491" s="4">
        <v>3.7</v>
      </c>
    </row>
    <row r="492" spans="1:8" hidden="1" x14ac:dyDescent="0.35">
      <c r="A492" s="8" t="s">
        <v>484</v>
      </c>
      <c r="B492" s="4">
        <v>8</v>
      </c>
      <c r="C492" s="57">
        <v>2</v>
      </c>
      <c r="D492" s="4">
        <v>2</v>
      </c>
      <c r="E492" s="4">
        <v>0</v>
      </c>
      <c r="F492" s="4">
        <v>0</v>
      </c>
      <c r="G492" s="4">
        <v>0</v>
      </c>
      <c r="H492" s="4">
        <v>57.68</v>
      </c>
    </row>
    <row r="493" spans="1:8" hidden="1" x14ac:dyDescent="0.35">
      <c r="A493" s="8" t="s">
        <v>485</v>
      </c>
      <c r="B493" s="4">
        <v>1</v>
      </c>
      <c r="C493" s="57">
        <v>1</v>
      </c>
      <c r="D493" s="4">
        <v>0</v>
      </c>
      <c r="E493" s="4">
        <v>0</v>
      </c>
      <c r="F493" s="4">
        <v>0</v>
      </c>
      <c r="G493" s="4">
        <v>1</v>
      </c>
      <c r="H493" s="4">
        <v>1.84</v>
      </c>
    </row>
    <row r="494" spans="1:8" hidden="1" x14ac:dyDescent="0.35">
      <c r="A494" s="8" t="s">
        <v>486</v>
      </c>
      <c r="B494" s="4">
        <v>3</v>
      </c>
      <c r="C494" s="57">
        <v>1</v>
      </c>
      <c r="D494" s="4">
        <v>0</v>
      </c>
      <c r="E494" s="4">
        <v>0</v>
      </c>
      <c r="F494" s="4">
        <v>0</v>
      </c>
      <c r="G494" s="4">
        <v>1</v>
      </c>
      <c r="H494" s="4">
        <v>2.0499999999999998</v>
      </c>
    </row>
    <row r="495" spans="1:8" hidden="1" x14ac:dyDescent="0.35">
      <c r="A495" s="8" t="s">
        <v>487</v>
      </c>
      <c r="B495" s="4">
        <v>2</v>
      </c>
      <c r="C495" s="57">
        <v>2</v>
      </c>
      <c r="D495" s="4">
        <v>2</v>
      </c>
      <c r="E495" s="4">
        <v>0</v>
      </c>
      <c r="F495" s="4">
        <v>0</v>
      </c>
      <c r="G495" s="4">
        <v>0</v>
      </c>
      <c r="H495" s="4">
        <v>38.79</v>
      </c>
    </row>
    <row r="496" spans="1:8" x14ac:dyDescent="0.35">
      <c r="A496" s="8" t="s">
        <v>488</v>
      </c>
      <c r="B496" s="4">
        <v>1</v>
      </c>
      <c r="C496" s="57">
        <v>0</v>
      </c>
      <c r="D496" s="4">
        <v>0</v>
      </c>
      <c r="E496" s="4">
        <v>0</v>
      </c>
      <c r="F496" s="4">
        <v>0</v>
      </c>
      <c r="G496" s="4">
        <v>0</v>
      </c>
      <c r="H496" s="4">
        <v>1.85</v>
      </c>
    </row>
    <row r="497" spans="1:8" x14ac:dyDescent="0.35">
      <c r="A497" s="8" t="s">
        <v>489</v>
      </c>
      <c r="B497" s="4">
        <v>3</v>
      </c>
      <c r="C497" s="57">
        <v>0</v>
      </c>
      <c r="D497" s="4">
        <v>0</v>
      </c>
      <c r="E497" s="4">
        <v>0</v>
      </c>
      <c r="F497" s="4">
        <v>0</v>
      </c>
      <c r="G497" s="4">
        <v>0</v>
      </c>
      <c r="H497" s="4">
        <v>3.66</v>
      </c>
    </row>
    <row r="498" spans="1:8" hidden="1" x14ac:dyDescent="0.35">
      <c r="A498" s="8" t="s">
        <v>490</v>
      </c>
      <c r="B498" s="4">
        <v>21</v>
      </c>
      <c r="C498" s="57">
        <v>5</v>
      </c>
      <c r="D498" s="4">
        <v>5</v>
      </c>
      <c r="E498" s="4">
        <v>0</v>
      </c>
      <c r="F498" s="4">
        <v>0</v>
      </c>
      <c r="G498" s="4">
        <v>0</v>
      </c>
      <c r="H498" s="4">
        <v>195.16</v>
      </c>
    </row>
    <row r="499" spans="1:8" hidden="1" x14ac:dyDescent="0.35">
      <c r="A499" s="8" t="s">
        <v>491</v>
      </c>
      <c r="B499" s="4">
        <v>6</v>
      </c>
      <c r="C499" s="57">
        <v>2</v>
      </c>
      <c r="D499" s="4">
        <v>2</v>
      </c>
      <c r="E499" s="4">
        <v>0</v>
      </c>
      <c r="F499" s="4">
        <v>0</v>
      </c>
      <c r="G499" s="4">
        <v>0</v>
      </c>
      <c r="H499" s="4">
        <v>82.26</v>
      </c>
    </row>
    <row r="500" spans="1:8" hidden="1" x14ac:dyDescent="0.35">
      <c r="A500" s="8" t="s">
        <v>492</v>
      </c>
      <c r="B500" s="4">
        <v>9</v>
      </c>
      <c r="C500" s="57">
        <v>3</v>
      </c>
      <c r="D500" s="4">
        <v>3</v>
      </c>
      <c r="E500" s="4">
        <v>0</v>
      </c>
      <c r="F500" s="4">
        <v>0</v>
      </c>
      <c r="G500" s="4">
        <v>0</v>
      </c>
      <c r="H500" s="4">
        <v>86.84</v>
      </c>
    </row>
    <row r="501" spans="1:8" x14ac:dyDescent="0.35">
      <c r="A501" s="8" t="s">
        <v>493</v>
      </c>
      <c r="B501" s="4">
        <v>1</v>
      </c>
      <c r="C501" s="57">
        <v>0</v>
      </c>
      <c r="D501" s="4">
        <v>0</v>
      </c>
      <c r="E501" s="4">
        <v>0</v>
      </c>
      <c r="F501" s="4">
        <v>0</v>
      </c>
      <c r="G501" s="4">
        <v>0</v>
      </c>
      <c r="H501" s="4">
        <v>3.76</v>
      </c>
    </row>
    <row r="502" spans="1:8" hidden="1" x14ac:dyDescent="0.35">
      <c r="A502" s="8" t="s">
        <v>494</v>
      </c>
      <c r="B502" s="4">
        <v>9</v>
      </c>
      <c r="C502" s="57">
        <v>1</v>
      </c>
      <c r="D502" s="4">
        <v>1</v>
      </c>
      <c r="E502" s="4">
        <v>0</v>
      </c>
      <c r="F502" s="4">
        <v>0</v>
      </c>
      <c r="G502" s="4">
        <v>0</v>
      </c>
      <c r="H502" s="4">
        <v>31.12</v>
      </c>
    </row>
    <row r="503" spans="1:8" hidden="1" x14ac:dyDescent="0.35">
      <c r="A503" s="8" t="s">
        <v>495</v>
      </c>
      <c r="B503" s="4">
        <v>2</v>
      </c>
      <c r="C503" s="57">
        <v>1</v>
      </c>
      <c r="D503" s="4">
        <v>1</v>
      </c>
      <c r="E503" s="4">
        <v>0</v>
      </c>
      <c r="F503" s="4">
        <v>0</v>
      </c>
      <c r="G503" s="4">
        <v>0</v>
      </c>
      <c r="H503" s="4">
        <v>23.68</v>
      </c>
    </row>
    <row r="504" spans="1:8" hidden="1" x14ac:dyDescent="0.35">
      <c r="A504" s="8" t="s">
        <v>496</v>
      </c>
      <c r="B504" s="4">
        <v>3</v>
      </c>
      <c r="C504" s="57">
        <v>2</v>
      </c>
      <c r="D504" s="4">
        <v>2</v>
      </c>
      <c r="E504" s="4">
        <v>0</v>
      </c>
      <c r="F504" s="4">
        <v>0</v>
      </c>
      <c r="G504" s="4">
        <v>0</v>
      </c>
      <c r="H504" s="4">
        <v>39.33</v>
      </c>
    </row>
    <row r="505" spans="1:8" hidden="1" x14ac:dyDescent="0.35">
      <c r="A505" s="8" t="s">
        <v>497</v>
      </c>
      <c r="B505" s="4">
        <v>8</v>
      </c>
      <c r="C505" s="57">
        <v>2</v>
      </c>
      <c r="D505" s="4">
        <v>2</v>
      </c>
      <c r="E505" s="4">
        <v>0</v>
      </c>
      <c r="F505" s="4">
        <v>0</v>
      </c>
      <c r="G505" s="4">
        <v>0</v>
      </c>
      <c r="H505" s="4">
        <v>57.42</v>
      </c>
    </row>
    <row r="506" spans="1:8" x14ac:dyDescent="0.35">
      <c r="A506" s="8" t="s">
        <v>498</v>
      </c>
      <c r="B506" s="4">
        <v>3</v>
      </c>
      <c r="C506" s="57">
        <v>0</v>
      </c>
      <c r="D506" s="4">
        <v>0</v>
      </c>
      <c r="E506" s="4">
        <v>0</v>
      </c>
      <c r="F506" s="4">
        <v>0</v>
      </c>
      <c r="G506" s="4">
        <v>0</v>
      </c>
      <c r="H506" s="4">
        <v>3.39</v>
      </c>
    </row>
    <row r="507" spans="1:8" x14ac:dyDescent="0.35">
      <c r="A507" s="8" t="s">
        <v>499</v>
      </c>
      <c r="B507" s="4">
        <v>2</v>
      </c>
      <c r="C507" s="57">
        <v>0</v>
      </c>
      <c r="D507" s="4">
        <v>0</v>
      </c>
      <c r="E507" s="4">
        <v>0</v>
      </c>
      <c r="F507" s="4">
        <v>0</v>
      </c>
      <c r="G507" s="4">
        <v>0</v>
      </c>
      <c r="H507" s="4">
        <v>42.74</v>
      </c>
    </row>
    <row r="508" spans="1:8" hidden="1" x14ac:dyDescent="0.35">
      <c r="A508" s="8" t="s">
        <v>500</v>
      </c>
      <c r="B508" s="4">
        <v>3</v>
      </c>
      <c r="C508" s="57">
        <v>1</v>
      </c>
      <c r="D508" s="4">
        <v>1</v>
      </c>
      <c r="E508" s="4">
        <v>0</v>
      </c>
      <c r="F508" s="4">
        <v>0</v>
      </c>
      <c r="G508" s="4">
        <v>0</v>
      </c>
      <c r="H508" s="4">
        <v>21.69</v>
      </c>
    </row>
    <row r="509" spans="1:8" hidden="1" x14ac:dyDescent="0.35">
      <c r="A509" s="8" t="s">
        <v>501</v>
      </c>
      <c r="B509" s="4">
        <v>3</v>
      </c>
      <c r="C509" s="57">
        <v>1</v>
      </c>
      <c r="D509" s="4">
        <v>1</v>
      </c>
      <c r="E509" s="4">
        <v>0</v>
      </c>
      <c r="F509" s="4">
        <v>0</v>
      </c>
      <c r="G509" s="4">
        <v>0</v>
      </c>
      <c r="H509" s="4">
        <v>22.18</v>
      </c>
    </row>
    <row r="510" spans="1:8" x14ac:dyDescent="0.35">
      <c r="A510" s="8" t="s">
        <v>502</v>
      </c>
      <c r="B510" s="4">
        <v>2</v>
      </c>
      <c r="C510" s="57">
        <v>0</v>
      </c>
      <c r="D510" s="4">
        <v>0</v>
      </c>
      <c r="E510" s="4">
        <v>0</v>
      </c>
      <c r="F510" s="4">
        <v>0</v>
      </c>
      <c r="G510" s="4">
        <v>0</v>
      </c>
      <c r="H510" s="4">
        <v>5.12</v>
      </c>
    </row>
    <row r="511" spans="1:8" hidden="1" x14ac:dyDescent="0.35">
      <c r="A511" s="8" t="s">
        <v>503</v>
      </c>
      <c r="B511" s="4">
        <v>1</v>
      </c>
      <c r="C511" s="57">
        <v>1</v>
      </c>
      <c r="D511" s="4">
        <v>1</v>
      </c>
      <c r="E511" s="4">
        <v>0</v>
      </c>
      <c r="F511" s="4">
        <v>0</v>
      </c>
      <c r="G511" s="4">
        <v>0</v>
      </c>
      <c r="H511" s="4">
        <v>19.95</v>
      </c>
    </row>
    <row r="512" spans="1:8" x14ac:dyDescent="0.35">
      <c r="A512" s="8" t="s">
        <v>504</v>
      </c>
      <c r="B512" s="4">
        <v>1</v>
      </c>
      <c r="C512" s="57">
        <v>0</v>
      </c>
      <c r="D512" s="4">
        <v>0</v>
      </c>
      <c r="E512" s="4">
        <v>0</v>
      </c>
      <c r="F512" s="4">
        <v>0</v>
      </c>
      <c r="G512" s="4">
        <v>0</v>
      </c>
      <c r="H512" s="4">
        <v>3.74</v>
      </c>
    </row>
    <row r="513" spans="1:8" hidden="1" x14ac:dyDescent="0.35">
      <c r="A513" s="8" t="s">
        <v>505</v>
      </c>
      <c r="B513" s="4">
        <v>12</v>
      </c>
      <c r="C513" s="57">
        <v>9</v>
      </c>
      <c r="D513" s="4">
        <v>5</v>
      </c>
      <c r="E513" s="4">
        <v>0</v>
      </c>
      <c r="F513" s="4">
        <v>0</v>
      </c>
      <c r="G513" s="4">
        <v>4</v>
      </c>
      <c r="H513" s="4">
        <v>246.66</v>
      </c>
    </row>
    <row r="514" spans="1:8" x14ac:dyDescent="0.35">
      <c r="A514" s="8" t="s">
        <v>506</v>
      </c>
      <c r="B514" s="4">
        <v>1</v>
      </c>
      <c r="C514" s="57">
        <v>0</v>
      </c>
      <c r="D514" s="4">
        <v>0</v>
      </c>
      <c r="E514" s="4">
        <v>0</v>
      </c>
      <c r="F514" s="4">
        <v>0</v>
      </c>
      <c r="G514" s="4">
        <v>0</v>
      </c>
      <c r="H514" s="4">
        <v>2.68</v>
      </c>
    </row>
    <row r="515" spans="1:8" x14ac:dyDescent="0.35">
      <c r="A515" s="8" t="s">
        <v>507</v>
      </c>
      <c r="B515" s="4">
        <v>1</v>
      </c>
      <c r="C515" s="57">
        <v>0</v>
      </c>
      <c r="D515" s="4">
        <v>0</v>
      </c>
      <c r="E515" s="4">
        <v>0</v>
      </c>
      <c r="F515" s="4">
        <v>0</v>
      </c>
      <c r="G515" s="4">
        <v>0</v>
      </c>
      <c r="H515" s="4">
        <v>5.32</v>
      </c>
    </row>
    <row r="516" spans="1:8" x14ac:dyDescent="0.35">
      <c r="A516" s="8" t="s">
        <v>508</v>
      </c>
      <c r="B516" s="4">
        <v>2</v>
      </c>
      <c r="C516" s="57">
        <v>0</v>
      </c>
      <c r="D516" s="4">
        <v>0</v>
      </c>
      <c r="E516" s="4">
        <v>0</v>
      </c>
      <c r="F516" s="4">
        <v>0</v>
      </c>
      <c r="G516" s="4">
        <v>0</v>
      </c>
      <c r="H516" s="4">
        <v>9.82</v>
      </c>
    </row>
    <row r="517" spans="1:8" hidden="1" x14ac:dyDescent="0.35">
      <c r="A517" s="8" t="s">
        <v>509</v>
      </c>
      <c r="B517" s="4">
        <v>3</v>
      </c>
      <c r="C517" s="57">
        <v>1</v>
      </c>
      <c r="D517" s="4">
        <v>1</v>
      </c>
      <c r="E517" s="4">
        <v>0</v>
      </c>
      <c r="F517" s="4">
        <v>0</v>
      </c>
      <c r="G517" s="4">
        <v>0</v>
      </c>
      <c r="H517" s="4">
        <v>28.36</v>
      </c>
    </row>
    <row r="518" spans="1:8" hidden="1" x14ac:dyDescent="0.35">
      <c r="A518" s="8" t="s">
        <v>510</v>
      </c>
      <c r="B518" s="4">
        <v>6</v>
      </c>
      <c r="C518" s="57">
        <v>3</v>
      </c>
      <c r="D518" s="4">
        <v>2</v>
      </c>
      <c r="E518" s="4">
        <v>0</v>
      </c>
      <c r="F518" s="4">
        <v>0</v>
      </c>
      <c r="G518" s="4">
        <v>1</v>
      </c>
      <c r="H518" s="4">
        <v>36.32</v>
      </c>
    </row>
    <row r="519" spans="1:8" x14ac:dyDescent="0.35">
      <c r="A519" s="8" t="s">
        <v>511</v>
      </c>
      <c r="B519" s="4">
        <v>3</v>
      </c>
      <c r="C519" s="57">
        <v>0</v>
      </c>
      <c r="D519" s="4">
        <v>0</v>
      </c>
      <c r="E519" s="4">
        <v>0</v>
      </c>
      <c r="F519" s="4">
        <v>0</v>
      </c>
      <c r="G519" s="4">
        <v>0</v>
      </c>
      <c r="H519" s="4">
        <v>2.36</v>
      </c>
    </row>
    <row r="520" spans="1:8" hidden="1" x14ac:dyDescent="0.35">
      <c r="A520" s="8" t="s">
        <v>512</v>
      </c>
      <c r="B520" s="4">
        <v>7</v>
      </c>
      <c r="C520" s="57">
        <v>4</v>
      </c>
      <c r="D520" s="4">
        <v>2</v>
      </c>
      <c r="E520" s="4">
        <v>0</v>
      </c>
      <c r="F520" s="4">
        <v>0</v>
      </c>
      <c r="G520" s="4">
        <v>2</v>
      </c>
      <c r="H520" s="4">
        <v>69.36</v>
      </c>
    </row>
    <row r="521" spans="1:8" x14ac:dyDescent="0.35">
      <c r="A521" s="8" t="s">
        <v>513</v>
      </c>
      <c r="B521" s="4">
        <v>1</v>
      </c>
      <c r="C521" s="57">
        <v>0</v>
      </c>
      <c r="D521" s="4">
        <v>0</v>
      </c>
      <c r="E521" s="4">
        <v>0</v>
      </c>
      <c r="F521" s="4">
        <v>0</v>
      </c>
      <c r="G521" s="4">
        <v>0</v>
      </c>
      <c r="H521" s="4">
        <v>5.57</v>
      </c>
    </row>
    <row r="522" spans="1:8" hidden="1" x14ac:dyDescent="0.35">
      <c r="A522" s="8" t="s">
        <v>514</v>
      </c>
      <c r="B522" s="4">
        <v>4</v>
      </c>
      <c r="C522" s="57">
        <v>1</v>
      </c>
      <c r="D522" s="4">
        <v>0</v>
      </c>
      <c r="E522" s="4">
        <v>1</v>
      </c>
      <c r="F522" s="4">
        <v>0</v>
      </c>
      <c r="G522" s="4">
        <v>0</v>
      </c>
      <c r="H522" s="4">
        <v>108.38</v>
      </c>
    </row>
    <row r="523" spans="1:8" hidden="1" x14ac:dyDescent="0.35">
      <c r="A523" s="8" t="s">
        <v>515</v>
      </c>
      <c r="B523" s="4">
        <v>8</v>
      </c>
      <c r="C523" s="57">
        <v>2</v>
      </c>
      <c r="D523" s="4">
        <v>2</v>
      </c>
      <c r="E523" s="4">
        <v>0</v>
      </c>
      <c r="F523" s="4">
        <v>0</v>
      </c>
      <c r="G523" s="4">
        <v>0</v>
      </c>
      <c r="H523" s="4">
        <v>56.89</v>
      </c>
    </row>
    <row r="524" spans="1:8" hidden="1" x14ac:dyDescent="0.35">
      <c r="A524" s="8" t="s">
        <v>516</v>
      </c>
      <c r="B524" s="4">
        <v>1</v>
      </c>
      <c r="C524" s="57">
        <v>1</v>
      </c>
      <c r="D524" s="4">
        <v>1</v>
      </c>
      <c r="E524" s="4">
        <v>0</v>
      </c>
      <c r="F524" s="4">
        <v>0</v>
      </c>
      <c r="G524" s="4">
        <v>0</v>
      </c>
      <c r="H524" s="4">
        <v>18.5</v>
      </c>
    </row>
    <row r="525" spans="1:8" hidden="1" x14ac:dyDescent="0.35">
      <c r="A525" s="8" t="s">
        <v>517</v>
      </c>
      <c r="B525" s="4">
        <v>3</v>
      </c>
      <c r="C525" s="57">
        <v>1</v>
      </c>
      <c r="D525" s="4">
        <v>1</v>
      </c>
      <c r="E525" s="4">
        <v>0</v>
      </c>
      <c r="F525" s="4">
        <v>0</v>
      </c>
      <c r="G525" s="4">
        <v>0</v>
      </c>
      <c r="H525" s="4">
        <v>29.41</v>
      </c>
    </row>
    <row r="526" spans="1:8" hidden="1" x14ac:dyDescent="0.35">
      <c r="A526" s="8" t="s">
        <v>518</v>
      </c>
      <c r="B526" s="4">
        <v>3</v>
      </c>
      <c r="C526" s="57">
        <v>2</v>
      </c>
      <c r="D526" s="4">
        <v>2</v>
      </c>
      <c r="E526" s="4">
        <v>0</v>
      </c>
      <c r="F526" s="4">
        <v>0</v>
      </c>
      <c r="G526" s="4">
        <v>0</v>
      </c>
      <c r="H526" s="4">
        <v>35.54</v>
      </c>
    </row>
    <row r="527" spans="1:8" hidden="1" x14ac:dyDescent="0.35">
      <c r="A527" s="8" t="s">
        <v>519</v>
      </c>
      <c r="B527" s="4">
        <v>1</v>
      </c>
      <c r="C527" s="57">
        <v>1</v>
      </c>
      <c r="D527" s="4">
        <v>0</v>
      </c>
      <c r="E527" s="4">
        <v>1</v>
      </c>
      <c r="F527" s="4">
        <v>0</v>
      </c>
      <c r="G527" s="4">
        <v>0</v>
      </c>
      <c r="H527" s="4">
        <v>88.3</v>
      </c>
    </row>
    <row r="528" spans="1:8" hidden="1" x14ac:dyDescent="0.35">
      <c r="A528" s="8" t="s">
        <v>520</v>
      </c>
      <c r="B528" s="4">
        <v>12</v>
      </c>
      <c r="C528" s="57">
        <v>9</v>
      </c>
      <c r="D528" s="4">
        <v>5</v>
      </c>
      <c r="E528" s="4">
        <v>0</v>
      </c>
      <c r="F528" s="4">
        <v>0</v>
      </c>
      <c r="G528" s="4">
        <v>4</v>
      </c>
      <c r="H528" s="4">
        <v>323.45</v>
      </c>
    </row>
    <row r="529" spans="1:8" hidden="1" x14ac:dyDescent="0.35">
      <c r="A529" s="8" t="s">
        <v>521</v>
      </c>
      <c r="B529" s="4">
        <v>1</v>
      </c>
      <c r="C529" s="57">
        <v>1</v>
      </c>
      <c r="D529" s="4">
        <v>1</v>
      </c>
      <c r="E529" s="4">
        <v>0</v>
      </c>
      <c r="F529" s="4">
        <v>0</v>
      </c>
      <c r="G529" s="4">
        <v>0</v>
      </c>
      <c r="H529" s="4">
        <v>21.2</v>
      </c>
    </row>
    <row r="530" spans="1:8" x14ac:dyDescent="0.35">
      <c r="A530" s="8" t="s">
        <v>522</v>
      </c>
      <c r="B530" s="4">
        <v>3</v>
      </c>
      <c r="C530" s="57">
        <v>0</v>
      </c>
      <c r="D530" s="4">
        <v>0</v>
      </c>
      <c r="E530" s="4">
        <v>0</v>
      </c>
      <c r="F530" s="4">
        <v>0</v>
      </c>
      <c r="G530" s="4">
        <v>0</v>
      </c>
      <c r="H530" s="4">
        <v>6.16</v>
      </c>
    </row>
    <row r="531" spans="1:8" hidden="1" x14ac:dyDescent="0.35">
      <c r="A531" s="8" t="s">
        <v>523</v>
      </c>
      <c r="B531" s="4">
        <v>3</v>
      </c>
      <c r="C531" s="57">
        <v>2</v>
      </c>
      <c r="D531" s="4">
        <v>0</v>
      </c>
      <c r="E531" s="4">
        <v>0</v>
      </c>
      <c r="F531" s="4">
        <v>0</v>
      </c>
      <c r="G531" s="4">
        <v>2</v>
      </c>
      <c r="H531" s="4">
        <v>37</v>
      </c>
    </row>
    <row r="532" spans="1:8" hidden="1" x14ac:dyDescent="0.35">
      <c r="A532" s="8" t="s">
        <v>524</v>
      </c>
      <c r="B532" s="4">
        <v>1</v>
      </c>
      <c r="C532" s="57">
        <v>1</v>
      </c>
      <c r="D532" s="4">
        <v>1</v>
      </c>
      <c r="E532" s="4">
        <v>0</v>
      </c>
      <c r="F532" s="4">
        <v>0</v>
      </c>
      <c r="G532" s="4">
        <v>0</v>
      </c>
      <c r="H532" s="4">
        <v>19.04</v>
      </c>
    </row>
    <row r="533" spans="1:8" x14ac:dyDescent="0.35">
      <c r="A533" s="8" t="s">
        <v>525</v>
      </c>
      <c r="B533" s="4">
        <v>3</v>
      </c>
      <c r="C533" s="57">
        <v>0</v>
      </c>
      <c r="D533" s="4">
        <v>0</v>
      </c>
      <c r="E533" s="4">
        <v>0</v>
      </c>
      <c r="F533" s="4">
        <v>0</v>
      </c>
      <c r="G533" s="4">
        <v>0</v>
      </c>
      <c r="H533" s="4">
        <v>3.32</v>
      </c>
    </row>
    <row r="534" spans="1:8" hidden="1" x14ac:dyDescent="0.35">
      <c r="A534" s="8" t="s">
        <v>526</v>
      </c>
      <c r="B534" s="4">
        <v>11</v>
      </c>
      <c r="C534" s="57">
        <v>3</v>
      </c>
      <c r="D534" s="4">
        <v>0</v>
      </c>
      <c r="E534" s="4">
        <v>2</v>
      </c>
      <c r="F534" s="4">
        <v>1</v>
      </c>
      <c r="G534" s="4">
        <v>0</v>
      </c>
      <c r="H534" s="4">
        <v>373.99</v>
      </c>
    </row>
    <row r="535" spans="1:8" x14ac:dyDescent="0.35">
      <c r="A535" s="8" t="s">
        <v>527</v>
      </c>
      <c r="B535" s="4">
        <v>3</v>
      </c>
      <c r="C535" s="57">
        <v>0</v>
      </c>
      <c r="D535" s="4">
        <v>0</v>
      </c>
      <c r="E535" s="4">
        <v>0</v>
      </c>
      <c r="F535" s="4">
        <v>0</v>
      </c>
      <c r="G535" s="4">
        <v>0</v>
      </c>
      <c r="H535" s="4">
        <v>28.02</v>
      </c>
    </row>
    <row r="536" spans="1:8" hidden="1" x14ac:dyDescent="0.35">
      <c r="A536" s="8" t="s">
        <v>528</v>
      </c>
      <c r="B536" s="4">
        <v>2</v>
      </c>
      <c r="C536" s="57">
        <v>1</v>
      </c>
      <c r="D536" s="4">
        <v>1</v>
      </c>
      <c r="E536" s="4">
        <v>0</v>
      </c>
      <c r="F536" s="4">
        <v>0</v>
      </c>
      <c r="G536" s="4">
        <v>0</v>
      </c>
      <c r="H536" s="4">
        <v>24.24</v>
      </c>
    </row>
    <row r="537" spans="1:8" x14ac:dyDescent="0.35">
      <c r="A537" s="8" t="s">
        <v>529</v>
      </c>
      <c r="B537" s="4">
        <v>1</v>
      </c>
      <c r="C537" s="57">
        <v>0</v>
      </c>
      <c r="D537" s="4">
        <v>0</v>
      </c>
      <c r="E537" s="4">
        <v>0</v>
      </c>
      <c r="F537" s="4">
        <v>0</v>
      </c>
      <c r="G537" s="4">
        <v>0</v>
      </c>
      <c r="H537" s="4">
        <v>2.34</v>
      </c>
    </row>
    <row r="538" spans="1:8" hidden="1" x14ac:dyDescent="0.35">
      <c r="A538" s="8" t="s">
        <v>530</v>
      </c>
      <c r="B538" s="4">
        <v>1</v>
      </c>
      <c r="C538" s="57">
        <v>1</v>
      </c>
      <c r="D538" s="4">
        <v>1</v>
      </c>
      <c r="E538" s="4">
        <v>0</v>
      </c>
      <c r="F538" s="4">
        <v>0</v>
      </c>
      <c r="G538" s="4">
        <v>0</v>
      </c>
      <c r="H538" s="4">
        <v>19.28</v>
      </c>
    </row>
    <row r="539" spans="1:8" hidden="1" x14ac:dyDescent="0.35">
      <c r="A539" s="8" t="s">
        <v>531</v>
      </c>
      <c r="B539" s="4">
        <v>6</v>
      </c>
      <c r="C539" s="57">
        <v>2</v>
      </c>
      <c r="D539" s="4">
        <v>2</v>
      </c>
      <c r="E539" s="4">
        <v>0</v>
      </c>
      <c r="F539" s="4">
        <v>0</v>
      </c>
      <c r="G539" s="4">
        <v>0</v>
      </c>
      <c r="H539" s="4">
        <v>39.22</v>
      </c>
    </row>
    <row r="540" spans="1:8" hidden="1" x14ac:dyDescent="0.35">
      <c r="A540" s="8" t="s">
        <v>532</v>
      </c>
      <c r="B540" s="4">
        <v>8</v>
      </c>
      <c r="C540" s="57">
        <v>2</v>
      </c>
      <c r="D540" s="4">
        <v>2</v>
      </c>
      <c r="E540" s="4">
        <v>0</v>
      </c>
      <c r="F540" s="4">
        <v>0</v>
      </c>
      <c r="G540" s="4">
        <v>0</v>
      </c>
      <c r="H540" s="4">
        <v>56.35</v>
      </c>
    </row>
    <row r="541" spans="1:8" x14ac:dyDescent="0.35">
      <c r="A541" s="8" t="s">
        <v>533</v>
      </c>
      <c r="B541" s="4">
        <v>3</v>
      </c>
      <c r="C541" s="57">
        <v>0</v>
      </c>
      <c r="D541" s="4">
        <v>0</v>
      </c>
      <c r="E541" s="4">
        <v>0</v>
      </c>
      <c r="F541" s="4">
        <v>0</v>
      </c>
      <c r="G541" s="4">
        <v>0</v>
      </c>
      <c r="H541" s="4">
        <v>3.71</v>
      </c>
    </row>
    <row r="542" spans="1:8" x14ac:dyDescent="0.35">
      <c r="A542" s="8" t="s">
        <v>534</v>
      </c>
      <c r="B542" s="4">
        <v>4</v>
      </c>
      <c r="C542" s="57">
        <v>0</v>
      </c>
      <c r="D542" s="4">
        <v>0</v>
      </c>
      <c r="E542" s="4">
        <v>0</v>
      </c>
      <c r="F542" s="4">
        <v>0</v>
      </c>
      <c r="G542" s="4">
        <v>0</v>
      </c>
      <c r="H542" s="4">
        <v>5.27</v>
      </c>
    </row>
    <row r="543" spans="1:8" x14ac:dyDescent="0.35">
      <c r="A543" s="8" t="s">
        <v>535</v>
      </c>
      <c r="B543" s="4">
        <v>2</v>
      </c>
      <c r="C543" s="57">
        <v>0</v>
      </c>
      <c r="D543" s="4">
        <v>0</v>
      </c>
      <c r="E543" s="4">
        <v>0</v>
      </c>
      <c r="F543" s="4">
        <v>0</v>
      </c>
      <c r="G543" s="4">
        <v>0</v>
      </c>
      <c r="H543" s="4">
        <v>4.72</v>
      </c>
    </row>
    <row r="544" spans="1:8" x14ac:dyDescent="0.35">
      <c r="A544" s="8" t="s">
        <v>536</v>
      </c>
      <c r="B544" s="4">
        <v>1</v>
      </c>
      <c r="C544" s="57">
        <v>0</v>
      </c>
      <c r="D544" s="4">
        <v>0</v>
      </c>
      <c r="E544" s="4">
        <v>0</v>
      </c>
      <c r="F544" s="4">
        <v>0</v>
      </c>
      <c r="G544" s="4">
        <v>0</v>
      </c>
      <c r="H544" s="4">
        <v>5.28</v>
      </c>
    </row>
    <row r="545" spans="1:8" hidden="1" x14ac:dyDescent="0.35">
      <c r="A545" s="8" t="s">
        <v>537</v>
      </c>
      <c r="B545" s="4">
        <v>1</v>
      </c>
      <c r="C545" s="57">
        <v>1</v>
      </c>
      <c r="D545" s="4">
        <v>0</v>
      </c>
      <c r="E545" s="4">
        <v>0</v>
      </c>
      <c r="F545" s="4">
        <v>0</v>
      </c>
      <c r="G545" s="4">
        <v>1</v>
      </c>
      <c r="H545" s="4">
        <v>1.8</v>
      </c>
    </row>
    <row r="546" spans="1:8" x14ac:dyDescent="0.35">
      <c r="A546" s="8" t="s">
        <v>538</v>
      </c>
      <c r="B546" s="4">
        <v>2</v>
      </c>
      <c r="C546" s="57">
        <v>0</v>
      </c>
      <c r="D546" s="4">
        <v>0</v>
      </c>
      <c r="E546" s="4">
        <v>0</v>
      </c>
      <c r="F546" s="4">
        <v>0</v>
      </c>
      <c r="G546" s="4">
        <v>0</v>
      </c>
      <c r="H546" s="4">
        <v>1.86</v>
      </c>
    </row>
    <row r="547" spans="1:8" hidden="1" x14ac:dyDescent="0.35">
      <c r="A547" s="8" t="s">
        <v>539</v>
      </c>
      <c r="B547" s="4">
        <v>1</v>
      </c>
      <c r="C547" s="57">
        <v>1</v>
      </c>
      <c r="D547" s="4">
        <v>1</v>
      </c>
      <c r="E547" s="4">
        <v>0</v>
      </c>
      <c r="F547" s="4">
        <v>0</v>
      </c>
      <c r="G547" s="4">
        <v>0</v>
      </c>
      <c r="H547" s="4">
        <v>19.63</v>
      </c>
    </row>
    <row r="548" spans="1:8" x14ac:dyDescent="0.35">
      <c r="A548" s="8" t="s">
        <v>540</v>
      </c>
      <c r="B548" s="4">
        <v>3</v>
      </c>
      <c r="C548" s="57">
        <v>0</v>
      </c>
      <c r="D548" s="4">
        <v>0</v>
      </c>
      <c r="E548" s="4">
        <v>0</v>
      </c>
      <c r="F548" s="4">
        <v>0</v>
      </c>
      <c r="G548" s="4">
        <v>0</v>
      </c>
      <c r="H548" s="4">
        <v>3.68</v>
      </c>
    </row>
    <row r="549" spans="1:8" x14ac:dyDescent="0.35">
      <c r="A549" s="8" t="s">
        <v>541</v>
      </c>
      <c r="B549" s="4">
        <v>1</v>
      </c>
      <c r="C549" s="57">
        <v>0</v>
      </c>
      <c r="D549" s="4">
        <v>0</v>
      </c>
      <c r="E549" s="4">
        <v>0</v>
      </c>
      <c r="F549" s="4">
        <v>0</v>
      </c>
      <c r="G549" s="4">
        <v>0</v>
      </c>
      <c r="H549" s="4">
        <v>4.5199999999999996</v>
      </c>
    </row>
    <row r="550" spans="1:8" x14ac:dyDescent="0.35">
      <c r="A550" s="8" t="s">
        <v>542</v>
      </c>
      <c r="B550" s="4">
        <v>3</v>
      </c>
      <c r="C550" s="57">
        <v>0</v>
      </c>
      <c r="D550" s="4">
        <v>0</v>
      </c>
      <c r="E550" s="4">
        <v>0</v>
      </c>
      <c r="F550" s="4">
        <v>0</v>
      </c>
      <c r="G550" s="4">
        <v>0</v>
      </c>
      <c r="H550" s="4">
        <v>7.06</v>
      </c>
    </row>
    <row r="551" spans="1:8" x14ac:dyDescent="0.35">
      <c r="A551" s="8" t="s">
        <v>543</v>
      </c>
      <c r="B551" s="4">
        <v>1</v>
      </c>
      <c r="C551" s="57">
        <v>0</v>
      </c>
      <c r="D551" s="4">
        <v>0</v>
      </c>
      <c r="E551" s="4">
        <v>0</v>
      </c>
      <c r="F551" s="4">
        <v>0</v>
      </c>
      <c r="G551" s="4">
        <v>0</v>
      </c>
      <c r="H551" s="4">
        <v>14.4</v>
      </c>
    </row>
    <row r="552" spans="1:8" x14ac:dyDescent="0.35">
      <c r="A552" s="8" t="s">
        <v>544</v>
      </c>
      <c r="B552" s="4">
        <v>2</v>
      </c>
      <c r="C552" s="57">
        <v>0</v>
      </c>
      <c r="D552" s="4">
        <v>0</v>
      </c>
      <c r="E552" s="4">
        <v>0</v>
      </c>
      <c r="F552" s="4">
        <v>0</v>
      </c>
      <c r="G552" s="4">
        <v>0</v>
      </c>
      <c r="H552" s="4">
        <v>1.85</v>
      </c>
    </row>
    <row r="553" spans="1:8" hidden="1" x14ac:dyDescent="0.35">
      <c r="A553" s="8" t="s">
        <v>545</v>
      </c>
      <c r="B553" s="4">
        <v>3</v>
      </c>
      <c r="C553" s="57">
        <v>2</v>
      </c>
      <c r="D553" s="4">
        <v>0</v>
      </c>
      <c r="E553" s="4">
        <v>0</v>
      </c>
      <c r="F553" s="4">
        <v>0</v>
      </c>
      <c r="G553" s="4">
        <v>2</v>
      </c>
      <c r="H553" s="4">
        <v>10.4</v>
      </c>
    </row>
    <row r="554" spans="1:8" hidden="1" x14ac:dyDescent="0.35">
      <c r="A554" s="8" t="s">
        <v>546</v>
      </c>
      <c r="B554" s="4">
        <v>1</v>
      </c>
      <c r="C554" s="57">
        <v>1</v>
      </c>
      <c r="D554" s="4">
        <v>1</v>
      </c>
      <c r="E554" s="4">
        <v>0</v>
      </c>
      <c r="F554" s="4">
        <v>0</v>
      </c>
      <c r="G554" s="4">
        <v>0</v>
      </c>
      <c r="H554" s="4">
        <v>30.79</v>
      </c>
    </row>
    <row r="555" spans="1:8" hidden="1" x14ac:dyDescent="0.35">
      <c r="A555" s="8" t="s">
        <v>547</v>
      </c>
      <c r="B555" s="4">
        <v>1</v>
      </c>
      <c r="C555" s="57">
        <v>1</v>
      </c>
      <c r="D555" s="4">
        <v>0</v>
      </c>
      <c r="E555" s="4">
        <v>1</v>
      </c>
      <c r="F555" s="4">
        <v>0</v>
      </c>
      <c r="G555" s="4">
        <v>0</v>
      </c>
      <c r="H555" s="4">
        <v>88.57</v>
      </c>
    </row>
    <row r="556" spans="1:8" hidden="1" x14ac:dyDescent="0.35">
      <c r="A556" s="8" t="s">
        <v>548</v>
      </c>
      <c r="B556" s="4">
        <v>2</v>
      </c>
      <c r="C556" s="57">
        <v>1</v>
      </c>
      <c r="D556" s="4">
        <v>0</v>
      </c>
      <c r="E556" s="4">
        <v>0</v>
      </c>
      <c r="F556" s="4">
        <v>0</v>
      </c>
      <c r="G556" s="4">
        <v>1</v>
      </c>
      <c r="H556" s="4">
        <v>4.3899999999999997</v>
      </c>
    </row>
    <row r="557" spans="1:8" x14ac:dyDescent="0.35">
      <c r="A557" s="8" t="s">
        <v>549</v>
      </c>
      <c r="B557" s="4">
        <v>5</v>
      </c>
      <c r="C557" s="57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14.1</v>
      </c>
    </row>
    <row r="558" spans="1:8" x14ac:dyDescent="0.35">
      <c r="A558" s="8" t="s">
        <v>550</v>
      </c>
      <c r="B558" s="4">
        <v>3</v>
      </c>
      <c r="C558" s="57">
        <v>0</v>
      </c>
      <c r="D558" s="4">
        <v>0</v>
      </c>
      <c r="E558" s="4">
        <v>0</v>
      </c>
      <c r="F558" s="4">
        <v>0</v>
      </c>
      <c r="G558" s="4">
        <v>0</v>
      </c>
      <c r="H558" s="4">
        <v>3.41</v>
      </c>
    </row>
    <row r="559" spans="1:8" hidden="1" x14ac:dyDescent="0.35">
      <c r="A559" s="10" t="s">
        <v>551</v>
      </c>
      <c r="B559" s="4">
        <v>17</v>
      </c>
      <c r="C559" s="57">
        <v>1</v>
      </c>
      <c r="D559" s="4">
        <v>1</v>
      </c>
      <c r="E559" s="4">
        <v>0</v>
      </c>
      <c r="F559" s="4">
        <v>0</v>
      </c>
      <c r="G559" s="4">
        <v>0</v>
      </c>
      <c r="H559" s="4">
        <v>93.24</v>
      </c>
    </row>
    <row r="560" spans="1:8" hidden="1" x14ac:dyDescent="0.35">
      <c r="A560" s="8" t="s">
        <v>552</v>
      </c>
      <c r="B560" s="4">
        <v>1</v>
      </c>
      <c r="C560" s="57">
        <v>1</v>
      </c>
      <c r="D560" s="4">
        <v>1</v>
      </c>
      <c r="E560" s="4">
        <v>0</v>
      </c>
      <c r="F560" s="4">
        <v>0</v>
      </c>
      <c r="G560" s="4">
        <v>0</v>
      </c>
      <c r="H560" s="4">
        <v>19.82</v>
      </c>
    </row>
    <row r="561" spans="1:8" x14ac:dyDescent="0.35">
      <c r="A561" s="8" t="s">
        <v>553</v>
      </c>
      <c r="B561" s="4">
        <v>3</v>
      </c>
      <c r="C561" s="57">
        <v>0</v>
      </c>
      <c r="D561" s="4">
        <v>0</v>
      </c>
      <c r="E561" s="4">
        <v>0</v>
      </c>
      <c r="F561" s="4">
        <v>0</v>
      </c>
      <c r="G561" s="4">
        <v>0</v>
      </c>
      <c r="H561" s="4">
        <v>3.31</v>
      </c>
    </row>
    <row r="562" spans="1:8" x14ac:dyDescent="0.35">
      <c r="A562" s="8" t="s">
        <v>554</v>
      </c>
      <c r="B562" s="4">
        <v>3</v>
      </c>
      <c r="C562" s="57">
        <v>0</v>
      </c>
      <c r="D562" s="4">
        <v>0</v>
      </c>
      <c r="E562" s="4">
        <v>0</v>
      </c>
      <c r="F562" s="4">
        <v>0</v>
      </c>
      <c r="G562" s="4">
        <v>0</v>
      </c>
      <c r="H562" s="4">
        <v>6.1</v>
      </c>
    </row>
    <row r="563" spans="1:8" hidden="1" x14ac:dyDescent="0.35">
      <c r="A563" s="8" t="s">
        <v>555</v>
      </c>
      <c r="B563" s="4">
        <v>4</v>
      </c>
      <c r="C563" s="57">
        <v>1</v>
      </c>
      <c r="D563" s="4">
        <v>1</v>
      </c>
      <c r="E563" s="4">
        <v>0</v>
      </c>
      <c r="F563" s="4">
        <v>0</v>
      </c>
      <c r="G563" s="4">
        <v>0</v>
      </c>
      <c r="H563" s="4">
        <v>65.45</v>
      </c>
    </row>
    <row r="564" spans="1:8" x14ac:dyDescent="0.35">
      <c r="A564" s="8" t="s">
        <v>556</v>
      </c>
      <c r="B564" s="4">
        <v>2</v>
      </c>
      <c r="C564" s="57">
        <v>0</v>
      </c>
      <c r="D564" s="4">
        <v>0</v>
      </c>
      <c r="E564" s="4">
        <v>0</v>
      </c>
      <c r="F564" s="4">
        <v>0</v>
      </c>
      <c r="G564" s="4">
        <v>0</v>
      </c>
      <c r="H564" s="4">
        <v>1.92</v>
      </c>
    </row>
    <row r="565" spans="1:8" hidden="1" x14ac:dyDescent="0.35">
      <c r="A565" s="8" t="s">
        <v>557</v>
      </c>
      <c r="B565" s="4">
        <v>9</v>
      </c>
      <c r="C565" s="57">
        <v>4</v>
      </c>
      <c r="D565" s="4">
        <v>4</v>
      </c>
      <c r="E565" s="4">
        <v>0</v>
      </c>
      <c r="F565" s="4">
        <v>0</v>
      </c>
      <c r="G565" s="4">
        <v>0</v>
      </c>
      <c r="H565" s="4">
        <v>88.22</v>
      </c>
    </row>
    <row r="566" spans="1:8" x14ac:dyDescent="0.35">
      <c r="A566" s="8" t="s">
        <v>558</v>
      </c>
      <c r="B566" s="4">
        <v>3</v>
      </c>
      <c r="C566" s="57">
        <v>0</v>
      </c>
      <c r="D566" s="4">
        <v>0</v>
      </c>
      <c r="E566" s="4">
        <v>0</v>
      </c>
      <c r="F566" s="4">
        <v>0</v>
      </c>
      <c r="G566" s="4">
        <v>0</v>
      </c>
      <c r="H566" s="4">
        <v>3.44</v>
      </c>
    </row>
    <row r="567" spans="1:8" hidden="1" x14ac:dyDescent="0.35">
      <c r="A567" s="8" t="s">
        <v>559</v>
      </c>
      <c r="B567" s="4">
        <v>1</v>
      </c>
      <c r="C567" s="57">
        <v>1</v>
      </c>
      <c r="D567" s="4">
        <v>1</v>
      </c>
      <c r="E567" s="4">
        <v>0</v>
      </c>
      <c r="F567" s="4">
        <v>0</v>
      </c>
      <c r="G567" s="4">
        <v>0</v>
      </c>
      <c r="H567" s="4">
        <v>19.309999999999999</v>
      </c>
    </row>
    <row r="568" spans="1:8" x14ac:dyDescent="0.35">
      <c r="A568" s="8" t="s">
        <v>560</v>
      </c>
      <c r="B568" s="4">
        <v>2</v>
      </c>
      <c r="C568" s="57">
        <v>0</v>
      </c>
      <c r="D568" s="4">
        <v>0</v>
      </c>
      <c r="E568" s="4">
        <v>0</v>
      </c>
      <c r="F568" s="4">
        <v>0</v>
      </c>
      <c r="G568" s="4">
        <v>0</v>
      </c>
      <c r="H568" s="4">
        <v>51.57</v>
      </c>
    </row>
    <row r="569" spans="1:8" hidden="1" x14ac:dyDescent="0.35">
      <c r="A569" s="8" t="s">
        <v>561</v>
      </c>
      <c r="B569" s="4">
        <v>10</v>
      </c>
      <c r="C569" s="57">
        <v>2</v>
      </c>
      <c r="D569" s="4">
        <v>0</v>
      </c>
      <c r="E569" s="4">
        <v>0</v>
      </c>
      <c r="F569" s="4">
        <v>0</v>
      </c>
      <c r="G569" s="4">
        <v>2</v>
      </c>
      <c r="H569" s="4">
        <v>24.89</v>
      </c>
    </row>
    <row r="570" spans="1:8" x14ac:dyDescent="0.35">
      <c r="A570" s="8" t="s">
        <v>562</v>
      </c>
      <c r="B570" s="4">
        <v>12</v>
      </c>
      <c r="C570" s="57">
        <v>0</v>
      </c>
      <c r="D570" s="4">
        <v>0</v>
      </c>
      <c r="E570" s="4">
        <v>0</v>
      </c>
      <c r="F570" s="4">
        <v>0</v>
      </c>
      <c r="G570" s="4">
        <v>0</v>
      </c>
      <c r="H570" s="4">
        <v>26.23</v>
      </c>
    </row>
    <row r="571" spans="1:8" x14ac:dyDescent="0.35">
      <c r="A571" s="8" t="s">
        <v>563</v>
      </c>
      <c r="B571" s="4">
        <v>14</v>
      </c>
      <c r="C571" s="57">
        <v>0</v>
      </c>
      <c r="D571" s="4">
        <v>0</v>
      </c>
      <c r="E571" s="4">
        <v>0</v>
      </c>
      <c r="F571" s="4">
        <v>0</v>
      </c>
      <c r="G571" s="4">
        <v>0</v>
      </c>
      <c r="H571" s="4">
        <v>8.36</v>
      </c>
    </row>
    <row r="572" spans="1:8" hidden="1" x14ac:dyDescent="0.35">
      <c r="A572" s="8" t="s">
        <v>564</v>
      </c>
      <c r="B572" s="4">
        <v>1</v>
      </c>
      <c r="C572" s="57">
        <v>1</v>
      </c>
      <c r="D572" s="4">
        <v>0</v>
      </c>
      <c r="E572" s="4">
        <v>0</v>
      </c>
      <c r="F572" s="4">
        <v>0</v>
      </c>
      <c r="G572" s="4">
        <v>1</v>
      </c>
      <c r="H572" s="4">
        <v>9.3800000000000008</v>
      </c>
    </row>
    <row r="573" spans="1:8" x14ac:dyDescent="0.35">
      <c r="A573" s="8" t="s">
        <v>565</v>
      </c>
      <c r="B573" s="4">
        <v>3</v>
      </c>
      <c r="C573" s="57">
        <v>0</v>
      </c>
      <c r="D573" s="4">
        <v>0</v>
      </c>
      <c r="E573" s="4">
        <v>0</v>
      </c>
      <c r="F573" s="4">
        <v>0</v>
      </c>
      <c r="G573" s="4">
        <v>0</v>
      </c>
      <c r="H573" s="4">
        <v>5.14</v>
      </c>
    </row>
    <row r="574" spans="1:8" x14ac:dyDescent="0.35">
      <c r="A574" s="8" t="s">
        <v>566</v>
      </c>
      <c r="B574" s="4">
        <v>2</v>
      </c>
      <c r="C574" s="57">
        <v>0</v>
      </c>
      <c r="D574" s="4">
        <v>0</v>
      </c>
      <c r="E574" s="4">
        <v>0</v>
      </c>
      <c r="F574" s="4">
        <v>0</v>
      </c>
      <c r="G574" s="4">
        <v>0</v>
      </c>
      <c r="H574" s="4">
        <v>7.39</v>
      </c>
    </row>
    <row r="575" spans="1:8" x14ac:dyDescent="0.35">
      <c r="A575" s="8" t="s">
        <v>567</v>
      </c>
      <c r="B575" s="4">
        <v>2</v>
      </c>
      <c r="C575" s="57">
        <v>0</v>
      </c>
      <c r="D575" s="4">
        <v>0</v>
      </c>
      <c r="E575" s="4">
        <v>0</v>
      </c>
      <c r="F575" s="4">
        <v>0</v>
      </c>
      <c r="G575" s="4">
        <v>0</v>
      </c>
      <c r="H575" s="4">
        <v>2.5499999999999998</v>
      </c>
    </row>
    <row r="576" spans="1:8" x14ac:dyDescent="0.35">
      <c r="A576" s="8" t="s">
        <v>568</v>
      </c>
      <c r="B576" s="4">
        <v>1</v>
      </c>
      <c r="C576" s="57">
        <v>0</v>
      </c>
      <c r="D576" s="4">
        <v>0</v>
      </c>
      <c r="E576" s="4">
        <v>0</v>
      </c>
      <c r="F576" s="4">
        <v>0</v>
      </c>
      <c r="G576" s="4">
        <v>0</v>
      </c>
      <c r="H576" s="4">
        <v>5.18</v>
      </c>
    </row>
    <row r="577" spans="1:8" hidden="1" x14ac:dyDescent="0.35">
      <c r="A577" s="8" t="s">
        <v>569</v>
      </c>
      <c r="B577" s="4">
        <v>3</v>
      </c>
      <c r="C577" s="57">
        <v>3</v>
      </c>
      <c r="D577" s="4">
        <v>2</v>
      </c>
      <c r="E577" s="4">
        <v>0</v>
      </c>
      <c r="F577" s="4">
        <v>0</v>
      </c>
      <c r="G577" s="4">
        <v>1</v>
      </c>
      <c r="H577" s="4">
        <v>41.27</v>
      </c>
    </row>
    <row r="578" spans="1:8" x14ac:dyDescent="0.35">
      <c r="A578" s="8" t="s">
        <v>570</v>
      </c>
      <c r="B578" s="4">
        <v>2</v>
      </c>
      <c r="C578" s="57">
        <v>0</v>
      </c>
      <c r="D578" s="4">
        <v>0</v>
      </c>
      <c r="E578" s="4">
        <v>0</v>
      </c>
      <c r="F578" s="4">
        <v>0</v>
      </c>
      <c r="G578" s="4">
        <v>0</v>
      </c>
      <c r="H578" s="4">
        <v>1.87</v>
      </c>
    </row>
    <row r="579" spans="1:8" hidden="1" x14ac:dyDescent="0.35">
      <c r="A579" s="8" t="s">
        <v>571</v>
      </c>
      <c r="B579" s="4">
        <v>11</v>
      </c>
      <c r="C579" s="57">
        <v>2</v>
      </c>
      <c r="D579" s="4">
        <v>2</v>
      </c>
      <c r="E579" s="4">
        <v>0</v>
      </c>
      <c r="F579" s="4">
        <v>0</v>
      </c>
      <c r="G579" s="4">
        <v>0</v>
      </c>
      <c r="H579" s="4">
        <v>97.88</v>
      </c>
    </row>
    <row r="580" spans="1:8" x14ac:dyDescent="0.35">
      <c r="A580" s="8" t="s">
        <v>572</v>
      </c>
      <c r="B580" s="4">
        <v>2</v>
      </c>
      <c r="C580" s="57">
        <v>0</v>
      </c>
      <c r="D580" s="4">
        <v>0</v>
      </c>
      <c r="E580" s="4">
        <v>0</v>
      </c>
      <c r="F580" s="4">
        <v>0</v>
      </c>
      <c r="G580" s="4">
        <v>0</v>
      </c>
      <c r="H580" s="4">
        <v>2.4</v>
      </c>
    </row>
    <row r="581" spans="1:8" x14ac:dyDescent="0.35">
      <c r="A581" s="8" t="s">
        <v>573</v>
      </c>
      <c r="B581" s="4">
        <v>3</v>
      </c>
      <c r="C581" s="57">
        <v>0</v>
      </c>
      <c r="D581" s="4">
        <v>0</v>
      </c>
      <c r="E581" s="4">
        <v>0</v>
      </c>
      <c r="F581" s="4">
        <v>0</v>
      </c>
      <c r="G581" s="4">
        <v>0</v>
      </c>
      <c r="H581" s="4">
        <v>26.13</v>
      </c>
    </row>
    <row r="582" spans="1:8" hidden="1" x14ac:dyDescent="0.35">
      <c r="A582" s="8" t="s">
        <v>574</v>
      </c>
      <c r="B582" s="4">
        <v>11</v>
      </c>
      <c r="C582" s="57">
        <v>1</v>
      </c>
      <c r="D582" s="4">
        <v>0</v>
      </c>
      <c r="E582" s="4">
        <v>0</v>
      </c>
      <c r="F582" s="4">
        <v>0</v>
      </c>
      <c r="G582" s="4">
        <v>1</v>
      </c>
      <c r="H582" s="4">
        <v>10.57</v>
      </c>
    </row>
    <row r="583" spans="1:8" x14ac:dyDescent="0.35">
      <c r="A583" s="8" t="s">
        <v>575</v>
      </c>
      <c r="B583" s="4">
        <v>1</v>
      </c>
      <c r="C583" s="57">
        <v>0</v>
      </c>
      <c r="D583" s="4">
        <v>0</v>
      </c>
      <c r="E583" s="4">
        <v>0</v>
      </c>
      <c r="F583" s="4">
        <v>0</v>
      </c>
      <c r="G583" s="4">
        <v>0</v>
      </c>
      <c r="H583" s="4">
        <v>7.14</v>
      </c>
    </row>
    <row r="584" spans="1:8" x14ac:dyDescent="0.35">
      <c r="A584" s="8" t="s">
        <v>576</v>
      </c>
      <c r="B584" s="4">
        <v>2</v>
      </c>
      <c r="C584" s="57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1.95</v>
      </c>
    </row>
    <row r="585" spans="1:8" hidden="1" x14ac:dyDescent="0.35">
      <c r="A585" s="8" t="s">
        <v>577</v>
      </c>
      <c r="B585" s="4">
        <v>14</v>
      </c>
      <c r="C585" s="57">
        <v>1</v>
      </c>
      <c r="D585" s="4">
        <v>1</v>
      </c>
      <c r="E585" s="4">
        <v>0</v>
      </c>
      <c r="F585" s="4">
        <v>0</v>
      </c>
      <c r="G585" s="4">
        <v>0</v>
      </c>
      <c r="H585" s="4">
        <v>23.33</v>
      </c>
    </row>
    <row r="586" spans="1:8" hidden="1" x14ac:dyDescent="0.35">
      <c r="A586" s="8" t="s">
        <v>578</v>
      </c>
      <c r="B586" s="4">
        <v>3</v>
      </c>
      <c r="C586" s="57">
        <v>2</v>
      </c>
      <c r="D586" s="4">
        <v>0</v>
      </c>
      <c r="E586" s="4">
        <v>0</v>
      </c>
      <c r="F586" s="4">
        <v>0</v>
      </c>
      <c r="G586" s="4">
        <v>2</v>
      </c>
      <c r="H586" s="4">
        <v>35.840000000000003</v>
      </c>
    </row>
    <row r="587" spans="1:8" hidden="1" x14ac:dyDescent="0.35">
      <c r="A587" s="8" t="s">
        <v>993</v>
      </c>
      <c r="B587" s="4">
        <v>1</v>
      </c>
      <c r="C587" s="57">
        <v>1</v>
      </c>
      <c r="D587" s="4">
        <v>1</v>
      </c>
      <c r="E587" s="4">
        <v>0</v>
      </c>
      <c r="F587" s="4">
        <v>0</v>
      </c>
      <c r="G587" s="4">
        <v>0</v>
      </c>
      <c r="H587" s="4">
        <v>19.72</v>
      </c>
    </row>
    <row r="588" spans="1:8" hidden="1" x14ac:dyDescent="0.35">
      <c r="A588" s="8" t="s">
        <v>579</v>
      </c>
      <c r="B588" s="4">
        <v>21</v>
      </c>
      <c r="C588" s="57">
        <v>6</v>
      </c>
      <c r="D588" s="4">
        <v>4</v>
      </c>
      <c r="E588" s="4">
        <v>0</v>
      </c>
      <c r="F588" s="4">
        <v>0</v>
      </c>
      <c r="G588" s="4">
        <v>2</v>
      </c>
      <c r="H588" s="4">
        <v>188.65</v>
      </c>
    </row>
    <row r="589" spans="1:8" hidden="1" x14ac:dyDescent="0.35">
      <c r="A589" s="8" t="s">
        <v>580</v>
      </c>
      <c r="B589" s="4">
        <v>3</v>
      </c>
      <c r="C589" s="57">
        <v>1</v>
      </c>
      <c r="D589" s="4">
        <v>0</v>
      </c>
      <c r="E589" s="4">
        <v>0</v>
      </c>
      <c r="F589" s="4">
        <v>0</v>
      </c>
      <c r="G589" s="4">
        <v>1</v>
      </c>
      <c r="H589" s="4">
        <v>19.260000000000002</v>
      </c>
    </row>
    <row r="590" spans="1:8" x14ac:dyDescent="0.35">
      <c r="A590" s="8" t="s">
        <v>581</v>
      </c>
      <c r="B590" s="4">
        <v>3</v>
      </c>
      <c r="C590" s="57">
        <v>0</v>
      </c>
      <c r="D590" s="4">
        <v>0</v>
      </c>
      <c r="E590" s="4">
        <v>0</v>
      </c>
      <c r="F590" s="4">
        <v>0</v>
      </c>
      <c r="G590" s="4">
        <v>0</v>
      </c>
      <c r="H590" s="4">
        <v>3.23</v>
      </c>
    </row>
    <row r="591" spans="1:8" x14ac:dyDescent="0.35">
      <c r="A591" s="8" t="s">
        <v>582</v>
      </c>
      <c r="B591" s="4">
        <v>3</v>
      </c>
      <c r="C591" s="57">
        <v>0</v>
      </c>
      <c r="D591" s="4">
        <v>0</v>
      </c>
      <c r="E591" s="4">
        <v>0</v>
      </c>
      <c r="F591" s="4">
        <v>0</v>
      </c>
      <c r="G591" s="4">
        <v>0</v>
      </c>
      <c r="H591" s="4">
        <v>3.69</v>
      </c>
    </row>
    <row r="592" spans="1:8" hidden="1" x14ac:dyDescent="0.35">
      <c r="A592" s="8" t="s">
        <v>583</v>
      </c>
      <c r="B592" s="4">
        <v>3</v>
      </c>
      <c r="C592" s="57">
        <v>2</v>
      </c>
      <c r="D592" s="4">
        <v>0</v>
      </c>
      <c r="E592" s="4">
        <v>0</v>
      </c>
      <c r="F592" s="4">
        <v>0</v>
      </c>
      <c r="G592" s="4">
        <v>2</v>
      </c>
      <c r="H592" s="4">
        <v>37.299999999999997</v>
      </c>
    </row>
    <row r="593" spans="1:8" hidden="1" x14ac:dyDescent="0.35">
      <c r="A593" s="8" t="s">
        <v>584</v>
      </c>
      <c r="B593" s="4">
        <v>15</v>
      </c>
      <c r="C593" s="57">
        <v>1</v>
      </c>
      <c r="D593" s="4">
        <v>1</v>
      </c>
      <c r="E593" s="4">
        <v>0</v>
      </c>
      <c r="F593" s="4">
        <v>0</v>
      </c>
      <c r="G593" s="4">
        <v>0</v>
      </c>
      <c r="H593" s="4">
        <v>90.63</v>
      </c>
    </row>
    <row r="594" spans="1:8" x14ac:dyDescent="0.35">
      <c r="A594" s="8" t="s">
        <v>585</v>
      </c>
      <c r="B594" s="4">
        <v>3</v>
      </c>
      <c r="C594" s="57">
        <v>0</v>
      </c>
      <c r="D594" s="4">
        <v>0</v>
      </c>
      <c r="E594" s="4">
        <v>0</v>
      </c>
      <c r="F594" s="4">
        <v>0</v>
      </c>
      <c r="G594" s="4">
        <v>0</v>
      </c>
      <c r="H594" s="4">
        <v>3.68</v>
      </c>
    </row>
    <row r="595" spans="1:8" hidden="1" x14ac:dyDescent="0.35">
      <c r="A595" s="8" t="s">
        <v>586</v>
      </c>
      <c r="B595" s="4">
        <v>2</v>
      </c>
      <c r="C595" s="57">
        <v>2</v>
      </c>
      <c r="D595" s="4">
        <v>1</v>
      </c>
      <c r="E595" s="4">
        <v>0</v>
      </c>
      <c r="F595" s="4">
        <v>0</v>
      </c>
      <c r="G595" s="4">
        <v>1</v>
      </c>
      <c r="H595" s="4">
        <v>27.41</v>
      </c>
    </row>
    <row r="596" spans="1:8" x14ac:dyDescent="0.35">
      <c r="A596" s="8" t="s">
        <v>587</v>
      </c>
      <c r="B596" s="4">
        <v>1</v>
      </c>
      <c r="C596" s="57">
        <v>0</v>
      </c>
      <c r="D596" s="4">
        <v>0</v>
      </c>
      <c r="E596" s="4">
        <v>0</v>
      </c>
      <c r="F596" s="4">
        <v>0</v>
      </c>
      <c r="G596" s="4">
        <v>0</v>
      </c>
      <c r="H596" s="4">
        <v>5.04</v>
      </c>
    </row>
    <row r="597" spans="1:8" x14ac:dyDescent="0.35">
      <c r="A597" s="8" t="s">
        <v>588</v>
      </c>
      <c r="B597" s="4">
        <v>2</v>
      </c>
      <c r="C597" s="57">
        <v>0</v>
      </c>
      <c r="D597" s="4">
        <v>0</v>
      </c>
      <c r="E597" s="4">
        <v>0</v>
      </c>
      <c r="F597" s="4">
        <v>0</v>
      </c>
      <c r="G597" s="4">
        <v>0</v>
      </c>
      <c r="H597" s="4">
        <v>4.6399999999999997</v>
      </c>
    </row>
    <row r="598" spans="1:8" hidden="1" x14ac:dyDescent="0.35">
      <c r="A598" s="8" t="s">
        <v>589</v>
      </c>
      <c r="B598" s="4">
        <v>9</v>
      </c>
      <c r="C598" s="57">
        <v>1</v>
      </c>
      <c r="D598" s="4">
        <v>1</v>
      </c>
      <c r="E598" s="4">
        <v>0</v>
      </c>
      <c r="F598" s="4">
        <v>0</v>
      </c>
      <c r="G598" s="4">
        <v>0</v>
      </c>
      <c r="H598" s="4">
        <v>38.4</v>
      </c>
    </row>
    <row r="599" spans="1:8" x14ac:dyDescent="0.35">
      <c r="A599" s="8" t="s">
        <v>590</v>
      </c>
      <c r="B599" s="4">
        <v>5</v>
      </c>
      <c r="C599" s="57">
        <v>0</v>
      </c>
      <c r="D599" s="4">
        <v>0</v>
      </c>
      <c r="E599" s="4">
        <v>0</v>
      </c>
      <c r="F599" s="4">
        <v>0</v>
      </c>
      <c r="G599" s="4">
        <v>0</v>
      </c>
      <c r="H599" s="4">
        <v>10.93</v>
      </c>
    </row>
    <row r="600" spans="1:8" x14ac:dyDescent="0.35">
      <c r="A600" s="8" t="s">
        <v>591</v>
      </c>
      <c r="B600" s="4">
        <v>1</v>
      </c>
      <c r="C600" s="57">
        <v>0</v>
      </c>
      <c r="D600" s="4">
        <v>0</v>
      </c>
      <c r="E600" s="4">
        <v>0</v>
      </c>
      <c r="F600" s="4">
        <v>0</v>
      </c>
      <c r="G600" s="4">
        <v>0</v>
      </c>
      <c r="H600" s="4">
        <v>4.9400000000000004</v>
      </c>
    </row>
    <row r="601" spans="1:8" x14ac:dyDescent="0.35">
      <c r="A601" s="8" t="s">
        <v>592</v>
      </c>
      <c r="B601" s="4">
        <v>3</v>
      </c>
      <c r="C601" s="57">
        <v>0</v>
      </c>
      <c r="D601" s="4">
        <v>0</v>
      </c>
      <c r="E601" s="4">
        <v>0</v>
      </c>
      <c r="F601" s="4">
        <v>0</v>
      </c>
      <c r="G601" s="4">
        <v>0</v>
      </c>
      <c r="H601" s="4">
        <v>6.25</v>
      </c>
    </row>
    <row r="602" spans="1:8" x14ac:dyDescent="0.35">
      <c r="A602" s="8" t="s">
        <v>593</v>
      </c>
      <c r="B602" s="4">
        <v>1</v>
      </c>
      <c r="C602" s="57">
        <v>0</v>
      </c>
      <c r="D602" s="4">
        <v>0</v>
      </c>
      <c r="E602" s="4">
        <v>0</v>
      </c>
      <c r="F602" s="4">
        <v>0</v>
      </c>
      <c r="G602" s="4">
        <v>0</v>
      </c>
      <c r="H602" s="4">
        <v>3.74</v>
      </c>
    </row>
    <row r="603" spans="1:8" x14ac:dyDescent="0.35">
      <c r="A603" s="8" t="s">
        <v>594</v>
      </c>
      <c r="B603" s="4">
        <v>2</v>
      </c>
      <c r="C603" s="57">
        <v>0</v>
      </c>
      <c r="D603" s="4">
        <v>0</v>
      </c>
      <c r="E603" s="4">
        <v>0</v>
      </c>
      <c r="F603" s="4">
        <v>0</v>
      </c>
      <c r="G603" s="4">
        <v>0</v>
      </c>
      <c r="H603" s="4">
        <v>1.84</v>
      </c>
    </row>
    <row r="604" spans="1:8" x14ac:dyDescent="0.35">
      <c r="A604" s="8" t="s">
        <v>595</v>
      </c>
      <c r="B604" s="4">
        <v>2</v>
      </c>
      <c r="C604" s="57">
        <v>0</v>
      </c>
      <c r="D604" s="4">
        <v>0</v>
      </c>
      <c r="E604" s="4">
        <v>0</v>
      </c>
      <c r="F604" s="4">
        <v>0</v>
      </c>
      <c r="G604" s="4">
        <v>0</v>
      </c>
      <c r="H604" s="4">
        <v>1.91</v>
      </c>
    </row>
    <row r="605" spans="1:8" x14ac:dyDescent="0.35">
      <c r="A605" s="8" t="s">
        <v>596</v>
      </c>
      <c r="B605" s="4">
        <v>2</v>
      </c>
      <c r="C605" s="57">
        <v>0</v>
      </c>
      <c r="D605" s="4">
        <v>0</v>
      </c>
      <c r="E605" s="4">
        <v>0</v>
      </c>
      <c r="F605" s="4">
        <v>0</v>
      </c>
      <c r="G605" s="4">
        <v>0</v>
      </c>
      <c r="H605" s="4">
        <v>1.86</v>
      </c>
    </row>
    <row r="606" spans="1:8" x14ac:dyDescent="0.35">
      <c r="A606" s="8" t="s">
        <v>597</v>
      </c>
      <c r="B606" s="4">
        <v>5</v>
      </c>
      <c r="C606" s="57">
        <v>0</v>
      </c>
      <c r="D606" s="4">
        <v>0</v>
      </c>
      <c r="E606" s="4">
        <v>0</v>
      </c>
      <c r="F606" s="4">
        <v>0</v>
      </c>
      <c r="G606" s="4">
        <v>0</v>
      </c>
      <c r="H606" s="4">
        <v>6.55</v>
      </c>
    </row>
    <row r="607" spans="1:8" hidden="1" x14ac:dyDescent="0.35">
      <c r="A607" s="8" t="s">
        <v>598</v>
      </c>
      <c r="B607" s="4">
        <v>4</v>
      </c>
      <c r="C607" s="57">
        <v>1</v>
      </c>
      <c r="D607" s="4">
        <v>1</v>
      </c>
      <c r="E607" s="4">
        <v>0</v>
      </c>
      <c r="F607" s="4">
        <v>0</v>
      </c>
      <c r="G607" s="4">
        <v>0</v>
      </c>
      <c r="H607" s="4">
        <v>22.76</v>
      </c>
    </row>
    <row r="608" spans="1:8" hidden="1" x14ac:dyDescent="0.35">
      <c r="A608" s="8" t="s">
        <v>599</v>
      </c>
      <c r="B608" s="4">
        <v>3</v>
      </c>
      <c r="C608" s="57">
        <v>2</v>
      </c>
      <c r="D608" s="4">
        <v>2</v>
      </c>
      <c r="E608" s="4">
        <v>0</v>
      </c>
      <c r="F608" s="4">
        <v>0</v>
      </c>
      <c r="G608" s="4">
        <v>0</v>
      </c>
      <c r="H608" s="4">
        <v>72.239999999999995</v>
      </c>
    </row>
    <row r="609" spans="1:8" x14ac:dyDescent="0.35">
      <c r="A609" s="8" t="s">
        <v>600</v>
      </c>
      <c r="B609" s="4">
        <v>4</v>
      </c>
      <c r="C609" s="57">
        <v>0</v>
      </c>
      <c r="D609" s="4">
        <v>0</v>
      </c>
      <c r="E609" s="4">
        <v>0</v>
      </c>
      <c r="F609" s="4">
        <v>0</v>
      </c>
      <c r="G609" s="4">
        <v>0</v>
      </c>
      <c r="H609" s="4">
        <v>4.29</v>
      </c>
    </row>
    <row r="610" spans="1:8" hidden="1" x14ac:dyDescent="0.35">
      <c r="A610" s="8" t="s">
        <v>601</v>
      </c>
      <c r="B610" s="4">
        <v>1</v>
      </c>
      <c r="C610" s="57">
        <v>1</v>
      </c>
      <c r="D610" s="4">
        <v>1</v>
      </c>
      <c r="E610" s="4">
        <v>0</v>
      </c>
      <c r="F610" s="4">
        <v>0</v>
      </c>
      <c r="G610" s="4">
        <v>0</v>
      </c>
      <c r="H610" s="4">
        <v>20.5</v>
      </c>
    </row>
    <row r="611" spans="1:8" x14ac:dyDescent="0.35">
      <c r="A611" s="8" t="s">
        <v>602</v>
      </c>
      <c r="B611" s="4">
        <v>1</v>
      </c>
      <c r="C611" s="57">
        <v>0</v>
      </c>
      <c r="D611" s="4">
        <v>0</v>
      </c>
      <c r="E611" s="4">
        <v>0</v>
      </c>
      <c r="F611" s="4">
        <v>0</v>
      </c>
      <c r="G611" s="4">
        <v>0</v>
      </c>
      <c r="H611" s="4">
        <v>74.989999999999995</v>
      </c>
    </row>
    <row r="612" spans="1:8" hidden="1" x14ac:dyDescent="0.35">
      <c r="A612" s="8" t="s">
        <v>603</v>
      </c>
      <c r="B612" s="4">
        <v>1</v>
      </c>
      <c r="C612" s="57">
        <v>1</v>
      </c>
      <c r="D612" s="4">
        <v>1</v>
      </c>
      <c r="E612" s="4">
        <v>0</v>
      </c>
      <c r="F612" s="4">
        <v>0</v>
      </c>
      <c r="G612" s="4">
        <v>0</v>
      </c>
      <c r="H612" s="4">
        <v>19.87</v>
      </c>
    </row>
    <row r="613" spans="1:8" hidden="1" x14ac:dyDescent="0.35">
      <c r="A613" s="8" t="s">
        <v>604</v>
      </c>
      <c r="B613" s="4">
        <v>2</v>
      </c>
      <c r="C613" s="57">
        <v>2</v>
      </c>
      <c r="D613" s="4">
        <v>0</v>
      </c>
      <c r="E613" s="4">
        <v>2</v>
      </c>
      <c r="F613" s="4">
        <v>0</v>
      </c>
      <c r="G613" s="4">
        <v>0</v>
      </c>
      <c r="H613" s="4">
        <v>190.75</v>
      </c>
    </row>
    <row r="614" spans="1:8" hidden="1" x14ac:dyDescent="0.35">
      <c r="A614" s="8" t="s">
        <v>605</v>
      </c>
      <c r="B614" s="4">
        <v>5</v>
      </c>
      <c r="C614" s="57">
        <v>3</v>
      </c>
      <c r="D614" s="4">
        <v>3</v>
      </c>
      <c r="E614" s="4">
        <v>0</v>
      </c>
      <c r="F614" s="4">
        <v>0</v>
      </c>
      <c r="G614" s="4">
        <v>0</v>
      </c>
      <c r="H614" s="4">
        <v>60.87</v>
      </c>
    </row>
    <row r="615" spans="1:8" hidden="1" x14ac:dyDescent="0.35">
      <c r="A615" s="8" t="s">
        <v>606</v>
      </c>
      <c r="B615" s="4">
        <v>4</v>
      </c>
      <c r="C615" s="57">
        <v>2</v>
      </c>
      <c r="D615" s="4">
        <v>2</v>
      </c>
      <c r="E615" s="4">
        <v>0</v>
      </c>
      <c r="F615" s="4">
        <v>0</v>
      </c>
      <c r="G615" s="4">
        <v>0</v>
      </c>
      <c r="H615" s="4">
        <v>37.26</v>
      </c>
    </row>
    <row r="616" spans="1:8" hidden="1" x14ac:dyDescent="0.35">
      <c r="A616" s="8" t="s">
        <v>607</v>
      </c>
      <c r="B616" s="4">
        <v>1</v>
      </c>
      <c r="C616" s="57">
        <v>1</v>
      </c>
      <c r="D616" s="4">
        <v>1</v>
      </c>
      <c r="E616" s="4">
        <v>0</v>
      </c>
      <c r="F616" s="4">
        <v>0</v>
      </c>
      <c r="G616" s="4">
        <v>0</v>
      </c>
      <c r="H616" s="4">
        <v>19.079999999999998</v>
      </c>
    </row>
    <row r="617" spans="1:8" hidden="1" x14ac:dyDescent="0.35">
      <c r="A617" s="8" t="s">
        <v>608</v>
      </c>
      <c r="B617" s="4">
        <v>3</v>
      </c>
      <c r="C617" s="57">
        <v>3</v>
      </c>
      <c r="D617" s="4">
        <v>0</v>
      </c>
      <c r="E617" s="4">
        <v>0</v>
      </c>
      <c r="F617" s="4">
        <v>0</v>
      </c>
      <c r="G617" s="4">
        <v>3</v>
      </c>
      <c r="H617" s="4">
        <v>2.56</v>
      </c>
    </row>
    <row r="618" spans="1:8" hidden="1" x14ac:dyDescent="0.35">
      <c r="A618" s="8" t="s">
        <v>609</v>
      </c>
      <c r="B618" s="4">
        <v>2</v>
      </c>
      <c r="C618" s="57">
        <v>1</v>
      </c>
      <c r="D618" s="4">
        <v>1</v>
      </c>
      <c r="E618" s="4">
        <v>0</v>
      </c>
      <c r="F618" s="4">
        <v>0</v>
      </c>
      <c r="G618" s="4">
        <v>0</v>
      </c>
      <c r="H618" s="4">
        <v>24.12</v>
      </c>
    </row>
    <row r="619" spans="1:8" hidden="1" x14ac:dyDescent="0.35">
      <c r="A619" s="8" t="s">
        <v>610</v>
      </c>
      <c r="B619" s="4">
        <v>1</v>
      </c>
      <c r="C619" s="57">
        <v>1</v>
      </c>
      <c r="D619" s="4">
        <v>0</v>
      </c>
      <c r="E619" s="4">
        <v>0</v>
      </c>
      <c r="F619" s="4">
        <v>0</v>
      </c>
      <c r="G619" s="4">
        <v>1</v>
      </c>
      <c r="H619" s="4">
        <v>2.12</v>
      </c>
    </row>
    <row r="620" spans="1:8" x14ac:dyDescent="0.35">
      <c r="A620" s="8" t="s">
        <v>611</v>
      </c>
      <c r="B620" s="4">
        <v>2</v>
      </c>
      <c r="C620" s="57">
        <v>0</v>
      </c>
      <c r="D620" s="4">
        <v>0</v>
      </c>
      <c r="E620" s="4">
        <v>0</v>
      </c>
      <c r="F620" s="4">
        <v>0</v>
      </c>
      <c r="G620" s="4">
        <v>0</v>
      </c>
      <c r="H620" s="4">
        <v>5.84</v>
      </c>
    </row>
    <row r="621" spans="1:8" hidden="1" x14ac:dyDescent="0.35">
      <c r="A621" s="8" t="s">
        <v>612</v>
      </c>
      <c r="B621" s="4">
        <v>2</v>
      </c>
      <c r="C621" s="57">
        <v>1</v>
      </c>
      <c r="D621" s="4">
        <v>0</v>
      </c>
      <c r="E621" s="4">
        <v>0</v>
      </c>
      <c r="F621" s="4">
        <v>0</v>
      </c>
      <c r="G621" s="4">
        <v>1</v>
      </c>
      <c r="H621" s="4">
        <v>2.99</v>
      </c>
    </row>
    <row r="622" spans="1:8" x14ac:dyDescent="0.35">
      <c r="A622" s="8" t="s">
        <v>613</v>
      </c>
      <c r="B622" s="4">
        <v>1</v>
      </c>
      <c r="C622" s="57">
        <v>0</v>
      </c>
      <c r="D622" s="4">
        <v>0</v>
      </c>
      <c r="E622" s="4">
        <v>0</v>
      </c>
      <c r="F622" s="4">
        <v>0</v>
      </c>
      <c r="G622" s="4">
        <v>0</v>
      </c>
      <c r="H622" s="4">
        <v>5.31</v>
      </c>
    </row>
    <row r="623" spans="1:8" x14ac:dyDescent="0.35">
      <c r="A623" s="8" t="s">
        <v>614</v>
      </c>
      <c r="B623" s="4">
        <v>2</v>
      </c>
      <c r="C623" s="57">
        <v>0</v>
      </c>
      <c r="D623" s="4">
        <v>0</v>
      </c>
      <c r="E623" s="4">
        <v>0</v>
      </c>
      <c r="F623" s="4">
        <v>0</v>
      </c>
      <c r="G623" s="4">
        <v>0</v>
      </c>
      <c r="H623" s="4">
        <v>1.83</v>
      </c>
    </row>
    <row r="624" spans="1:8" x14ac:dyDescent="0.35">
      <c r="A624" s="8" t="s">
        <v>615</v>
      </c>
      <c r="B624" s="4">
        <v>2</v>
      </c>
      <c r="C624" s="57">
        <v>0</v>
      </c>
      <c r="D624" s="4">
        <v>0</v>
      </c>
      <c r="E624" s="4">
        <v>0</v>
      </c>
      <c r="F624" s="4">
        <v>0</v>
      </c>
      <c r="G624" s="4">
        <v>0</v>
      </c>
      <c r="H624" s="4">
        <v>1.89</v>
      </c>
    </row>
    <row r="625" spans="1:8" hidden="1" x14ac:dyDescent="0.35">
      <c r="A625" s="8" t="s">
        <v>616</v>
      </c>
      <c r="B625" s="4">
        <v>1</v>
      </c>
      <c r="C625" s="57">
        <v>1</v>
      </c>
      <c r="D625" s="4">
        <v>0</v>
      </c>
      <c r="E625" s="4">
        <v>1</v>
      </c>
      <c r="F625" s="4">
        <v>0</v>
      </c>
      <c r="G625" s="4">
        <v>0</v>
      </c>
      <c r="H625" s="4">
        <v>86.03</v>
      </c>
    </row>
    <row r="626" spans="1:8" hidden="1" x14ac:dyDescent="0.35">
      <c r="A626" s="8" t="s">
        <v>617</v>
      </c>
      <c r="B626" s="4">
        <v>3</v>
      </c>
      <c r="C626" s="57">
        <v>2</v>
      </c>
      <c r="D626" s="4">
        <v>0</v>
      </c>
      <c r="E626" s="4">
        <v>0</v>
      </c>
      <c r="F626" s="4">
        <v>0</v>
      </c>
      <c r="G626" s="4">
        <v>2</v>
      </c>
      <c r="H626" s="4">
        <v>37.630000000000003</v>
      </c>
    </row>
    <row r="627" spans="1:8" x14ac:dyDescent="0.35">
      <c r="A627" s="8" t="s">
        <v>618</v>
      </c>
      <c r="B627" s="4">
        <v>4</v>
      </c>
      <c r="C627" s="57">
        <v>0</v>
      </c>
      <c r="D627" s="4">
        <v>0</v>
      </c>
      <c r="E627" s="4">
        <v>0</v>
      </c>
      <c r="F627" s="4">
        <v>0</v>
      </c>
      <c r="G627" s="4">
        <v>0</v>
      </c>
      <c r="H627" s="4">
        <v>6</v>
      </c>
    </row>
    <row r="628" spans="1:8" x14ac:dyDescent="0.35">
      <c r="A628" s="8" t="s">
        <v>619</v>
      </c>
      <c r="B628" s="4">
        <v>11</v>
      </c>
      <c r="C628" s="57">
        <v>0</v>
      </c>
      <c r="D628" s="4">
        <v>0</v>
      </c>
      <c r="E628" s="4">
        <v>0</v>
      </c>
      <c r="F628" s="4">
        <v>0</v>
      </c>
      <c r="G628" s="4">
        <v>0</v>
      </c>
      <c r="H628" s="4">
        <v>30.25</v>
      </c>
    </row>
    <row r="629" spans="1:8" x14ac:dyDescent="0.35">
      <c r="A629" s="8" t="s">
        <v>620</v>
      </c>
      <c r="B629" s="4">
        <v>6</v>
      </c>
      <c r="C629" s="57">
        <v>0</v>
      </c>
      <c r="D629" s="4">
        <v>0</v>
      </c>
      <c r="E629" s="4">
        <v>0</v>
      </c>
      <c r="F629" s="4">
        <v>0</v>
      </c>
      <c r="G629" s="4">
        <v>0</v>
      </c>
      <c r="H629" s="4">
        <v>8.24</v>
      </c>
    </row>
    <row r="630" spans="1:8" x14ac:dyDescent="0.35">
      <c r="A630" s="8" t="s">
        <v>621</v>
      </c>
      <c r="B630" s="4">
        <v>3</v>
      </c>
      <c r="C630" s="57">
        <v>0</v>
      </c>
      <c r="D630" s="4">
        <v>0</v>
      </c>
      <c r="E630" s="4">
        <v>0</v>
      </c>
      <c r="F630" s="4">
        <v>0</v>
      </c>
      <c r="G630" s="4">
        <v>0</v>
      </c>
      <c r="H630" s="4">
        <v>26.33</v>
      </c>
    </row>
    <row r="631" spans="1:8" x14ac:dyDescent="0.35">
      <c r="A631" s="8" t="s">
        <v>622</v>
      </c>
      <c r="B631" s="4">
        <v>1</v>
      </c>
      <c r="C631" s="57">
        <v>0</v>
      </c>
      <c r="D631" s="4">
        <v>0</v>
      </c>
      <c r="E631" s="4">
        <v>0</v>
      </c>
      <c r="F631" s="4">
        <v>0</v>
      </c>
      <c r="G631" s="4">
        <v>0</v>
      </c>
      <c r="H631" s="4">
        <v>3.73</v>
      </c>
    </row>
    <row r="632" spans="1:8" x14ac:dyDescent="0.35">
      <c r="A632" s="8" t="s">
        <v>623</v>
      </c>
      <c r="B632" s="4">
        <v>5</v>
      </c>
      <c r="C632" s="57">
        <v>0</v>
      </c>
      <c r="D632" s="4">
        <v>0</v>
      </c>
      <c r="E632" s="4">
        <v>0</v>
      </c>
      <c r="F632" s="4">
        <v>0</v>
      </c>
      <c r="G632" s="4">
        <v>0</v>
      </c>
      <c r="H632" s="4">
        <v>13.96</v>
      </c>
    </row>
    <row r="633" spans="1:8" x14ac:dyDescent="0.35">
      <c r="A633" s="8" t="s">
        <v>624</v>
      </c>
      <c r="B633" s="4">
        <v>1</v>
      </c>
      <c r="C633" s="57">
        <v>0</v>
      </c>
      <c r="D633" s="4">
        <v>0</v>
      </c>
      <c r="E633" s="4">
        <v>0</v>
      </c>
      <c r="F633" s="4">
        <v>0</v>
      </c>
      <c r="G633" s="4">
        <v>0</v>
      </c>
      <c r="H633" s="4">
        <v>2.97</v>
      </c>
    </row>
    <row r="634" spans="1:8" x14ac:dyDescent="0.35">
      <c r="A634" s="8" t="s">
        <v>625</v>
      </c>
      <c r="B634" s="4">
        <v>1</v>
      </c>
      <c r="C634" s="57">
        <v>0</v>
      </c>
      <c r="D634" s="4">
        <v>0</v>
      </c>
      <c r="E634" s="4">
        <v>0</v>
      </c>
      <c r="F634" s="4">
        <v>0</v>
      </c>
      <c r="G634" s="4">
        <v>0</v>
      </c>
      <c r="H634" s="4">
        <v>3.12</v>
      </c>
    </row>
    <row r="635" spans="1:8" hidden="1" x14ac:dyDescent="0.35">
      <c r="A635" s="8" t="s">
        <v>626</v>
      </c>
      <c r="B635" s="4">
        <v>2</v>
      </c>
      <c r="C635" s="57">
        <v>1</v>
      </c>
      <c r="D635" s="4">
        <v>0</v>
      </c>
      <c r="E635" s="4">
        <v>0</v>
      </c>
      <c r="F635" s="4">
        <v>0</v>
      </c>
      <c r="G635" s="4">
        <v>1</v>
      </c>
      <c r="H635" s="4">
        <v>2.48</v>
      </c>
    </row>
    <row r="636" spans="1:8" hidden="1" x14ac:dyDescent="0.35">
      <c r="A636" s="8" t="s">
        <v>627</v>
      </c>
      <c r="B636" s="4">
        <v>5</v>
      </c>
      <c r="C636" s="57">
        <v>1</v>
      </c>
      <c r="D636" s="4">
        <v>1</v>
      </c>
      <c r="E636" s="4">
        <v>0</v>
      </c>
      <c r="F636" s="4">
        <v>0</v>
      </c>
      <c r="G636" s="4">
        <v>0</v>
      </c>
      <c r="H636" s="4">
        <v>39.4</v>
      </c>
    </row>
    <row r="637" spans="1:8" hidden="1" x14ac:dyDescent="0.35">
      <c r="A637" s="8" t="s">
        <v>628</v>
      </c>
      <c r="B637" s="4">
        <v>1</v>
      </c>
      <c r="C637" s="57">
        <v>1</v>
      </c>
      <c r="D637" s="4">
        <v>1</v>
      </c>
      <c r="E637" s="4">
        <v>0</v>
      </c>
      <c r="F637" s="4">
        <v>0</v>
      </c>
      <c r="G637" s="4">
        <v>0</v>
      </c>
      <c r="H637" s="4">
        <v>18.36</v>
      </c>
    </row>
    <row r="638" spans="1:8" x14ac:dyDescent="0.35">
      <c r="A638" s="8" t="s">
        <v>629</v>
      </c>
      <c r="B638" s="4">
        <v>2</v>
      </c>
      <c r="C638" s="57">
        <v>0</v>
      </c>
      <c r="D638" s="4">
        <v>0</v>
      </c>
      <c r="E638" s="4">
        <v>0</v>
      </c>
      <c r="F638" s="4">
        <v>0</v>
      </c>
      <c r="G638" s="4">
        <v>0</v>
      </c>
      <c r="H638" s="4">
        <v>3.97</v>
      </c>
    </row>
    <row r="639" spans="1:8" x14ac:dyDescent="0.35">
      <c r="A639" s="8" t="s">
        <v>630</v>
      </c>
      <c r="B639" s="4">
        <v>2</v>
      </c>
      <c r="C639" s="57">
        <v>0</v>
      </c>
      <c r="D639" s="4">
        <v>0</v>
      </c>
      <c r="E639" s="4">
        <v>0</v>
      </c>
      <c r="F639" s="4">
        <v>0</v>
      </c>
      <c r="G639" s="4">
        <v>0</v>
      </c>
      <c r="H639" s="4">
        <v>1.83</v>
      </c>
    </row>
    <row r="640" spans="1:8" x14ac:dyDescent="0.35">
      <c r="A640" s="8" t="s">
        <v>631</v>
      </c>
      <c r="B640" s="4">
        <v>2</v>
      </c>
      <c r="C640" s="57">
        <v>0</v>
      </c>
      <c r="D640" s="4">
        <v>0</v>
      </c>
      <c r="E640" s="4">
        <v>0</v>
      </c>
      <c r="F640" s="4">
        <v>0</v>
      </c>
      <c r="G640" s="4">
        <v>0</v>
      </c>
      <c r="H640" s="4">
        <v>1.83</v>
      </c>
    </row>
    <row r="641" spans="1:8" x14ac:dyDescent="0.35">
      <c r="A641" s="8" t="s">
        <v>632</v>
      </c>
      <c r="B641" s="4">
        <v>4</v>
      </c>
      <c r="C641" s="57">
        <v>0</v>
      </c>
      <c r="D641" s="4">
        <v>0</v>
      </c>
      <c r="E641" s="4">
        <v>0</v>
      </c>
      <c r="F641" s="4">
        <v>0</v>
      </c>
      <c r="G641" s="4">
        <v>0</v>
      </c>
      <c r="H641" s="4">
        <v>4.38</v>
      </c>
    </row>
    <row r="642" spans="1:8" x14ac:dyDescent="0.35">
      <c r="A642" s="8" t="s">
        <v>633</v>
      </c>
      <c r="B642" s="4">
        <v>2</v>
      </c>
      <c r="C642" s="57">
        <v>0</v>
      </c>
      <c r="D642" s="4">
        <v>0</v>
      </c>
      <c r="E642" s="4">
        <v>0</v>
      </c>
      <c r="F642" s="4">
        <v>0</v>
      </c>
      <c r="G642" s="4">
        <v>0</v>
      </c>
      <c r="H642" s="4">
        <v>4.16</v>
      </c>
    </row>
    <row r="643" spans="1:8" x14ac:dyDescent="0.35">
      <c r="A643" s="8" t="s">
        <v>634</v>
      </c>
      <c r="B643" s="4">
        <v>2</v>
      </c>
      <c r="C643" s="57">
        <v>0</v>
      </c>
      <c r="D643" s="4">
        <v>0</v>
      </c>
      <c r="E643" s="4">
        <v>0</v>
      </c>
      <c r="F643" s="4">
        <v>0</v>
      </c>
      <c r="G643" s="4">
        <v>0</v>
      </c>
      <c r="H643" s="4">
        <v>2.13</v>
      </c>
    </row>
    <row r="644" spans="1:8" hidden="1" x14ac:dyDescent="0.35">
      <c r="A644" s="8" t="s">
        <v>635</v>
      </c>
      <c r="B644" s="4">
        <v>6</v>
      </c>
      <c r="C644" s="57">
        <v>4</v>
      </c>
      <c r="D644" s="4">
        <v>3</v>
      </c>
      <c r="E644" s="4">
        <v>0</v>
      </c>
      <c r="F644" s="4">
        <v>0</v>
      </c>
      <c r="G644" s="4">
        <v>1</v>
      </c>
      <c r="H644" s="4">
        <v>100.34</v>
      </c>
    </row>
    <row r="645" spans="1:8" hidden="1" x14ac:dyDescent="0.35">
      <c r="A645" s="8" t="s">
        <v>636</v>
      </c>
      <c r="B645" s="4">
        <v>6</v>
      </c>
      <c r="C645" s="57">
        <v>4</v>
      </c>
      <c r="D645" s="4">
        <v>3</v>
      </c>
      <c r="E645" s="4">
        <v>0</v>
      </c>
      <c r="F645" s="4">
        <v>0</v>
      </c>
      <c r="G645" s="4">
        <v>1</v>
      </c>
      <c r="H645" s="4">
        <v>98.4</v>
      </c>
    </row>
    <row r="646" spans="1:8" x14ac:dyDescent="0.35">
      <c r="A646" s="8" t="s">
        <v>637</v>
      </c>
      <c r="B646" s="4">
        <v>1</v>
      </c>
      <c r="C646" s="57">
        <v>0</v>
      </c>
      <c r="D646" s="4">
        <v>0</v>
      </c>
      <c r="E646" s="4">
        <v>0</v>
      </c>
      <c r="F646" s="4">
        <v>0</v>
      </c>
      <c r="G646" s="4">
        <v>0</v>
      </c>
      <c r="H646" s="4">
        <v>2.84</v>
      </c>
    </row>
    <row r="647" spans="1:8" hidden="1" x14ac:dyDescent="0.35">
      <c r="A647" s="8" t="s">
        <v>638</v>
      </c>
      <c r="B647" s="4">
        <v>9</v>
      </c>
      <c r="C647" s="57">
        <v>1</v>
      </c>
      <c r="D647" s="4">
        <v>1</v>
      </c>
      <c r="E647" s="4">
        <v>0</v>
      </c>
      <c r="F647" s="4">
        <v>0</v>
      </c>
      <c r="G647" s="4">
        <v>0</v>
      </c>
      <c r="H647" s="4">
        <v>31.45</v>
      </c>
    </row>
    <row r="648" spans="1:8" x14ac:dyDescent="0.35">
      <c r="A648" s="8" t="s">
        <v>639</v>
      </c>
      <c r="B648" s="4">
        <v>2</v>
      </c>
      <c r="C648" s="57">
        <v>0</v>
      </c>
      <c r="D648" s="4">
        <v>0</v>
      </c>
      <c r="E648" s="4">
        <v>0</v>
      </c>
      <c r="F648" s="4">
        <v>0</v>
      </c>
      <c r="G648" s="4">
        <v>0</v>
      </c>
      <c r="H648" s="4">
        <v>11.43</v>
      </c>
    </row>
    <row r="649" spans="1:8" hidden="1" x14ac:dyDescent="0.35">
      <c r="A649" s="8" t="s">
        <v>640</v>
      </c>
      <c r="B649" s="4">
        <v>2</v>
      </c>
      <c r="C649" s="57">
        <v>1</v>
      </c>
      <c r="D649" s="4">
        <v>1</v>
      </c>
      <c r="E649" s="4">
        <v>0</v>
      </c>
      <c r="F649" s="4">
        <v>0</v>
      </c>
      <c r="G649" s="4">
        <v>0</v>
      </c>
      <c r="H649" s="4">
        <v>19.21</v>
      </c>
    </row>
    <row r="650" spans="1:8" hidden="1" x14ac:dyDescent="0.35">
      <c r="A650" s="8" t="s">
        <v>641</v>
      </c>
      <c r="B650" s="4">
        <v>2</v>
      </c>
      <c r="C650" s="57">
        <v>2</v>
      </c>
      <c r="D650" s="4">
        <v>2</v>
      </c>
      <c r="E650" s="4">
        <v>0</v>
      </c>
      <c r="F650" s="4">
        <v>0</v>
      </c>
      <c r="G650" s="4">
        <v>0</v>
      </c>
      <c r="H650" s="4">
        <v>38.61</v>
      </c>
    </row>
    <row r="651" spans="1:8" hidden="1" x14ac:dyDescent="0.35">
      <c r="A651" s="8" t="s">
        <v>642</v>
      </c>
      <c r="B651" s="4">
        <v>20</v>
      </c>
      <c r="C651" s="57">
        <v>7</v>
      </c>
      <c r="D651" s="4">
        <v>4</v>
      </c>
      <c r="E651" s="4">
        <v>0</v>
      </c>
      <c r="F651" s="4">
        <v>0</v>
      </c>
      <c r="G651" s="4">
        <v>3</v>
      </c>
      <c r="H651" s="4">
        <v>184.15</v>
      </c>
    </row>
    <row r="652" spans="1:8" x14ac:dyDescent="0.35">
      <c r="A652" s="8" t="s">
        <v>997</v>
      </c>
      <c r="B652" s="4">
        <v>1</v>
      </c>
      <c r="C652" s="57">
        <v>0</v>
      </c>
      <c r="D652" s="4">
        <v>0</v>
      </c>
      <c r="E652" s="4">
        <v>0</v>
      </c>
      <c r="F652" s="4">
        <v>0</v>
      </c>
      <c r="G652" s="4">
        <v>0</v>
      </c>
      <c r="H652" s="4">
        <v>5.04</v>
      </c>
    </row>
    <row r="653" spans="1:8" hidden="1" x14ac:dyDescent="0.35">
      <c r="A653" s="8" t="s">
        <v>643</v>
      </c>
      <c r="B653" s="4">
        <v>2</v>
      </c>
      <c r="C653" s="57">
        <v>2</v>
      </c>
      <c r="D653" s="4">
        <v>0</v>
      </c>
      <c r="E653" s="4">
        <v>0</v>
      </c>
      <c r="F653" s="4">
        <v>0</v>
      </c>
      <c r="G653" s="4">
        <v>2</v>
      </c>
      <c r="H653" s="4">
        <v>3.52</v>
      </c>
    </row>
    <row r="654" spans="1:8" hidden="1" x14ac:dyDescent="0.35">
      <c r="A654" s="8" t="s">
        <v>644</v>
      </c>
      <c r="B654" s="4">
        <v>2</v>
      </c>
      <c r="C654" s="57">
        <v>2</v>
      </c>
      <c r="D654" s="4">
        <v>0</v>
      </c>
      <c r="E654" s="4">
        <v>0</v>
      </c>
      <c r="F654" s="4">
        <v>0</v>
      </c>
      <c r="G654" s="4">
        <v>2</v>
      </c>
      <c r="H654" s="4">
        <v>3.49</v>
      </c>
    </row>
    <row r="655" spans="1:8" hidden="1" x14ac:dyDescent="0.35">
      <c r="A655" s="8" t="s">
        <v>645</v>
      </c>
      <c r="B655" s="4">
        <v>2</v>
      </c>
      <c r="C655" s="57">
        <v>2</v>
      </c>
      <c r="D655" s="4">
        <v>0</v>
      </c>
      <c r="E655" s="4">
        <v>0</v>
      </c>
      <c r="F655" s="4">
        <v>0</v>
      </c>
      <c r="G655" s="4">
        <v>2</v>
      </c>
      <c r="H655" s="4">
        <v>3.55</v>
      </c>
    </row>
    <row r="656" spans="1:8" hidden="1" x14ac:dyDescent="0.35">
      <c r="A656" s="8" t="s">
        <v>646</v>
      </c>
      <c r="B656" s="4">
        <v>1</v>
      </c>
      <c r="C656" s="57">
        <v>1</v>
      </c>
      <c r="D656" s="4">
        <v>0</v>
      </c>
      <c r="E656" s="4">
        <v>0</v>
      </c>
      <c r="F656" s="4">
        <v>0</v>
      </c>
      <c r="G656" s="4">
        <v>1</v>
      </c>
      <c r="H656" s="4">
        <v>2.16</v>
      </c>
    </row>
    <row r="657" spans="1:8" hidden="1" x14ac:dyDescent="0.35">
      <c r="A657" s="8" t="s">
        <v>647</v>
      </c>
      <c r="B657" s="4">
        <v>2</v>
      </c>
      <c r="C657" s="57">
        <v>1</v>
      </c>
      <c r="D657" s="4">
        <v>1</v>
      </c>
      <c r="E657" s="4">
        <v>0</v>
      </c>
      <c r="F657" s="4">
        <v>0</v>
      </c>
      <c r="G657" s="4">
        <v>0</v>
      </c>
      <c r="H657" s="4">
        <v>23.93</v>
      </c>
    </row>
    <row r="658" spans="1:8" hidden="1" x14ac:dyDescent="0.35">
      <c r="A658" s="8" t="s">
        <v>648</v>
      </c>
      <c r="B658" s="4">
        <v>1</v>
      </c>
      <c r="C658" s="57">
        <v>1</v>
      </c>
      <c r="D658" s="4">
        <v>1</v>
      </c>
      <c r="E658" s="4">
        <v>0</v>
      </c>
      <c r="F658" s="4">
        <v>0</v>
      </c>
      <c r="G658" s="4">
        <v>0</v>
      </c>
      <c r="H658" s="4">
        <v>19.829999999999998</v>
      </c>
    </row>
    <row r="659" spans="1:8" x14ac:dyDescent="0.35">
      <c r="A659" s="8" t="s">
        <v>649</v>
      </c>
      <c r="B659" s="4">
        <v>4</v>
      </c>
      <c r="C659" s="57">
        <v>0</v>
      </c>
      <c r="D659" s="4">
        <v>0</v>
      </c>
      <c r="E659" s="4">
        <v>0</v>
      </c>
      <c r="F659" s="4">
        <v>0</v>
      </c>
      <c r="G659" s="4">
        <v>0</v>
      </c>
      <c r="H659" s="4">
        <v>6.25</v>
      </c>
    </row>
    <row r="660" spans="1:8" hidden="1" x14ac:dyDescent="0.35">
      <c r="A660" s="8" t="s">
        <v>650</v>
      </c>
      <c r="B660" s="4">
        <v>2</v>
      </c>
      <c r="C660" s="57">
        <v>2</v>
      </c>
      <c r="D660" s="4">
        <v>2</v>
      </c>
      <c r="E660" s="4">
        <v>0</v>
      </c>
      <c r="F660" s="4">
        <v>0</v>
      </c>
      <c r="G660" s="4">
        <v>0</v>
      </c>
      <c r="H660" s="4">
        <v>41</v>
      </c>
    </row>
    <row r="661" spans="1:8" hidden="1" x14ac:dyDescent="0.35">
      <c r="A661" s="8" t="s">
        <v>651</v>
      </c>
      <c r="B661" s="4">
        <v>4</v>
      </c>
      <c r="C661" s="57">
        <v>2</v>
      </c>
      <c r="D661" s="4">
        <v>2</v>
      </c>
      <c r="E661" s="4">
        <v>0</v>
      </c>
      <c r="F661" s="4">
        <v>0</v>
      </c>
      <c r="G661" s="4">
        <v>0</v>
      </c>
      <c r="H661" s="4">
        <v>39.49</v>
      </c>
    </row>
    <row r="662" spans="1:8" x14ac:dyDescent="0.35">
      <c r="A662" s="8" t="s">
        <v>652</v>
      </c>
      <c r="B662" s="4">
        <v>1</v>
      </c>
      <c r="C662" s="57">
        <v>0</v>
      </c>
      <c r="D662" s="4">
        <v>0</v>
      </c>
      <c r="E662" s="4">
        <v>0</v>
      </c>
      <c r="F662" s="4">
        <v>0</v>
      </c>
      <c r="G662" s="4">
        <v>0</v>
      </c>
      <c r="H662" s="4">
        <v>1.78</v>
      </c>
    </row>
    <row r="663" spans="1:8" x14ac:dyDescent="0.35">
      <c r="A663" s="8" t="s">
        <v>653</v>
      </c>
      <c r="B663" s="4">
        <v>1</v>
      </c>
      <c r="C663" s="57">
        <v>0</v>
      </c>
      <c r="D663" s="4">
        <v>0</v>
      </c>
      <c r="E663" s="4">
        <v>0</v>
      </c>
      <c r="F663" s="4">
        <v>0</v>
      </c>
      <c r="G663" s="4">
        <v>0</v>
      </c>
      <c r="H663" s="4">
        <v>5.36</v>
      </c>
    </row>
    <row r="664" spans="1:8" x14ac:dyDescent="0.35">
      <c r="A664" s="8" t="s">
        <v>654</v>
      </c>
      <c r="B664" s="4">
        <v>3</v>
      </c>
      <c r="C664" s="57">
        <v>0</v>
      </c>
      <c r="D664" s="4">
        <v>0</v>
      </c>
      <c r="E664" s="4">
        <v>0</v>
      </c>
      <c r="F664" s="4">
        <v>0</v>
      </c>
      <c r="G664" s="4">
        <v>0</v>
      </c>
      <c r="H664" s="4">
        <v>10.42</v>
      </c>
    </row>
    <row r="665" spans="1:8" hidden="1" x14ac:dyDescent="0.35">
      <c r="A665" s="8" t="s">
        <v>655</v>
      </c>
      <c r="B665" s="4">
        <v>8</v>
      </c>
      <c r="C665" s="57">
        <v>2</v>
      </c>
      <c r="D665" s="4">
        <v>2</v>
      </c>
      <c r="E665" s="4">
        <v>0</v>
      </c>
      <c r="F665" s="4">
        <v>0</v>
      </c>
      <c r="G665" s="4">
        <v>0</v>
      </c>
      <c r="H665" s="4">
        <v>57.44</v>
      </c>
    </row>
    <row r="666" spans="1:8" x14ac:dyDescent="0.35">
      <c r="A666" s="8" t="s">
        <v>656</v>
      </c>
      <c r="B666" s="4">
        <v>1</v>
      </c>
      <c r="C666" s="57">
        <v>0</v>
      </c>
      <c r="D666" s="4">
        <v>0</v>
      </c>
      <c r="E666" s="4">
        <v>0</v>
      </c>
      <c r="F666" s="4">
        <v>0</v>
      </c>
      <c r="G666" s="4">
        <v>0</v>
      </c>
      <c r="H666" s="4">
        <v>2.4300000000000002</v>
      </c>
    </row>
    <row r="667" spans="1:8" x14ac:dyDescent="0.35">
      <c r="A667" s="8" t="s">
        <v>657</v>
      </c>
      <c r="B667" s="4">
        <v>2</v>
      </c>
      <c r="C667" s="57">
        <v>0</v>
      </c>
      <c r="D667" s="4">
        <v>0</v>
      </c>
      <c r="E667" s="4">
        <v>0</v>
      </c>
      <c r="F667" s="4">
        <v>0</v>
      </c>
      <c r="G667" s="4">
        <v>0</v>
      </c>
      <c r="H667" s="4">
        <v>3.39</v>
      </c>
    </row>
    <row r="668" spans="1:8" x14ac:dyDescent="0.35">
      <c r="A668" s="8" t="s">
        <v>658</v>
      </c>
      <c r="B668" s="4">
        <v>4</v>
      </c>
      <c r="C668" s="57">
        <v>0</v>
      </c>
      <c r="D668" s="4">
        <v>0</v>
      </c>
      <c r="E668" s="4">
        <v>0</v>
      </c>
      <c r="F668" s="4">
        <v>0</v>
      </c>
      <c r="G668" s="4">
        <v>0</v>
      </c>
      <c r="H668" s="4">
        <v>7.99</v>
      </c>
    </row>
    <row r="669" spans="1:8" x14ac:dyDescent="0.35">
      <c r="A669" s="8" t="s">
        <v>659</v>
      </c>
      <c r="B669" s="4">
        <v>4</v>
      </c>
      <c r="C669" s="57">
        <v>0</v>
      </c>
      <c r="D669" s="4">
        <v>0</v>
      </c>
      <c r="E669" s="4">
        <v>0</v>
      </c>
      <c r="F669" s="4">
        <v>0</v>
      </c>
      <c r="G669" s="4">
        <v>0</v>
      </c>
      <c r="H669" s="4">
        <v>4.29</v>
      </c>
    </row>
    <row r="670" spans="1:8" hidden="1" x14ac:dyDescent="0.35">
      <c r="A670" s="8" t="s">
        <v>660</v>
      </c>
      <c r="B670" s="4">
        <v>1</v>
      </c>
      <c r="C670" s="57">
        <v>1</v>
      </c>
      <c r="D670" s="4">
        <v>1</v>
      </c>
      <c r="E670" s="4">
        <v>0</v>
      </c>
      <c r="F670" s="4">
        <v>0</v>
      </c>
      <c r="G670" s="4">
        <v>0</v>
      </c>
      <c r="H670" s="4">
        <v>19.18</v>
      </c>
    </row>
    <row r="671" spans="1:8" x14ac:dyDescent="0.35">
      <c r="A671" s="8" t="s">
        <v>661</v>
      </c>
      <c r="B671" s="4">
        <v>3</v>
      </c>
      <c r="C671" s="57">
        <v>0</v>
      </c>
      <c r="D671" s="4">
        <v>0</v>
      </c>
      <c r="E671" s="4">
        <v>0</v>
      </c>
      <c r="F671" s="4">
        <v>0</v>
      </c>
      <c r="G671" s="4">
        <v>0</v>
      </c>
      <c r="H671" s="4">
        <v>9.68</v>
      </c>
    </row>
    <row r="672" spans="1:8" x14ac:dyDescent="0.35">
      <c r="A672" s="8" t="s">
        <v>662</v>
      </c>
      <c r="B672" s="4">
        <v>4</v>
      </c>
      <c r="C672" s="57">
        <v>0</v>
      </c>
      <c r="D672" s="4">
        <v>0</v>
      </c>
      <c r="E672" s="4">
        <v>0</v>
      </c>
      <c r="F672" s="4">
        <v>0</v>
      </c>
      <c r="G672" s="4">
        <v>0</v>
      </c>
      <c r="H672" s="4">
        <v>6.04</v>
      </c>
    </row>
    <row r="673" spans="1:8" x14ac:dyDescent="0.35">
      <c r="A673" s="8" t="s">
        <v>663</v>
      </c>
      <c r="B673" s="4">
        <v>4</v>
      </c>
      <c r="C673" s="57">
        <v>0</v>
      </c>
      <c r="D673" s="4">
        <v>0</v>
      </c>
      <c r="E673" s="4">
        <v>0</v>
      </c>
      <c r="F673" s="4">
        <v>0</v>
      </c>
      <c r="G673" s="4">
        <v>0</v>
      </c>
      <c r="H673" s="4">
        <v>6.04</v>
      </c>
    </row>
    <row r="674" spans="1:8" hidden="1" x14ac:dyDescent="0.35">
      <c r="A674" s="8" t="s">
        <v>664</v>
      </c>
      <c r="B674" s="4">
        <v>6</v>
      </c>
      <c r="C674" s="57">
        <v>3</v>
      </c>
      <c r="D674" s="4">
        <v>2</v>
      </c>
      <c r="E674" s="4">
        <v>0</v>
      </c>
      <c r="F674" s="4">
        <v>0</v>
      </c>
      <c r="G674" s="4">
        <v>1</v>
      </c>
      <c r="H674" s="4">
        <v>50.45</v>
      </c>
    </row>
    <row r="675" spans="1:8" x14ac:dyDescent="0.35">
      <c r="A675" s="8" t="s">
        <v>665</v>
      </c>
      <c r="B675" s="4">
        <v>2</v>
      </c>
      <c r="C675" s="57">
        <v>0</v>
      </c>
      <c r="D675" s="4">
        <v>0</v>
      </c>
      <c r="E675" s="4">
        <v>0</v>
      </c>
      <c r="F675" s="4">
        <v>0</v>
      </c>
      <c r="G675" s="4">
        <v>0</v>
      </c>
      <c r="H675" s="4">
        <v>5.76</v>
      </c>
    </row>
    <row r="676" spans="1:8" hidden="1" x14ac:dyDescent="0.35">
      <c r="A676" s="8" t="s">
        <v>666</v>
      </c>
      <c r="B676" s="4">
        <v>5</v>
      </c>
      <c r="C676" s="57">
        <v>3</v>
      </c>
      <c r="D676" s="4">
        <v>3</v>
      </c>
      <c r="E676" s="4">
        <v>0</v>
      </c>
      <c r="F676" s="4">
        <v>0</v>
      </c>
      <c r="G676" s="4">
        <v>0</v>
      </c>
      <c r="H676" s="4">
        <v>87.21</v>
      </c>
    </row>
    <row r="677" spans="1:8" x14ac:dyDescent="0.35">
      <c r="A677" s="8" t="s">
        <v>667</v>
      </c>
      <c r="B677" s="4">
        <v>2</v>
      </c>
      <c r="C677" s="57">
        <v>0</v>
      </c>
      <c r="D677" s="4">
        <v>0</v>
      </c>
      <c r="E677" s="4">
        <v>0</v>
      </c>
      <c r="F677" s="4">
        <v>0</v>
      </c>
      <c r="G677" s="4">
        <v>0</v>
      </c>
      <c r="H677" s="4">
        <v>1.92</v>
      </c>
    </row>
    <row r="678" spans="1:8" x14ac:dyDescent="0.35">
      <c r="A678" s="8" t="s">
        <v>668</v>
      </c>
      <c r="B678" s="4">
        <v>2</v>
      </c>
      <c r="C678" s="57">
        <v>0</v>
      </c>
      <c r="D678" s="4">
        <v>0</v>
      </c>
      <c r="E678" s="4">
        <v>0</v>
      </c>
      <c r="F678" s="4">
        <v>0</v>
      </c>
      <c r="G678" s="4">
        <v>0</v>
      </c>
      <c r="H678" s="4">
        <v>1.99</v>
      </c>
    </row>
    <row r="679" spans="1:8" x14ac:dyDescent="0.35">
      <c r="A679" s="8" t="s">
        <v>669</v>
      </c>
      <c r="B679" s="4">
        <v>3</v>
      </c>
      <c r="C679" s="57">
        <v>0</v>
      </c>
      <c r="D679" s="4">
        <v>0</v>
      </c>
      <c r="E679" s="4">
        <v>0</v>
      </c>
      <c r="F679" s="4">
        <v>0</v>
      </c>
      <c r="G679" s="4">
        <v>0</v>
      </c>
      <c r="H679" s="4">
        <v>3.3</v>
      </c>
    </row>
    <row r="680" spans="1:8" hidden="1" x14ac:dyDescent="0.35">
      <c r="A680" s="8" t="s">
        <v>670</v>
      </c>
      <c r="B680" s="4">
        <v>7</v>
      </c>
      <c r="C680" s="57">
        <v>1</v>
      </c>
      <c r="D680" s="4">
        <v>1</v>
      </c>
      <c r="E680" s="4">
        <v>0</v>
      </c>
      <c r="F680" s="4">
        <v>0</v>
      </c>
      <c r="G680" s="4">
        <v>0</v>
      </c>
      <c r="H680" s="4">
        <v>33.15</v>
      </c>
    </row>
    <row r="681" spans="1:8" x14ac:dyDescent="0.35">
      <c r="A681" s="8" t="s">
        <v>671</v>
      </c>
      <c r="B681" s="4">
        <v>3</v>
      </c>
      <c r="C681" s="57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15.55</v>
      </c>
    </row>
    <row r="682" spans="1:8" x14ac:dyDescent="0.35">
      <c r="A682" s="8" t="s">
        <v>672</v>
      </c>
      <c r="B682" s="4">
        <v>2</v>
      </c>
      <c r="C682" s="57">
        <v>0</v>
      </c>
      <c r="D682" s="4">
        <v>0</v>
      </c>
      <c r="E682" s="4">
        <v>0</v>
      </c>
      <c r="F682" s="4">
        <v>0</v>
      </c>
      <c r="G682" s="4">
        <v>0</v>
      </c>
      <c r="H682" s="4">
        <v>3.79</v>
      </c>
    </row>
    <row r="683" spans="1:8" hidden="1" x14ac:dyDescent="0.35">
      <c r="A683" s="8" t="s">
        <v>673</v>
      </c>
      <c r="B683" s="4">
        <v>4</v>
      </c>
      <c r="C683" s="57">
        <v>2</v>
      </c>
      <c r="D683" s="4">
        <v>0</v>
      </c>
      <c r="E683" s="4">
        <v>0</v>
      </c>
      <c r="F683" s="4">
        <v>0</v>
      </c>
      <c r="G683" s="4">
        <v>2</v>
      </c>
      <c r="H683" s="4">
        <v>28</v>
      </c>
    </row>
    <row r="684" spans="1:8" x14ac:dyDescent="0.35">
      <c r="A684" s="8" t="s">
        <v>674</v>
      </c>
      <c r="B684" s="4">
        <v>4</v>
      </c>
      <c r="C684" s="57">
        <v>0</v>
      </c>
      <c r="D684" s="4">
        <v>0</v>
      </c>
      <c r="E684" s="4">
        <v>0</v>
      </c>
      <c r="F684" s="4">
        <v>0</v>
      </c>
      <c r="G684" s="4">
        <v>0</v>
      </c>
      <c r="H684" s="4">
        <v>6.18</v>
      </c>
    </row>
    <row r="685" spans="1:8" x14ac:dyDescent="0.35">
      <c r="A685" s="8" t="s">
        <v>675</v>
      </c>
      <c r="B685" s="4">
        <v>2</v>
      </c>
      <c r="C685" s="57">
        <v>0</v>
      </c>
      <c r="D685" s="4">
        <v>0</v>
      </c>
      <c r="E685" s="4">
        <v>0</v>
      </c>
      <c r="F685" s="4">
        <v>0</v>
      </c>
      <c r="G685" s="4">
        <v>0</v>
      </c>
      <c r="H685" s="4">
        <v>1.83</v>
      </c>
    </row>
    <row r="686" spans="1:8" x14ac:dyDescent="0.35">
      <c r="A686" s="8" t="s">
        <v>676</v>
      </c>
      <c r="B686" s="4">
        <v>3</v>
      </c>
      <c r="C686" s="57">
        <v>0</v>
      </c>
      <c r="D686" s="4">
        <v>0</v>
      </c>
      <c r="E686" s="4">
        <v>0</v>
      </c>
      <c r="F686" s="4">
        <v>0</v>
      </c>
      <c r="G686" s="4">
        <v>0</v>
      </c>
      <c r="H686" s="4">
        <v>7.7</v>
      </c>
    </row>
    <row r="687" spans="1:8" x14ac:dyDescent="0.35">
      <c r="A687" s="8" t="s">
        <v>677</v>
      </c>
      <c r="B687" s="4">
        <v>1</v>
      </c>
      <c r="C687" s="57">
        <v>0</v>
      </c>
      <c r="D687" s="4">
        <v>0</v>
      </c>
      <c r="E687" s="4">
        <v>0</v>
      </c>
      <c r="F687" s="4">
        <v>0</v>
      </c>
      <c r="G687" s="4">
        <v>0</v>
      </c>
      <c r="H687" s="4">
        <v>14.35</v>
      </c>
    </row>
    <row r="688" spans="1:8" x14ac:dyDescent="0.35">
      <c r="A688" s="8" t="s">
        <v>678</v>
      </c>
      <c r="B688" s="4">
        <v>7</v>
      </c>
      <c r="C688" s="57">
        <v>0</v>
      </c>
      <c r="D688" s="4">
        <v>0</v>
      </c>
      <c r="E688" s="4">
        <v>0</v>
      </c>
      <c r="F688" s="4">
        <v>0</v>
      </c>
      <c r="G688" s="4">
        <v>0</v>
      </c>
      <c r="H688" s="4">
        <v>11.38</v>
      </c>
    </row>
    <row r="689" spans="1:8" x14ac:dyDescent="0.35">
      <c r="A689" s="8" t="s">
        <v>679</v>
      </c>
      <c r="B689" s="4">
        <v>3</v>
      </c>
      <c r="C689" s="57">
        <v>0</v>
      </c>
      <c r="D689" s="4">
        <v>0</v>
      </c>
      <c r="E689" s="4">
        <v>0</v>
      </c>
      <c r="F689" s="4">
        <v>0</v>
      </c>
      <c r="G689" s="4">
        <v>0</v>
      </c>
      <c r="H689" s="4">
        <v>3.14</v>
      </c>
    </row>
    <row r="690" spans="1:8" hidden="1" x14ac:dyDescent="0.35">
      <c r="A690" s="8" t="s">
        <v>680</v>
      </c>
      <c r="B690" s="4">
        <v>3</v>
      </c>
      <c r="C690" s="57">
        <v>2</v>
      </c>
      <c r="D690" s="4">
        <v>2</v>
      </c>
      <c r="E690" s="4">
        <v>0</v>
      </c>
      <c r="F690" s="4">
        <v>0</v>
      </c>
      <c r="G690" s="4">
        <v>0</v>
      </c>
      <c r="H690" s="4">
        <v>72.38</v>
      </c>
    </row>
    <row r="691" spans="1:8" x14ac:dyDescent="0.35">
      <c r="A691" s="8" t="s">
        <v>681</v>
      </c>
      <c r="B691" s="4">
        <v>2</v>
      </c>
      <c r="C691" s="57">
        <v>0</v>
      </c>
      <c r="D691" s="4">
        <v>0</v>
      </c>
      <c r="E691" s="4">
        <v>0</v>
      </c>
      <c r="F691" s="4">
        <v>0</v>
      </c>
      <c r="G691" s="4">
        <v>0</v>
      </c>
      <c r="H691" s="4">
        <v>1.91</v>
      </c>
    </row>
    <row r="692" spans="1:8" x14ac:dyDescent="0.35">
      <c r="A692" s="8" t="s">
        <v>682</v>
      </c>
      <c r="B692" s="4">
        <v>3</v>
      </c>
      <c r="C692" s="57">
        <v>0</v>
      </c>
      <c r="D692" s="4">
        <v>0</v>
      </c>
      <c r="E692" s="4">
        <v>0</v>
      </c>
      <c r="F692" s="4">
        <v>0</v>
      </c>
      <c r="G692" s="4">
        <v>0</v>
      </c>
      <c r="H692" s="4">
        <v>2.72</v>
      </c>
    </row>
    <row r="693" spans="1:8" x14ac:dyDescent="0.35">
      <c r="A693" s="8" t="s">
        <v>683</v>
      </c>
      <c r="B693" s="4">
        <v>1</v>
      </c>
      <c r="C693" s="57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1.91</v>
      </c>
    </row>
    <row r="694" spans="1:8" hidden="1" x14ac:dyDescent="0.35">
      <c r="A694" s="8" t="s">
        <v>684</v>
      </c>
      <c r="B694" s="4">
        <v>3</v>
      </c>
      <c r="C694" s="57">
        <v>2</v>
      </c>
      <c r="D694" s="4">
        <v>0</v>
      </c>
      <c r="E694" s="4">
        <v>0</v>
      </c>
      <c r="F694" s="4">
        <v>0</v>
      </c>
      <c r="G694" s="4">
        <v>2</v>
      </c>
      <c r="H694" s="4">
        <v>10.44</v>
      </c>
    </row>
    <row r="695" spans="1:8" x14ac:dyDescent="0.35">
      <c r="A695" s="8" t="s">
        <v>685</v>
      </c>
      <c r="B695" s="4">
        <v>2</v>
      </c>
      <c r="C695" s="57">
        <v>0</v>
      </c>
      <c r="D695" s="4">
        <v>0</v>
      </c>
      <c r="E695" s="4">
        <v>0</v>
      </c>
      <c r="F695" s="4">
        <v>0</v>
      </c>
      <c r="G695" s="4">
        <v>0</v>
      </c>
      <c r="H695" s="4">
        <v>2.86</v>
      </c>
    </row>
    <row r="696" spans="1:8" hidden="1" x14ac:dyDescent="0.35">
      <c r="A696" s="8" t="s">
        <v>686</v>
      </c>
      <c r="B696" s="4">
        <v>5</v>
      </c>
      <c r="C696" s="57">
        <v>2</v>
      </c>
      <c r="D696" s="4">
        <v>0</v>
      </c>
      <c r="E696" s="4">
        <v>0</v>
      </c>
      <c r="F696" s="4">
        <v>0</v>
      </c>
      <c r="G696" s="4">
        <v>2</v>
      </c>
      <c r="H696" s="4">
        <v>35.9</v>
      </c>
    </row>
    <row r="697" spans="1:8" x14ac:dyDescent="0.35">
      <c r="A697" s="8" t="s">
        <v>687</v>
      </c>
      <c r="B697" s="4">
        <v>1</v>
      </c>
      <c r="C697" s="57">
        <v>0</v>
      </c>
      <c r="D697" s="4">
        <v>0</v>
      </c>
      <c r="E697" s="4">
        <v>0</v>
      </c>
      <c r="F697" s="4">
        <v>0</v>
      </c>
      <c r="G697" s="4">
        <v>0</v>
      </c>
      <c r="H697" s="4">
        <v>7.48</v>
      </c>
    </row>
    <row r="698" spans="1:8" x14ac:dyDescent="0.35">
      <c r="A698" s="8" t="s">
        <v>688</v>
      </c>
      <c r="B698" s="4">
        <v>3</v>
      </c>
      <c r="C698" s="57">
        <v>0</v>
      </c>
      <c r="D698" s="4">
        <v>0</v>
      </c>
      <c r="E698" s="4">
        <v>0</v>
      </c>
      <c r="F698" s="4">
        <v>0</v>
      </c>
      <c r="G698" s="4">
        <v>0</v>
      </c>
      <c r="H698" s="4">
        <v>3.57</v>
      </c>
    </row>
    <row r="699" spans="1:8" hidden="1" x14ac:dyDescent="0.35">
      <c r="A699" s="8" t="s">
        <v>689</v>
      </c>
      <c r="B699" s="4">
        <v>8</v>
      </c>
      <c r="C699" s="57">
        <v>2</v>
      </c>
      <c r="D699" s="4">
        <v>2</v>
      </c>
      <c r="E699" s="4">
        <v>0</v>
      </c>
      <c r="F699" s="4">
        <v>0</v>
      </c>
      <c r="G699" s="4">
        <v>0</v>
      </c>
      <c r="H699" s="4">
        <v>57.88</v>
      </c>
    </row>
    <row r="700" spans="1:8" x14ac:dyDescent="0.35">
      <c r="A700" s="8" t="s">
        <v>690</v>
      </c>
      <c r="B700" s="4">
        <v>1</v>
      </c>
      <c r="C700" s="57">
        <v>0</v>
      </c>
      <c r="D700" s="4">
        <v>0</v>
      </c>
      <c r="E700" s="4">
        <v>0</v>
      </c>
      <c r="F700" s="4">
        <v>0</v>
      </c>
      <c r="G700" s="4">
        <v>0</v>
      </c>
      <c r="H700" s="4">
        <v>22.35</v>
      </c>
    </row>
    <row r="701" spans="1:8" hidden="1" x14ac:dyDescent="0.35">
      <c r="A701" s="8" t="s">
        <v>691</v>
      </c>
      <c r="B701" s="4">
        <v>3</v>
      </c>
      <c r="C701" s="57">
        <v>2</v>
      </c>
      <c r="D701" s="4">
        <v>0</v>
      </c>
      <c r="E701" s="4">
        <v>0</v>
      </c>
      <c r="F701" s="4">
        <v>0</v>
      </c>
      <c r="G701" s="4">
        <v>2</v>
      </c>
      <c r="H701" s="4">
        <v>2.42</v>
      </c>
    </row>
    <row r="702" spans="1:8" hidden="1" x14ac:dyDescent="0.35">
      <c r="A702" s="8" t="s">
        <v>692</v>
      </c>
      <c r="B702" s="4">
        <v>8</v>
      </c>
      <c r="C702" s="57">
        <v>2</v>
      </c>
      <c r="D702" s="4">
        <v>2</v>
      </c>
      <c r="E702" s="4">
        <v>0</v>
      </c>
      <c r="F702" s="4">
        <v>0</v>
      </c>
      <c r="G702" s="4">
        <v>0</v>
      </c>
      <c r="H702" s="4">
        <v>57.51</v>
      </c>
    </row>
    <row r="703" spans="1:8" hidden="1" x14ac:dyDescent="0.35">
      <c r="A703" s="8" t="s">
        <v>693</v>
      </c>
      <c r="B703" s="4">
        <v>4</v>
      </c>
      <c r="C703" s="57">
        <v>1</v>
      </c>
      <c r="D703" s="4">
        <v>1</v>
      </c>
      <c r="E703" s="4">
        <v>0</v>
      </c>
      <c r="F703" s="4">
        <v>0</v>
      </c>
      <c r="G703" s="4">
        <v>0</v>
      </c>
      <c r="H703" s="4">
        <v>20.09</v>
      </c>
    </row>
    <row r="704" spans="1:8" x14ac:dyDescent="0.35">
      <c r="A704" s="8" t="s">
        <v>694</v>
      </c>
      <c r="B704" s="4">
        <v>1</v>
      </c>
      <c r="C704" s="57">
        <v>0</v>
      </c>
      <c r="D704" s="4">
        <v>0</v>
      </c>
      <c r="E704" s="4">
        <v>0</v>
      </c>
      <c r="F704" s="4">
        <v>0</v>
      </c>
      <c r="G704" s="4">
        <v>0</v>
      </c>
      <c r="H704" s="4">
        <v>2.23</v>
      </c>
    </row>
    <row r="705" spans="1:8" x14ac:dyDescent="0.35">
      <c r="A705" s="8" t="s">
        <v>695</v>
      </c>
      <c r="B705" s="4">
        <v>1</v>
      </c>
      <c r="C705" s="57">
        <v>0</v>
      </c>
      <c r="D705" s="4">
        <v>0</v>
      </c>
      <c r="E705" s="4">
        <v>0</v>
      </c>
      <c r="F705" s="4">
        <v>0</v>
      </c>
      <c r="G705" s="4">
        <v>0</v>
      </c>
      <c r="H705" s="4">
        <v>5.46</v>
      </c>
    </row>
    <row r="706" spans="1:8" x14ac:dyDescent="0.35">
      <c r="A706" s="8" t="s">
        <v>696</v>
      </c>
      <c r="B706" s="4">
        <v>2</v>
      </c>
      <c r="C706" s="57">
        <v>0</v>
      </c>
      <c r="D706" s="4">
        <v>0</v>
      </c>
      <c r="E706" s="4">
        <v>0</v>
      </c>
      <c r="F706" s="4">
        <v>0</v>
      </c>
      <c r="G706" s="4">
        <v>0</v>
      </c>
      <c r="H706" s="4">
        <v>3.02</v>
      </c>
    </row>
    <row r="707" spans="1:8" x14ac:dyDescent="0.35">
      <c r="A707" s="8" t="s">
        <v>697</v>
      </c>
      <c r="B707" s="4">
        <v>4</v>
      </c>
      <c r="C707" s="57">
        <v>0</v>
      </c>
      <c r="D707" s="4">
        <v>0</v>
      </c>
      <c r="E707" s="4">
        <v>0</v>
      </c>
      <c r="F707" s="4">
        <v>0</v>
      </c>
      <c r="G707" s="4">
        <v>0</v>
      </c>
      <c r="H707" s="4">
        <v>7.98</v>
      </c>
    </row>
    <row r="708" spans="1:8" hidden="1" x14ac:dyDescent="0.35">
      <c r="A708" s="8" t="s">
        <v>998</v>
      </c>
      <c r="B708" s="4">
        <v>1</v>
      </c>
      <c r="C708" s="57">
        <v>1</v>
      </c>
      <c r="D708" s="4">
        <v>1</v>
      </c>
      <c r="E708" s="4">
        <v>0</v>
      </c>
      <c r="F708" s="4">
        <v>0</v>
      </c>
      <c r="G708" s="4">
        <v>0</v>
      </c>
      <c r="H708" s="4">
        <v>19.64</v>
      </c>
    </row>
    <row r="709" spans="1:8" x14ac:dyDescent="0.35">
      <c r="A709" s="8" t="s">
        <v>698</v>
      </c>
      <c r="B709" s="4">
        <v>3</v>
      </c>
      <c r="C709" s="57">
        <v>0</v>
      </c>
      <c r="D709" s="4">
        <v>0</v>
      </c>
      <c r="E709" s="4">
        <v>0</v>
      </c>
      <c r="F709" s="4">
        <v>0</v>
      </c>
      <c r="G709" s="4">
        <v>0</v>
      </c>
      <c r="H709" s="4">
        <v>3.64</v>
      </c>
    </row>
    <row r="710" spans="1:8" hidden="1" x14ac:dyDescent="0.35">
      <c r="A710" s="8" t="s">
        <v>699</v>
      </c>
      <c r="B710" s="4">
        <v>1</v>
      </c>
      <c r="C710" s="57">
        <v>1</v>
      </c>
      <c r="D710" s="4">
        <v>1</v>
      </c>
      <c r="E710" s="4">
        <v>0</v>
      </c>
      <c r="F710" s="4">
        <v>0</v>
      </c>
      <c r="G710" s="4">
        <v>0</v>
      </c>
      <c r="H710" s="4">
        <v>19.86</v>
      </c>
    </row>
    <row r="711" spans="1:8" x14ac:dyDescent="0.35">
      <c r="A711" s="8" t="s">
        <v>700</v>
      </c>
      <c r="B711" s="4">
        <v>4</v>
      </c>
      <c r="C711" s="57">
        <v>0</v>
      </c>
      <c r="D711" s="4">
        <v>0</v>
      </c>
      <c r="E711" s="4">
        <v>0</v>
      </c>
      <c r="F711" s="4">
        <v>0</v>
      </c>
      <c r="G711" s="4">
        <v>0</v>
      </c>
      <c r="H711" s="4">
        <v>7.38</v>
      </c>
    </row>
    <row r="712" spans="1:8" x14ac:dyDescent="0.35">
      <c r="A712" s="8" t="s">
        <v>701</v>
      </c>
      <c r="B712" s="4">
        <v>2</v>
      </c>
      <c r="C712" s="57">
        <v>0</v>
      </c>
      <c r="D712" s="4">
        <v>0</v>
      </c>
      <c r="E712" s="4">
        <v>0</v>
      </c>
      <c r="F712" s="4">
        <v>0</v>
      </c>
      <c r="G712" s="4">
        <v>0</v>
      </c>
      <c r="H712" s="4">
        <v>1.9</v>
      </c>
    </row>
    <row r="713" spans="1:8" x14ac:dyDescent="0.35">
      <c r="A713" s="8" t="s">
        <v>702</v>
      </c>
      <c r="B713" s="4">
        <v>2</v>
      </c>
      <c r="C713" s="57">
        <v>0</v>
      </c>
      <c r="D713" s="4">
        <v>0</v>
      </c>
      <c r="E713" s="4">
        <v>0</v>
      </c>
      <c r="F713" s="4">
        <v>0</v>
      </c>
      <c r="G713" s="4">
        <v>0</v>
      </c>
      <c r="H713" s="4">
        <v>1.95</v>
      </c>
    </row>
    <row r="714" spans="1:8" x14ac:dyDescent="0.35">
      <c r="A714" s="8" t="s">
        <v>703</v>
      </c>
      <c r="B714" s="4">
        <v>15</v>
      </c>
      <c r="C714" s="57">
        <v>0</v>
      </c>
      <c r="D714" s="4">
        <v>0</v>
      </c>
      <c r="E714" s="4">
        <v>0</v>
      </c>
      <c r="F714" s="4">
        <v>0</v>
      </c>
      <c r="G714" s="4">
        <v>0</v>
      </c>
      <c r="H714" s="4">
        <v>7.19</v>
      </c>
    </row>
    <row r="715" spans="1:8" x14ac:dyDescent="0.35">
      <c r="A715" s="8" t="s">
        <v>704</v>
      </c>
      <c r="B715" s="4">
        <v>7</v>
      </c>
      <c r="C715" s="57">
        <v>0</v>
      </c>
      <c r="D715" s="4">
        <v>0</v>
      </c>
      <c r="E715" s="4">
        <v>0</v>
      </c>
      <c r="F715" s="4">
        <v>0</v>
      </c>
      <c r="G715" s="4">
        <v>0</v>
      </c>
      <c r="H715" s="4">
        <v>11.35</v>
      </c>
    </row>
    <row r="716" spans="1:8" x14ac:dyDescent="0.35">
      <c r="A716" s="8" t="s">
        <v>705</v>
      </c>
      <c r="B716" s="4">
        <v>3</v>
      </c>
      <c r="C716" s="57">
        <v>0</v>
      </c>
      <c r="D716" s="4">
        <v>0</v>
      </c>
      <c r="E716" s="4">
        <v>0</v>
      </c>
      <c r="F716" s="4">
        <v>0</v>
      </c>
      <c r="G716" s="4">
        <v>0</v>
      </c>
      <c r="H716" s="4">
        <v>3.87</v>
      </c>
    </row>
    <row r="717" spans="1:8" hidden="1" x14ac:dyDescent="0.35">
      <c r="A717" s="8" t="s">
        <v>706</v>
      </c>
      <c r="B717" s="4">
        <v>3</v>
      </c>
      <c r="C717" s="57">
        <v>2</v>
      </c>
      <c r="D717" s="4">
        <v>0</v>
      </c>
      <c r="E717" s="4">
        <v>0</v>
      </c>
      <c r="F717" s="4">
        <v>0</v>
      </c>
      <c r="G717" s="4">
        <v>2</v>
      </c>
      <c r="H717" s="4">
        <v>10.46</v>
      </c>
    </row>
    <row r="718" spans="1:8" x14ac:dyDescent="0.35">
      <c r="A718" s="8" t="s">
        <v>707</v>
      </c>
      <c r="B718" s="4">
        <v>2</v>
      </c>
      <c r="C718" s="57">
        <v>0</v>
      </c>
      <c r="D718" s="4">
        <v>0</v>
      </c>
      <c r="E718" s="4">
        <v>0</v>
      </c>
      <c r="F718" s="4">
        <v>0</v>
      </c>
      <c r="G718" s="4">
        <v>0</v>
      </c>
      <c r="H718" s="4">
        <v>2.14</v>
      </c>
    </row>
    <row r="719" spans="1:8" x14ac:dyDescent="0.35">
      <c r="A719" s="8" t="s">
        <v>708</v>
      </c>
      <c r="B719" s="4">
        <v>1</v>
      </c>
      <c r="C719" s="57">
        <v>0</v>
      </c>
      <c r="D719" s="4">
        <v>0</v>
      </c>
      <c r="E719" s="4">
        <v>0</v>
      </c>
      <c r="F719" s="4">
        <v>0</v>
      </c>
      <c r="G719" s="4">
        <v>0</v>
      </c>
      <c r="H719" s="4">
        <v>2.72</v>
      </c>
    </row>
    <row r="720" spans="1:8" x14ac:dyDescent="0.35">
      <c r="A720" s="8" t="s">
        <v>709</v>
      </c>
      <c r="B720" s="4">
        <v>5</v>
      </c>
      <c r="C720" s="57">
        <v>0</v>
      </c>
      <c r="D720" s="4">
        <v>0</v>
      </c>
      <c r="E720" s="4">
        <v>0</v>
      </c>
      <c r="F720" s="4">
        <v>0</v>
      </c>
      <c r="G720" s="4">
        <v>0</v>
      </c>
      <c r="H720" s="4">
        <v>14.08</v>
      </c>
    </row>
    <row r="721" spans="1:8" x14ac:dyDescent="0.35">
      <c r="A721" s="8" t="s">
        <v>710</v>
      </c>
      <c r="B721" s="4">
        <v>5</v>
      </c>
      <c r="C721" s="57">
        <v>0</v>
      </c>
      <c r="D721" s="4">
        <v>0</v>
      </c>
      <c r="E721" s="4">
        <v>0</v>
      </c>
      <c r="F721" s="4">
        <v>0</v>
      </c>
      <c r="G721" s="4">
        <v>0</v>
      </c>
      <c r="H721" s="4">
        <v>12.39</v>
      </c>
    </row>
    <row r="722" spans="1:8" x14ac:dyDescent="0.35">
      <c r="A722" s="8" t="s">
        <v>711</v>
      </c>
      <c r="B722" s="4">
        <v>1</v>
      </c>
      <c r="C722" s="57">
        <v>0</v>
      </c>
      <c r="D722" s="4">
        <v>0</v>
      </c>
      <c r="E722" s="4">
        <v>0</v>
      </c>
      <c r="F722" s="4">
        <v>0</v>
      </c>
      <c r="G722" s="4">
        <v>0</v>
      </c>
      <c r="H722" s="4">
        <v>3.8</v>
      </c>
    </row>
    <row r="723" spans="1:8" hidden="1" x14ac:dyDescent="0.35">
      <c r="A723" s="8" t="s">
        <v>712</v>
      </c>
      <c r="B723" s="4">
        <v>15</v>
      </c>
      <c r="C723" s="57">
        <v>6</v>
      </c>
      <c r="D723" s="4">
        <v>1</v>
      </c>
      <c r="E723" s="4">
        <v>0</v>
      </c>
      <c r="F723" s="4">
        <v>0</v>
      </c>
      <c r="G723" s="4">
        <v>5</v>
      </c>
      <c r="H723" s="4">
        <v>105.39</v>
      </c>
    </row>
    <row r="724" spans="1:8" x14ac:dyDescent="0.35">
      <c r="A724" s="8" t="s">
        <v>713</v>
      </c>
      <c r="B724" s="4">
        <v>1</v>
      </c>
      <c r="C724" s="57">
        <v>0</v>
      </c>
      <c r="D724" s="4">
        <v>0</v>
      </c>
      <c r="E724" s="4">
        <v>0</v>
      </c>
      <c r="F724" s="4">
        <v>0</v>
      </c>
      <c r="G724" s="4">
        <v>0</v>
      </c>
      <c r="H724" s="4">
        <v>12.51</v>
      </c>
    </row>
    <row r="725" spans="1:8" x14ac:dyDescent="0.35">
      <c r="A725" s="8" t="s">
        <v>714</v>
      </c>
      <c r="B725" s="4">
        <v>2</v>
      </c>
      <c r="C725" s="57">
        <v>0</v>
      </c>
      <c r="D725" s="4">
        <v>0</v>
      </c>
      <c r="E725" s="4">
        <v>0</v>
      </c>
      <c r="F725" s="4">
        <v>0</v>
      </c>
      <c r="G725" s="4">
        <v>0</v>
      </c>
      <c r="H725" s="4">
        <v>12.46</v>
      </c>
    </row>
    <row r="726" spans="1:8" x14ac:dyDescent="0.35">
      <c r="A726" s="8" t="s">
        <v>715</v>
      </c>
      <c r="B726" s="4">
        <v>1</v>
      </c>
      <c r="C726" s="57">
        <v>0</v>
      </c>
      <c r="D726" s="4">
        <v>0</v>
      </c>
      <c r="E726" s="4">
        <v>0</v>
      </c>
      <c r="F726" s="4">
        <v>0</v>
      </c>
      <c r="G726" s="4">
        <v>0</v>
      </c>
      <c r="H726" s="4">
        <v>2.44</v>
      </c>
    </row>
    <row r="727" spans="1:8" x14ac:dyDescent="0.35">
      <c r="A727" s="8" t="s">
        <v>716</v>
      </c>
      <c r="B727" s="4">
        <v>2</v>
      </c>
      <c r="C727" s="57">
        <v>0</v>
      </c>
      <c r="D727" s="4">
        <v>0</v>
      </c>
      <c r="E727" s="4">
        <v>0</v>
      </c>
      <c r="F727" s="4">
        <v>0</v>
      </c>
      <c r="G727" s="4">
        <v>0</v>
      </c>
      <c r="H727" s="4">
        <v>1.94</v>
      </c>
    </row>
    <row r="728" spans="1:8" x14ac:dyDescent="0.35">
      <c r="A728" s="8" t="s">
        <v>717</v>
      </c>
      <c r="B728" s="4">
        <v>6</v>
      </c>
      <c r="C728" s="57">
        <v>0</v>
      </c>
      <c r="D728" s="4">
        <v>0</v>
      </c>
      <c r="E728" s="4">
        <v>0</v>
      </c>
      <c r="F728" s="4">
        <v>0</v>
      </c>
      <c r="G728" s="4">
        <v>0</v>
      </c>
      <c r="H728" s="4">
        <v>151.88999999999999</v>
      </c>
    </row>
    <row r="729" spans="1:8" hidden="1" x14ac:dyDescent="0.35">
      <c r="A729" s="8" t="s">
        <v>718</v>
      </c>
      <c r="B729" s="4">
        <v>1</v>
      </c>
      <c r="C729" s="57">
        <v>1</v>
      </c>
      <c r="D729" s="4">
        <v>0</v>
      </c>
      <c r="E729" s="4">
        <v>0</v>
      </c>
      <c r="F729" s="4">
        <v>0</v>
      </c>
      <c r="G729" s="4">
        <v>1</v>
      </c>
      <c r="H729" s="4">
        <v>8.91</v>
      </c>
    </row>
    <row r="730" spans="1:8" hidden="1" x14ac:dyDescent="0.35">
      <c r="A730" s="8" t="s">
        <v>719</v>
      </c>
      <c r="B730" s="4">
        <v>6</v>
      </c>
      <c r="C730" s="57">
        <v>5</v>
      </c>
      <c r="D730" s="4">
        <v>3</v>
      </c>
      <c r="E730" s="4">
        <v>0</v>
      </c>
      <c r="F730" s="4">
        <v>0</v>
      </c>
      <c r="G730" s="4">
        <v>2</v>
      </c>
      <c r="H730" s="4">
        <v>82.08</v>
      </c>
    </row>
    <row r="731" spans="1:8" hidden="1" x14ac:dyDescent="0.35">
      <c r="A731" s="8" t="s">
        <v>720</v>
      </c>
      <c r="B731" s="4">
        <v>1</v>
      </c>
      <c r="C731" s="57">
        <v>1</v>
      </c>
      <c r="D731" s="4">
        <v>1</v>
      </c>
      <c r="E731" s="4">
        <v>0</v>
      </c>
      <c r="F731" s="4">
        <v>0</v>
      </c>
      <c r="G731" s="4">
        <v>0</v>
      </c>
      <c r="H731" s="4">
        <v>18.899999999999999</v>
      </c>
    </row>
    <row r="732" spans="1:8" hidden="1" x14ac:dyDescent="0.35">
      <c r="A732" s="8" t="s">
        <v>721</v>
      </c>
      <c r="B732" s="4">
        <v>2</v>
      </c>
      <c r="C732" s="57">
        <v>1</v>
      </c>
      <c r="D732" s="4">
        <v>1</v>
      </c>
      <c r="E732" s="4">
        <v>0</v>
      </c>
      <c r="F732" s="4">
        <v>0</v>
      </c>
      <c r="G732" s="4">
        <v>0</v>
      </c>
      <c r="H732" s="4">
        <v>22.84</v>
      </c>
    </row>
    <row r="733" spans="1:8" hidden="1" x14ac:dyDescent="0.35">
      <c r="A733" s="8" t="s">
        <v>722</v>
      </c>
      <c r="B733" s="4">
        <v>2</v>
      </c>
      <c r="C733" s="57">
        <v>1</v>
      </c>
      <c r="D733" s="4">
        <v>1</v>
      </c>
      <c r="E733" s="4">
        <v>0</v>
      </c>
      <c r="F733" s="4">
        <v>0</v>
      </c>
      <c r="G733" s="4">
        <v>0</v>
      </c>
      <c r="H733" s="4">
        <v>22.86</v>
      </c>
    </row>
    <row r="734" spans="1:8" hidden="1" x14ac:dyDescent="0.35">
      <c r="A734" s="8" t="s">
        <v>723</v>
      </c>
      <c r="B734" s="4">
        <v>1</v>
      </c>
      <c r="C734" s="57">
        <v>1</v>
      </c>
      <c r="D734" s="4">
        <v>0</v>
      </c>
      <c r="E734" s="4">
        <v>0</v>
      </c>
      <c r="F734" s="4">
        <v>0</v>
      </c>
      <c r="G734" s="4">
        <v>1</v>
      </c>
      <c r="H734" s="4">
        <v>3.05</v>
      </c>
    </row>
    <row r="735" spans="1:8" x14ac:dyDescent="0.35">
      <c r="A735" s="8" t="s">
        <v>724</v>
      </c>
      <c r="B735" s="4">
        <v>2</v>
      </c>
      <c r="C735" s="57">
        <v>0</v>
      </c>
      <c r="D735" s="4">
        <v>0</v>
      </c>
      <c r="E735" s="4">
        <v>0</v>
      </c>
      <c r="F735" s="4">
        <v>0</v>
      </c>
      <c r="G735" s="4">
        <v>0</v>
      </c>
      <c r="H735" s="4">
        <v>6.69</v>
      </c>
    </row>
    <row r="736" spans="1:8" x14ac:dyDescent="0.35">
      <c r="A736" s="8" t="s">
        <v>725</v>
      </c>
      <c r="B736" s="4">
        <v>1</v>
      </c>
      <c r="C736" s="57">
        <v>0</v>
      </c>
      <c r="D736" s="4">
        <v>0</v>
      </c>
      <c r="E736" s="4">
        <v>0</v>
      </c>
      <c r="F736" s="4">
        <v>0</v>
      </c>
      <c r="G736" s="4">
        <v>0</v>
      </c>
      <c r="H736" s="4">
        <v>3.97</v>
      </c>
    </row>
    <row r="737" spans="1:8" hidden="1" x14ac:dyDescent="0.35">
      <c r="A737" s="8" t="s">
        <v>726</v>
      </c>
      <c r="B737" s="4">
        <v>4</v>
      </c>
      <c r="C737" s="57">
        <v>2</v>
      </c>
      <c r="D737" s="4">
        <v>2</v>
      </c>
      <c r="E737" s="4">
        <v>0</v>
      </c>
      <c r="F737" s="4">
        <v>0</v>
      </c>
      <c r="G737" s="4">
        <v>0</v>
      </c>
      <c r="H737" s="4">
        <v>42.2</v>
      </c>
    </row>
    <row r="738" spans="1:8" x14ac:dyDescent="0.35">
      <c r="A738" s="8" t="s">
        <v>727</v>
      </c>
      <c r="B738" s="4">
        <v>1</v>
      </c>
      <c r="C738" s="57">
        <v>0</v>
      </c>
      <c r="D738" s="4">
        <v>0</v>
      </c>
      <c r="E738" s="4">
        <v>0</v>
      </c>
      <c r="F738" s="4">
        <v>0</v>
      </c>
      <c r="G738" s="4">
        <v>0</v>
      </c>
      <c r="H738" s="4">
        <v>2.5499999999999998</v>
      </c>
    </row>
    <row r="739" spans="1:8" hidden="1" x14ac:dyDescent="0.35">
      <c r="A739" s="8" t="s">
        <v>728</v>
      </c>
      <c r="B739" s="4">
        <v>1</v>
      </c>
      <c r="C739" s="57">
        <v>1</v>
      </c>
      <c r="D739" s="4">
        <v>1</v>
      </c>
      <c r="E739" s="4">
        <v>0</v>
      </c>
      <c r="F739" s="4">
        <v>0</v>
      </c>
      <c r="G739" s="4">
        <v>0</v>
      </c>
      <c r="H739" s="4">
        <v>18.36</v>
      </c>
    </row>
    <row r="740" spans="1:8" hidden="1" x14ac:dyDescent="0.35">
      <c r="A740" s="8" t="s">
        <v>729</v>
      </c>
      <c r="B740" s="4">
        <v>2</v>
      </c>
      <c r="C740" s="57">
        <v>1</v>
      </c>
      <c r="D740" s="4">
        <v>0</v>
      </c>
      <c r="E740" s="4">
        <v>0</v>
      </c>
      <c r="F740" s="4">
        <v>1</v>
      </c>
      <c r="G740" s="4">
        <v>0</v>
      </c>
      <c r="H740" s="4">
        <v>92.74</v>
      </c>
    </row>
    <row r="741" spans="1:8" hidden="1" x14ac:dyDescent="0.35">
      <c r="A741" s="8" t="s">
        <v>730</v>
      </c>
      <c r="B741" s="4">
        <v>3</v>
      </c>
      <c r="C741" s="57">
        <v>3</v>
      </c>
      <c r="D741" s="4">
        <v>3</v>
      </c>
      <c r="E741" s="4">
        <v>0</v>
      </c>
      <c r="F741" s="4">
        <v>0</v>
      </c>
      <c r="G741" s="4">
        <v>0</v>
      </c>
      <c r="H741" s="4">
        <v>45.99</v>
      </c>
    </row>
    <row r="742" spans="1:8" x14ac:dyDescent="0.35">
      <c r="A742" s="8" t="s">
        <v>731</v>
      </c>
      <c r="B742" s="4">
        <v>2</v>
      </c>
      <c r="C742" s="57">
        <v>0</v>
      </c>
      <c r="D742" s="4">
        <v>0</v>
      </c>
      <c r="E742" s="4">
        <v>0</v>
      </c>
      <c r="F742" s="4">
        <v>0</v>
      </c>
      <c r="G742" s="4">
        <v>0</v>
      </c>
      <c r="H742" s="4">
        <v>2.34</v>
      </c>
    </row>
    <row r="743" spans="1:8" hidden="1" x14ac:dyDescent="0.35">
      <c r="A743" s="8" t="s">
        <v>732</v>
      </c>
      <c r="B743" s="4">
        <v>8</v>
      </c>
      <c r="C743" s="57">
        <v>2</v>
      </c>
      <c r="D743" s="4">
        <v>2</v>
      </c>
      <c r="E743" s="4">
        <v>0</v>
      </c>
      <c r="F743" s="4">
        <v>0</v>
      </c>
      <c r="G743" s="4">
        <v>0</v>
      </c>
      <c r="H743" s="4">
        <v>56.66</v>
      </c>
    </row>
    <row r="744" spans="1:8" hidden="1" x14ac:dyDescent="0.35">
      <c r="A744" s="8" t="s">
        <v>733</v>
      </c>
      <c r="B744" s="4">
        <v>1</v>
      </c>
      <c r="C744" s="57">
        <v>1</v>
      </c>
      <c r="D744" s="4">
        <v>1</v>
      </c>
      <c r="E744" s="4">
        <v>0</v>
      </c>
      <c r="F744" s="4">
        <v>0</v>
      </c>
      <c r="G744" s="4">
        <v>0</v>
      </c>
      <c r="H744" s="4">
        <v>19.170000000000002</v>
      </c>
    </row>
    <row r="745" spans="1:8" hidden="1" x14ac:dyDescent="0.35">
      <c r="A745" s="8" t="s">
        <v>734</v>
      </c>
      <c r="B745" s="4">
        <v>1</v>
      </c>
      <c r="C745" s="57">
        <v>1</v>
      </c>
      <c r="D745" s="4">
        <v>1</v>
      </c>
      <c r="E745" s="4">
        <v>0</v>
      </c>
      <c r="F745" s="4">
        <v>0</v>
      </c>
      <c r="G745" s="4">
        <v>0</v>
      </c>
      <c r="H745" s="4">
        <v>19.23</v>
      </c>
    </row>
    <row r="746" spans="1:8" hidden="1" x14ac:dyDescent="0.35">
      <c r="A746" s="8" t="s">
        <v>735</v>
      </c>
      <c r="B746" s="4">
        <v>8</v>
      </c>
      <c r="C746" s="57">
        <v>2</v>
      </c>
      <c r="D746" s="4">
        <v>2</v>
      </c>
      <c r="E746" s="4">
        <v>0</v>
      </c>
      <c r="F746" s="4">
        <v>0</v>
      </c>
      <c r="G746" s="4">
        <v>0</v>
      </c>
      <c r="H746" s="4">
        <v>57.21</v>
      </c>
    </row>
    <row r="747" spans="1:8" x14ac:dyDescent="0.35">
      <c r="A747" s="8" t="s">
        <v>736</v>
      </c>
      <c r="B747" s="4">
        <v>2</v>
      </c>
      <c r="C747" s="57">
        <v>0</v>
      </c>
      <c r="D747" s="4">
        <v>0</v>
      </c>
      <c r="E747" s="4">
        <v>0</v>
      </c>
      <c r="F747" s="4">
        <v>0</v>
      </c>
      <c r="G747" s="4">
        <v>0</v>
      </c>
      <c r="H747" s="4">
        <v>1.93</v>
      </c>
    </row>
    <row r="748" spans="1:8" hidden="1" x14ac:dyDescent="0.35">
      <c r="A748" s="8" t="s">
        <v>737</v>
      </c>
      <c r="B748" s="4">
        <v>4</v>
      </c>
      <c r="C748" s="57">
        <v>3</v>
      </c>
      <c r="D748" s="4">
        <v>3</v>
      </c>
      <c r="E748" s="4">
        <v>0</v>
      </c>
      <c r="F748" s="4">
        <v>0</v>
      </c>
      <c r="G748" s="4">
        <v>0</v>
      </c>
      <c r="H748" s="4">
        <v>65.239999999999995</v>
      </c>
    </row>
    <row r="749" spans="1:8" x14ac:dyDescent="0.35">
      <c r="A749" s="8" t="s">
        <v>738</v>
      </c>
      <c r="B749" s="4">
        <v>1</v>
      </c>
      <c r="C749" s="57">
        <v>0</v>
      </c>
      <c r="D749" s="4">
        <v>0</v>
      </c>
      <c r="E749" s="4">
        <v>0</v>
      </c>
      <c r="F749" s="4">
        <v>0</v>
      </c>
      <c r="G749" s="4">
        <v>0</v>
      </c>
      <c r="H749" s="4">
        <v>2.2000000000000002</v>
      </c>
    </row>
    <row r="750" spans="1:8" hidden="1" x14ac:dyDescent="0.35">
      <c r="A750" s="8" t="s">
        <v>739</v>
      </c>
      <c r="B750" s="4">
        <v>1</v>
      </c>
      <c r="C750" s="57">
        <v>1</v>
      </c>
      <c r="D750" s="4">
        <v>1</v>
      </c>
      <c r="E750" s="4">
        <v>0</v>
      </c>
      <c r="F750" s="4">
        <v>0</v>
      </c>
      <c r="G750" s="4">
        <v>0</v>
      </c>
      <c r="H750" s="4">
        <v>19.14</v>
      </c>
    </row>
    <row r="751" spans="1:8" x14ac:dyDescent="0.35">
      <c r="A751" s="8" t="s">
        <v>740</v>
      </c>
      <c r="B751" s="4">
        <v>1</v>
      </c>
      <c r="C751" s="57">
        <v>0</v>
      </c>
      <c r="D751" s="4">
        <v>0</v>
      </c>
      <c r="E751" s="4">
        <v>0</v>
      </c>
      <c r="F751" s="4">
        <v>0</v>
      </c>
      <c r="G751" s="4">
        <v>0</v>
      </c>
      <c r="H751" s="4">
        <v>3.72</v>
      </c>
    </row>
    <row r="752" spans="1:8" x14ac:dyDescent="0.35">
      <c r="A752" s="8" t="s">
        <v>741</v>
      </c>
      <c r="B752" s="4">
        <v>1</v>
      </c>
      <c r="C752" s="57">
        <v>0</v>
      </c>
      <c r="D752" s="4">
        <v>0</v>
      </c>
      <c r="E752" s="4">
        <v>0</v>
      </c>
      <c r="F752" s="4">
        <v>0</v>
      </c>
      <c r="G752" s="4">
        <v>0</v>
      </c>
      <c r="H752" s="4">
        <v>5.03</v>
      </c>
    </row>
    <row r="753" spans="1:8" hidden="1" x14ac:dyDescent="0.35">
      <c r="A753" s="8" t="s">
        <v>742</v>
      </c>
      <c r="B753" s="4">
        <v>8</v>
      </c>
      <c r="C753" s="57">
        <v>2</v>
      </c>
      <c r="D753" s="4">
        <v>2</v>
      </c>
      <c r="E753" s="4">
        <v>0</v>
      </c>
      <c r="F753" s="4">
        <v>0</v>
      </c>
      <c r="G753" s="4">
        <v>0</v>
      </c>
      <c r="H753" s="4">
        <v>56.79</v>
      </c>
    </row>
    <row r="754" spans="1:8" x14ac:dyDescent="0.35">
      <c r="A754" s="8" t="s">
        <v>743</v>
      </c>
      <c r="B754" s="4">
        <v>3</v>
      </c>
      <c r="C754" s="57">
        <v>0</v>
      </c>
      <c r="D754" s="4">
        <v>0</v>
      </c>
      <c r="E754" s="4">
        <v>0</v>
      </c>
      <c r="F754" s="4">
        <v>0</v>
      </c>
      <c r="G754" s="4">
        <v>0</v>
      </c>
      <c r="H754" s="4">
        <v>20.37</v>
      </c>
    </row>
    <row r="755" spans="1:8" x14ac:dyDescent="0.35">
      <c r="A755" s="8" t="s">
        <v>744</v>
      </c>
      <c r="B755" s="4">
        <v>1</v>
      </c>
      <c r="C755" s="57">
        <v>0</v>
      </c>
      <c r="D755" s="4">
        <v>0</v>
      </c>
      <c r="E755" s="4">
        <v>0</v>
      </c>
      <c r="F755" s="4">
        <v>0</v>
      </c>
      <c r="G755" s="4">
        <v>0</v>
      </c>
      <c r="H755" s="4">
        <v>2.31</v>
      </c>
    </row>
    <row r="756" spans="1:8" hidden="1" x14ac:dyDescent="0.35">
      <c r="A756" s="8" t="s">
        <v>745</v>
      </c>
      <c r="B756" s="4">
        <v>6</v>
      </c>
      <c r="C756" s="57">
        <v>3</v>
      </c>
      <c r="D756" s="4">
        <v>2</v>
      </c>
      <c r="E756" s="4">
        <v>0</v>
      </c>
      <c r="F756" s="4">
        <v>0</v>
      </c>
      <c r="G756" s="4">
        <v>1</v>
      </c>
      <c r="H756" s="4">
        <v>58.54</v>
      </c>
    </row>
    <row r="757" spans="1:8" x14ac:dyDescent="0.35">
      <c r="A757" s="8" t="s">
        <v>746</v>
      </c>
      <c r="B757" s="4">
        <v>4</v>
      </c>
      <c r="C757" s="57">
        <v>0</v>
      </c>
      <c r="D757" s="4">
        <v>0</v>
      </c>
      <c r="E757" s="4">
        <v>0</v>
      </c>
      <c r="F757" s="4">
        <v>0</v>
      </c>
      <c r="G757" s="4">
        <v>0</v>
      </c>
      <c r="H757" s="4">
        <v>8.4499999999999993</v>
      </c>
    </row>
    <row r="758" spans="1:8" x14ac:dyDescent="0.35">
      <c r="A758" s="8" t="s">
        <v>747</v>
      </c>
      <c r="B758" s="4">
        <v>3</v>
      </c>
      <c r="C758" s="57">
        <v>0</v>
      </c>
      <c r="D758" s="4">
        <v>0</v>
      </c>
      <c r="E758" s="4">
        <v>0</v>
      </c>
      <c r="F758" s="4">
        <v>0</v>
      </c>
      <c r="G758" s="4">
        <v>0</v>
      </c>
      <c r="H758" s="4">
        <v>7.79</v>
      </c>
    </row>
    <row r="759" spans="1:8" hidden="1" x14ac:dyDescent="0.35">
      <c r="A759" s="8" t="s">
        <v>748</v>
      </c>
      <c r="B759" s="4">
        <v>19</v>
      </c>
      <c r="C759" s="57">
        <v>6</v>
      </c>
      <c r="D759" s="4">
        <v>4</v>
      </c>
      <c r="E759" s="4">
        <v>0</v>
      </c>
      <c r="F759" s="4">
        <v>0</v>
      </c>
      <c r="G759" s="4">
        <v>2</v>
      </c>
      <c r="H759" s="4">
        <v>184.97</v>
      </c>
    </row>
    <row r="760" spans="1:8" hidden="1" x14ac:dyDescent="0.35">
      <c r="A760" s="8" t="s">
        <v>749</v>
      </c>
      <c r="B760" s="4">
        <v>1</v>
      </c>
      <c r="C760" s="57">
        <v>1</v>
      </c>
      <c r="D760" s="4">
        <v>0</v>
      </c>
      <c r="E760" s="4">
        <v>1</v>
      </c>
      <c r="F760" s="4">
        <v>0</v>
      </c>
      <c r="G760" s="4">
        <v>0</v>
      </c>
      <c r="H760" s="4">
        <v>87.03</v>
      </c>
    </row>
    <row r="761" spans="1:8" hidden="1" x14ac:dyDescent="0.35">
      <c r="A761" s="8" t="s">
        <v>750</v>
      </c>
      <c r="B761" s="4">
        <v>3</v>
      </c>
      <c r="C761" s="57">
        <v>2</v>
      </c>
      <c r="D761" s="4">
        <v>0</v>
      </c>
      <c r="E761" s="4">
        <v>0</v>
      </c>
      <c r="F761" s="4">
        <v>0</v>
      </c>
      <c r="G761" s="4">
        <v>2</v>
      </c>
      <c r="H761" s="4">
        <v>37.08</v>
      </c>
    </row>
    <row r="762" spans="1:8" hidden="1" x14ac:dyDescent="0.35">
      <c r="A762" s="8" t="s">
        <v>751</v>
      </c>
      <c r="B762" s="4">
        <v>10</v>
      </c>
      <c r="C762" s="57">
        <v>10</v>
      </c>
      <c r="D762" s="4">
        <v>10</v>
      </c>
      <c r="E762" s="4">
        <v>0</v>
      </c>
      <c r="F762" s="4">
        <v>0</v>
      </c>
      <c r="G762" s="4">
        <v>0</v>
      </c>
      <c r="H762" s="4">
        <v>175.15</v>
      </c>
    </row>
    <row r="763" spans="1:8" hidden="1" x14ac:dyDescent="0.35">
      <c r="A763" s="8" t="s">
        <v>752</v>
      </c>
      <c r="B763" s="4">
        <v>5</v>
      </c>
      <c r="C763" s="57">
        <v>1</v>
      </c>
      <c r="D763" s="4">
        <v>1</v>
      </c>
      <c r="E763" s="4">
        <v>0</v>
      </c>
      <c r="F763" s="4">
        <v>0</v>
      </c>
      <c r="G763" s="4">
        <v>0</v>
      </c>
      <c r="H763" s="4">
        <v>53.61</v>
      </c>
    </row>
    <row r="764" spans="1:8" hidden="1" x14ac:dyDescent="0.35">
      <c r="A764" s="8" t="s">
        <v>753</v>
      </c>
      <c r="B764" s="4">
        <v>16</v>
      </c>
      <c r="C764" s="57">
        <v>4</v>
      </c>
      <c r="D764" s="4">
        <v>3</v>
      </c>
      <c r="E764" s="4">
        <v>0</v>
      </c>
      <c r="F764" s="4">
        <v>0</v>
      </c>
      <c r="G764" s="4">
        <v>1</v>
      </c>
      <c r="H764" s="4">
        <v>66.42</v>
      </c>
    </row>
    <row r="765" spans="1:8" x14ac:dyDescent="0.35">
      <c r="A765" s="8" t="s">
        <v>754</v>
      </c>
      <c r="B765" s="4">
        <v>2</v>
      </c>
      <c r="C765" s="57">
        <v>0</v>
      </c>
      <c r="D765" s="4">
        <v>0</v>
      </c>
      <c r="E765" s="4">
        <v>0</v>
      </c>
      <c r="F765" s="4">
        <v>0</v>
      </c>
      <c r="G765" s="4">
        <v>0</v>
      </c>
      <c r="H765" s="4">
        <v>1.93</v>
      </c>
    </row>
    <row r="766" spans="1:8" x14ac:dyDescent="0.35">
      <c r="A766" s="8" t="s">
        <v>755</v>
      </c>
      <c r="B766" s="4">
        <v>1</v>
      </c>
      <c r="C766" s="57">
        <v>0</v>
      </c>
      <c r="D766" s="4">
        <v>0</v>
      </c>
      <c r="E766" s="4">
        <v>0</v>
      </c>
      <c r="F766" s="4">
        <v>0</v>
      </c>
      <c r="G766" s="4">
        <v>0</v>
      </c>
      <c r="H766" s="4">
        <v>2.71</v>
      </c>
    </row>
    <row r="767" spans="1:8" x14ac:dyDescent="0.35">
      <c r="A767" s="8" t="s">
        <v>756</v>
      </c>
      <c r="B767" s="4">
        <v>1</v>
      </c>
      <c r="C767" s="57">
        <v>0</v>
      </c>
      <c r="D767" s="4">
        <v>0</v>
      </c>
      <c r="E767" s="4">
        <v>0</v>
      </c>
      <c r="F767" s="4">
        <v>0</v>
      </c>
      <c r="G767" s="4">
        <v>0</v>
      </c>
      <c r="H767" s="4">
        <v>2.96</v>
      </c>
    </row>
    <row r="768" spans="1:8" x14ac:dyDescent="0.35">
      <c r="A768" s="8" t="s">
        <v>757</v>
      </c>
      <c r="B768" s="4">
        <v>1</v>
      </c>
      <c r="C768" s="57">
        <v>0</v>
      </c>
      <c r="D768" s="4">
        <v>0</v>
      </c>
      <c r="E768" s="4">
        <v>0</v>
      </c>
      <c r="F768" s="4">
        <v>0</v>
      </c>
      <c r="G768" s="4">
        <v>0</v>
      </c>
      <c r="H768" s="4">
        <v>2.91</v>
      </c>
    </row>
    <row r="769" spans="1:8" x14ac:dyDescent="0.35">
      <c r="A769" s="8" t="s">
        <v>758</v>
      </c>
      <c r="B769" s="4">
        <v>2</v>
      </c>
      <c r="C769" s="57">
        <v>0</v>
      </c>
      <c r="D769" s="4">
        <v>0</v>
      </c>
      <c r="E769" s="4">
        <v>0</v>
      </c>
      <c r="F769" s="4">
        <v>0</v>
      </c>
      <c r="G769" s="4">
        <v>0</v>
      </c>
      <c r="H769" s="4">
        <v>1.83</v>
      </c>
    </row>
    <row r="770" spans="1:8" x14ac:dyDescent="0.35">
      <c r="A770" s="8" t="s">
        <v>759</v>
      </c>
      <c r="B770" s="4">
        <v>2</v>
      </c>
      <c r="C770" s="57">
        <v>0</v>
      </c>
      <c r="D770" s="4">
        <v>0</v>
      </c>
      <c r="E770" s="4">
        <v>0</v>
      </c>
      <c r="F770" s="4">
        <v>0</v>
      </c>
      <c r="G770" s="4">
        <v>0</v>
      </c>
      <c r="H770" s="4">
        <v>2.99</v>
      </c>
    </row>
    <row r="771" spans="1:8" hidden="1" x14ac:dyDescent="0.35">
      <c r="A771" s="8" t="s">
        <v>760</v>
      </c>
      <c r="B771" s="4">
        <v>3</v>
      </c>
      <c r="C771" s="57">
        <v>1</v>
      </c>
      <c r="D771" s="4">
        <v>1</v>
      </c>
      <c r="E771" s="4">
        <v>0</v>
      </c>
      <c r="F771" s="4">
        <v>0</v>
      </c>
      <c r="G771" s="4">
        <v>0</v>
      </c>
      <c r="H771" s="4">
        <v>26.45</v>
      </c>
    </row>
    <row r="772" spans="1:8" hidden="1" x14ac:dyDescent="0.35">
      <c r="A772" s="8" t="s">
        <v>761</v>
      </c>
      <c r="B772" s="4">
        <v>3</v>
      </c>
      <c r="C772" s="57">
        <v>1</v>
      </c>
      <c r="D772" s="4">
        <v>1</v>
      </c>
      <c r="E772" s="4">
        <v>0</v>
      </c>
      <c r="F772" s="4">
        <v>0</v>
      </c>
      <c r="G772" s="4">
        <v>0</v>
      </c>
      <c r="H772" s="4">
        <v>26.39</v>
      </c>
    </row>
    <row r="773" spans="1:8" hidden="1" x14ac:dyDescent="0.35">
      <c r="A773" s="8" t="s">
        <v>762</v>
      </c>
      <c r="B773" s="4">
        <v>2</v>
      </c>
      <c r="C773" s="57">
        <v>2</v>
      </c>
      <c r="D773" s="4">
        <v>2</v>
      </c>
      <c r="E773" s="4">
        <v>0</v>
      </c>
      <c r="F773" s="4">
        <v>0</v>
      </c>
      <c r="G773" s="4">
        <v>0</v>
      </c>
      <c r="H773" s="4">
        <v>50.48</v>
      </c>
    </row>
    <row r="774" spans="1:8" x14ac:dyDescent="0.35">
      <c r="A774" s="8" t="s">
        <v>763</v>
      </c>
      <c r="B774" s="4">
        <v>1</v>
      </c>
      <c r="C774" s="57">
        <v>0</v>
      </c>
      <c r="D774" s="4">
        <v>0</v>
      </c>
      <c r="E774" s="4">
        <v>0</v>
      </c>
      <c r="F774" s="4">
        <v>0</v>
      </c>
      <c r="G774" s="4">
        <v>0</v>
      </c>
      <c r="H774" s="4">
        <v>2.15</v>
      </c>
    </row>
    <row r="775" spans="1:8" x14ac:dyDescent="0.35">
      <c r="A775" s="8" t="s">
        <v>764</v>
      </c>
      <c r="B775" s="4">
        <v>3</v>
      </c>
      <c r="C775" s="57">
        <v>0</v>
      </c>
      <c r="D775" s="4">
        <v>0</v>
      </c>
      <c r="E775" s="4">
        <v>0</v>
      </c>
      <c r="F775" s="4">
        <v>0</v>
      </c>
      <c r="G775" s="4">
        <v>0</v>
      </c>
      <c r="H775" s="4">
        <v>4.93</v>
      </c>
    </row>
    <row r="776" spans="1:8" hidden="1" x14ac:dyDescent="0.35">
      <c r="A776" s="8" t="s">
        <v>765</v>
      </c>
      <c r="B776" s="4">
        <v>1</v>
      </c>
      <c r="C776" s="57">
        <v>1</v>
      </c>
      <c r="D776" s="4">
        <v>0</v>
      </c>
      <c r="E776" s="4">
        <v>0</v>
      </c>
      <c r="F776" s="4">
        <v>0</v>
      </c>
      <c r="G776" s="4">
        <v>1</v>
      </c>
      <c r="H776" s="4">
        <v>12.66</v>
      </c>
    </row>
    <row r="777" spans="1:8" hidden="1" x14ac:dyDescent="0.35">
      <c r="A777" s="8" t="s">
        <v>766</v>
      </c>
      <c r="B777" s="4">
        <v>1</v>
      </c>
      <c r="C777" s="57">
        <v>1</v>
      </c>
      <c r="D777" s="4">
        <v>0</v>
      </c>
      <c r="E777" s="4">
        <v>0</v>
      </c>
      <c r="F777" s="4">
        <v>0</v>
      </c>
      <c r="G777" s="4">
        <v>1</v>
      </c>
      <c r="H777" s="4">
        <v>12.88</v>
      </c>
    </row>
    <row r="778" spans="1:8" hidden="1" x14ac:dyDescent="0.35">
      <c r="A778" s="8" t="s">
        <v>767</v>
      </c>
      <c r="B778" s="4">
        <v>11</v>
      </c>
      <c r="C778" s="57">
        <v>5</v>
      </c>
      <c r="D778" s="4">
        <v>0</v>
      </c>
      <c r="E778" s="4">
        <v>0</v>
      </c>
      <c r="F778" s="4">
        <v>0</v>
      </c>
      <c r="G778" s="4">
        <v>5</v>
      </c>
      <c r="H778" s="4">
        <v>60.47</v>
      </c>
    </row>
    <row r="779" spans="1:8" hidden="1" x14ac:dyDescent="0.35">
      <c r="A779" s="8" t="s">
        <v>768</v>
      </c>
      <c r="B779" s="4">
        <v>3</v>
      </c>
      <c r="C779" s="57">
        <v>2</v>
      </c>
      <c r="D779" s="4">
        <v>0</v>
      </c>
      <c r="E779" s="4">
        <v>0</v>
      </c>
      <c r="F779" s="4">
        <v>0</v>
      </c>
      <c r="G779" s="4">
        <v>2</v>
      </c>
      <c r="H779" s="4">
        <v>35.770000000000003</v>
      </c>
    </row>
    <row r="780" spans="1:8" x14ac:dyDescent="0.35">
      <c r="A780" s="8" t="s">
        <v>769</v>
      </c>
      <c r="B780" s="4">
        <v>13</v>
      </c>
      <c r="C780" s="57">
        <v>0</v>
      </c>
      <c r="D780" s="4">
        <v>0</v>
      </c>
      <c r="E780" s="4">
        <v>0</v>
      </c>
      <c r="F780" s="4">
        <v>0</v>
      </c>
      <c r="G780" s="4">
        <v>0</v>
      </c>
      <c r="H780" s="4">
        <v>12.55</v>
      </c>
    </row>
    <row r="781" spans="1:8" x14ac:dyDescent="0.35">
      <c r="A781" s="8" t="s">
        <v>770</v>
      </c>
      <c r="B781" s="4">
        <v>3</v>
      </c>
      <c r="C781" s="57">
        <v>0</v>
      </c>
      <c r="D781" s="4">
        <v>0</v>
      </c>
      <c r="E781" s="4">
        <v>0</v>
      </c>
      <c r="F781" s="4">
        <v>0</v>
      </c>
      <c r="G781" s="4">
        <v>0</v>
      </c>
      <c r="H781" s="4">
        <v>4.7300000000000004</v>
      </c>
    </row>
    <row r="782" spans="1:8" x14ac:dyDescent="0.35">
      <c r="A782" s="8" t="s">
        <v>771</v>
      </c>
      <c r="B782" s="4">
        <v>2</v>
      </c>
      <c r="C782" s="57">
        <v>0</v>
      </c>
      <c r="D782" s="4">
        <v>0</v>
      </c>
      <c r="E782" s="4">
        <v>0</v>
      </c>
      <c r="F782" s="4">
        <v>0</v>
      </c>
      <c r="G782" s="4">
        <v>0</v>
      </c>
      <c r="H782" s="4">
        <v>2.52</v>
      </c>
    </row>
    <row r="783" spans="1:8" x14ac:dyDescent="0.35">
      <c r="A783" s="8" t="s">
        <v>772</v>
      </c>
      <c r="B783" s="4">
        <v>2</v>
      </c>
      <c r="C783" s="57">
        <v>0</v>
      </c>
      <c r="D783" s="4">
        <v>0</v>
      </c>
      <c r="E783" s="4">
        <v>0</v>
      </c>
      <c r="F783" s="4">
        <v>0</v>
      </c>
      <c r="G783" s="4">
        <v>0</v>
      </c>
      <c r="H783" s="4">
        <v>6.76</v>
      </c>
    </row>
    <row r="784" spans="1:8" x14ac:dyDescent="0.35">
      <c r="A784" s="8" t="s">
        <v>773</v>
      </c>
      <c r="B784" s="4">
        <v>6</v>
      </c>
      <c r="C784" s="57">
        <v>0</v>
      </c>
      <c r="D784" s="4">
        <v>0</v>
      </c>
      <c r="E784" s="4">
        <v>0</v>
      </c>
      <c r="F784" s="4">
        <v>0</v>
      </c>
      <c r="G784" s="4">
        <v>0</v>
      </c>
      <c r="H784" s="4">
        <v>114.16</v>
      </c>
    </row>
    <row r="785" spans="1:8" x14ac:dyDescent="0.35">
      <c r="A785" s="8" t="s">
        <v>774</v>
      </c>
      <c r="B785" s="4">
        <v>4</v>
      </c>
      <c r="C785" s="57">
        <v>0</v>
      </c>
      <c r="D785" s="4">
        <v>0</v>
      </c>
      <c r="E785" s="4">
        <v>0</v>
      </c>
      <c r="F785" s="4">
        <v>0</v>
      </c>
      <c r="G785" s="4">
        <v>0</v>
      </c>
      <c r="H785" s="4">
        <v>5.1100000000000003</v>
      </c>
    </row>
    <row r="786" spans="1:8" hidden="1" x14ac:dyDescent="0.35">
      <c r="A786" s="8" t="s">
        <v>775</v>
      </c>
      <c r="B786" s="4">
        <v>10</v>
      </c>
      <c r="C786" s="57">
        <v>1</v>
      </c>
      <c r="D786" s="4">
        <v>0</v>
      </c>
      <c r="E786" s="4">
        <v>0</v>
      </c>
      <c r="F786" s="4">
        <v>0</v>
      </c>
      <c r="G786" s="4">
        <v>1</v>
      </c>
      <c r="H786" s="4">
        <v>16.13</v>
      </c>
    </row>
    <row r="787" spans="1:8" hidden="1" x14ac:dyDescent="0.35">
      <c r="A787" s="8" t="s">
        <v>776</v>
      </c>
      <c r="B787" s="4">
        <v>2</v>
      </c>
      <c r="C787" s="57">
        <v>2</v>
      </c>
      <c r="D787" s="4">
        <v>0</v>
      </c>
      <c r="E787" s="4">
        <v>0</v>
      </c>
      <c r="F787" s="4">
        <v>0</v>
      </c>
      <c r="G787" s="4">
        <v>2</v>
      </c>
      <c r="H787" s="4">
        <v>2.72</v>
      </c>
    </row>
    <row r="788" spans="1:8" x14ac:dyDescent="0.35">
      <c r="A788" s="8" t="s">
        <v>777</v>
      </c>
      <c r="B788" s="4">
        <v>2</v>
      </c>
      <c r="C788" s="57">
        <v>0</v>
      </c>
      <c r="D788" s="4">
        <v>0</v>
      </c>
      <c r="E788" s="4">
        <v>0</v>
      </c>
      <c r="F788" s="4">
        <v>0</v>
      </c>
      <c r="G788" s="4">
        <v>0</v>
      </c>
      <c r="H788" s="4">
        <v>3.78</v>
      </c>
    </row>
    <row r="789" spans="1:8" x14ac:dyDescent="0.35">
      <c r="A789" s="8" t="s">
        <v>778</v>
      </c>
      <c r="B789" s="4">
        <v>4</v>
      </c>
      <c r="C789" s="57">
        <v>0</v>
      </c>
      <c r="D789" s="4">
        <v>0</v>
      </c>
      <c r="E789" s="4">
        <v>0</v>
      </c>
      <c r="F789" s="4">
        <v>0</v>
      </c>
      <c r="G789" s="4">
        <v>0</v>
      </c>
      <c r="H789" s="4">
        <v>9.85</v>
      </c>
    </row>
    <row r="790" spans="1:8" x14ac:dyDescent="0.35">
      <c r="A790" s="8" t="s">
        <v>779</v>
      </c>
      <c r="B790" s="4">
        <v>2</v>
      </c>
      <c r="C790" s="57">
        <v>0</v>
      </c>
      <c r="D790" s="4">
        <v>0</v>
      </c>
      <c r="E790" s="4">
        <v>0</v>
      </c>
      <c r="F790" s="4">
        <v>0</v>
      </c>
      <c r="G790" s="4">
        <v>0</v>
      </c>
      <c r="H790" s="4">
        <v>3.1</v>
      </c>
    </row>
    <row r="791" spans="1:8" hidden="1" x14ac:dyDescent="0.35">
      <c r="A791" s="8" t="s">
        <v>780</v>
      </c>
      <c r="B791" s="4">
        <v>4</v>
      </c>
      <c r="C791" s="57">
        <v>2</v>
      </c>
      <c r="D791" s="4">
        <v>0</v>
      </c>
      <c r="E791" s="4">
        <v>0</v>
      </c>
      <c r="F791" s="4">
        <v>0</v>
      </c>
      <c r="G791" s="4">
        <v>2</v>
      </c>
      <c r="H791" s="4">
        <v>25.8</v>
      </c>
    </row>
    <row r="792" spans="1:8" hidden="1" x14ac:dyDescent="0.35">
      <c r="A792" s="8" t="s">
        <v>781</v>
      </c>
      <c r="B792" s="4">
        <v>8</v>
      </c>
      <c r="C792" s="57">
        <v>2</v>
      </c>
      <c r="D792" s="4">
        <v>2</v>
      </c>
      <c r="E792" s="4">
        <v>0</v>
      </c>
      <c r="F792" s="4">
        <v>0</v>
      </c>
      <c r="G792" s="4">
        <v>0</v>
      </c>
      <c r="H792" s="4">
        <v>57.35</v>
      </c>
    </row>
    <row r="793" spans="1:8" hidden="1" x14ac:dyDescent="0.35">
      <c r="A793" s="8" t="s">
        <v>782</v>
      </c>
      <c r="B793" s="4">
        <v>1</v>
      </c>
      <c r="C793" s="57">
        <v>1</v>
      </c>
      <c r="D793" s="4">
        <v>1</v>
      </c>
      <c r="E793" s="4">
        <v>0</v>
      </c>
      <c r="F793" s="4">
        <v>0</v>
      </c>
      <c r="G793" s="4">
        <v>0</v>
      </c>
      <c r="H793" s="4">
        <v>20.04</v>
      </c>
    </row>
    <row r="794" spans="1:8" hidden="1" x14ac:dyDescent="0.35">
      <c r="A794" s="8" t="s">
        <v>783</v>
      </c>
      <c r="B794" s="4">
        <v>2</v>
      </c>
      <c r="C794" s="57">
        <v>2</v>
      </c>
      <c r="D794" s="4">
        <v>2</v>
      </c>
      <c r="E794" s="4">
        <v>0</v>
      </c>
      <c r="F794" s="4">
        <v>0</v>
      </c>
      <c r="G794" s="4">
        <v>0</v>
      </c>
      <c r="H794" s="4">
        <v>34.76</v>
      </c>
    </row>
    <row r="795" spans="1:8" x14ac:dyDescent="0.35">
      <c r="A795" s="8" t="s">
        <v>784</v>
      </c>
      <c r="B795" s="4">
        <v>2</v>
      </c>
      <c r="C795" s="57">
        <v>0</v>
      </c>
      <c r="D795" s="4">
        <v>0</v>
      </c>
      <c r="E795" s="4">
        <v>0</v>
      </c>
      <c r="F795" s="4">
        <v>0</v>
      </c>
      <c r="G795" s="4">
        <v>0</v>
      </c>
      <c r="H795" s="4">
        <v>1.93</v>
      </c>
    </row>
    <row r="796" spans="1:8" hidden="1" x14ac:dyDescent="0.35">
      <c r="A796" s="8" t="s">
        <v>785</v>
      </c>
      <c r="B796" s="4">
        <v>2</v>
      </c>
      <c r="C796" s="57">
        <v>1</v>
      </c>
      <c r="D796" s="4">
        <v>1</v>
      </c>
      <c r="E796" s="4">
        <v>0</v>
      </c>
      <c r="F796" s="4">
        <v>0</v>
      </c>
      <c r="G796" s="4">
        <v>0</v>
      </c>
      <c r="H796" s="4">
        <v>24.7</v>
      </c>
    </row>
    <row r="797" spans="1:8" hidden="1" x14ac:dyDescent="0.35">
      <c r="A797" s="8" t="s">
        <v>786</v>
      </c>
      <c r="B797" s="4">
        <v>2</v>
      </c>
      <c r="C797" s="57">
        <v>1</v>
      </c>
      <c r="D797" s="4">
        <v>0</v>
      </c>
      <c r="E797" s="4">
        <v>0</v>
      </c>
      <c r="F797" s="4">
        <v>0</v>
      </c>
      <c r="G797" s="4">
        <v>1</v>
      </c>
      <c r="H797" s="4">
        <v>4.75</v>
      </c>
    </row>
    <row r="798" spans="1:8" x14ac:dyDescent="0.35">
      <c r="A798" s="8" t="s">
        <v>787</v>
      </c>
      <c r="B798" s="4">
        <v>2</v>
      </c>
      <c r="C798" s="57">
        <v>0</v>
      </c>
      <c r="D798" s="4">
        <v>0</v>
      </c>
      <c r="E798" s="4">
        <v>0</v>
      </c>
      <c r="F798" s="4">
        <v>0</v>
      </c>
      <c r="G798" s="4">
        <v>0</v>
      </c>
      <c r="H798" s="4">
        <v>1.84</v>
      </c>
    </row>
    <row r="799" spans="1:8" x14ac:dyDescent="0.35">
      <c r="A799" s="8" t="s">
        <v>788</v>
      </c>
      <c r="B799" s="4">
        <v>1</v>
      </c>
      <c r="C799" s="57">
        <v>0</v>
      </c>
      <c r="D799" s="4">
        <v>0</v>
      </c>
      <c r="E799" s="4">
        <v>0</v>
      </c>
      <c r="F799" s="4">
        <v>0</v>
      </c>
      <c r="G799" s="4">
        <v>0</v>
      </c>
      <c r="H799" s="4">
        <v>6.57</v>
      </c>
    </row>
    <row r="800" spans="1:8" x14ac:dyDescent="0.35">
      <c r="A800" s="8" t="s">
        <v>789</v>
      </c>
      <c r="B800" s="4">
        <v>2</v>
      </c>
      <c r="C800" s="57">
        <v>0</v>
      </c>
      <c r="D800" s="4">
        <v>0</v>
      </c>
      <c r="E800" s="4">
        <v>0</v>
      </c>
      <c r="F800" s="4">
        <v>0</v>
      </c>
      <c r="G800" s="4">
        <v>0</v>
      </c>
      <c r="H800" s="4">
        <v>2.02</v>
      </c>
    </row>
    <row r="801" spans="1:8" x14ac:dyDescent="0.35">
      <c r="A801" s="8" t="s">
        <v>790</v>
      </c>
      <c r="B801" s="4">
        <v>3</v>
      </c>
      <c r="C801" s="57">
        <v>0</v>
      </c>
      <c r="D801" s="4">
        <v>0</v>
      </c>
      <c r="E801" s="4">
        <v>0</v>
      </c>
      <c r="F801" s="4">
        <v>0</v>
      </c>
      <c r="G801" s="4">
        <v>0</v>
      </c>
      <c r="H801" s="4">
        <v>7.17</v>
      </c>
    </row>
    <row r="802" spans="1:8" hidden="1" x14ac:dyDescent="0.35">
      <c r="A802" s="8" t="s">
        <v>791</v>
      </c>
      <c r="B802" s="4">
        <v>1</v>
      </c>
      <c r="C802" s="57">
        <v>1</v>
      </c>
      <c r="D802" s="4">
        <v>1</v>
      </c>
      <c r="E802" s="4">
        <v>0</v>
      </c>
      <c r="F802" s="4">
        <v>0</v>
      </c>
      <c r="G802" s="4">
        <v>0</v>
      </c>
      <c r="H802" s="4">
        <v>19.63</v>
      </c>
    </row>
    <row r="803" spans="1:8" hidden="1" x14ac:dyDescent="0.35">
      <c r="A803" s="8" t="s">
        <v>792</v>
      </c>
      <c r="B803" s="4">
        <v>2</v>
      </c>
      <c r="C803" s="57">
        <v>2</v>
      </c>
      <c r="D803" s="4">
        <v>2</v>
      </c>
      <c r="E803" s="4">
        <v>0</v>
      </c>
      <c r="F803" s="4">
        <v>0</v>
      </c>
      <c r="G803" s="4">
        <v>0</v>
      </c>
      <c r="H803" s="4">
        <v>36.5</v>
      </c>
    </row>
    <row r="804" spans="1:8" x14ac:dyDescent="0.35">
      <c r="A804" s="8" t="s">
        <v>793</v>
      </c>
      <c r="B804" s="4">
        <v>1</v>
      </c>
      <c r="C804" s="57">
        <v>0</v>
      </c>
      <c r="D804" s="4">
        <v>0</v>
      </c>
      <c r="E804" s="4">
        <v>0</v>
      </c>
      <c r="F804" s="4">
        <v>0</v>
      </c>
      <c r="G804" s="4">
        <v>0</v>
      </c>
      <c r="H804" s="4">
        <v>4.47</v>
      </c>
    </row>
    <row r="805" spans="1:8" hidden="1" x14ac:dyDescent="0.35">
      <c r="A805" s="8" t="s">
        <v>794</v>
      </c>
      <c r="B805" s="4">
        <v>1</v>
      </c>
      <c r="C805" s="57">
        <v>1</v>
      </c>
      <c r="D805" s="4">
        <v>1</v>
      </c>
      <c r="E805" s="4">
        <v>0</v>
      </c>
      <c r="F805" s="4">
        <v>0</v>
      </c>
      <c r="G805" s="4">
        <v>0</v>
      </c>
      <c r="H805" s="4">
        <v>19.78</v>
      </c>
    </row>
    <row r="806" spans="1:8" hidden="1" x14ac:dyDescent="0.35">
      <c r="A806" s="8" t="s">
        <v>795</v>
      </c>
      <c r="B806" s="4">
        <v>1</v>
      </c>
      <c r="C806" s="57">
        <v>1</v>
      </c>
      <c r="D806" s="4">
        <v>1</v>
      </c>
      <c r="E806" s="4">
        <v>0</v>
      </c>
      <c r="F806" s="4">
        <v>0</v>
      </c>
      <c r="G806" s="4">
        <v>0</v>
      </c>
      <c r="H806" s="4">
        <v>19.02</v>
      </c>
    </row>
    <row r="807" spans="1:8" x14ac:dyDescent="0.35">
      <c r="A807" s="8" t="s">
        <v>796</v>
      </c>
      <c r="B807" s="4">
        <v>1</v>
      </c>
      <c r="C807" s="57">
        <v>0</v>
      </c>
      <c r="D807" s="4">
        <v>0</v>
      </c>
      <c r="E807" s="4">
        <v>0</v>
      </c>
      <c r="F807" s="4">
        <v>0</v>
      </c>
      <c r="G807" s="4">
        <v>0</v>
      </c>
      <c r="H807" s="4">
        <v>4.4400000000000004</v>
      </c>
    </row>
    <row r="808" spans="1:8" hidden="1" x14ac:dyDescent="0.35">
      <c r="A808" s="8" t="s">
        <v>797</v>
      </c>
      <c r="B808" s="4">
        <v>15</v>
      </c>
      <c r="C808" s="57">
        <v>1</v>
      </c>
      <c r="D808" s="4">
        <v>1</v>
      </c>
      <c r="E808" s="4">
        <v>0</v>
      </c>
      <c r="F808" s="4">
        <v>0</v>
      </c>
      <c r="G808" s="4">
        <v>0</v>
      </c>
      <c r="H808" s="4">
        <v>206.83</v>
      </c>
    </row>
    <row r="809" spans="1:8" hidden="1" x14ac:dyDescent="0.35">
      <c r="A809" s="8" t="s">
        <v>798</v>
      </c>
      <c r="B809" s="4">
        <v>1</v>
      </c>
      <c r="C809" s="57">
        <v>1</v>
      </c>
      <c r="D809" s="4">
        <v>0</v>
      </c>
      <c r="E809" s="4">
        <v>0</v>
      </c>
      <c r="F809" s="4">
        <v>0</v>
      </c>
      <c r="G809" s="4">
        <v>1</v>
      </c>
      <c r="H809" s="4">
        <v>13.77</v>
      </c>
    </row>
    <row r="810" spans="1:8" hidden="1" x14ac:dyDescent="0.35">
      <c r="A810" s="8" t="s">
        <v>799</v>
      </c>
      <c r="B810" s="4">
        <v>1</v>
      </c>
      <c r="C810" s="57">
        <v>1</v>
      </c>
      <c r="D810" s="4">
        <v>1</v>
      </c>
      <c r="E810" s="4">
        <v>0</v>
      </c>
      <c r="F810" s="4">
        <v>0</v>
      </c>
      <c r="G810" s="4">
        <v>0</v>
      </c>
      <c r="H810" s="4">
        <v>36.06</v>
      </c>
    </row>
    <row r="811" spans="1:8" hidden="1" x14ac:dyDescent="0.35">
      <c r="A811" s="8" t="s">
        <v>800</v>
      </c>
      <c r="B811" s="4">
        <v>3</v>
      </c>
      <c r="C811" s="57">
        <v>1</v>
      </c>
      <c r="D811" s="4">
        <v>1</v>
      </c>
      <c r="E811" s="4">
        <v>0</v>
      </c>
      <c r="F811" s="4">
        <v>0</v>
      </c>
      <c r="G811" s="4">
        <v>0</v>
      </c>
      <c r="H811" s="4">
        <v>19.899999999999999</v>
      </c>
    </row>
    <row r="812" spans="1:8" x14ac:dyDescent="0.35">
      <c r="A812" s="8" t="s">
        <v>801</v>
      </c>
      <c r="B812" s="4">
        <v>1</v>
      </c>
      <c r="C812" s="57">
        <v>0</v>
      </c>
      <c r="D812" s="4">
        <v>0</v>
      </c>
      <c r="E812" s="4">
        <v>0</v>
      </c>
      <c r="F812" s="4">
        <v>0</v>
      </c>
      <c r="G812" s="4">
        <v>0</v>
      </c>
      <c r="H812" s="4">
        <v>5</v>
      </c>
    </row>
    <row r="813" spans="1:8" x14ac:dyDescent="0.35">
      <c r="A813" s="8" t="s">
        <v>802</v>
      </c>
      <c r="B813" s="4">
        <v>2</v>
      </c>
      <c r="C813" s="57">
        <v>0</v>
      </c>
      <c r="D813" s="4">
        <v>0</v>
      </c>
      <c r="E813" s="4">
        <v>0</v>
      </c>
      <c r="F813" s="4">
        <v>0</v>
      </c>
      <c r="G813" s="4">
        <v>0</v>
      </c>
      <c r="H813" s="4">
        <v>1.93</v>
      </c>
    </row>
    <row r="814" spans="1:8" x14ac:dyDescent="0.35">
      <c r="A814" s="8" t="s">
        <v>803</v>
      </c>
      <c r="B814" s="4">
        <v>2</v>
      </c>
      <c r="C814" s="57">
        <v>0</v>
      </c>
      <c r="D814" s="4">
        <v>0</v>
      </c>
      <c r="E814" s="4">
        <v>0</v>
      </c>
      <c r="F814" s="4">
        <v>0</v>
      </c>
      <c r="G814" s="4">
        <v>0</v>
      </c>
      <c r="H814" s="4">
        <v>12.14</v>
      </c>
    </row>
    <row r="815" spans="1:8" x14ac:dyDescent="0.35">
      <c r="A815" s="8" t="s">
        <v>804</v>
      </c>
      <c r="B815" s="4">
        <v>1</v>
      </c>
      <c r="C815" s="57">
        <v>0</v>
      </c>
      <c r="D815" s="4">
        <v>0</v>
      </c>
      <c r="E815" s="4">
        <v>0</v>
      </c>
      <c r="F815" s="4">
        <v>0</v>
      </c>
      <c r="G815" s="4">
        <v>0</v>
      </c>
      <c r="H815" s="4">
        <v>7.94</v>
      </c>
    </row>
    <row r="816" spans="1:8" x14ac:dyDescent="0.35">
      <c r="A816" s="8" t="s">
        <v>805</v>
      </c>
      <c r="B816" s="4">
        <v>1</v>
      </c>
      <c r="C816" s="57">
        <v>0</v>
      </c>
      <c r="D816" s="4">
        <v>0</v>
      </c>
      <c r="E816" s="4">
        <v>0</v>
      </c>
      <c r="F816" s="4">
        <v>0</v>
      </c>
      <c r="G816" s="4">
        <v>0</v>
      </c>
      <c r="H816" s="4">
        <v>11.7</v>
      </c>
    </row>
    <row r="817" spans="1:8" hidden="1" x14ac:dyDescent="0.35">
      <c r="A817" s="8" t="s">
        <v>806</v>
      </c>
      <c r="B817" s="4">
        <v>2</v>
      </c>
      <c r="C817" s="57">
        <v>2</v>
      </c>
      <c r="D817" s="4">
        <v>1</v>
      </c>
      <c r="E817" s="4">
        <v>0</v>
      </c>
      <c r="F817" s="4">
        <v>0</v>
      </c>
      <c r="G817" s="4">
        <v>1</v>
      </c>
      <c r="H817" s="4">
        <v>195.64</v>
      </c>
    </row>
    <row r="818" spans="1:8" x14ac:dyDescent="0.35">
      <c r="A818" s="8" t="s">
        <v>807</v>
      </c>
      <c r="B818" s="4">
        <v>3</v>
      </c>
      <c r="C818" s="57">
        <v>0</v>
      </c>
      <c r="D818" s="4">
        <v>0</v>
      </c>
      <c r="E818" s="4">
        <v>0</v>
      </c>
      <c r="F818" s="4">
        <v>0</v>
      </c>
      <c r="G818" s="4">
        <v>0</v>
      </c>
      <c r="H818" s="4">
        <v>3.51</v>
      </c>
    </row>
    <row r="819" spans="1:8" x14ac:dyDescent="0.35">
      <c r="A819" s="8" t="s">
        <v>808</v>
      </c>
      <c r="B819" s="4">
        <v>2</v>
      </c>
      <c r="C819" s="57">
        <v>0</v>
      </c>
      <c r="D819" s="4">
        <v>0</v>
      </c>
      <c r="E819" s="4">
        <v>0</v>
      </c>
      <c r="F819" s="4">
        <v>0</v>
      </c>
      <c r="G819" s="4">
        <v>0</v>
      </c>
      <c r="H819" s="4">
        <v>3.44</v>
      </c>
    </row>
    <row r="820" spans="1:8" x14ac:dyDescent="0.35">
      <c r="A820" s="8" t="s">
        <v>809</v>
      </c>
      <c r="B820" s="4">
        <v>2</v>
      </c>
      <c r="C820" s="57">
        <v>0</v>
      </c>
      <c r="D820" s="4">
        <v>0</v>
      </c>
      <c r="E820" s="4">
        <v>0</v>
      </c>
      <c r="F820" s="4">
        <v>0</v>
      </c>
      <c r="G820" s="4">
        <v>0</v>
      </c>
      <c r="H820" s="4">
        <v>2.92</v>
      </c>
    </row>
    <row r="821" spans="1:8" hidden="1" x14ac:dyDescent="0.35">
      <c r="A821" s="8" t="s">
        <v>810</v>
      </c>
      <c r="B821" s="4">
        <v>4</v>
      </c>
      <c r="C821" s="57">
        <v>3</v>
      </c>
      <c r="D821" s="4">
        <v>3</v>
      </c>
      <c r="E821" s="4">
        <v>0</v>
      </c>
      <c r="F821" s="4">
        <v>0</v>
      </c>
      <c r="G821" s="4">
        <v>0</v>
      </c>
      <c r="H821" s="4">
        <v>63.93</v>
      </c>
    </row>
    <row r="822" spans="1:8" x14ac:dyDescent="0.35">
      <c r="A822" s="8" t="s">
        <v>811</v>
      </c>
      <c r="B822" s="4">
        <v>1</v>
      </c>
      <c r="C822" s="57">
        <v>0</v>
      </c>
      <c r="D822" s="4">
        <v>0</v>
      </c>
      <c r="E822" s="4">
        <v>0</v>
      </c>
      <c r="F822" s="4">
        <v>0</v>
      </c>
      <c r="G822" s="4">
        <v>0</v>
      </c>
      <c r="H822" s="4">
        <v>3.75</v>
      </c>
    </row>
    <row r="823" spans="1:8" hidden="1" x14ac:dyDescent="0.35">
      <c r="A823" s="8" t="s">
        <v>812</v>
      </c>
      <c r="B823" s="4">
        <v>1</v>
      </c>
      <c r="C823" s="57">
        <v>1</v>
      </c>
      <c r="D823" s="4">
        <v>1</v>
      </c>
      <c r="E823" s="4">
        <v>0</v>
      </c>
      <c r="F823" s="4">
        <v>0</v>
      </c>
      <c r="G823" s="4">
        <v>0</v>
      </c>
      <c r="H823" s="4">
        <v>39.520000000000003</v>
      </c>
    </row>
    <row r="824" spans="1:8" x14ac:dyDescent="0.35">
      <c r="A824" s="8" t="s">
        <v>813</v>
      </c>
      <c r="B824" s="4">
        <v>1</v>
      </c>
      <c r="C824" s="57">
        <v>0</v>
      </c>
      <c r="D824" s="4">
        <v>0</v>
      </c>
      <c r="E824" s="4">
        <v>0</v>
      </c>
      <c r="F824" s="4">
        <v>0</v>
      </c>
      <c r="G824" s="4">
        <v>0</v>
      </c>
      <c r="H824" s="4">
        <v>10.07</v>
      </c>
    </row>
    <row r="825" spans="1:8" x14ac:dyDescent="0.35">
      <c r="A825" s="8" t="s">
        <v>814</v>
      </c>
      <c r="B825" s="4">
        <v>7</v>
      </c>
      <c r="C825" s="57">
        <v>0</v>
      </c>
      <c r="D825" s="4">
        <v>0</v>
      </c>
      <c r="E825" s="4">
        <v>0</v>
      </c>
      <c r="F825" s="4">
        <v>0</v>
      </c>
      <c r="G825" s="4">
        <v>0</v>
      </c>
      <c r="H825" s="4">
        <v>10.43</v>
      </c>
    </row>
    <row r="826" spans="1:8" hidden="1" x14ac:dyDescent="0.35">
      <c r="A826" s="8" t="s">
        <v>815</v>
      </c>
      <c r="B826" s="4">
        <v>3</v>
      </c>
      <c r="C826" s="57">
        <v>2</v>
      </c>
      <c r="D826" s="4">
        <v>2</v>
      </c>
      <c r="E826" s="4">
        <v>0</v>
      </c>
      <c r="F826" s="4">
        <v>0</v>
      </c>
      <c r="G826" s="4">
        <v>0</v>
      </c>
      <c r="H826" s="4">
        <v>37.799999999999997</v>
      </c>
    </row>
    <row r="827" spans="1:8" hidden="1" x14ac:dyDescent="0.35">
      <c r="A827" s="8" t="s">
        <v>816</v>
      </c>
      <c r="B827" s="4">
        <v>2</v>
      </c>
      <c r="C827" s="57">
        <v>2</v>
      </c>
      <c r="D827" s="4">
        <v>2</v>
      </c>
      <c r="E827" s="4">
        <v>0</v>
      </c>
      <c r="F827" s="4">
        <v>0</v>
      </c>
      <c r="G827" s="4">
        <v>0</v>
      </c>
      <c r="H827" s="4">
        <v>36.380000000000003</v>
      </c>
    </row>
    <row r="828" spans="1:8" x14ac:dyDescent="0.35">
      <c r="A828" s="8" t="s">
        <v>817</v>
      </c>
      <c r="B828" s="4">
        <v>1</v>
      </c>
      <c r="C828" s="57">
        <v>0</v>
      </c>
      <c r="D828" s="4">
        <v>0</v>
      </c>
      <c r="E828" s="4">
        <v>0</v>
      </c>
      <c r="F828" s="4">
        <v>0</v>
      </c>
      <c r="G828" s="4">
        <v>0</v>
      </c>
      <c r="H828" s="4">
        <v>73.58</v>
      </c>
    </row>
    <row r="829" spans="1:8" x14ac:dyDescent="0.35">
      <c r="A829" s="8" t="s">
        <v>818</v>
      </c>
      <c r="B829" s="4">
        <v>1</v>
      </c>
      <c r="C829" s="57">
        <v>0</v>
      </c>
      <c r="D829" s="4">
        <v>0</v>
      </c>
      <c r="E829" s="4">
        <v>0</v>
      </c>
      <c r="F829" s="4">
        <v>0</v>
      </c>
      <c r="G829" s="4">
        <v>0</v>
      </c>
      <c r="H829" s="4">
        <v>73.39</v>
      </c>
    </row>
    <row r="830" spans="1:8" hidden="1" x14ac:dyDescent="0.35">
      <c r="A830" s="8" t="s">
        <v>819</v>
      </c>
      <c r="B830" s="4">
        <v>1</v>
      </c>
      <c r="C830" s="57">
        <v>1</v>
      </c>
      <c r="D830" s="4">
        <v>1</v>
      </c>
      <c r="E830" s="4">
        <v>0</v>
      </c>
      <c r="F830" s="4">
        <v>0</v>
      </c>
      <c r="G830" s="4">
        <v>0</v>
      </c>
      <c r="H830" s="4">
        <v>17.68</v>
      </c>
    </row>
    <row r="831" spans="1:8" x14ac:dyDescent="0.35">
      <c r="A831" s="8" t="s">
        <v>820</v>
      </c>
      <c r="B831" s="4">
        <v>1</v>
      </c>
      <c r="C831" s="57">
        <v>0</v>
      </c>
      <c r="D831" s="4">
        <v>0</v>
      </c>
      <c r="E831" s="4">
        <v>0</v>
      </c>
      <c r="F831" s="4">
        <v>0</v>
      </c>
      <c r="G831" s="4">
        <v>0</v>
      </c>
      <c r="H831" s="4">
        <v>2.74</v>
      </c>
    </row>
    <row r="832" spans="1:8" hidden="1" x14ac:dyDescent="0.35">
      <c r="A832" s="8" t="s">
        <v>821</v>
      </c>
      <c r="B832" s="4">
        <v>1</v>
      </c>
      <c r="C832" s="57">
        <v>1</v>
      </c>
      <c r="D832" s="4">
        <v>1</v>
      </c>
      <c r="E832" s="4">
        <v>0</v>
      </c>
      <c r="F832" s="4">
        <v>0</v>
      </c>
      <c r="G832" s="4">
        <v>0</v>
      </c>
      <c r="H832" s="4">
        <v>18.86</v>
      </c>
    </row>
    <row r="833" spans="1:8" x14ac:dyDescent="0.35">
      <c r="A833" s="8" t="s">
        <v>822</v>
      </c>
      <c r="B833" s="4">
        <v>1</v>
      </c>
      <c r="C833" s="57">
        <v>0</v>
      </c>
      <c r="D833" s="4">
        <v>0</v>
      </c>
      <c r="E833" s="4">
        <v>0</v>
      </c>
      <c r="F833" s="4">
        <v>0</v>
      </c>
      <c r="G833" s="4">
        <v>0</v>
      </c>
      <c r="H833" s="4">
        <v>2.78</v>
      </c>
    </row>
    <row r="834" spans="1:8" hidden="1" x14ac:dyDescent="0.35">
      <c r="A834" s="8" t="s">
        <v>823</v>
      </c>
      <c r="B834" s="4">
        <v>16</v>
      </c>
      <c r="C834" s="57">
        <v>8</v>
      </c>
      <c r="D834" s="4">
        <v>2</v>
      </c>
      <c r="E834" s="4">
        <v>0</v>
      </c>
      <c r="F834" s="4">
        <v>0</v>
      </c>
      <c r="G834" s="4">
        <v>6</v>
      </c>
      <c r="H834" s="4">
        <v>137.56</v>
      </c>
    </row>
    <row r="835" spans="1:8" hidden="1" x14ac:dyDescent="0.35">
      <c r="A835" s="8" t="s">
        <v>824</v>
      </c>
      <c r="B835" s="4">
        <v>1</v>
      </c>
      <c r="C835" s="57">
        <v>1</v>
      </c>
      <c r="D835" s="4">
        <v>1</v>
      </c>
      <c r="E835" s="4">
        <v>0</v>
      </c>
      <c r="F835" s="4">
        <v>0</v>
      </c>
      <c r="G835" s="4">
        <v>0</v>
      </c>
      <c r="H835" s="4">
        <v>55.55</v>
      </c>
    </row>
    <row r="836" spans="1:8" x14ac:dyDescent="0.35">
      <c r="A836" s="8" t="s">
        <v>825</v>
      </c>
      <c r="B836" s="4">
        <v>1</v>
      </c>
      <c r="C836" s="57">
        <v>0</v>
      </c>
      <c r="D836" s="4">
        <v>0</v>
      </c>
      <c r="E836" s="4">
        <v>0</v>
      </c>
      <c r="F836" s="4">
        <v>0</v>
      </c>
      <c r="G836" s="4">
        <v>0</v>
      </c>
      <c r="H836" s="4">
        <v>2.86</v>
      </c>
    </row>
    <row r="837" spans="1:8" x14ac:dyDescent="0.35">
      <c r="A837" s="8" t="s">
        <v>826</v>
      </c>
      <c r="B837" s="4">
        <v>1</v>
      </c>
      <c r="C837" s="57">
        <v>0</v>
      </c>
      <c r="D837" s="4">
        <v>0</v>
      </c>
      <c r="E837" s="4">
        <v>0</v>
      </c>
      <c r="F837" s="4">
        <v>0</v>
      </c>
      <c r="G837" s="4">
        <v>0</v>
      </c>
      <c r="H837" s="4">
        <v>1.84</v>
      </c>
    </row>
    <row r="838" spans="1:8" x14ac:dyDescent="0.35">
      <c r="A838" s="8" t="s">
        <v>827</v>
      </c>
      <c r="B838" s="4">
        <v>1</v>
      </c>
      <c r="C838" s="57">
        <v>0</v>
      </c>
      <c r="D838" s="4">
        <v>0</v>
      </c>
      <c r="E838" s="4">
        <v>0</v>
      </c>
      <c r="F838" s="4">
        <v>0</v>
      </c>
      <c r="G838" s="4">
        <v>0</v>
      </c>
      <c r="H838" s="4">
        <v>3.84</v>
      </c>
    </row>
    <row r="839" spans="1:8" x14ac:dyDescent="0.35">
      <c r="A839" s="8" t="s">
        <v>828</v>
      </c>
      <c r="B839" s="4">
        <v>3</v>
      </c>
      <c r="C839" s="57">
        <v>0</v>
      </c>
      <c r="D839" s="4">
        <v>0</v>
      </c>
      <c r="E839" s="4">
        <v>0</v>
      </c>
      <c r="F839" s="4">
        <v>0</v>
      </c>
      <c r="G839" s="4">
        <v>0</v>
      </c>
      <c r="H839" s="4">
        <v>4.09</v>
      </c>
    </row>
    <row r="840" spans="1:8" hidden="1" x14ac:dyDescent="0.35">
      <c r="A840" s="8" t="s">
        <v>829</v>
      </c>
      <c r="B840" s="4">
        <v>1</v>
      </c>
      <c r="C840" s="57">
        <v>1</v>
      </c>
      <c r="D840" s="4">
        <v>1</v>
      </c>
      <c r="E840" s="4">
        <v>0</v>
      </c>
      <c r="F840" s="4">
        <v>0</v>
      </c>
      <c r="G840" s="4">
        <v>0</v>
      </c>
      <c r="H840" s="4">
        <v>19.05</v>
      </c>
    </row>
    <row r="841" spans="1:8" x14ac:dyDescent="0.35">
      <c r="A841" s="8" t="s">
        <v>830</v>
      </c>
      <c r="B841" s="4">
        <v>2</v>
      </c>
      <c r="C841" s="57">
        <v>0</v>
      </c>
      <c r="D841" s="4">
        <v>0</v>
      </c>
      <c r="E841" s="4">
        <v>0</v>
      </c>
      <c r="F841" s="4">
        <v>0</v>
      </c>
      <c r="G841" s="4">
        <v>0</v>
      </c>
      <c r="H841" s="4">
        <v>2.21</v>
      </c>
    </row>
    <row r="842" spans="1:8" x14ac:dyDescent="0.35">
      <c r="A842" s="8" t="s">
        <v>831</v>
      </c>
      <c r="B842" s="4">
        <v>2</v>
      </c>
      <c r="C842" s="57">
        <v>0</v>
      </c>
      <c r="D842" s="4">
        <v>0</v>
      </c>
      <c r="E842" s="4">
        <v>0</v>
      </c>
      <c r="F842" s="4">
        <v>0</v>
      </c>
      <c r="G842" s="4">
        <v>0</v>
      </c>
      <c r="H842" s="4">
        <v>2.12</v>
      </c>
    </row>
    <row r="843" spans="1:8" hidden="1" x14ac:dyDescent="0.35">
      <c r="A843" s="8" t="s">
        <v>832</v>
      </c>
      <c r="B843" s="4">
        <v>2</v>
      </c>
      <c r="C843" s="57">
        <v>2</v>
      </c>
      <c r="D843" s="4">
        <v>2</v>
      </c>
      <c r="E843" s="4">
        <v>0</v>
      </c>
      <c r="F843" s="4">
        <v>0</v>
      </c>
      <c r="G843" s="4">
        <v>0</v>
      </c>
      <c r="H843" s="4">
        <v>44.75</v>
      </c>
    </row>
    <row r="844" spans="1:8" x14ac:dyDescent="0.35">
      <c r="A844" s="8" t="s">
        <v>833</v>
      </c>
      <c r="B844" s="4">
        <v>1</v>
      </c>
      <c r="C844" s="57">
        <v>0</v>
      </c>
      <c r="D844" s="4">
        <v>0</v>
      </c>
      <c r="E844" s="4">
        <v>0</v>
      </c>
      <c r="F844" s="4">
        <v>0</v>
      </c>
      <c r="G844" s="4">
        <v>0</v>
      </c>
      <c r="H844" s="4">
        <v>13.85</v>
      </c>
    </row>
    <row r="845" spans="1:8" hidden="1" x14ac:dyDescent="0.35">
      <c r="A845" s="8" t="s">
        <v>834</v>
      </c>
      <c r="B845" s="4">
        <v>2</v>
      </c>
      <c r="C845" s="57">
        <v>1</v>
      </c>
      <c r="D845" s="4">
        <v>0</v>
      </c>
      <c r="E845" s="4">
        <v>0</v>
      </c>
      <c r="F845" s="4">
        <v>0</v>
      </c>
      <c r="G845" s="4">
        <v>1</v>
      </c>
      <c r="H845" s="4">
        <v>2.56</v>
      </c>
    </row>
    <row r="846" spans="1:8" x14ac:dyDescent="0.35">
      <c r="A846" s="8" t="s">
        <v>835</v>
      </c>
      <c r="B846" s="4">
        <v>2</v>
      </c>
      <c r="C846" s="57">
        <v>0</v>
      </c>
      <c r="D846" s="4">
        <v>0</v>
      </c>
      <c r="E846" s="4">
        <v>0</v>
      </c>
      <c r="F846" s="4">
        <v>0</v>
      </c>
      <c r="G846" s="4">
        <v>0</v>
      </c>
      <c r="H846" s="4">
        <v>5.89</v>
      </c>
    </row>
    <row r="847" spans="1:8" x14ac:dyDescent="0.35">
      <c r="A847" s="8" t="s">
        <v>836</v>
      </c>
      <c r="B847" s="4">
        <v>2</v>
      </c>
      <c r="C847" s="57">
        <v>0</v>
      </c>
      <c r="D847" s="4">
        <v>0</v>
      </c>
      <c r="E847" s="4">
        <v>0</v>
      </c>
      <c r="F847" s="4">
        <v>0</v>
      </c>
      <c r="G847" s="4">
        <v>0</v>
      </c>
      <c r="H847" s="4">
        <v>5.84</v>
      </c>
    </row>
    <row r="848" spans="1:8" x14ac:dyDescent="0.35">
      <c r="A848" s="8" t="s">
        <v>837</v>
      </c>
      <c r="B848" s="4">
        <v>5</v>
      </c>
      <c r="C848" s="57">
        <v>0</v>
      </c>
      <c r="D848" s="4">
        <v>0</v>
      </c>
      <c r="E848" s="4">
        <v>0</v>
      </c>
      <c r="F848" s="4">
        <v>0</v>
      </c>
      <c r="G848" s="4">
        <v>0</v>
      </c>
      <c r="H848" s="4">
        <v>12.39</v>
      </c>
    </row>
    <row r="849" spans="1:8" hidden="1" x14ac:dyDescent="0.35">
      <c r="A849" s="8" t="s">
        <v>838</v>
      </c>
      <c r="B849" s="4">
        <v>15</v>
      </c>
      <c r="C849" s="57">
        <v>6</v>
      </c>
      <c r="D849" s="4">
        <v>1</v>
      </c>
      <c r="E849" s="4">
        <v>0</v>
      </c>
      <c r="F849" s="4">
        <v>0</v>
      </c>
      <c r="G849" s="4">
        <v>5</v>
      </c>
      <c r="H849" s="4">
        <v>111.35</v>
      </c>
    </row>
    <row r="850" spans="1:8" hidden="1" x14ac:dyDescent="0.35">
      <c r="A850" s="8" t="s">
        <v>839</v>
      </c>
      <c r="B850" s="4">
        <v>1</v>
      </c>
      <c r="C850" s="57">
        <v>1</v>
      </c>
      <c r="D850" s="4">
        <v>0</v>
      </c>
      <c r="E850" s="4">
        <v>0</v>
      </c>
      <c r="F850" s="4">
        <v>0</v>
      </c>
      <c r="G850" s="4">
        <v>1</v>
      </c>
      <c r="H850" s="4">
        <v>2.97</v>
      </c>
    </row>
    <row r="851" spans="1:8" hidden="1" x14ac:dyDescent="0.35">
      <c r="A851" s="8" t="s">
        <v>840</v>
      </c>
      <c r="B851" s="4">
        <v>1</v>
      </c>
      <c r="C851" s="57">
        <v>1</v>
      </c>
      <c r="D851" s="4">
        <v>1</v>
      </c>
      <c r="E851" s="4">
        <v>0</v>
      </c>
      <c r="F851" s="4">
        <v>0</v>
      </c>
      <c r="G851" s="4">
        <v>0</v>
      </c>
      <c r="H851" s="4">
        <v>18.329999999999998</v>
      </c>
    </row>
    <row r="852" spans="1:8" hidden="1" x14ac:dyDescent="0.35">
      <c r="A852" s="8" t="s">
        <v>841</v>
      </c>
      <c r="B852" s="4">
        <v>2</v>
      </c>
      <c r="C852" s="57">
        <v>2</v>
      </c>
      <c r="D852" s="4">
        <v>2</v>
      </c>
      <c r="E852" s="4">
        <v>0</v>
      </c>
      <c r="F852" s="4">
        <v>0</v>
      </c>
      <c r="G852" s="4">
        <v>0</v>
      </c>
      <c r="H852" s="4">
        <v>36.72</v>
      </c>
    </row>
    <row r="853" spans="1:8" hidden="1" x14ac:dyDescent="0.35">
      <c r="A853" s="8" t="s">
        <v>842</v>
      </c>
      <c r="B853" s="4">
        <v>15</v>
      </c>
      <c r="C853" s="57">
        <v>6</v>
      </c>
      <c r="D853" s="4">
        <v>1</v>
      </c>
      <c r="E853" s="4">
        <v>0</v>
      </c>
      <c r="F853" s="4">
        <v>0</v>
      </c>
      <c r="G853" s="4">
        <v>5</v>
      </c>
      <c r="H853" s="4">
        <v>109.8</v>
      </c>
    </row>
    <row r="854" spans="1:8" hidden="1" x14ac:dyDescent="0.35">
      <c r="A854" s="8" t="s">
        <v>843</v>
      </c>
      <c r="B854" s="4">
        <v>6</v>
      </c>
      <c r="C854" s="57">
        <v>3</v>
      </c>
      <c r="D854" s="4">
        <v>2</v>
      </c>
      <c r="E854" s="4">
        <v>0</v>
      </c>
      <c r="F854" s="4">
        <v>0</v>
      </c>
      <c r="G854" s="4">
        <v>1</v>
      </c>
      <c r="H854" s="4">
        <v>69.8</v>
      </c>
    </row>
    <row r="855" spans="1:8" x14ac:dyDescent="0.35">
      <c r="A855" s="8" t="s">
        <v>844</v>
      </c>
      <c r="B855" s="4">
        <v>4</v>
      </c>
      <c r="C855" s="57">
        <v>0</v>
      </c>
      <c r="D855" s="4">
        <v>0</v>
      </c>
      <c r="E855" s="4">
        <v>0</v>
      </c>
      <c r="F855" s="4">
        <v>0</v>
      </c>
      <c r="G855" s="4">
        <v>0</v>
      </c>
      <c r="H855" s="4">
        <v>8.11</v>
      </c>
    </row>
    <row r="856" spans="1:8" x14ac:dyDescent="0.35">
      <c r="A856" s="8" t="s">
        <v>845</v>
      </c>
      <c r="B856" s="4">
        <v>2</v>
      </c>
      <c r="C856" s="57">
        <v>0</v>
      </c>
      <c r="D856" s="4">
        <v>0</v>
      </c>
      <c r="E856" s="4">
        <v>0</v>
      </c>
      <c r="F856" s="4">
        <v>0</v>
      </c>
      <c r="G856" s="4">
        <v>0</v>
      </c>
      <c r="H856" s="4">
        <v>2.65</v>
      </c>
    </row>
    <row r="857" spans="1:8" hidden="1" x14ac:dyDescent="0.35">
      <c r="A857" s="8" t="s">
        <v>846</v>
      </c>
      <c r="B857" s="4">
        <v>3</v>
      </c>
      <c r="C857" s="57">
        <v>2</v>
      </c>
      <c r="D857" s="4">
        <v>0</v>
      </c>
      <c r="E857" s="4">
        <v>0</v>
      </c>
      <c r="F857" s="4">
        <v>0</v>
      </c>
      <c r="G857" s="4">
        <v>2</v>
      </c>
      <c r="H857" s="4">
        <v>18.32</v>
      </c>
    </row>
    <row r="858" spans="1:8" x14ac:dyDescent="0.35">
      <c r="A858" s="8" t="s">
        <v>847</v>
      </c>
      <c r="B858" s="4">
        <v>3</v>
      </c>
      <c r="C858" s="57">
        <v>0</v>
      </c>
      <c r="D858" s="4">
        <v>0</v>
      </c>
      <c r="E858" s="4">
        <v>0</v>
      </c>
      <c r="F858" s="4">
        <v>0</v>
      </c>
      <c r="G858" s="4">
        <v>0</v>
      </c>
      <c r="H858" s="4">
        <v>2.29</v>
      </c>
    </row>
    <row r="859" spans="1:8" hidden="1" x14ac:dyDescent="0.35">
      <c r="A859" s="8" t="s">
        <v>848</v>
      </c>
      <c r="B859" s="4">
        <v>6</v>
      </c>
      <c r="C859" s="57">
        <v>1</v>
      </c>
      <c r="D859" s="4">
        <v>0</v>
      </c>
      <c r="E859" s="4">
        <v>1</v>
      </c>
      <c r="F859" s="4">
        <v>0</v>
      </c>
      <c r="G859" s="4">
        <v>0</v>
      </c>
      <c r="H859" s="4">
        <v>89.46</v>
      </c>
    </row>
    <row r="860" spans="1:8" x14ac:dyDescent="0.35">
      <c r="A860" s="8" t="s">
        <v>849</v>
      </c>
      <c r="B860" s="4">
        <v>3</v>
      </c>
      <c r="C860" s="57">
        <v>0</v>
      </c>
      <c r="D860" s="4">
        <v>0</v>
      </c>
      <c r="E860" s="4">
        <v>0</v>
      </c>
      <c r="F860" s="4">
        <v>0</v>
      </c>
      <c r="G860" s="4">
        <v>0</v>
      </c>
      <c r="H860" s="4">
        <v>3.52</v>
      </c>
    </row>
    <row r="861" spans="1:8" hidden="1" x14ac:dyDescent="0.35">
      <c r="A861" s="8" t="s">
        <v>850</v>
      </c>
      <c r="B861" s="4">
        <v>12</v>
      </c>
      <c r="C861" s="57">
        <v>9</v>
      </c>
      <c r="D861" s="4">
        <v>5</v>
      </c>
      <c r="E861" s="4">
        <v>0</v>
      </c>
      <c r="F861" s="4">
        <v>0</v>
      </c>
      <c r="G861" s="4">
        <v>4</v>
      </c>
      <c r="H861" s="4">
        <v>248.51</v>
      </c>
    </row>
    <row r="862" spans="1:8" hidden="1" x14ac:dyDescent="0.35">
      <c r="A862" s="8" t="s">
        <v>851</v>
      </c>
      <c r="B862" s="4">
        <v>1</v>
      </c>
      <c r="C862" s="57">
        <v>1</v>
      </c>
      <c r="D862" s="4">
        <v>1</v>
      </c>
      <c r="E862" s="4">
        <v>0</v>
      </c>
      <c r="F862" s="4">
        <v>0</v>
      </c>
      <c r="G862" s="4">
        <v>0</v>
      </c>
      <c r="H862" s="4">
        <v>18.760000000000002</v>
      </c>
    </row>
    <row r="863" spans="1:8" hidden="1" x14ac:dyDescent="0.35">
      <c r="A863" s="8" t="s">
        <v>852</v>
      </c>
      <c r="B863" s="4">
        <v>4</v>
      </c>
      <c r="C863" s="57">
        <v>1</v>
      </c>
      <c r="D863" s="4">
        <v>1</v>
      </c>
      <c r="E863" s="4">
        <v>0</v>
      </c>
      <c r="F863" s="4">
        <v>0</v>
      </c>
      <c r="G863" s="4">
        <v>0</v>
      </c>
      <c r="H863" s="4">
        <v>21.83</v>
      </c>
    </row>
    <row r="864" spans="1:8" hidden="1" x14ac:dyDescent="0.35">
      <c r="A864" s="8" t="s">
        <v>853</v>
      </c>
      <c r="B864" s="4">
        <v>3</v>
      </c>
      <c r="C864" s="57">
        <v>2</v>
      </c>
      <c r="D864" s="4">
        <v>2</v>
      </c>
      <c r="E864" s="4">
        <v>0</v>
      </c>
      <c r="F864" s="4">
        <v>0</v>
      </c>
      <c r="G864" s="4">
        <v>0</v>
      </c>
      <c r="H864" s="4">
        <v>33.21</v>
      </c>
    </row>
    <row r="865" spans="1:8" hidden="1" x14ac:dyDescent="0.35">
      <c r="A865" s="8" t="s">
        <v>854</v>
      </c>
      <c r="B865" s="4">
        <v>4</v>
      </c>
      <c r="C865" s="57">
        <v>3</v>
      </c>
      <c r="D865" s="4">
        <v>0</v>
      </c>
      <c r="E865" s="4">
        <v>0</v>
      </c>
      <c r="F865" s="4">
        <v>0</v>
      </c>
      <c r="G865" s="4">
        <v>3</v>
      </c>
      <c r="H865" s="4">
        <v>2.52</v>
      </c>
    </row>
    <row r="866" spans="1:8" hidden="1" x14ac:dyDescent="0.35">
      <c r="A866" s="8" t="s">
        <v>855</v>
      </c>
      <c r="B866" s="4">
        <v>12</v>
      </c>
      <c r="C866" s="57">
        <v>9</v>
      </c>
      <c r="D866" s="4">
        <v>5</v>
      </c>
      <c r="E866" s="4">
        <v>0</v>
      </c>
      <c r="F866" s="4">
        <v>0</v>
      </c>
      <c r="G866" s="4">
        <v>4</v>
      </c>
      <c r="H866" s="4">
        <v>259.83</v>
      </c>
    </row>
    <row r="867" spans="1:8" x14ac:dyDescent="0.35">
      <c r="A867" s="8" t="s">
        <v>856</v>
      </c>
      <c r="B867" s="4">
        <v>1</v>
      </c>
      <c r="C867" s="57">
        <v>0</v>
      </c>
      <c r="D867" s="4">
        <v>0</v>
      </c>
      <c r="E867" s="4">
        <v>0</v>
      </c>
      <c r="F867" s="4">
        <v>0</v>
      </c>
      <c r="G867" s="4">
        <v>0</v>
      </c>
      <c r="H867" s="4">
        <v>5.57</v>
      </c>
    </row>
    <row r="868" spans="1:8" hidden="1" x14ac:dyDescent="0.35">
      <c r="A868" s="8" t="s">
        <v>857</v>
      </c>
      <c r="B868" s="4">
        <v>3</v>
      </c>
      <c r="C868" s="57">
        <v>2</v>
      </c>
      <c r="D868" s="4">
        <v>0</v>
      </c>
      <c r="E868" s="4">
        <v>0</v>
      </c>
      <c r="F868" s="4">
        <v>0</v>
      </c>
      <c r="G868" s="4">
        <v>2</v>
      </c>
      <c r="H868" s="4">
        <v>37.31</v>
      </c>
    </row>
    <row r="869" spans="1:8" x14ac:dyDescent="0.35">
      <c r="A869" s="8" t="s">
        <v>858</v>
      </c>
      <c r="B869" s="4">
        <v>1</v>
      </c>
      <c r="C869" s="57">
        <v>0</v>
      </c>
      <c r="D869" s="4">
        <v>0</v>
      </c>
      <c r="E869" s="4">
        <v>0</v>
      </c>
      <c r="F869" s="4">
        <v>0</v>
      </c>
      <c r="G869" s="4">
        <v>0</v>
      </c>
      <c r="H869" s="4">
        <v>2.15</v>
      </c>
    </row>
    <row r="870" spans="1:8" hidden="1" x14ac:dyDescent="0.35">
      <c r="A870" s="8" t="s">
        <v>859</v>
      </c>
      <c r="B870" s="4">
        <v>1</v>
      </c>
      <c r="C870" s="57">
        <v>1</v>
      </c>
      <c r="D870" s="4">
        <v>1</v>
      </c>
      <c r="E870" s="4">
        <v>0</v>
      </c>
      <c r="F870" s="4">
        <v>0</v>
      </c>
      <c r="G870" s="4">
        <v>0</v>
      </c>
      <c r="H870" s="4">
        <v>19.920000000000002</v>
      </c>
    </row>
    <row r="871" spans="1:8" hidden="1" x14ac:dyDescent="0.35">
      <c r="A871" s="8" t="s">
        <v>860</v>
      </c>
      <c r="B871" s="4">
        <v>1</v>
      </c>
      <c r="C871" s="57">
        <v>1</v>
      </c>
      <c r="D871" s="4">
        <v>1</v>
      </c>
      <c r="E871" s="4">
        <v>0</v>
      </c>
      <c r="F871" s="4">
        <v>0</v>
      </c>
      <c r="G871" s="4">
        <v>0</v>
      </c>
      <c r="H871" s="4">
        <v>19.5</v>
      </c>
    </row>
    <row r="872" spans="1:8" x14ac:dyDescent="0.35">
      <c r="A872" s="8" t="s">
        <v>861</v>
      </c>
      <c r="B872" s="4">
        <v>2</v>
      </c>
      <c r="C872" s="57">
        <v>0</v>
      </c>
      <c r="D872" s="4">
        <v>0</v>
      </c>
      <c r="E872" s="4">
        <v>0</v>
      </c>
      <c r="F872" s="4">
        <v>0</v>
      </c>
      <c r="G872" s="4">
        <v>0</v>
      </c>
      <c r="H872" s="4">
        <v>9.6300000000000008</v>
      </c>
    </row>
    <row r="873" spans="1:8" hidden="1" x14ac:dyDescent="0.35">
      <c r="A873" s="8" t="s">
        <v>862</v>
      </c>
      <c r="B873" s="4">
        <v>1</v>
      </c>
      <c r="C873" s="57">
        <v>1</v>
      </c>
      <c r="D873" s="4">
        <v>1</v>
      </c>
      <c r="E873" s="4">
        <v>0</v>
      </c>
      <c r="F873" s="4">
        <v>0</v>
      </c>
      <c r="G873" s="4">
        <v>0</v>
      </c>
      <c r="H873" s="4">
        <v>19.88</v>
      </c>
    </row>
    <row r="874" spans="1:8" hidden="1" x14ac:dyDescent="0.35">
      <c r="A874" s="8" t="s">
        <v>863</v>
      </c>
      <c r="B874" s="4">
        <v>2</v>
      </c>
      <c r="C874" s="57">
        <v>2</v>
      </c>
      <c r="D874" s="4">
        <v>2</v>
      </c>
      <c r="E874" s="4">
        <v>0</v>
      </c>
      <c r="F874" s="4">
        <v>0</v>
      </c>
      <c r="G874" s="4">
        <v>0</v>
      </c>
      <c r="H874" s="4">
        <v>36.18</v>
      </c>
    </row>
    <row r="875" spans="1:8" x14ac:dyDescent="0.35">
      <c r="A875" s="8" t="s">
        <v>864</v>
      </c>
      <c r="B875" s="4">
        <v>3</v>
      </c>
      <c r="C875" s="57">
        <v>0</v>
      </c>
      <c r="D875" s="4">
        <v>0</v>
      </c>
      <c r="E875" s="4">
        <v>0</v>
      </c>
      <c r="F875" s="4">
        <v>0</v>
      </c>
      <c r="G875" s="4">
        <v>0</v>
      </c>
      <c r="H875" s="4">
        <v>3.68</v>
      </c>
    </row>
    <row r="876" spans="1:8" x14ac:dyDescent="0.35">
      <c r="A876" s="8" t="s">
        <v>865</v>
      </c>
      <c r="B876" s="4">
        <v>3</v>
      </c>
      <c r="C876" s="57">
        <v>0</v>
      </c>
      <c r="D876" s="4">
        <v>0</v>
      </c>
      <c r="E876" s="4">
        <v>0</v>
      </c>
      <c r="F876" s="4">
        <v>0</v>
      </c>
      <c r="G876" s="4">
        <v>0</v>
      </c>
      <c r="H876" s="4">
        <v>3.62</v>
      </c>
    </row>
    <row r="877" spans="1:8" hidden="1" x14ac:dyDescent="0.35">
      <c r="A877" s="8" t="s">
        <v>866</v>
      </c>
      <c r="B877" s="4">
        <v>1</v>
      </c>
      <c r="C877" s="57">
        <v>1</v>
      </c>
      <c r="D877" s="4">
        <v>1</v>
      </c>
      <c r="E877" s="4">
        <v>0</v>
      </c>
      <c r="F877" s="4">
        <v>0</v>
      </c>
      <c r="G877" s="4">
        <v>0</v>
      </c>
      <c r="H877" s="4">
        <v>42.68</v>
      </c>
    </row>
    <row r="878" spans="1:8" hidden="1" x14ac:dyDescent="0.35">
      <c r="A878" s="8" t="s">
        <v>867</v>
      </c>
      <c r="B878" s="4">
        <v>1</v>
      </c>
      <c r="C878" s="57">
        <v>1</v>
      </c>
      <c r="D878" s="4">
        <v>0</v>
      </c>
      <c r="E878" s="4">
        <v>1</v>
      </c>
      <c r="F878" s="4">
        <v>0</v>
      </c>
      <c r="G878" s="4">
        <v>0</v>
      </c>
      <c r="H878" s="4">
        <v>86.51</v>
      </c>
    </row>
    <row r="879" spans="1:8" hidden="1" x14ac:dyDescent="0.35">
      <c r="A879" s="8" t="s">
        <v>868</v>
      </c>
      <c r="B879" s="4">
        <v>2</v>
      </c>
      <c r="C879" s="57">
        <v>1</v>
      </c>
      <c r="D879" s="4">
        <v>1</v>
      </c>
      <c r="E879" s="4">
        <v>0</v>
      </c>
      <c r="F879" s="4">
        <v>0</v>
      </c>
      <c r="G879" s="4">
        <v>0</v>
      </c>
      <c r="H879" s="4">
        <v>24.37</v>
      </c>
    </row>
    <row r="880" spans="1:8" x14ac:dyDescent="0.35">
      <c r="A880" s="8" t="s">
        <v>869</v>
      </c>
      <c r="B880" s="4">
        <v>1</v>
      </c>
      <c r="C880" s="57">
        <v>0</v>
      </c>
      <c r="D880" s="4">
        <v>0</v>
      </c>
      <c r="E880" s="4">
        <v>0</v>
      </c>
      <c r="F880" s="4">
        <v>0</v>
      </c>
      <c r="G880" s="4">
        <v>0</v>
      </c>
      <c r="H880" s="4">
        <v>2.76</v>
      </c>
    </row>
    <row r="881" spans="1:8" hidden="1" x14ac:dyDescent="0.35">
      <c r="A881" s="8" t="s">
        <v>870</v>
      </c>
      <c r="B881" s="4">
        <v>1</v>
      </c>
      <c r="C881" s="57">
        <v>1</v>
      </c>
      <c r="D881" s="4">
        <v>1</v>
      </c>
      <c r="E881" s="4">
        <v>0</v>
      </c>
      <c r="F881" s="4">
        <v>0</v>
      </c>
      <c r="G881" s="4">
        <v>0</v>
      </c>
      <c r="H881" s="4">
        <v>19.809999999999999</v>
      </c>
    </row>
    <row r="882" spans="1:8" x14ac:dyDescent="0.35">
      <c r="A882" s="8" t="s">
        <v>871</v>
      </c>
      <c r="B882" s="4">
        <v>3</v>
      </c>
      <c r="C882" s="57">
        <v>0</v>
      </c>
      <c r="D882" s="4">
        <v>0</v>
      </c>
      <c r="E882" s="4">
        <v>0</v>
      </c>
      <c r="F882" s="4">
        <v>0</v>
      </c>
      <c r="G882" s="4">
        <v>0</v>
      </c>
      <c r="H882" s="4">
        <v>2.56</v>
      </c>
    </row>
    <row r="883" spans="1:8" x14ac:dyDescent="0.35">
      <c r="A883" s="8" t="s">
        <v>872</v>
      </c>
      <c r="B883" s="4">
        <v>2</v>
      </c>
      <c r="C883" s="57">
        <v>0</v>
      </c>
      <c r="D883" s="4">
        <v>0</v>
      </c>
      <c r="E883" s="4">
        <v>0</v>
      </c>
      <c r="F883" s="4">
        <v>0</v>
      </c>
      <c r="G883" s="4">
        <v>0</v>
      </c>
      <c r="H883" s="4">
        <v>5.91</v>
      </c>
    </row>
    <row r="884" spans="1:8" hidden="1" x14ac:dyDescent="0.35">
      <c r="A884" s="8" t="s">
        <v>873</v>
      </c>
      <c r="B884" s="4">
        <v>1</v>
      </c>
      <c r="C884" s="57">
        <v>1</v>
      </c>
      <c r="D884" s="4">
        <v>0</v>
      </c>
      <c r="E884" s="4">
        <v>0</v>
      </c>
      <c r="F884" s="4">
        <v>0</v>
      </c>
      <c r="G884" s="4">
        <v>1</v>
      </c>
      <c r="H884" s="4">
        <v>4.51</v>
      </c>
    </row>
    <row r="885" spans="1:8" x14ac:dyDescent="0.35">
      <c r="A885" s="8" t="s">
        <v>874</v>
      </c>
      <c r="B885" s="4">
        <v>3</v>
      </c>
      <c r="C885" s="57">
        <v>0</v>
      </c>
      <c r="D885" s="4">
        <v>0</v>
      </c>
      <c r="E885" s="4">
        <v>0</v>
      </c>
      <c r="F885" s="4">
        <v>0</v>
      </c>
      <c r="G885" s="4">
        <v>0</v>
      </c>
      <c r="H885" s="4">
        <v>3.17</v>
      </c>
    </row>
    <row r="886" spans="1:8" x14ac:dyDescent="0.35">
      <c r="A886" s="8" t="s">
        <v>875</v>
      </c>
      <c r="B886" s="4">
        <v>1</v>
      </c>
      <c r="C886" s="57">
        <v>0</v>
      </c>
      <c r="D886" s="4">
        <v>0</v>
      </c>
      <c r="E886" s="4">
        <v>0</v>
      </c>
      <c r="F886" s="4">
        <v>0</v>
      </c>
      <c r="G886" s="4">
        <v>0</v>
      </c>
      <c r="H886" s="4">
        <v>4.29</v>
      </c>
    </row>
    <row r="887" spans="1:8" x14ac:dyDescent="0.35">
      <c r="A887" s="8" t="s">
        <v>876</v>
      </c>
      <c r="B887" s="4">
        <v>3</v>
      </c>
      <c r="C887" s="57">
        <v>0</v>
      </c>
      <c r="D887" s="4">
        <v>0</v>
      </c>
      <c r="E887" s="4">
        <v>0</v>
      </c>
      <c r="F887" s="4">
        <v>0</v>
      </c>
      <c r="G887" s="4">
        <v>0</v>
      </c>
      <c r="H887" s="4">
        <v>6.17</v>
      </c>
    </row>
    <row r="888" spans="1:8" x14ac:dyDescent="0.35">
      <c r="A888" s="8" t="s">
        <v>877</v>
      </c>
      <c r="B888" s="4">
        <v>1</v>
      </c>
      <c r="C888" s="57">
        <v>0</v>
      </c>
      <c r="D888" s="4">
        <v>0</v>
      </c>
      <c r="E888" s="4">
        <v>0</v>
      </c>
      <c r="F888" s="4">
        <v>0</v>
      </c>
      <c r="G888" s="4">
        <v>0</v>
      </c>
      <c r="H888" s="4">
        <v>3.91</v>
      </c>
    </row>
    <row r="889" spans="1:8" x14ac:dyDescent="0.35">
      <c r="A889" s="8" t="s">
        <v>878</v>
      </c>
      <c r="B889" s="4">
        <v>3</v>
      </c>
      <c r="C889" s="57">
        <v>0</v>
      </c>
      <c r="D889" s="4">
        <v>0</v>
      </c>
      <c r="E889" s="4">
        <v>0</v>
      </c>
      <c r="F889" s="4">
        <v>0</v>
      </c>
      <c r="G889" s="4">
        <v>0</v>
      </c>
      <c r="H889" s="4">
        <v>2.37</v>
      </c>
    </row>
    <row r="890" spans="1:8" hidden="1" x14ac:dyDescent="0.35">
      <c r="A890" s="8" t="s">
        <v>879</v>
      </c>
      <c r="B890" s="4">
        <v>3</v>
      </c>
      <c r="C890" s="57">
        <v>3</v>
      </c>
      <c r="D890" s="4">
        <v>0</v>
      </c>
      <c r="E890" s="4">
        <v>0</v>
      </c>
      <c r="F890" s="4">
        <v>0</v>
      </c>
      <c r="G890" s="4">
        <v>3</v>
      </c>
      <c r="H890" s="4">
        <v>2.57</v>
      </c>
    </row>
    <row r="891" spans="1:8" x14ac:dyDescent="0.35">
      <c r="A891" s="8" t="s">
        <v>880</v>
      </c>
      <c r="B891" s="4">
        <v>6</v>
      </c>
      <c r="C891" s="57">
        <v>0</v>
      </c>
      <c r="D891" s="4">
        <v>0</v>
      </c>
      <c r="E891" s="4">
        <v>0</v>
      </c>
      <c r="F891" s="4">
        <v>0</v>
      </c>
      <c r="G891" s="4">
        <v>0</v>
      </c>
      <c r="H891" s="4">
        <v>4.13</v>
      </c>
    </row>
    <row r="892" spans="1:8" hidden="1" x14ac:dyDescent="0.35">
      <c r="A892" s="8" t="s">
        <v>881</v>
      </c>
      <c r="B892" s="4">
        <v>2</v>
      </c>
      <c r="C892" s="57">
        <v>1</v>
      </c>
      <c r="D892" s="4">
        <v>1</v>
      </c>
      <c r="E892" s="4">
        <v>0</v>
      </c>
      <c r="F892" s="4">
        <v>0</v>
      </c>
      <c r="G892" s="4">
        <v>0</v>
      </c>
      <c r="H892" s="4">
        <v>23.93</v>
      </c>
    </row>
    <row r="893" spans="1:8" hidden="1" x14ac:dyDescent="0.35">
      <c r="A893" s="8" t="s">
        <v>882</v>
      </c>
      <c r="B893" s="4">
        <v>1</v>
      </c>
      <c r="C893" s="57">
        <v>1</v>
      </c>
      <c r="D893" s="4">
        <v>1</v>
      </c>
      <c r="E893" s="4">
        <v>0</v>
      </c>
      <c r="F893" s="4">
        <v>0</v>
      </c>
      <c r="G893" s="4">
        <v>0</v>
      </c>
      <c r="H893" s="4">
        <v>20.059999999999999</v>
      </c>
    </row>
    <row r="894" spans="1:8" hidden="1" x14ac:dyDescent="0.35">
      <c r="A894" s="8" t="s">
        <v>883</v>
      </c>
      <c r="B894" s="4">
        <v>11</v>
      </c>
      <c r="C894" s="57">
        <v>1</v>
      </c>
      <c r="D894" s="4">
        <v>0</v>
      </c>
      <c r="E894" s="4">
        <v>0</v>
      </c>
      <c r="F894" s="4">
        <v>0</v>
      </c>
      <c r="G894" s="4">
        <v>1</v>
      </c>
      <c r="H894" s="4">
        <v>10.45</v>
      </c>
    </row>
    <row r="895" spans="1:8" x14ac:dyDescent="0.35">
      <c r="A895" s="8" t="s">
        <v>884</v>
      </c>
      <c r="B895" s="4">
        <v>3</v>
      </c>
      <c r="C895" s="57">
        <v>0</v>
      </c>
      <c r="D895" s="4">
        <v>0</v>
      </c>
      <c r="E895" s="4">
        <v>0</v>
      </c>
      <c r="F895" s="4">
        <v>0</v>
      </c>
      <c r="G895" s="4">
        <v>0</v>
      </c>
      <c r="H895" s="4">
        <v>2.6</v>
      </c>
    </row>
    <row r="896" spans="1:8" x14ac:dyDescent="0.35">
      <c r="A896" s="8" t="s">
        <v>885</v>
      </c>
      <c r="B896" s="4">
        <v>2</v>
      </c>
      <c r="C896" s="57">
        <v>0</v>
      </c>
      <c r="D896" s="4">
        <v>0</v>
      </c>
      <c r="E896" s="4">
        <v>0</v>
      </c>
      <c r="F896" s="4">
        <v>0</v>
      </c>
      <c r="G896" s="4">
        <v>0</v>
      </c>
      <c r="H896" s="4">
        <v>3.48</v>
      </c>
    </row>
    <row r="897" spans="1:8" hidden="1" x14ac:dyDescent="0.35">
      <c r="A897" s="8" t="s">
        <v>886</v>
      </c>
      <c r="B897" s="4">
        <v>3</v>
      </c>
      <c r="C897" s="57">
        <v>2</v>
      </c>
      <c r="D897" s="4">
        <v>0</v>
      </c>
      <c r="E897" s="4">
        <v>0</v>
      </c>
      <c r="F897" s="4">
        <v>0</v>
      </c>
      <c r="G897" s="4">
        <v>2</v>
      </c>
      <c r="H897" s="4">
        <v>19.54</v>
      </c>
    </row>
    <row r="898" spans="1:8" x14ac:dyDescent="0.35">
      <c r="A898" s="8" t="s">
        <v>887</v>
      </c>
      <c r="B898" s="4">
        <v>2</v>
      </c>
      <c r="C898" s="57">
        <v>0</v>
      </c>
      <c r="D898" s="4">
        <v>0</v>
      </c>
      <c r="E898" s="4">
        <v>0</v>
      </c>
      <c r="F898" s="4">
        <v>0</v>
      </c>
      <c r="G898" s="4">
        <v>0</v>
      </c>
      <c r="H898" s="4">
        <v>3.63</v>
      </c>
    </row>
    <row r="899" spans="1:8" hidden="1" x14ac:dyDescent="0.35">
      <c r="A899" s="8" t="s">
        <v>888</v>
      </c>
      <c r="B899" s="4">
        <v>2</v>
      </c>
      <c r="C899" s="57">
        <v>2</v>
      </c>
      <c r="D899" s="4">
        <v>2</v>
      </c>
      <c r="E899" s="4">
        <v>0</v>
      </c>
      <c r="F899" s="4">
        <v>0</v>
      </c>
      <c r="G899" s="4">
        <v>0</v>
      </c>
      <c r="H899" s="4">
        <v>38.270000000000003</v>
      </c>
    </row>
    <row r="900" spans="1:8" hidden="1" x14ac:dyDescent="0.35">
      <c r="A900" s="8" t="s">
        <v>889</v>
      </c>
      <c r="B900" s="4">
        <v>9</v>
      </c>
      <c r="C900" s="57">
        <v>1</v>
      </c>
      <c r="D900" s="4">
        <v>1</v>
      </c>
      <c r="E900" s="4">
        <v>0</v>
      </c>
      <c r="F900" s="4">
        <v>0</v>
      </c>
      <c r="G900" s="4">
        <v>0</v>
      </c>
      <c r="H900" s="4">
        <v>58.64</v>
      </c>
    </row>
    <row r="901" spans="1:8" hidden="1" x14ac:dyDescent="0.35">
      <c r="A901" s="8" t="s">
        <v>890</v>
      </c>
      <c r="B901" s="4">
        <v>3</v>
      </c>
      <c r="C901" s="57">
        <v>2</v>
      </c>
      <c r="D901" s="4">
        <v>2</v>
      </c>
      <c r="E901" s="4">
        <v>0</v>
      </c>
      <c r="F901" s="4">
        <v>0</v>
      </c>
      <c r="G901" s="4">
        <v>0</v>
      </c>
      <c r="H901" s="4">
        <v>71.7</v>
      </c>
    </row>
    <row r="902" spans="1:8" x14ac:dyDescent="0.35">
      <c r="A902" s="8" t="s">
        <v>891</v>
      </c>
      <c r="B902" s="4">
        <v>2</v>
      </c>
      <c r="C902" s="57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1.93</v>
      </c>
    </row>
    <row r="903" spans="1:8" hidden="1" x14ac:dyDescent="0.35">
      <c r="A903" s="8" t="s">
        <v>892</v>
      </c>
      <c r="B903" s="4">
        <v>5</v>
      </c>
      <c r="C903" s="57">
        <v>3</v>
      </c>
      <c r="D903" s="4">
        <v>3</v>
      </c>
      <c r="E903" s="4">
        <v>0</v>
      </c>
      <c r="F903" s="4">
        <v>0</v>
      </c>
      <c r="G903" s="4">
        <v>0</v>
      </c>
      <c r="H903" s="4">
        <v>62.32</v>
      </c>
    </row>
    <row r="904" spans="1:8" hidden="1" x14ac:dyDescent="0.35">
      <c r="A904" s="8" t="s">
        <v>893</v>
      </c>
      <c r="B904" s="4">
        <v>1</v>
      </c>
      <c r="C904" s="57">
        <v>1</v>
      </c>
      <c r="D904" s="4">
        <v>1</v>
      </c>
      <c r="E904" s="4">
        <v>0</v>
      </c>
      <c r="F904" s="4">
        <v>0</v>
      </c>
      <c r="G904" s="4">
        <v>0</v>
      </c>
      <c r="H904" s="4">
        <v>19.37</v>
      </c>
    </row>
    <row r="905" spans="1:8" x14ac:dyDescent="0.35">
      <c r="A905" s="8" t="s">
        <v>894</v>
      </c>
      <c r="B905" s="4">
        <v>2</v>
      </c>
      <c r="C905" s="57">
        <v>0</v>
      </c>
      <c r="D905" s="4">
        <v>0</v>
      </c>
      <c r="E905" s="4">
        <v>0</v>
      </c>
      <c r="F905" s="4">
        <v>0</v>
      </c>
      <c r="G905" s="4">
        <v>0</v>
      </c>
      <c r="H905" s="4">
        <v>1.83</v>
      </c>
    </row>
    <row r="906" spans="1:8" hidden="1" x14ac:dyDescent="0.35">
      <c r="A906" s="8" t="s">
        <v>895</v>
      </c>
      <c r="B906" s="4">
        <v>3</v>
      </c>
      <c r="C906" s="57">
        <v>1</v>
      </c>
      <c r="D906" s="4">
        <v>1</v>
      </c>
      <c r="E906" s="4">
        <v>0</v>
      </c>
      <c r="F906" s="4">
        <v>0</v>
      </c>
      <c r="G906" s="4">
        <v>0</v>
      </c>
      <c r="H906" s="4">
        <v>23.18</v>
      </c>
    </row>
    <row r="907" spans="1:8" hidden="1" x14ac:dyDescent="0.35">
      <c r="A907" s="8" t="s">
        <v>896</v>
      </c>
      <c r="B907" s="4">
        <v>3</v>
      </c>
      <c r="C907" s="57">
        <v>1</v>
      </c>
      <c r="D907" s="4">
        <v>1</v>
      </c>
      <c r="E907" s="4">
        <v>0</v>
      </c>
      <c r="F907" s="4">
        <v>0</v>
      </c>
      <c r="G907" s="4">
        <v>0</v>
      </c>
      <c r="H907" s="4">
        <v>23.3</v>
      </c>
    </row>
    <row r="908" spans="1:8" x14ac:dyDescent="0.35">
      <c r="A908" s="8" t="s">
        <v>897</v>
      </c>
      <c r="B908" s="4">
        <v>2</v>
      </c>
      <c r="C908" s="57">
        <v>0</v>
      </c>
      <c r="D908" s="4">
        <v>0</v>
      </c>
      <c r="E908" s="4">
        <v>0</v>
      </c>
      <c r="F908" s="4">
        <v>0</v>
      </c>
      <c r="G908" s="4">
        <v>0</v>
      </c>
      <c r="H908" s="4">
        <v>7.94</v>
      </c>
    </row>
    <row r="909" spans="1:8" hidden="1" x14ac:dyDescent="0.35">
      <c r="A909" s="8" t="s">
        <v>898</v>
      </c>
      <c r="B909" s="4">
        <v>1</v>
      </c>
      <c r="C909" s="57">
        <v>1</v>
      </c>
      <c r="D909" s="4">
        <v>1</v>
      </c>
      <c r="E909" s="4">
        <v>0</v>
      </c>
      <c r="F909" s="4">
        <v>0</v>
      </c>
      <c r="G909" s="4">
        <v>0</v>
      </c>
      <c r="H909" s="4">
        <v>20.52</v>
      </c>
    </row>
    <row r="910" spans="1:8" hidden="1" x14ac:dyDescent="0.35">
      <c r="A910" s="8" t="s">
        <v>899</v>
      </c>
      <c r="B910" s="4">
        <v>3</v>
      </c>
      <c r="C910" s="57">
        <v>2</v>
      </c>
      <c r="D910" s="4">
        <v>0</v>
      </c>
      <c r="E910" s="4">
        <v>0</v>
      </c>
      <c r="F910" s="4">
        <v>0</v>
      </c>
      <c r="G910" s="4">
        <v>2</v>
      </c>
      <c r="H910" s="4">
        <v>37.43</v>
      </c>
    </row>
    <row r="911" spans="1:8" x14ac:dyDescent="0.35">
      <c r="A911" s="8" t="s">
        <v>900</v>
      </c>
      <c r="B911" s="4">
        <v>4</v>
      </c>
      <c r="C911" s="57">
        <v>0</v>
      </c>
      <c r="D911" s="4">
        <v>0</v>
      </c>
      <c r="E911" s="4">
        <v>0</v>
      </c>
      <c r="F911" s="4">
        <v>0</v>
      </c>
      <c r="G911" s="4">
        <v>0</v>
      </c>
      <c r="H911" s="4">
        <v>7.37</v>
      </c>
    </row>
    <row r="912" spans="1:8" x14ac:dyDescent="0.35">
      <c r="A912" s="8" t="s">
        <v>901</v>
      </c>
      <c r="B912" s="4">
        <v>2</v>
      </c>
      <c r="C912" s="57">
        <v>0</v>
      </c>
      <c r="D912" s="4">
        <v>0</v>
      </c>
      <c r="E912" s="4">
        <v>0</v>
      </c>
      <c r="F912" s="4">
        <v>0</v>
      </c>
      <c r="G912" s="4">
        <v>0</v>
      </c>
      <c r="H912" s="4">
        <v>1.83</v>
      </c>
    </row>
    <row r="913" spans="1:8" x14ac:dyDescent="0.35">
      <c r="A913" s="8" t="s">
        <v>902</v>
      </c>
      <c r="B913" s="4">
        <v>2</v>
      </c>
      <c r="C913" s="57">
        <v>0</v>
      </c>
      <c r="D913" s="4">
        <v>0</v>
      </c>
      <c r="E913" s="4">
        <v>0</v>
      </c>
      <c r="F913" s="4">
        <v>0</v>
      </c>
      <c r="G913" s="4">
        <v>0</v>
      </c>
      <c r="H913" s="4">
        <v>2.37</v>
      </c>
    </row>
    <row r="914" spans="1:8" hidden="1" x14ac:dyDescent="0.35">
      <c r="A914" s="8" t="s">
        <v>903</v>
      </c>
      <c r="B914" s="4">
        <v>3</v>
      </c>
      <c r="C914" s="57">
        <v>2</v>
      </c>
      <c r="D914" s="4">
        <v>0</v>
      </c>
      <c r="E914" s="4">
        <v>0</v>
      </c>
      <c r="F914" s="4">
        <v>0</v>
      </c>
      <c r="G914" s="4">
        <v>2</v>
      </c>
      <c r="H914" s="4">
        <v>37.340000000000003</v>
      </c>
    </row>
    <row r="915" spans="1:8" hidden="1" x14ac:dyDescent="0.35">
      <c r="A915" s="8" t="s">
        <v>904</v>
      </c>
      <c r="B915" s="4">
        <v>1</v>
      </c>
      <c r="C915" s="57">
        <v>1</v>
      </c>
      <c r="D915" s="4">
        <v>0</v>
      </c>
      <c r="E915" s="4">
        <v>0</v>
      </c>
      <c r="F915" s="4">
        <v>0</v>
      </c>
      <c r="G915" s="4">
        <v>1</v>
      </c>
      <c r="H915" s="4">
        <v>13.65</v>
      </c>
    </row>
    <row r="916" spans="1:8" hidden="1" x14ac:dyDescent="0.35">
      <c r="A916" s="8" t="s">
        <v>905</v>
      </c>
      <c r="B916" s="4">
        <v>1</v>
      </c>
      <c r="C916" s="57">
        <v>1</v>
      </c>
      <c r="D916" s="4">
        <v>1</v>
      </c>
      <c r="E916" s="4">
        <v>0</v>
      </c>
      <c r="F916" s="4">
        <v>0</v>
      </c>
      <c r="G916" s="4">
        <v>0</v>
      </c>
      <c r="H916" s="4">
        <v>18.440000000000001</v>
      </c>
    </row>
    <row r="917" spans="1:8" hidden="1" x14ac:dyDescent="0.35">
      <c r="A917" s="8" t="s">
        <v>906</v>
      </c>
      <c r="B917" s="4">
        <v>3</v>
      </c>
      <c r="C917" s="57">
        <v>2</v>
      </c>
      <c r="D917" s="4">
        <v>0</v>
      </c>
      <c r="E917" s="4">
        <v>0</v>
      </c>
      <c r="F917" s="4">
        <v>0</v>
      </c>
      <c r="G917" s="4">
        <v>2</v>
      </c>
      <c r="H917" s="4">
        <v>37.14</v>
      </c>
    </row>
    <row r="918" spans="1:8" x14ac:dyDescent="0.35">
      <c r="A918" s="8" t="s">
        <v>907</v>
      </c>
      <c r="B918" s="4">
        <v>1</v>
      </c>
      <c r="C918" s="57">
        <v>0</v>
      </c>
      <c r="D918" s="4">
        <v>0</v>
      </c>
      <c r="E918" s="4">
        <v>0</v>
      </c>
      <c r="F918" s="4">
        <v>0</v>
      </c>
      <c r="G918" s="4">
        <v>0</v>
      </c>
      <c r="H918" s="4">
        <v>1.92</v>
      </c>
    </row>
    <row r="919" spans="1:8" x14ac:dyDescent="0.35">
      <c r="A919" s="8" t="s">
        <v>908</v>
      </c>
      <c r="B919" s="4">
        <v>1</v>
      </c>
      <c r="C919" s="57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11.15</v>
      </c>
    </row>
    <row r="920" spans="1:8" x14ac:dyDescent="0.35">
      <c r="A920" s="8" t="s">
        <v>909</v>
      </c>
      <c r="B920" s="4">
        <v>2</v>
      </c>
      <c r="C920" s="57">
        <v>0</v>
      </c>
      <c r="D920" s="4">
        <v>0</v>
      </c>
      <c r="E920" s="4">
        <v>0</v>
      </c>
      <c r="F920" s="4">
        <v>0</v>
      </c>
      <c r="G920" s="4">
        <v>0</v>
      </c>
      <c r="H920" s="4">
        <v>3.46</v>
      </c>
    </row>
    <row r="921" spans="1:8" hidden="1" x14ac:dyDescent="0.35">
      <c r="A921" s="8" t="s">
        <v>910</v>
      </c>
      <c r="B921" s="4">
        <v>1</v>
      </c>
      <c r="C921" s="57">
        <v>1</v>
      </c>
      <c r="D921" s="4">
        <v>1</v>
      </c>
      <c r="E921" s="4">
        <v>0</v>
      </c>
      <c r="F921" s="4">
        <v>0</v>
      </c>
      <c r="G921" s="4">
        <v>0</v>
      </c>
      <c r="H921" s="4">
        <v>18.91</v>
      </c>
    </row>
    <row r="922" spans="1:8" hidden="1" x14ac:dyDescent="0.35">
      <c r="A922" s="8" t="s">
        <v>911</v>
      </c>
      <c r="B922" s="4">
        <v>3</v>
      </c>
      <c r="C922" s="57">
        <v>2</v>
      </c>
      <c r="D922" s="4">
        <v>0</v>
      </c>
      <c r="E922" s="4">
        <v>0</v>
      </c>
      <c r="F922" s="4">
        <v>0</v>
      </c>
      <c r="G922" s="4">
        <v>2</v>
      </c>
      <c r="H922" s="4">
        <v>10.32</v>
      </c>
    </row>
    <row r="923" spans="1:8" hidden="1" x14ac:dyDescent="0.35">
      <c r="A923" s="8" t="s">
        <v>912</v>
      </c>
      <c r="B923" s="4">
        <v>1</v>
      </c>
      <c r="C923" s="57">
        <v>1</v>
      </c>
      <c r="D923" s="4">
        <v>1</v>
      </c>
      <c r="E923" s="4">
        <v>0</v>
      </c>
      <c r="F923" s="4">
        <v>0</v>
      </c>
      <c r="G923" s="4">
        <v>0</v>
      </c>
      <c r="H923" s="4">
        <v>19.079999999999998</v>
      </c>
    </row>
    <row r="924" spans="1:8" hidden="1" x14ac:dyDescent="0.35">
      <c r="A924" s="8" t="s">
        <v>913</v>
      </c>
      <c r="B924" s="4">
        <v>1</v>
      </c>
      <c r="C924" s="57">
        <v>1</v>
      </c>
      <c r="D924" s="4">
        <v>1</v>
      </c>
      <c r="E924" s="4">
        <v>0</v>
      </c>
      <c r="F924" s="4">
        <v>0</v>
      </c>
      <c r="G924" s="4">
        <v>0</v>
      </c>
      <c r="H924" s="4">
        <v>18.39</v>
      </c>
    </row>
    <row r="925" spans="1:8" hidden="1" x14ac:dyDescent="0.35">
      <c r="A925" s="8" t="s">
        <v>914</v>
      </c>
      <c r="B925" s="4">
        <v>1</v>
      </c>
      <c r="C925" s="57">
        <v>1</v>
      </c>
      <c r="D925" s="4">
        <v>1</v>
      </c>
      <c r="E925" s="4">
        <v>0</v>
      </c>
      <c r="F925" s="4">
        <v>0</v>
      </c>
      <c r="G925" s="4">
        <v>0</v>
      </c>
      <c r="H925" s="4">
        <v>19.739999999999998</v>
      </c>
    </row>
    <row r="926" spans="1:8" hidden="1" x14ac:dyDescent="0.35">
      <c r="A926" s="8" t="s">
        <v>915</v>
      </c>
      <c r="B926" s="4">
        <v>6</v>
      </c>
      <c r="C926" s="57">
        <v>4</v>
      </c>
      <c r="D926" s="4">
        <v>3</v>
      </c>
      <c r="E926" s="4">
        <v>0</v>
      </c>
      <c r="F926" s="4">
        <v>0</v>
      </c>
      <c r="G926" s="4">
        <v>1</v>
      </c>
      <c r="H926" s="4">
        <v>99.45</v>
      </c>
    </row>
    <row r="927" spans="1:8" hidden="1" x14ac:dyDescent="0.35">
      <c r="A927" s="8" t="s">
        <v>916</v>
      </c>
      <c r="B927" s="4">
        <v>11</v>
      </c>
      <c r="C927" s="57">
        <v>5</v>
      </c>
      <c r="D927" s="4">
        <v>0</v>
      </c>
      <c r="E927" s="4">
        <v>0</v>
      </c>
      <c r="F927" s="4">
        <v>0</v>
      </c>
      <c r="G927" s="4">
        <v>5</v>
      </c>
      <c r="H927" s="4">
        <v>60.4</v>
      </c>
    </row>
    <row r="928" spans="1:8" hidden="1" x14ac:dyDescent="0.35">
      <c r="A928" s="8" t="s">
        <v>917</v>
      </c>
      <c r="B928" s="4">
        <v>5</v>
      </c>
      <c r="C928" s="57">
        <v>2</v>
      </c>
      <c r="D928" s="4">
        <v>1</v>
      </c>
      <c r="E928" s="4">
        <v>0</v>
      </c>
      <c r="F928" s="4">
        <v>0</v>
      </c>
      <c r="G928" s="4">
        <v>1</v>
      </c>
      <c r="H928" s="4">
        <v>58.95</v>
      </c>
    </row>
    <row r="929" spans="1:8" hidden="1" x14ac:dyDescent="0.35">
      <c r="A929" s="8" t="s">
        <v>918</v>
      </c>
      <c r="B929" s="4">
        <v>11</v>
      </c>
      <c r="C929" s="57">
        <v>1</v>
      </c>
      <c r="D929" s="4">
        <v>0</v>
      </c>
      <c r="E929" s="4">
        <v>0</v>
      </c>
      <c r="F929" s="4">
        <v>0</v>
      </c>
      <c r="G929" s="4">
        <v>1</v>
      </c>
      <c r="H929" s="4">
        <v>10.67</v>
      </c>
    </row>
    <row r="930" spans="1:8" hidden="1" x14ac:dyDescent="0.35">
      <c r="A930" s="8" t="s">
        <v>919</v>
      </c>
      <c r="B930" s="4">
        <v>2</v>
      </c>
      <c r="C930" s="57">
        <v>2</v>
      </c>
      <c r="D930" s="4">
        <v>2</v>
      </c>
      <c r="E930" s="4">
        <v>0</v>
      </c>
      <c r="F930" s="4">
        <v>0</v>
      </c>
      <c r="G930" s="4">
        <v>0</v>
      </c>
      <c r="H930" s="4">
        <v>35.81</v>
      </c>
    </row>
    <row r="931" spans="1:8" hidden="1" x14ac:dyDescent="0.35">
      <c r="A931" s="8" t="s">
        <v>920</v>
      </c>
      <c r="B931" s="4">
        <v>1</v>
      </c>
      <c r="C931" s="57">
        <v>1</v>
      </c>
      <c r="D931" s="4">
        <v>1</v>
      </c>
      <c r="E931" s="4">
        <v>0</v>
      </c>
      <c r="F931" s="4">
        <v>0</v>
      </c>
      <c r="G931" s="4">
        <v>0</v>
      </c>
      <c r="H931" s="4">
        <v>19.25</v>
      </c>
    </row>
    <row r="932" spans="1:8" x14ac:dyDescent="0.35">
      <c r="A932" s="8" t="s">
        <v>921</v>
      </c>
      <c r="B932" s="4">
        <v>2</v>
      </c>
      <c r="C932" s="57">
        <v>0</v>
      </c>
      <c r="D932" s="4">
        <v>0</v>
      </c>
      <c r="E932" s="4">
        <v>0</v>
      </c>
      <c r="F932" s="4">
        <v>0</v>
      </c>
      <c r="G932" s="4">
        <v>0</v>
      </c>
      <c r="H932" s="4">
        <v>3.78</v>
      </c>
    </row>
    <row r="933" spans="1:8" hidden="1" x14ac:dyDescent="0.35">
      <c r="A933" s="8" t="s">
        <v>922</v>
      </c>
      <c r="B933" s="4">
        <v>1</v>
      </c>
      <c r="C933" s="57">
        <v>1</v>
      </c>
      <c r="D933" s="4">
        <v>1</v>
      </c>
      <c r="E933" s="4">
        <v>0</v>
      </c>
      <c r="F933" s="4">
        <v>0</v>
      </c>
      <c r="G933" s="4">
        <v>0</v>
      </c>
      <c r="H933" s="4">
        <v>19.02</v>
      </c>
    </row>
    <row r="934" spans="1:8" hidden="1" x14ac:dyDescent="0.35">
      <c r="A934" s="8" t="s">
        <v>923</v>
      </c>
      <c r="B934" s="4">
        <v>2</v>
      </c>
      <c r="C934" s="57">
        <v>1</v>
      </c>
      <c r="D934" s="4">
        <v>0</v>
      </c>
      <c r="E934" s="4">
        <v>0</v>
      </c>
      <c r="F934" s="4">
        <v>0</v>
      </c>
      <c r="G934" s="4">
        <v>1</v>
      </c>
      <c r="H934" s="4">
        <v>3.17</v>
      </c>
    </row>
    <row r="935" spans="1:8" hidden="1" x14ac:dyDescent="0.35">
      <c r="A935" s="8" t="s">
        <v>924</v>
      </c>
      <c r="B935" s="4">
        <v>6</v>
      </c>
      <c r="C935" s="57">
        <v>3</v>
      </c>
      <c r="D935" s="4">
        <v>0</v>
      </c>
      <c r="E935" s="4">
        <v>2</v>
      </c>
      <c r="F935" s="4">
        <v>0</v>
      </c>
      <c r="G935" s="4">
        <v>1</v>
      </c>
      <c r="H935" s="4">
        <v>171.1</v>
      </c>
    </row>
    <row r="936" spans="1:8" x14ac:dyDescent="0.35">
      <c r="A936" s="8" t="s">
        <v>925</v>
      </c>
      <c r="B936" s="4">
        <v>3</v>
      </c>
      <c r="C936" s="57">
        <v>0</v>
      </c>
      <c r="D936" s="4">
        <v>0</v>
      </c>
      <c r="E936" s="4">
        <v>0</v>
      </c>
      <c r="F936" s="4">
        <v>0</v>
      </c>
      <c r="G936" s="4">
        <v>0</v>
      </c>
      <c r="H936" s="4">
        <v>7.03</v>
      </c>
    </row>
    <row r="937" spans="1:8" hidden="1" x14ac:dyDescent="0.35">
      <c r="A937" s="8" t="s">
        <v>926</v>
      </c>
      <c r="B937" s="4">
        <v>3</v>
      </c>
      <c r="C937" s="57">
        <v>1</v>
      </c>
      <c r="D937" s="4">
        <v>1</v>
      </c>
      <c r="E937" s="4">
        <v>0</v>
      </c>
      <c r="F937" s="4">
        <v>0</v>
      </c>
      <c r="G937" s="4">
        <v>0</v>
      </c>
      <c r="H937" s="4">
        <v>22.56</v>
      </c>
    </row>
    <row r="938" spans="1:8" hidden="1" x14ac:dyDescent="0.35">
      <c r="A938" s="8" t="s">
        <v>927</v>
      </c>
      <c r="B938" s="4">
        <v>3</v>
      </c>
      <c r="C938" s="57">
        <v>1</v>
      </c>
      <c r="D938" s="4">
        <v>1</v>
      </c>
      <c r="E938" s="4">
        <v>0</v>
      </c>
      <c r="F938" s="4">
        <v>0</v>
      </c>
      <c r="G938" s="4">
        <v>0</v>
      </c>
      <c r="H938" s="4">
        <v>21.31</v>
      </c>
    </row>
    <row r="939" spans="1:8" hidden="1" x14ac:dyDescent="0.35">
      <c r="A939" s="8" t="s">
        <v>928</v>
      </c>
      <c r="B939" s="4">
        <v>7</v>
      </c>
      <c r="C939" s="57">
        <v>1</v>
      </c>
      <c r="D939" s="4">
        <v>1</v>
      </c>
      <c r="E939" s="4">
        <v>0</v>
      </c>
      <c r="F939" s="4">
        <v>0</v>
      </c>
      <c r="G939" s="4">
        <v>0</v>
      </c>
      <c r="H939" s="4">
        <v>24.96</v>
      </c>
    </row>
    <row r="940" spans="1:8" hidden="1" x14ac:dyDescent="0.35">
      <c r="A940" s="8" t="s">
        <v>929</v>
      </c>
      <c r="B940" s="4">
        <v>6</v>
      </c>
      <c r="C940" s="57">
        <v>2</v>
      </c>
      <c r="D940" s="4">
        <v>2</v>
      </c>
      <c r="E940" s="4">
        <v>0</v>
      </c>
      <c r="F940" s="4">
        <v>0</v>
      </c>
      <c r="G940" s="4">
        <v>0</v>
      </c>
      <c r="H940" s="4">
        <v>43.1</v>
      </c>
    </row>
    <row r="941" spans="1:8" hidden="1" x14ac:dyDescent="0.35">
      <c r="A941" s="8" t="s">
        <v>930</v>
      </c>
      <c r="B941" s="4">
        <v>3</v>
      </c>
      <c r="C941" s="57">
        <v>2</v>
      </c>
      <c r="D941" s="4">
        <v>0</v>
      </c>
      <c r="E941" s="4">
        <v>0</v>
      </c>
      <c r="F941" s="4">
        <v>0</v>
      </c>
      <c r="G941" s="4">
        <v>2</v>
      </c>
      <c r="H941" s="4">
        <v>37.42</v>
      </c>
    </row>
    <row r="942" spans="1:8" hidden="1" x14ac:dyDescent="0.35">
      <c r="A942" s="8" t="s">
        <v>931</v>
      </c>
      <c r="B942" s="4">
        <v>11</v>
      </c>
      <c r="C942" s="57">
        <v>2</v>
      </c>
      <c r="D942" s="4">
        <v>0</v>
      </c>
      <c r="E942" s="4">
        <v>2</v>
      </c>
      <c r="F942" s="4">
        <v>0</v>
      </c>
      <c r="G942" s="4">
        <v>0</v>
      </c>
      <c r="H942" s="4">
        <v>253.52</v>
      </c>
    </row>
    <row r="943" spans="1:8" x14ac:dyDescent="0.35">
      <c r="A943" s="8" t="s">
        <v>932</v>
      </c>
      <c r="B943" s="4">
        <v>1</v>
      </c>
      <c r="C943" s="57">
        <v>0</v>
      </c>
      <c r="D943" s="4">
        <v>0</v>
      </c>
      <c r="E943" s="4">
        <v>0</v>
      </c>
      <c r="F943" s="4">
        <v>0</v>
      </c>
      <c r="G943" s="4">
        <v>0</v>
      </c>
      <c r="H943" s="4">
        <v>20.09</v>
      </c>
    </row>
    <row r="944" spans="1:8" x14ac:dyDescent="0.35">
      <c r="A944" s="8" t="s">
        <v>933</v>
      </c>
      <c r="B944" s="4">
        <v>5</v>
      </c>
      <c r="C944" s="57">
        <v>0</v>
      </c>
      <c r="D944" s="4">
        <v>0</v>
      </c>
      <c r="E944" s="4">
        <v>0</v>
      </c>
      <c r="F944" s="4">
        <v>0</v>
      </c>
      <c r="G944" s="4">
        <v>0</v>
      </c>
      <c r="H944" s="4">
        <v>9.7899999999999991</v>
      </c>
    </row>
    <row r="945" spans="1:8" x14ac:dyDescent="0.35">
      <c r="A945" s="8" t="s">
        <v>934</v>
      </c>
      <c r="B945" s="4">
        <v>5</v>
      </c>
      <c r="C945" s="57">
        <v>0</v>
      </c>
      <c r="D945" s="4">
        <v>0</v>
      </c>
      <c r="E945" s="4">
        <v>0</v>
      </c>
      <c r="F945" s="4">
        <v>0</v>
      </c>
      <c r="G945" s="4">
        <v>0</v>
      </c>
      <c r="H945" s="4">
        <v>14.67</v>
      </c>
    </row>
    <row r="946" spans="1:8" x14ac:dyDescent="0.35">
      <c r="A946" s="8" t="s">
        <v>935</v>
      </c>
      <c r="B946" s="4">
        <v>4</v>
      </c>
      <c r="C946" s="57">
        <v>0</v>
      </c>
      <c r="D946" s="4">
        <v>0</v>
      </c>
      <c r="E946" s="4">
        <v>0</v>
      </c>
      <c r="F946" s="4">
        <v>0</v>
      </c>
      <c r="G946" s="4">
        <v>0</v>
      </c>
      <c r="H946" s="4">
        <v>3.02</v>
      </c>
    </row>
    <row r="947" spans="1:8" x14ac:dyDescent="0.35">
      <c r="A947" s="8" t="s">
        <v>936</v>
      </c>
      <c r="B947" s="4">
        <v>2</v>
      </c>
      <c r="C947" s="57">
        <v>0</v>
      </c>
      <c r="D947" s="4">
        <v>0</v>
      </c>
      <c r="E947" s="4">
        <v>0</v>
      </c>
      <c r="F947" s="4">
        <v>0</v>
      </c>
      <c r="G947" s="4">
        <v>0</v>
      </c>
      <c r="H947" s="4">
        <v>1.93</v>
      </c>
    </row>
    <row r="948" spans="1:8" hidden="1" x14ac:dyDescent="0.35">
      <c r="A948" s="8" t="s">
        <v>937</v>
      </c>
      <c r="B948" s="4">
        <v>16</v>
      </c>
      <c r="C948" s="57">
        <v>2</v>
      </c>
      <c r="D948" s="4">
        <v>2</v>
      </c>
      <c r="E948" s="4">
        <v>0</v>
      </c>
      <c r="F948" s="4">
        <v>0</v>
      </c>
      <c r="G948" s="4">
        <v>0</v>
      </c>
      <c r="H948" s="4">
        <v>60.52</v>
      </c>
    </row>
    <row r="949" spans="1:8" hidden="1" x14ac:dyDescent="0.35">
      <c r="A949" s="8" t="s">
        <v>938</v>
      </c>
      <c r="B949" s="4">
        <v>1</v>
      </c>
      <c r="C949" s="57">
        <v>1</v>
      </c>
      <c r="D949" s="4">
        <v>0</v>
      </c>
      <c r="E949" s="4">
        <v>0</v>
      </c>
      <c r="F949" s="4">
        <v>0</v>
      </c>
      <c r="G949" s="4">
        <v>1</v>
      </c>
      <c r="H949" s="4">
        <v>13.6</v>
      </c>
    </row>
    <row r="950" spans="1:8" x14ac:dyDescent="0.35">
      <c r="A950" s="8" t="s">
        <v>939</v>
      </c>
      <c r="B950" s="4">
        <v>2</v>
      </c>
      <c r="C950" s="57">
        <v>0</v>
      </c>
      <c r="D950" s="4">
        <v>0</v>
      </c>
      <c r="E950" s="4">
        <v>0</v>
      </c>
      <c r="F950" s="4">
        <v>0</v>
      </c>
      <c r="G950" s="4">
        <v>0</v>
      </c>
      <c r="H950" s="4">
        <v>2.91</v>
      </c>
    </row>
    <row r="951" spans="1:8" hidden="1" x14ac:dyDescent="0.35">
      <c r="A951" s="8" t="s">
        <v>940</v>
      </c>
      <c r="B951" s="4">
        <v>3</v>
      </c>
      <c r="C951" s="57">
        <v>2</v>
      </c>
      <c r="D951" s="4">
        <v>0</v>
      </c>
      <c r="E951" s="4">
        <v>0</v>
      </c>
      <c r="F951" s="4">
        <v>0</v>
      </c>
      <c r="G951" s="4">
        <v>2</v>
      </c>
      <c r="H951" s="4">
        <v>2.42</v>
      </c>
    </row>
    <row r="952" spans="1:8" hidden="1" x14ac:dyDescent="0.35">
      <c r="A952" s="8" t="s">
        <v>941</v>
      </c>
      <c r="B952" s="4">
        <v>3</v>
      </c>
      <c r="C952" s="57">
        <v>1</v>
      </c>
      <c r="D952" s="4">
        <v>1</v>
      </c>
      <c r="E952" s="4">
        <v>0</v>
      </c>
      <c r="F952" s="4">
        <v>0</v>
      </c>
      <c r="G952" s="4">
        <v>0</v>
      </c>
      <c r="H952" s="4">
        <v>22.2</v>
      </c>
    </row>
    <row r="953" spans="1:8" x14ac:dyDescent="0.35">
      <c r="A953" s="8" t="s">
        <v>942</v>
      </c>
      <c r="B953" s="4">
        <v>2</v>
      </c>
      <c r="C953" s="57">
        <v>0</v>
      </c>
      <c r="D953" s="4">
        <v>0</v>
      </c>
      <c r="E953" s="4">
        <v>0</v>
      </c>
      <c r="F953" s="4">
        <v>0</v>
      </c>
      <c r="G953" s="4">
        <v>0</v>
      </c>
      <c r="H953" s="4">
        <v>5.8</v>
      </c>
    </row>
    <row r="954" spans="1:8" hidden="1" x14ac:dyDescent="0.35">
      <c r="A954" s="8" t="s">
        <v>943</v>
      </c>
      <c r="B954" s="4">
        <v>5</v>
      </c>
      <c r="C954" s="57">
        <v>3</v>
      </c>
      <c r="D954" s="4">
        <v>3</v>
      </c>
      <c r="E954" s="4">
        <v>0</v>
      </c>
      <c r="F954" s="4">
        <v>0</v>
      </c>
      <c r="G954" s="4">
        <v>0</v>
      </c>
      <c r="H954" s="4">
        <v>89.11</v>
      </c>
    </row>
    <row r="955" spans="1:8" hidden="1" x14ac:dyDescent="0.35">
      <c r="A955" s="8" t="s">
        <v>944</v>
      </c>
      <c r="B955" s="4">
        <v>5</v>
      </c>
      <c r="C955" s="57">
        <v>1</v>
      </c>
      <c r="D955" s="4">
        <v>1</v>
      </c>
      <c r="E955" s="4">
        <v>0</v>
      </c>
      <c r="F955" s="4">
        <v>0</v>
      </c>
      <c r="G955" s="4">
        <v>0</v>
      </c>
      <c r="H955" s="4">
        <v>53.38</v>
      </c>
    </row>
    <row r="956" spans="1:8" x14ac:dyDescent="0.35">
      <c r="A956" s="8" t="s">
        <v>945</v>
      </c>
      <c r="B956" s="4">
        <v>2</v>
      </c>
      <c r="C956" s="57">
        <v>0</v>
      </c>
      <c r="D956" s="4">
        <v>0</v>
      </c>
      <c r="E956" s="4">
        <v>0</v>
      </c>
      <c r="F956" s="4">
        <v>0</v>
      </c>
      <c r="G956" s="4">
        <v>0</v>
      </c>
      <c r="H956" s="4">
        <v>1.83</v>
      </c>
    </row>
    <row r="957" spans="1:8" hidden="1" x14ac:dyDescent="0.35">
      <c r="A957" s="8" t="s">
        <v>946</v>
      </c>
      <c r="B957" s="4">
        <v>3</v>
      </c>
      <c r="C957" s="57">
        <v>2</v>
      </c>
      <c r="D957" s="4">
        <v>0</v>
      </c>
      <c r="E957" s="4">
        <v>0</v>
      </c>
      <c r="F957" s="4">
        <v>0</v>
      </c>
      <c r="G957" s="4">
        <v>2</v>
      </c>
      <c r="H957" s="4">
        <v>35.57</v>
      </c>
    </row>
    <row r="958" spans="1:8" x14ac:dyDescent="0.35">
      <c r="A958" s="8" t="s">
        <v>947</v>
      </c>
      <c r="B958" s="4">
        <v>2</v>
      </c>
      <c r="C958" s="57">
        <v>0</v>
      </c>
      <c r="D958" s="4">
        <v>0</v>
      </c>
      <c r="E958" s="4">
        <v>0</v>
      </c>
      <c r="F958" s="4">
        <v>0</v>
      </c>
      <c r="G958" s="4">
        <v>0</v>
      </c>
      <c r="H958" s="4">
        <v>6.77</v>
      </c>
    </row>
    <row r="959" spans="1:8" x14ac:dyDescent="0.35">
      <c r="A959" s="8" t="s">
        <v>948</v>
      </c>
      <c r="B959" s="4">
        <v>2</v>
      </c>
      <c r="C959" s="57">
        <v>0</v>
      </c>
      <c r="D959" s="4">
        <v>0</v>
      </c>
      <c r="E959" s="4">
        <v>0</v>
      </c>
      <c r="F959" s="4">
        <v>0</v>
      </c>
      <c r="G959" s="4">
        <v>0</v>
      </c>
      <c r="H959" s="4">
        <v>6.73</v>
      </c>
    </row>
    <row r="960" spans="1:8" x14ac:dyDescent="0.35">
      <c r="A960" s="8" t="s">
        <v>949</v>
      </c>
      <c r="B960" s="4">
        <v>2</v>
      </c>
      <c r="C960" s="57">
        <v>0</v>
      </c>
      <c r="D960" s="4">
        <v>0</v>
      </c>
      <c r="E960" s="4">
        <v>0</v>
      </c>
      <c r="F960" s="4">
        <v>0</v>
      </c>
      <c r="G960" s="4">
        <v>0</v>
      </c>
      <c r="H960" s="4">
        <v>9.5500000000000007</v>
      </c>
    </row>
    <row r="961" spans="1:8" x14ac:dyDescent="0.35">
      <c r="A961" s="8" t="s">
        <v>950</v>
      </c>
      <c r="B961" s="4">
        <v>2</v>
      </c>
      <c r="C961" s="57">
        <v>0</v>
      </c>
      <c r="D961" s="4">
        <v>0</v>
      </c>
      <c r="E961" s="4">
        <v>0</v>
      </c>
      <c r="F961" s="4">
        <v>0</v>
      </c>
      <c r="G961" s="4">
        <v>0</v>
      </c>
      <c r="H961" s="4">
        <v>2.0699999999999998</v>
      </c>
    </row>
    <row r="962" spans="1:8" x14ac:dyDescent="0.35">
      <c r="A962" s="8" t="s">
        <v>951</v>
      </c>
      <c r="B962" s="4">
        <v>2</v>
      </c>
      <c r="C962" s="57">
        <v>0</v>
      </c>
      <c r="D962" s="4">
        <v>0</v>
      </c>
      <c r="E962" s="4">
        <v>0</v>
      </c>
      <c r="F962" s="4">
        <v>0</v>
      </c>
      <c r="G962" s="4">
        <v>0</v>
      </c>
      <c r="H962" s="4">
        <v>9.61</v>
      </c>
    </row>
    <row r="963" spans="1:8" x14ac:dyDescent="0.35">
      <c r="A963" s="8" t="s">
        <v>952</v>
      </c>
      <c r="B963" s="4">
        <v>2</v>
      </c>
      <c r="C963" s="57">
        <v>0</v>
      </c>
      <c r="D963" s="4">
        <v>0</v>
      </c>
      <c r="E963" s="4">
        <v>0</v>
      </c>
      <c r="F963" s="4">
        <v>0</v>
      </c>
      <c r="G963" s="4">
        <v>0</v>
      </c>
      <c r="H963" s="4">
        <v>9.58</v>
      </c>
    </row>
    <row r="964" spans="1:8" x14ac:dyDescent="0.35">
      <c r="A964" s="8" t="s">
        <v>953</v>
      </c>
      <c r="B964" s="4">
        <v>3</v>
      </c>
      <c r="C964" s="57">
        <v>0</v>
      </c>
      <c r="D964" s="4">
        <v>0</v>
      </c>
      <c r="E964" s="4">
        <v>0</v>
      </c>
      <c r="F964" s="4">
        <v>0</v>
      </c>
      <c r="G964" s="4">
        <v>0</v>
      </c>
      <c r="H964" s="4">
        <v>4.7699999999999996</v>
      </c>
    </row>
    <row r="965" spans="1:8" hidden="1" x14ac:dyDescent="0.35">
      <c r="A965" s="8" t="s">
        <v>954</v>
      </c>
      <c r="B965" s="4">
        <v>3</v>
      </c>
      <c r="C965" s="57">
        <v>1</v>
      </c>
      <c r="D965" s="4">
        <v>0</v>
      </c>
      <c r="E965" s="4">
        <v>0</v>
      </c>
      <c r="F965" s="4">
        <v>0</v>
      </c>
      <c r="G965" s="4">
        <v>1</v>
      </c>
      <c r="H965" s="4">
        <v>16.59</v>
      </c>
    </row>
    <row r="966" spans="1:8" x14ac:dyDescent="0.35">
      <c r="A966" s="8" t="s">
        <v>955</v>
      </c>
      <c r="B966" s="4">
        <v>1</v>
      </c>
      <c r="C966" s="57">
        <v>0</v>
      </c>
      <c r="D966" s="4">
        <v>0</v>
      </c>
      <c r="E966" s="4">
        <v>0</v>
      </c>
      <c r="F966" s="4">
        <v>0</v>
      </c>
      <c r="G966" s="4">
        <v>0</v>
      </c>
      <c r="H966" s="4">
        <v>73.64</v>
      </c>
    </row>
    <row r="967" spans="1:8" x14ac:dyDescent="0.35">
      <c r="A967" s="8" t="s">
        <v>956</v>
      </c>
      <c r="B967" s="4">
        <v>3</v>
      </c>
      <c r="C967" s="57">
        <v>0</v>
      </c>
      <c r="D967" s="4">
        <v>0</v>
      </c>
      <c r="E967" s="4">
        <v>0</v>
      </c>
      <c r="F967" s="4">
        <v>0</v>
      </c>
      <c r="G967" s="4">
        <v>0</v>
      </c>
      <c r="H967" s="4">
        <v>4.01</v>
      </c>
    </row>
    <row r="968" spans="1:8" hidden="1" x14ac:dyDescent="0.35">
      <c r="A968" s="8" t="s">
        <v>957</v>
      </c>
      <c r="B968" s="4">
        <v>3</v>
      </c>
      <c r="C968" s="57">
        <v>1</v>
      </c>
      <c r="D968" s="4">
        <v>1</v>
      </c>
      <c r="E968" s="4">
        <v>0</v>
      </c>
      <c r="F968" s="4">
        <v>0</v>
      </c>
      <c r="G968" s="4">
        <v>0</v>
      </c>
      <c r="H968" s="4">
        <v>20.02</v>
      </c>
    </row>
    <row r="969" spans="1:8" x14ac:dyDescent="0.35">
      <c r="A969" s="8" t="s">
        <v>958</v>
      </c>
      <c r="B969" s="4">
        <v>11</v>
      </c>
      <c r="C969" s="57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12.75</v>
      </c>
    </row>
    <row r="970" spans="1:8" x14ac:dyDescent="0.35">
      <c r="A970" s="8" t="s">
        <v>959</v>
      </c>
      <c r="B970" s="4">
        <v>1</v>
      </c>
      <c r="C970" s="57">
        <v>0</v>
      </c>
      <c r="D970" s="4">
        <v>0</v>
      </c>
      <c r="E970" s="4">
        <v>0</v>
      </c>
      <c r="F970" s="4">
        <v>0</v>
      </c>
      <c r="G970" s="4">
        <v>0</v>
      </c>
      <c r="H970" s="4">
        <v>1.84</v>
      </c>
    </row>
    <row r="971" spans="1:8" hidden="1" x14ac:dyDescent="0.35">
      <c r="A971" s="8" t="s">
        <v>960</v>
      </c>
      <c r="B971" s="4">
        <v>3</v>
      </c>
      <c r="C971" s="57">
        <v>1</v>
      </c>
      <c r="D971" s="4">
        <v>0</v>
      </c>
      <c r="E971" s="4">
        <v>0</v>
      </c>
      <c r="F971" s="4">
        <v>0</v>
      </c>
      <c r="G971" s="4">
        <v>1</v>
      </c>
      <c r="H971" s="4">
        <v>15.21</v>
      </c>
    </row>
    <row r="972" spans="1:8" hidden="1" x14ac:dyDescent="0.35">
      <c r="A972" s="8" t="s">
        <v>961</v>
      </c>
      <c r="B972" s="4">
        <v>3</v>
      </c>
      <c r="C972" s="57">
        <v>2</v>
      </c>
      <c r="D972" s="4">
        <v>0</v>
      </c>
      <c r="E972" s="4">
        <v>0</v>
      </c>
      <c r="F972" s="4">
        <v>0</v>
      </c>
      <c r="G972" s="4">
        <v>2</v>
      </c>
      <c r="H972" s="4">
        <v>37.4</v>
      </c>
    </row>
    <row r="973" spans="1:8" x14ac:dyDescent="0.35">
      <c r="A973" s="8" t="s">
        <v>962</v>
      </c>
      <c r="B973" s="4">
        <v>1</v>
      </c>
      <c r="C973" s="57">
        <v>0</v>
      </c>
      <c r="D973" s="4">
        <v>0</v>
      </c>
      <c r="E973" s="4">
        <v>0</v>
      </c>
      <c r="F973" s="4">
        <v>0</v>
      </c>
      <c r="G973" s="4">
        <v>0</v>
      </c>
      <c r="H973" s="4">
        <v>2.0299999999999998</v>
      </c>
    </row>
    <row r="974" spans="1:8" x14ac:dyDescent="0.35">
      <c r="A974" s="8" t="s">
        <v>963</v>
      </c>
      <c r="B974" s="4">
        <v>2</v>
      </c>
      <c r="C974" s="57">
        <v>0</v>
      </c>
      <c r="D974" s="4">
        <v>0</v>
      </c>
      <c r="E974" s="4">
        <v>0</v>
      </c>
      <c r="F974" s="4">
        <v>0</v>
      </c>
      <c r="G974" s="4">
        <v>0</v>
      </c>
      <c r="H974" s="4">
        <v>2.98</v>
      </c>
    </row>
    <row r="975" spans="1:8" x14ac:dyDescent="0.35">
      <c r="A975" s="8" t="s">
        <v>964</v>
      </c>
      <c r="B975" s="4">
        <v>2</v>
      </c>
      <c r="C975" s="57">
        <v>0</v>
      </c>
      <c r="D975" s="4">
        <v>0</v>
      </c>
      <c r="E975" s="4">
        <v>0</v>
      </c>
      <c r="F975" s="4">
        <v>0</v>
      </c>
      <c r="G975" s="4">
        <v>0</v>
      </c>
      <c r="H975" s="4">
        <v>5.85</v>
      </c>
    </row>
    <row r="976" spans="1:8" x14ac:dyDescent="0.35">
      <c r="A976" s="8" t="s">
        <v>965</v>
      </c>
      <c r="B976" s="4">
        <v>2</v>
      </c>
      <c r="C976" s="57">
        <v>0</v>
      </c>
      <c r="D976" s="4">
        <v>0</v>
      </c>
      <c r="E976" s="4">
        <v>0</v>
      </c>
      <c r="F976" s="4">
        <v>0</v>
      </c>
      <c r="G976" s="4">
        <v>0</v>
      </c>
      <c r="H976" s="4">
        <v>3.55</v>
      </c>
    </row>
    <row r="977" spans="1:8" x14ac:dyDescent="0.35">
      <c r="A977" s="8" t="s">
        <v>966</v>
      </c>
      <c r="B977" s="4">
        <v>4</v>
      </c>
      <c r="C977" s="57">
        <v>0</v>
      </c>
      <c r="D977" s="4">
        <v>0</v>
      </c>
      <c r="E977" s="4">
        <v>0</v>
      </c>
      <c r="F977" s="4">
        <v>0</v>
      </c>
      <c r="G977" s="4">
        <v>0</v>
      </c>
      <c r="H977" s="4">
        <v>7.86</v>
      </c>
    </row>
    <row r="978" spans="1:8" hidden="1" x14ac:dyDescent="0.35">
      <c r="A978" s="8" t="s">
        <v>967</v>
      </c>
      <c r="B978" s="4">
        <v>4</v>
      </c>
      <c r="C978" s="57">
        <v>2</v>
      </c>
      <c r="D978" s="4">
        <v>0</v>
      </c>
      <c r="E978" s="4">
        <v>0</v>
      </c>
      <c r="F978" s="4">
        <v>0</v>
      </c>
      <c r="G978" s="4">
        <v>2</v>
      </c>
      <c r="H978" s="4">
        <v>37.07</v>
      </c>
    </row>
    <row r="979" spans="1:8" hidden="1" x14ac:dyDescent="0.35">
      <c r="A979" s="8" t="s">
        <v>968</v>
      </c>
      <c r="B979" s="4">
        <v>1</v>
      </c>
      <c r="C979" s="57">
        <v>1</v>
      </c>
      <c r="D979" s="4">
        <v>0</v>
      </c>
      <c r="E979" s="4">
        <v>0</v>
      </c>
      <c r="F979" s="4">
        <v>0</v>
      </c>
      <c r="G979" s="4">
        <v>1</v>
      </c>
      <c r="H979" s="4">
        <v>12.96</v>
      </c>
    </row>
    <row r="980" spans="1:8" x14ac:dyDescent="0.35">
      <c r="A980" s="8" t="s">
        <v>969</v>
      </c>
      <c r="B980" s="4">
        <v>1</v>
      </c>
      <c r="C980" s="57">
        <v>0</v>
      </c>
      <c r="D980" s="4">
        <v>0</v>
      </c>
      <c r="E980" s="4">
        <v>0</v>
      </c>
      <c r="F980" s="4">
        <v>0</v>
      </c>
      <c r="G980" s="4">
        <v>0</v>
      </c>
      <c r="H980" s="4">
        <v>2.13</v>
      </c>
    </row>
    <row r="981" spans="1:8" x14ac:dyDescent="0.35">
      <c r="A981" s="8" t="s">
        <v>970</v>
      </c>
      <c r="B981" s="4">
        <v>9</v>
      </c>
      <c r="C981" s="57">
        <v>0</v>
      </c>
      <c r="D981" s="4">
        <v>0</v>
      </c>
      <c r="E981" s="4">
        <v>0</v>
      </c>
      <c r="F981" s="4">
        <v>0</v>
      </c>
      <c r="G981" s="4">
        <v>0</v>
      </c>
      <c r="H981" s="4">
        <v>10.97</v>
      </c>
    </row>
    <row r="982" spans="1:8" x14ac:dyDescent="0.35">
      <c r="A982" s="8" t="s">
        <v>971</v>
      </c>
      <c r="B982" s="4">
        <v>1</v>
      </c>
      <c r="C982" s="57">
        <v>0</v>
      </c>
      <c r="D982" s="4">
        <v>0</v>
      </c>
      <c r="E982" s="4">
        <v>0</v>
      </c>
      <c r="F982" s="4">
        <v>0</v>
      </c>
      <c r="G982" s="4">
        <v>0</v>
      </c>
      <c r="H982" s="4">
        <v>2.25</v>
      </c>
    </row>
    <row r="983" spans="1:8" x14ac:dyDescent="0.35">
      <c r="A983" s="8" t="s">
        <v>972</v>
      </c>
      <c r="B983" s="4">
        <v>2</v>
      </c>
      <c r="C983" s="57">
        <v>0</v>
      </c>
      <c r="D983" s="4">
        <v>0</v>
      </c>
      <c r="E983" s="4">
        <v>0</v>
      </c>
      <c r="F983" s="4">
        <v>0</v>
      </c>
      <c r="G983" s="4">
        <v>0</v>
      </c>
      <c r="H983" s="4">
        <v>2.87</v>
      </c>
    </row>
    <row r="984" spans="1:8" x14ac:dyDescent="0.35">
      <c r="A984" s="8" t="s">
        <v>973</v>
      </c>
      <c r="B984" s="4">
        <v>1</v>
      </c>
      <c r="C984" s="57">
        <v>0</v>
      </c>
      <c r="D984" s="4">
        <v>0</v>
      </c>
      <c r="E984" s="4">
        <v>0</v>
      </c>
      <c r="F984" s="4">
        <v>0</v>
      </c>
      <c r="G984" s="4">
        <v>0</v>
      </c>
      <c r="H984" s="4">
        <v>2.0099999999999998</v>
      </c>
    </row>
    <row r="985" spans="1:8" hidden="1" x14ac:dyDescent="0.35">
      <c r="A985" s="8" t="s">
        <v>974</v>
      </c>
      <c r="B985" s="4">
        <v>15</v>
      </c>
      <c r="C985" s="57">
        <v>2</v>
      </c>
      <c r="D985" s="4">
        <v>0</v>
      </c>
      <c r="E985" s="4">
        <v>0</v>
      </c>
      <c r="F985" s="4">
        <v>0</v>
      </c>
      <c r="G985" s="4">
        <v>2</v>
      </c>
      <c r="H985" s="4">
        <v>30.19</v>
      </c>
    </row>
    <row r="986" spans="1:8" hidden="1" x14ac:dyDescent="0.35">
      <c r="A986" s="8" t="s">
        <v>975</v>
      </c>
      <c r="B986" s="4">
        <v>2</v>
      </c>
      <c r="C986" s="57">
        <v>2</v>
      </c>
      <c r="D986" s="4">
        <v>2</v>
      </c>
      <c r="E986" s="4">
        <v>0</v>
      </c>
      <c r="F986" s="4">
        <v>0</v>
      </c>
      <c r="G986" s="4">
        <v>0</v>
      </c>
      <c r="H986" s="4">
        <v>69.069999999999993</v>
      </c>
    </row>
    <row r="987" spans="1:8" x14ac:dyDescent="0.35">
      <c r="A987" s="8" t="s">
        <v>976</v>
      </c>
      <c r="B987" s="4">
        <v>1</v>
      </c>
      <c r="C987" s="57">
        <v>0</v>
      </c>
      <c r="D987" s="4">
        <v>0</v>
      </c>
      <c r="E987" s="4">
        <v>0</v>
      </c>
      <c r="F987" s="4">
        <v>0</v>
      </c>
      <c r="G987" s="4">
        <v>0</v>
      </c>
      <c r="H987" s="4">
        <v>111.1</v>
      </c>
    </row>
    <row r="988" spans="1:8" x14ac:dyDescent="0.35">
      <c r="A988" s="8" t="s">
        <v>977</v>
      </c>
      <c r="B988" s="4">
        <v>1</v>
      </c>
      <c r="C988" s="57">
        <v>0</v>
      </c>
      <c r="D988" s="4">
        <v>0</v>
      </c>
      <c r="E988" s="4">
        <v>0</v>
      </c>
      <c r="F988" s="4">
        <v>0</v>
      </c>
      <c r="G988" s="4">
        <v>0</v>
      </c>
      <c r="H988" s="4">
        <v>7.56</v>
      </c>
    </row>
    <row r="989" spans="1:8" hidden="1" x14ac:dyDescent="0.35">
      <c r="A989" s="8" t="s">
        <v>978</v>
      </c>
      <c r="B989" s="4">
        <v>3</v>
      </c>
      <c r="C989" s="57">
        <v>2</v>
      </c>
      <c r="D989" s="4">
        <v>0</v>
      </c>
      <c r="E989" s="4">
        <v>0</v>
      </c>
      <c r="F989" s="4">
        <v>0</v>
      </c>
      <c r="G989" s="4">
        <v>2</v>
      </c>
      <c r="H989" s="4">
        <v>2.52</v>
      </c>
    </row>
    <row r="990" spans="1:8" hidden="1" x14ac:dyDescent="0.35">
      <c r="A990" s="8" t="s">
        <v>979</v>
      </c>
      <c r="B990" s="4">
        <v>5</v>
      </c>
      <c r="C990" s="57">
        <v>1</v>
      </c>
      <c r="D990" s="4">
        <v>1</v>
      </c>
      <c r="E990" s="4">
        <v>0</v>
      </c>
      <c r="F990" s="4">
        <v>0</v>
      </c>
      <c r="G990" s="4">
        <v>0</v>
      </c>
      <c r="H990" s="4">
        <v>50.86</v>
      </c>
    </row>
    <row r="991" spans="1:8" hidden="1" x14ac:dyDescent="0.35">
      <c r="A991" s="8" t="s">
        <v>980</v>
      </c>
      <c r="B991" s="4">
        <v>3</v>
      </c>
      <c r="C991" s="57">
        <v>2</v>
      </c>
      <c r="D991" s="4">
        <v>0</v>
      </c>
      <c r="E991" s="4">
        <v>0</v>
      </c>
      <c r="F991" s="4">
        <v>0</v>
      </c>
      <c r="G991" s="4">
        <v>2</v>
      </c>
      <c r="H991" s="4">
        <v>37.619999999999997</v>
      </c>
    </row>
    <row r="992" spans="1:8" hidden="1" x14ac:dyDescent="0.35">
      <c r="A992" s="8" t="s">
        <v>981</v>
      </c>
      <c r="B992" s="4">
        <v>3</v>
      </c>
      <c r="C992" s="57">
        <v>3</v>
      </c>
      <c r="D992" s="4">
        <v>3</v>
      </c>
      <c r="E992" s="4">
        <v>0</v>
      </c>
      <c r="F992" s="4">
        <v>0</v>
      </c>
      <c r="G992" s="4">
        <v>0</v>
      </c>
      <c r="H992" s="4">
        <v>45.79</v>
      </c>
    </row>
    <row r="993" spans="1:8" hidden="1" x14ac:dyDescent="0.35">
      <c r="A993" s="8" t="s">
        <v>982</v>
      </c>
      <c r="B993" s="4">
        <v>1</v>
      </c>
      <c r="C993" s="57">
        <v>1</v>
      </c>
      <c r="D993" s="4">
        <v>1</v>
      </c>
      <c r="E993" s="4">
        <v>0</v>
      </c>
      <c r="F993" s="4">
        <v>0</v>
      </c>
      <c r="G993" s="4">
        <v>0</v>
      </c>
      <c r="H993" s="4">
        <v>20.57</v>
      </c>
    </row>
    <row r="994" spans="1:8" x14ac:dyDescent="0.35">
      <c r="A994" s="8" t="s">
        <v>983</v>
      </c>
      <c r="B994" s="4">
        <v>7</v>
      </c>
      <c r="C994" s="57">
        <v>0</v>
      </c>
      <c r="D994" s="4">
        <v>0</v>
      </c>
      <c r="E994" s="4">
        <v>0</v>
      </c>
      <c r="F994" s="4">
        <v>0</v>
      </c>
      <c r="G994" s="4">
        <v>0</v>
      </c>
      <c r="H994" s="4">
        <v>11.51</v>
      </c>
    </row>
    <row r="995" spans="1:8" hidden="1" x14ac:dyDescent="0.35">
      <c r="A995" s="8" t="s">
        <v>984</v>
      </c>
      <c r="B995" s="4">
        <v>19</v>
      </c>
      <c r="C995" s="57">
        <v>6</v>
      </c>
      <c r="D995" s="4">
        <v>4</v>
      </c>
      <c r="E995" s="4">
        <v>0</v>
      </c>
      <c r="F995" s="4">
        <v>0</v>
      </c>
      <c r="G995" s="4">
        <v>2</v>
      </c>
      <c r="H995" s="4">
        <v>150.91</v>
      </c>
    </row>
    <row r="996" spans="1:8" hidden="1" x14ac:dyDescent="0.35">
      <c r="A996" s="8" t="s">
        <v>985</v>
      </c>
      <c r="B996" s="4">
        <v>4</v>
      </c>
      <c r="C996" s="57">
        <v>3</v>
      </c>
      <c r="D996" s="4">
        <v>0</v>
      </c>
      <c r="E996" s="4">
        <v>0</v>
      </c>
      <c r="F996" s="4">
        <v>0</v>
      </c>
      <c r="G996" s="4">
        <v>3</v>
      </c>
      <c r="H996" s="4">
        <v>4.54</v>
      </c>
    </row>
    <row r="997" spans="1:8" hidden="1" x14ac:dyDescent="0.35">
      <c r="A997" s="8" t="s">
        <v>986</v>
      </c>
      <c r="B997" s="4">
        <v>1</v>
      </c>
      <c r="C997" s="57">
        <v>1</v>
      </c>
      <c r="D997" s="4">
        <v>1</v>
      </c>
      <c r="E997" s="4">
        <v>0</v>
      </c>
      <c r="F997" s="4">
        <v>0</v>
      </c>
      <c r="G997" s="4">
        <v>0</v>
      </c>
      <c r="H997" s="4">
        <v>19.39</v>
      </c>
    </row>
    <row r="998" spans="1:8" hidden="1" x14ac:dyDescent="0.35">
      <c r="A998" s="8" t="s">
        <v>987</v>
      </c>
      <c r="B998" s="4">
        <v>1</v>
      </c>
      <c r="C998" s="57">
        <v>1</v>
      </c>
      <c r="D998" s="4">
        <v>1</v>
      </c>
      <c r="E998" s="4">
        <v>0</v>
      </c>
      <c r="F998" s="4">
        <v>0</v>
      </c>
      <c r="G998" s="4">
        <v>0</v>
      </c>
      <c r="H998" s="4">
        <v>17.57</v>
      </c>
    </row>
    <row r="999" spans="1:8" x14ac:dyDescent="0.35">
      <c r="A999" s="8" t="s">
        <v>999</v>
      </c>
      <c r="B999" s="4">
        <v>2</v>
      </c>
      <c r="C999" s="57">
        <v>0</v>
      </c>
      <c r="D999" s="4">
        <v>0</v>
      </c>
      <c r="E999" s="4">
        <v>0</v>
      </c>
      <c r="F999" s="4">
        <v>0</v>
      </c>
      <c r="G999" s="4">
        <v>0</v>
      </c>
      <c r="H999" s="4">
        <v>3.51</v>
      </c>
    </row>
    <row r="1000" spans="1:8" hidden="1" x14ac:dyDescent="0.35">
      <c r="A1000" s="8" t="s">
        <v>988</v>
      </c>
      <c r="B1000" s="4">
        <v>7</v>
      </c>
      <c r="C1000" s="57">
        <v>3</v>
      </c>
      <c r="D1000" s="4">
        <v>3</v>
      </c>
      <c r="E1000" s="4">
        <v>0</v>
      </c>
      <c r="F1000" s="4">
        <v>0</v>
      </c>
      <c r="G1000" s="4">
        <v>0</v>
      </c>
      <c r="H1000" s="4">
        <v>88</v>
      </c>
    </row>
    <row r="1001" spans="1:8" hidden="1" x14ac:dyDescent="0.35">
      <c r="A1001" s="8" t="s">
        <v>989</v>
      </c>
      <c r="B1001" s="4">
        <v>1</v>
      </c>
      <c r="C1001" s="57">
        <v>1</v>
      </c>
      <c r="D1001" s="4">
        <v>1</v>
      </c>
      <c r="E1001" s="4">
        <v>0</v>
      </c>
      <c r="F1001" s="4">
        <v>0</v>
      </c>
      <c r="G1001" s="4">
        <v>0</v>
      </c>
      <c r="H1001" s="4">
        <v>20.02</v>
      </c>
    </row>
    <row r="1002" spans="1:8" x14ac:dyDescent="0.35">
      <c r="A1002" s="8" t="s">
        <v>990</v>
      </c>
      <c r="B1002" s="4">
        <v>1</v>
      </c>
      <c r="C1002" s="57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2.79</v>
      </c>
    </row>
    <row r="1003" spans="1:8" x14ac:dyDescent="0.35">
      <c r="A1003" s="20"/>
      <c r="B1003" s="55"/>
      <c r="C1003" s="22"/>
      <c r="D1003" s="106"/>
      <c r="E1003" s="55"/>
      <c r="F1003" s="55"/>
      <c r="G1003" s="55"/>
      <c r="H1003" s="22"/>
    </row>
    <row r="1004" spans="1:8" ht="15" thickBot="1" x14ac:dyDescent="0.4">
      <c r="A1004" s="11" t="s">
        <v>2038</v>
      </c>
      <c r="B1004" s="48">
        <f>SUM(B2:B1001)</f>
        <v>3581</v>
      </c>
      <c r="C1004" s="12">
        <f>SUM(C2:C1001)</f>
        <v>979</v>
      </c>
      <c r="D1004" s="14">
        <f xml:space="preserve"> SUM(D2:D1001)</f>
        <v>561</v>
      </c>
      <c r="E1004" s="48">
        <f xml:space="preserve"> SUM(E2:E1001)</f>
        <v>32</v>
      </c>
      <c r="F1004" s="48">
        <f xml:space="preserve"> SUM(F2:F1001)</f>
        <v>4</v>
      </c>
      <c r="G1004" s="48">
        <f xml:space="preserve"> SUM(G2:G1001)</f>
        <v>371</v>
      </c>
      <c r="H1004" s="12">
        <f xml:space="preserve"> SUM(H2:H1001)</f>
        <v>28856.920000000024</v>
      </c>
    </row>
    <row r="1006" spans="1:8" x14ac:dyDescent="0.35">
      <c r="B1006" t="s">
        <v>2058</v>
      </c>
    </row>
  </sheetData>
  <autoFilter ref="A2:H1002" xr:uid="{E6D718F0-E590-4904-A09F-94437EAA0D86}">
    <filterColumn colId="2">
      <filters>
        <filter val="0"/>
      </filters>
    </filterColumn>
  </autoFilter>
  <sortState xmlns:xlrd2="http://schemas.microsoft.com/office/spreadsheetml/2017/richdata2" ref="A3:H1006">
    <sortCondition ref="A2"/>
  </sortState>
  <mergeCells count="2">
    <mergeCell ref="A1:B1"/>
    <mergeCell ref="D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D274-4F01-44EC-862E-E58930F3D9B8}">
  <dimension ref="A1:E1006"/>
  <sheetViews>
    <sheetView tabSelected="1" topLeftCell="B1" workbookViewId="0">
      <pane ySplit="1" topLeftCell="A992" activePane="bottomLeft" state="frozen"/>
      <selection pane="bottomLeft" activeCell="I996" sqref="I996"/>
    </sheetView>
  </sheetViews>
  <sheetFormatPr defaultRowHeight="14.5" x14ac:dyDescent="0.35"/>
  <cols>
    <col min="1" max="1" width="19.453125" customWidth="1"/>
    <col min="2" max="2" width="18" customWidth="1"/>
    <col min="3" max="3" width="10.36328125" customWidth="1"/>
    <col min="4" max="4" width="14.7265625" customWidth="1"/>
    <col min="5" max="5" width="12.54296875" customWidth="1"/>
  </cols>
  <sheetData>
    <row r="1" spans="1:5" ht="23" x14ac:dyDescent="0.5">
      <c r="A1" s="111" t="s">
        <v>1001</v>
      </c>
      <c r="B1" s="148"/>
      <c r="C1" s="149" t="s">
        <v>2039</v>
      </c>
      <c r="D1" s="149"/>
      <c r="E1" s="149"/>
    </row>
    <row r="2" spans="1:5" x14ac:dyDescent="0.35">
      <c r="A2" s="6" t="s">
        <v>1002</v>
      </c>
      <c r="B2" s="97" t="s">
        <v>2018</v>
      </c>
      <c r="C2" s="96" t="s">
        <v>2040</v>
      </c>
      <c r="D2" s="96" t="s">
        <v>2017</v>
      </c>
      <c r="E2" s="96" t="s">
        <v>2017</v>
      </c>
    </row>
    <row r="3" spans="1:5" x14ac:dyDescent="0.35">
      <c r="A3" s="8" t="s">
        <v>0</v>
      </c>
      <c r="B3" s="44">
        <v>2</v>
      </c>
      <c r="C3" s="4">
        <v>0</v>
      </c>
      <c r="D3" s="4">
        <v>0</v>
      </c>
      <c r="E3">
        <v>44.56</v>
      </c>
    </row>
    <row r="4" spans="1:5" x14ac:dyDescent="0.35">
      <c r="A4" s="8" t="s">
        <v>1</v>
      </c>
      <c r="B4" s="44">
        <v>4</v>
      </c>
      <c r="C4" s="4">
        <v>2</v>
      </c>
      <c r="D4" s="4">
        <v>0</v>
      </c>
      <c r="E4">
        <v>1048.25</v>
      </c>
    </row>
    <row r="5" spans="1:5" x14ac:dyDescent="0.35">
      <c r="A5" s="8" t="s">
        <v>2</v>
      </c>
      <c r="B5" s="44">
        <v>4</v>
      </c>
      <c r="C5" s="4">
        <v>0</v>
      </c>
      <c r="D5" s="4">
        <v>0</v>
      </c>
      <c r="E5">
        <v>70.930000000000007</v>
      </c>
    </row>
    <row r="6" spans="1:5" x14ac:dyDescent="0.35">
      <c r="A6" s="8" t="s">
        <v>3</v>
      </c>
      <c r="B6" s="44">
        <v>3</v>
      </c>
      <c r="C6" s="4">
        <v>0</v>
      </c>
      <c r="D6" s="4">
        <v>0</v>
      </c>
      <c r="E6">
        <v>29.2</v>
      </c>
    </row>
    <row r="7" spans="1:5" x14ac:dyDescent="0.35">
      <c r="A7" s="8" t="s">
        <v>4</v>
      </c>
      <c r="B7" s="44">
        <v>1</v>
      </c>
      <c r="C7" s="4">
        <v>1</v>
      </c>
      <c r="D7" s="4">
        <v>0</v>
      </c>
      <c r="E7">
        <v>423.06</v>
      </c>
    </row>
    <row r="8" spans="1:5" x14ac:dyDescent="0.35">
      <c r="A8" s="8" t="s">
        <v>5</v>
      </c>
      <c r="B8" s="44">
        <v>6</v>
      </c>
      <c r="C8" s="4">
        <v>1</v>
      </c>
      <c r="D8" s="4">
        <v>0</v>
      </c>
      <c r="E8">
        <v>584.86</v>
      </c>
    </row>
    <row r="9" spans="1:5" x14ac:dyDescent="0.35">
      <c r="A9" s="8" t="s">
        <v>6</v>
      </c>
      <c r="B9" s="44">
        <v>6</v>
      </c>
      <c r="C9" s="4">
        <v>1</v>
      </c>
      <c r="D9" s="4">
        <v>0</v>
      </c>
      <c r="E9">
        <v>483.68</v>
      </c>
    </row>
    <row r="10" spans="1:5" x14ac:dyDescent="0.35">
      <c r="A10" s="8" t="s">
        <v>7</v>
      </c>
      <c r="B10" s="44">
        <v>17</v>
      </c>
      <c r="C10" s="4">
        <v>4</v>
      </c>
      <c r="D10" s="4">
        <v>2</v>
      </c>
      <c r="E10">
        <v>1541.94</v>
      </c>
    </row>
    <row r="11" spans="1:5" x14ac:dyDescent="0.35">
      <c r="A11" s="8" t="s">
        <v>8</v>
      </c>
      <c r="B11" s="44">
        <v>1</v>
      </c>
      <c r="C11" s="4">
        <v>0</v>
      </c>
      <c r="D11" s="4">
        <v>0</v>
      </c>
      <c r="E11">
        <v>20.260000000000002</v>
      </c>
    </row>
    <row r="12" spans="1:5" x14ac:dyDescent="0.35">
      <c r="A12" s="8" t="s">
        <v>9</v>
      </c>
      <c r="B12" s="44">
        <v>3</v>
      </c>
      <c r="C12" s="4">
        <v>0</v>
      </c>
      <c r="D12" s="4">
        <v>0</v>
      </c>
      <c r="E12">
        <v>51.7</v>
      </c>
    </row>
    <row r="13" spans="1:5" x14ac:dyDescent="0.35">
      <c r="A13" s="8" t="s">
        <v>10</v>
      </c>
      <c r="B13" s="44">
        <v>2</v>
      </c>
      <c r="C13" s="4">
        <v>1</v>
      </c>
      <c r="D13" s="4">
        <v>1</v>
      </c>
      <c r="E13">
        <v>616.25</v>
      </c>
    </row>
    <row r="14" spans="1:5" x14ac:dyDescent="0.35">
      <c r="A14" s="8" t="s">
        <v>11</v>
      </c>
      <c r="B14" s="44">
        <v>1</v>
      </c>
      <c r="C14" s="4">
        <v>0</v>
      </c>
      <c r="D14" s="4">
        <v>0</v>
      </c>
      <c r="E14">
        <v>18.91</v>
      </c>
    </row>
    <row r="15" spans="1:5" x14ac:dyDescent="0.35">
      <c r="A15" s="8" t="s">
        <v>12</v>
      </c>
      <c r="B15" s="44">
        <v>1</v>
      </c>
      <c r="C15" s="4">
        <v>0</v>
      </c>
      <c r="D15" s="4">
        <v>0</v>
      </c>
      <c r="E15">
        <v>6.03</v>
      </c>
    </row>
    <row r="16" spans="1:5" x14ac:dyDescent="0.35">
      <c r="A16" s="8" t="s">
        <v>13</v>
      </c>
      <c r="B16" s="44">
        <v>6</v>
      </c>
      <c r="C16" s="4">
        <v>0</v>
      </c>
      <c r="D16" s="4">
        <v>0</v>
      </c>
      <c r="E16">
        <v>117.65</v>
      </c>
    </row>
    <row r="17" spans="1:5" x14ac:dyDescent="0.35">
      <c r="A17" s="8" t="s">
        <v>14</v>
      </c>
      <c r="B17" s="44">
        <v>6</v>
      </c>
      <c r="C17" s="4">
        <v>0</v>
      </c>
      <c r="D17" s="4">
        <v>0</v>
      </c>
      <c r="E17">
        <v>117.84</v>
      </c>
    </row>
    <row r="18" spans="1:5" x14ac:dyDescent="0.35">
      <c r="A18" s="8" t="s">
        <v>15</v>
      </c>
      <c r="B18" s="44">
        <v>4</v>
      </c>
      <c r="C18" s="4">
        <v>0</v>
      </c>
      <c r="D18" s="4">
        <v>0</v>
      </c>
      <c r="E18">
        <v>57.54</v>
      </c>
    </row>
    <row r="19" spans="1:5" x14ac:dyDescent="0.35">
      <c r="A19" s="8" t="s">
        <v>16</v>
      </c>
      <c r="B19" s="44">
        <v>2</v>
      </c>
      <c r="C19" s="4">
        <v>1</v>
      </c>
      <c r="D19" s="4">
        <v>1</v>
      </c>
      <c r="E19">
        <v>529.94000000000005</v>
      </c>
    </row>
    <row r="20" spans="1:5" x14ac:dyDescent="0.35">
      <c r="A20" s="8" t="s">
        <v>17</v>
      </c>
      <c r="B20" s="44">
        <v>1</v>
      </c>
      <c r="C20" s="4">
        <v>0</v>
      </c>
      <c r="D20" s="4">
        <v>1</v>
      </c>
      <c r="E20">
        <v>47.37</v>
      </c>
    </row>
    <row r="21" spans="1:5" x14ac:dyDescent="0.35">
      <c r="A21" s="8" t="s">
        <v>18</v>
      </c>
      <c r="B21" s="44">
        <v>2</v>
      </c>
      <c r="C21" s="4">
        <v>0</v>
      </c>
      <c r="D21" s="4">
        <v>0</v>
      </c>
      <c r="E21">
        <v>23.12</v>
      </c>
    </row>
    <row r="22" spans="1:5" x14ac:dyDescent="0.35">
      <c r="A22" s="8" t="s">
        <v>19</v>
      </c>
      <c r="B22" s="44">
        <v>3</v>
      </c>
      <c r="C22" s="4">
        <v>1</v>
      </c>
      <c r="D22" s="4">
        <v>0</v>
      </c>
      <c r="E22">
        <v>234.99</v>
      </c>
    </row>
    <row r="23" spans="1:5" x14ac:dyDescent="0.35">
      <c r="A23" s="8" t="s">
        <v>20</v>
      </c>
      <c r="B23" s="44">
        <v>2</v>
      </c>
      <c r="C23" s="4">
        <v>1</v>
      </c>
      <c r="D23" s="4">
        <v>0</v>
      </c>
      <c r="E23">
        <v>332.61</v>
      </c>
    </row>
    <row r="24" spans="1:5" x14ac:dyDescent="0.35">
      <c r="A24" s="8" t="s">
        <v>21</v>
      </c>
      <c r="B24" s="44">
        <v>4</v>
      </c>
      <c r="C24" s="4">
        <v>3</v>
      </c>
      <c r="D24" s="4">
        <v>0</v>
      </c>
      <c r="E24">
        <v>1259.1500000000001</v>
      </c>
    </row>
    <row r="25" spans="1:5" x14ac:dyDescent="0.35">
      <c r="A25" s="8" t="s">
        <v>22</v>
      </c>
      <c r="B25" s="44">
        <v>3</v>
      </c>
      <c r="C25" s="4">
        <v>1</v>
      </c>
      <c r="D25" s="4">
        <v>0</v>
      </c>
      <c r="E25">
        <v>365.38</v>
      </c>
    </row>
    <row r="26" spans="1:5" x14ac:dyDescent="0.35">
      <c r="A26" s="8" t="s">
        <v>23</v>
      </c>
      <c r="B26" s="44">
        <v>3</v>
      </c>
      <c r="C26" s="4">
        <v>1</v>
      </c>
      <c r="D26" s="4">
        <v>0</v>
      </c>
      <c r="E26">
        <v>563.38</v>
      </c>
    </row>
    <row r="27" spans="1:5" x14ac:dyDescent="0.35">
      <c r="A27" s="8" t="s">
        <v>24</v>
      </c>
      <c r="B27" s="44">
        <v>12</v>
      </c>
      <c r="C27" s="4">
        <v>2</v>
      </c>
      <c r="D27" s="4">
        <v>0</v>
      </c>
      <c r="E27">
        <v>740.96</v>
      </c>
    </row>
    <row r="28" spans="1:5" x14ac:dyDescent="0.35">
      <c r="A28" s="8" t="s">
        <v>25</v>
      </c>
      <c r="B28" s="44">
        <v>22</v>
      </c>
      <c r="C28" s="4">
        <v>2</v>
      </c>
      <c r="D28" s="4">
        <v>0</v>
      </c>
      <c r="E28">
        <v>1158.6600000000001</v>
      </c>
    </row>
    <row r="29" spans="1:5" x14ac:dyDescent="0.35">
      <c r="A29" s="8" t="s">
        <v>26</v>
      </c>
      <c r="B29" s="44">
        <v>4</v>
      </c>
      <c r="C29" s="4">
        <v>0</v>
      </c>
      <c r="D29" s="4">
        <v>0</v>
      </c>
      <c r="E29">
        <v>30.98</v>
      </c>
    </row>
    <row r="30" spans="1:5" x14ac:dyDescent="0.35">
      <c r="A30" s="8" t="s">
        <v>27</v>
      </c>
      <c r="B30" s="44">
        <v>3</v>
      </c>
      <c r="C30" s="4">
        <v>0</v>
      </c>
      <c r="D30" s="4">
        <v>0</v>
      </c>
      <c r="E30">
        <v>10.17</v>
      </c>
    </row>
    <row r="31" spans="1:5" x14ac:dyDescent="0.35">
      <c r="A31" s="8" t="s">
        <v>28</v>
      </c>
      <c r="B31" s="44">
        <v>3</v>
      </c>
      <c r="C31" s="4">
        <v>0</v>
      </c>
      <c r="D31" s="4">
        <v>0</v>
      </c>
      <c r="E31">
        <v>62.99</v>
      </c>
    </row>
    <row r="32" spans="1:5" x14ac:dyDescent="0.35">
      <c r="A32" s="8" t="s">
        <v>29</v>
      </c>
      <c r="B32" s="44">
        <v>3</v>
      </c>
      <c r="C32" s="4">
        <v>0</v>
      </c>
      <c r="D32" s="4">
        <v>0</v>
      </c>
      <c r="E32">
        <v>63.27</v>
      </c>
    </row>
    <row r="33" spans="1:5" x14ac:dyDescent="0.35">
      <c r="A33" s="8" t="s">
        <v>30</v>
      </c>
      <c r="B33" s="44">
        <v>7</v>
      </c>
      <c r="C33" s="4">
        <v>0</v>
      </c>
      <c r="D33" s="4">
        <v>0</v>
      </c>
      <c r="E33">
        <v>150.19</v>
      </c>
    </row>
    <row r="34" spans="1:5" x14ac:dyDescent="0.35">
      <c r="A34" s="8" t="s">
        <v>31</v>
      </c>
      <c r="B34" s="44">
        <v>7</v>
      </c>
      <c r="C34" s="4">
        <v>1</v>
      </c>
      <c r="D34" s="4">
        <v>0</v>
      </c>
      <c r="E34">
        <v>431.65</v>
      </c>
    </row>
    <row r="35" spans="1:5" x14ac:dyDescent="0.35">
      <c r="A35" s="8" t="s">
        <v>32</v>
      </c>
      <c r="B35" s="44">
        <v>3</v>
      </c>
      <c r="C35" s="4">
        <v>0</v>
      </c>
      <c r="D35" s="4">
        <v>0</v>
      </c>
      <c r="E35">
        <v>130.44</v>
      </c>
    </row>
    <row r="36" spans="1:5" x14ac:dyDescent="0.35">
      <c r="A36" s="8" t="s">
        <v>33</v>
      </c>
      <c r="B36" s="44">
        <v>3</v>
      </c>
      <c r="C36" s="4">
        <v>0</v>
      </c>
      <c r="D36" s="4">
        <v>0</v>
      </c>
      <c r="E36">
        <v>127.85</v>
      </c>
    </row>
    <row r="37" spans="1:5" x14ac:dyDescent="0.35">
      <c r="A37" s="8" t="s">
        <v>34</v>
      </c>
      <c r="B37" s="44">
        <v>4</v>
      </c>
      <c r="C37" s="4">
        <v>0</v>
      </c>
      <c r="D37" s="4">
        <v>0</v>
      </c>
      <c r="E37">
        <v>26.94</v>
      </c>
    </row>
    <row r="38" spans="1:5" x14ac:dyDescent="0.35">
      <c r="A38" s="8" t="s">
        <v>35</v>
      </c>
      <c r="B38" s="44">
        <v>2</v>
      </c>
      <c r="C38" s="4">
        <v>0</v>
      </c>
      <c r="D38" s="4">
        <v>0</v>
      </c>
      <c r="E38">
        <v>3.87</v>
      </c>
    </row>
    <row r="39" spans="1:5" x14ac:dyDescent="0.35">
      <c r="A39" s="8" t="s">
        <v>36</v>
      </c>
      <c r="B39" s="44">
        <v>1</v>
      </c>
      <c r="C39" s="4">
        <v>1</v>
      </c>
      <c r="D39" s="4">
        <v>0</v>
      </c>
      <c r="E39">
        <v>427.04</v>
      </c>
    </row>
    <row r="40" spans="1:5" x14ac:dyDescent="0.35">
      <c r="A40" s="8" t="s">
        <v>37</v>
      </c>
      <c r="B40" s="44">
        <v>25</v>
      </c>
      <c r="C40" s="4">
        <v>0</v>
      </c>
      <c r="D40" s="4">
        <v>0</v>
      </c>
      <c r="E40">
        <v>311.56</v>
      </c>
    </row>
    <row r="41" spans="1:5" x14ac:dyDescent="0.35">
      <c r="A41" s="8" t="s">
        <v>38</v>
      </c>
      <c r="B41" s="44">
        <v>7</v>
      </c>
      <c r="C41" s="4">
        <v>0</v>
      </c>
      <c r="D41" s="4">
        <v>0</v>
      </c>
      <c r="E41">
        <v>3.32</v>
      </c>
    </row>
    <row r="42" spans="1:5" x14ac:dyDescent="0.35">
      <c r="A42" s="8" t="s">
        <v>39</v>
      </c>
      <c r="B42" s="44">
        <v>2</v>
      </c>
      <c r="C42" s="4">
        <v>0</v>
      </c>
      <c r="D42" s="4">
        <v>0</v>
      </c>
      <c r="E42">
        <v>8.0299999999999994</v>
      </c>
    </row>
    <row r="43" spans="1:5" x14ac:dyDescent="0.35">
      <c r="A43" s="8" t="s">
        <v>40</v>
      </c>
      <c r="B43" s="44">
        <v>1</v>
      </c>
      <c r="C43" s="4">
        <v>1</v>
      </c>
      <c r="D43" s="4">
        <v>0</v>
      </c>
      <c r="E43">
        <v>284.31</v>
      </c>
    </row>
    <row r="44" spans="1:5" x14ac:dyDescent="0.35">
      <c r="A44" s="8" t="s">
        <v>41</v>
      </c>
      <c r="B44" s="44">
        <v>1</v>
      </c>
      <c r="C44" s="4">
        <v>0</v>
      </c>
      <c r="D44" s="4">
        <v>1</v>
      </c>
      <c r="E44">
        <v>93.48</v>
      </c>
    </row>
    <row r="45" spans="1:5" x14ac:dyDescent="0.35">
      <c r="A45" s="8" t="s">
        <v>42</v>
      </c>
      <c r="B45" s="44">
        <v>3</v>
      </c>
      <c r="C45" s="4">
        <v>0</v>
      </c>
      <c r="D45" s="4">
        <v>0</v>
      </c>
      <c r="E45">
        <v>62.44</v>
      </c>
    </row>
    <row r="46" spans="1:5" x14ac:dyDescent="0.35">
      <c r="A46" s="8" t="s">
        <v>43</v>
      </c>
      <c r="B46" s="44">
        <v>2</v>
      </c>
      <c r="C46" s="4">
        <v>1</v>
      </c>
      <c r="D46" s="4">
        <v>0</v>
      </c>
      <c r="E46">
        <v>267.95999999999998</v>
      </c>
    </row>
    <row r="47" spans="1:5" x14ac:dyDescent="0.35">
      <c r="A47" s="8" t="s">
        <v>44</v>
      </c>
      <c r="B47" s="44">
        <v>7</v>
      </c>
      <c r="C47" s="4">
        <v>0</v>
      </c>
      <c r="D47" s="4">
        <v>0</v>
      </c>
      <c r="E47">
        <v>18.13</v>
      </c>
    </row>
    <row r="48" spans="1:5" x14ac:dyDescent="0.35">
      <c r="A48" s="8" t="s">
        <v>45</v>
      </c>
      <c r="B48" s="44">
        <v>1</v>
      </c>
      <c r="C48" s="4">
        <v>0</v>
      </c>
      <c r="D48" s="4">
        <v>1</v>
      </c>
      <c r="E48">
        <v>107.54</v>
      </c>
    </row>
    <row r="49" spans="1:5" x14ac:dyDescent="0.35">
      <c r="A49" s="8" t="s">
        <v>46</v>
      </c>
      <c r="B49" s="44">
        <v>3</v>
      </c>
      <c r="C49" s="4">
        <v>1</v>
      </c>
      <c r="D49" s="4">
        <v>0</v>
      </c>
      <c r="E49">
        <v>308.93</v>
      </c>
    </row>
    <row r="50" spans="1:5" x14ac:dyDescent="0.35">
      <c r="A50" s="8" t="s">
        <v>47</v>
      </c>
      <c r="B50" s="44">
        <v>1</v>
      </c>
      <c r="C50" s="4">
        <v>1</v>
      </c>
      <c r="D50" s="4">
        <v>0</v>
      </c>
      <c r="E50">
        <v>188.69</v>
      </c>
    </row>
    <row r="51" spans="1:5" x14ac:dyDescent="0.35">
      <c r="A51" s="8" t="s">
        <v>48</v>
      </c>
      <c r="B51" s="44">
        <v>1</v>
      </c>
      <c r="C51" s="4">
        <v>0</v>
      </c>
      <c r="D51" s="4">
        <v>0</v>
      </c>
      <c r="E51">
        <v>10.46</v>
      </c>
    </row>
    <row r="52" spans="1:5" x14ac:dyDescent="0.35">
      <c r="A52" s="8" t="s">
        <v>49</v>
      </c>
      <c r="B52" s="44">
        <v>1</v>
      </c>
      <c r="C52" s="4">
        <v>1</v>
      </c>
      <c r="D52" s="4">
        <v>0</v>
      </c>
      <c r="E52">
        <v>305.85000000000002</v>
      </c>
    </row>
    <row r="53" spans="1:5" x14ac:dyDescent="0.35">
      <c r="A53" s="8" t="s">
        <v>50</v>
      </c>
      <c r="B53" s="44">
        <v>6</v>
      </c>
      <c r="C53" s="4">
        <v>0</v>
      </c>
      <c r="D53" s="4">
        <v>0</v>
      </c>
      <c r="E53">
        <v>116.66</v>
      </c>
    </row>
    <row r="54" spans="1:5" x14ac:dyDescent="0.35">
      <c r="A54" s="8" t="s">
        <v>51</v>
      </c>
      <c r="B54" s="44">
        <v>5</v>
      </c>
      <c r="C54" s="4">
        <v>1</v>
      </c>
      <c r="D54" s="4">
        <v>0</v>
      </c>
      <c r="E54">
        <v>424.92</v>
      </c>
    </row>
    <row r="55" spans="1:5" x14ac:dyDescent="0.35">
      <c r="A55" s="8" t="s">
        <v>52</v>
      </c>
      <c r="B55" s="44">
        <v>10</v>
      </c>
      <c r="C55" s="4">
        <v>2</v>
      </c>
      <c r="D55" s="4">
        <v>0</v>
      </c>
      <c r="E55">
        <v>1718.23</v>
      </c>
    </row>
    <row r="56" spans="1:5" x14ac:dyDescent="0.35">
      <c r="A56" s="8" t="s">
        <v>53</v>
      </c>
      <c r="B56" s="44">
        <v>5</v>
      </c>
      <c r="C56" s="4">
        <v>0</v>
      </c>
      <c r="D56" s="4">
        <v>0</v>
      </c>
      <c r="E56">
        <v>68.08</v>
      </c>
    </row>
    <row r="57" spans="1:5" x14ac:dyDescent="0.35">
      <c r="A57" s="8" t="s">
        <v>54</v>
      </c>
      <c r="B57" s="44">
        <v>4</v>
      </c>
      <c r="C57" s="4">
        <v>0</v>
      </c>
      <c r="D57" s="4">
        <v>0</v>
      </c>
      <c r="E57">
        <v>10.01</v>
      </c>
    </row>
    <row r="58" spans="1:5" x14ac:dyDescent="0.35">
      <c r="A58" s="8" t="s">
        <v>55</v>
      </c>
      <c r="B58" s="44">
        <v>1</v>
      </c>
      <c r="C58" s="4">
        <v>1</v>
      </c>
      <c r="D58" s="4">
        <v>0</v>
      </c>
      <c r="E58">
        <v>451.61</v>
      </c>
    </row>
    <row r="59" spans="1:5" x14ac:dyDescent="0.35">
      <c r="A59" s="8" t="s">
        <v>56</v>
      </c>
      <c r="B59" s="44">
        <v>2</v>
      </c>
      <c r="C59" s="4">
        <v>2</v>
      </c>
      <c r="D59" s="4">
        <v>0</v>
      </c>
      <c r="E59">
        <v>717.03</v>
      </c>
    </row>
    <row r="60" spans="1:5" x14ac:dyDescent="0.35">
      <c r="A60" s="8" t="s">
        <v>57</v>
      </c>
      <c r="B60" s="44">
        <v>6</v>
      </c>
      <c r="C60" s="4">
        <v>5</v>
      </c>
      <c r="D60" s="4">
        <v>1</v>
      </c>
      <c r="E60">
        <v>2865.46</v>
      </c>
    </row>
    <row r="61" spans="1:5" x14ac:dyDescent="0.35">
      <c r="A61" s="8" t="s">
        <v>58</v>
      </c>
      <c r="B61" s="44">
        <v>24</v>
      </c>
      <c r="C61" s="4">
        <v>0</v>
      </c>
      <c r="D61" s="4">
        <v>0</v>
      </c>
      <c r="E61">
        <v>298.2</v>
      </c>
    </row>
    <row r="62" spans="1:5" x14ac:dyDescent="0.35">
      <c r="A62" s="8" t="s">
        <v>59</v>
      </c>
      <c r="B62" s="44">
        <v>1</v>
      </c>
      <c r="C62" s="4">
        <v>0</v>
      </c>
      <c r="D62" s="4">
        <v>1</v>
      </c>
      <c r="E62">
        <v>82.29</v>
      </c>
    </row>
    <row r="63" spans="1:5" x14ac:dyDescent="0.35">
      <c r="A63" s="8" t="s">
        <v>60</v>
      </c>
      <c r="B63" s="44">
        <v>4</v>
      </c>
      <c r="C63" s="4">
        <v>1</v>
      </c>
      <c r="D63" s="4">
        <v>0</v>
      </c>
      <c r="E63">
        <v>324.08</v>
      </c>
    </row>
    <row r="64" spans="1:5" x14ac:dyDescent="0.35">
      <c r="A64" s="8" t="s">
        <v>61</v>
      </c>
      <c r="B64" s="44">
        <v>2</v>
      </c>
      <c r="C64" s="4">
        <v>0</v>
      </c>
      <c r="D64" s="4">
        <v>0</v>
      </c>
      <c r="E64">
        <v>45.43</v>
      </c>
    </row>
    <row r="65" spans="1:5" x14ac:dyDescent="0.35">
      <c r="A65" s="8" t="s">
        <v>991</v>
      </c>
      <c r="B65" s="44">
        <v>1</v>
      </c>
      <c r="C65" s="4">
        <v>1</v>
      </c>
      <c r="D65" s="4">
        <v>0</v>
      </c>
      <c r="E65">
        <v>389.38</v>
      </c>
    </row>
    <row r="66" spans="1:5" x14ac:dyDescent="0.35">
      <c r="A66" s="8" t="s">
        <v>62</v>
      </c>
      <c r="B66" s="44">
        <v>3</v>
      </c>
      <c r="C66" s="4">
        <v>1</v>
      </c>
      <c r="D66" s="4">
        <v>1</v>
      </c>
      <c r="E66">
        <v>1208.07</v>
      </c>
    </row>
    <row r="67" spans="1:5" x14ac:dyDescent="0.35">
      <c r="A67" s="8" t="s">
        <v>63</v>
      </c>
      <c r="B67" s="44">
        <v>7</v>
      </c>
      <c r="C67" s="4">
        <v>0</v>
      </c>
      <c r="D67" s="4">
        <v>0</v>
      </c>
      <c r="E67">
        <v>191.91</v>
      </c>
    </row>
    <row r="68" spans="1:5" x14ac:dyDescent="0.35">
      <c r="A68" s="8" t="s">
        <v>64</v>
      </c>
      <c r="B68" s="44">
        <v>5</v>
      </c>
      <c r="C68" s="4">
        <v>3</v>
      </c>
      <c r="D68" s="4">
        <v>0</v>
      </c>
      <c r="E68">
        <v>720.2</v>
      </c>
    </row>
    <row r="69" spans="1:5" x14ac:dyDescent="0.35">
      <c r="A69" s="8" t="s">
        <v>65</v>
      </c>
      <c r="B69" s="44">
        <v>3</v>
      </c>
      <c r="C69" s="4">
        <v>0</v>
      </c>
      <c r="D69" s="4">
        <v>0</v>
      </c>
      <c r="E69">
        <v>9.68</v>
      </c>
    </row>
    <row r="70" spans="1:5" x14ac:dyDescent="0.35">
      <c r="A70" s="8" t="s">
        <v>66</v>
      </c>
      <c r="B70" s="44">
        <v>3</v>
      </c>
      <c r="C70" s="4">
        <v>0</v>
      </c>
      <c r="D70" s="4">
        <v>0</v>
      </c>
      <c r="E70">
        <v>9.7899999999999991</v>
      </c>
    </row>
    <row r="71" spans="1:5" x14ac:dyDescent="0.35">
      <c r="A71" s="8" t="s">
        <v>67</v>
      </c>
      <c r="B71" s="44">
        <v>3</v>
      </c>
      <c r="C71" s="4">
        <v>0</v>
      </c>
      <c r="D71" s="4">
        <v>0</v>
      </c>
      <c r="E71">
        <v>9.67</v>
      </c>
    </row>
    <row r="72" spans="1:5" x14ac:dyDescent="0.35">
      <c r="A72" s="8" t="s">
        <v>68</v>
      </c>
      <c r="B72" s="44">
        <v>4</v>
      </c>
      <c r="C72" s="4">
        <v>0</v>
      </c>
      <c r="D72" s="4">
        <v>0</v>
      </c>
      <c r="E72">
        <v>53.99</v>
      </c>
    </row>
    <row r="73" spans="1:5" x14ac:dyDescent="0.35">
      <c r="A73" s="8" t="s">
        <v>69</v>
      </c>
      <c r="B73" s="44">
        <v>1</v>
      </c>
      <c r="C73" s="4">
        <v>1</v>
      </c>
      <c r="D73" s="4">
        <v>0</v>
      </c>
      <c r="E73">
        <v>437.55</v>
      </c>
    </row>
    <row r="74" spans="1:5" x14ac:dyDescent="0.35">
      <c r="A74" s="8" t="s">
        <v>994</v>
      </c>
      <c r="B74" s="44">
        <v>1</v>
      </c>
      <c r="C74" s="4">
        <v>1</v>
      </c>
      <c r="D74" s="4">
        <v>0</v>
      </c>
      <c r="E74">
        <v>290.72000000000003</v>
      </c>
    </row>
    <row r="75" spans="1:5" x14ac:dyDescent="0.35">
      <c r="A75" s="8" t="s">
        <v>70</v>
      </c>
      <c r="B75" s="44">
        <v>1</v>
      </c>
      <c r="C75" s="4">
        <v>1</v>
      </c>
      <c r="D75" s="4">
        <v>0</v>
      </c>
      <c r="E75">
        <v>333.86</v>
      </c>
    </row>
    <row r="76" spans="1:5" x14ac:dyDescent="0.35">
      <c r="A76" s="8" t="s">
        <v>71</v>
      </c>
      <c r="B76" s="44">
        <v>3</v>
      </c>
      <c r="C76" s="4">
        <v>0</v>
      </c>
      <c r="D76" s="4">
        <v>0</v>
      </c>
      <c r="E76">
        <v>41.13</v>
      </c>
    </row>
    <row r="77" spans="1:5" x14ac:dyDescent="0.35">
      <c r="A77" s="8" t="s">
        <v>72</v>
      </c>
      <c r="B77" s="44">
        <v>1</v>
      </c>
      <c r="C77" s="4">
        <v>1</v>
      </c>
      <c r="D77" s="4">
        <v>0</v>
      </c>
      <c r="E77">
        <v>456.19</v>
      </c>
    </row>
    <row r="78" spans="1:5" x14ac:dyDescent="0.35">
      <c r="A78" s="8" t="s">
        <v>73</v>
      </c>
      <c r="B78" s="44">
        <v>2</v>
      </c>
      <c r="C78" s="4">
        <v>0</v>
      </c>
      <c r="D78" s="4">
        <v>0</v>
      </c>
      <c r="E78">
        <v>5.0599999999999996</v>
      </c>
    </row>
    <row r="79" spans="1:5" x14ac:dyDescent="0.35">
      <c r="A79" s="8" t="s">
        <v>74</v>
      </c>
      <c r="B79" s="44">
        <v>4</v>
      </c>
      <c r="C79" s="4">
        <v>1</v>
      </c>
      <c r="D79" s="4">
        <v>0</v>
      </c>
      <c r="E79">
        <v>329.91</v>
      </c>
    </row>
    <row r="80" spans="1:5" x14ac:dyDescent="0.35">
      <c r="A80" s="8" t="s">
        <v>75</v>
      </c>
      <c r="B80" s="44">
        <v>5</v>
      </c>
      <c r="C80" s="4">
        <v>0</v>
      </c>
      <c r="D80" s="4">
        <v>0</v>
      </c>
      <c r="E80">
        <v>105.01</v>
      </c>
    </row>
    <row r="81" spans="1:5" x14ac:dyDescent="0.35">
      <c r="A81" s="8" t="s">
        <v>76</v>
      </c>
      <c r="B81" s="44">
        <v>5</v>
      </c>
      <c r="C81" s="4">
        <v>0</v>
      </c>
      <c r="D81" s="4">
        <v>0</v>
      </c>
      <c r="E81">
        <v>100.16</v>
      </c>
    </row>
    <row r="82" spans="1:5" x14ac:dyDescent="0.35">
      <c r="A82" s="8" t="s">
        <v>77</v>
      </c>
      <c r="B82" s="44">
        <v>8</v>
      </c>
      <c r="C82" s="4">
        <v>0</v>
      </c>
      <c r="D82" s="4">
        <v>1</v>
      </c>
      <c r="E82">
        <v>644.87</v>
      </c>
    </row>
    <row r="83" spans="1:5" x14ac:dyDescent="0.35">
      <c r="A83" s="8" t="s">
        <v>78</v>
      </c>
      <c r="B83" s="44">
        <v>12</v>
      </c>
      <c r="C83" s="4">
        <v>3</v>
      </c>
      <c r="D83" s="4">
        <v>0</v>
      </c>
      <c r="E83">
        <v>2048.21</v>
      </c>
    </row>
    <row r="84" spans="1:5" x14ac:dyDescent="0.35">
      <c r="A84" s="8" t="s">
        <v>79</v>
      </c>
      <c r="B84" s="44">
        <v>1</v>
      </c>
      <c r="C84" s="4">
        <v>1</v>
      </c>
      <c r="D84" s="4">
        <v>0</v>
      </c>
      <c r="E84">
        <v>416.01</v>
      </c>
    </row>
    <row r="85" spans="1:5" x14ac:dyDescent="0.35">
      <c r="A85" s="8" t="s">
        <v>80</v>
      </c>
      <c r="B85" s="44">
        <v>6</v>
      </c>
      <c r="C85" s="4">
        <v>2</v>
      </c>
      <c r="D85" s="4">
        <v>0</v>
      </c>
      <c r="E85">
        <v>1187.01</v>
      </c>
    </row>
    <row r="86" spans="1:5" x14ac:dyDescent="0.35">
      <c r="A86" s="8" t="s">
        <v>81</v>
      </c>
      <c r="B86" s="44">
        <v>1</v>
      </c>
      <c r="C86" s="4">
        <v>0</v>
      </c>
      <c r="D86" s="4">
        <v>0</v>
      </c>
      <c r="E86">
        <v>3.81</v>
      </c>
    </row>
    <row r="87" spans="1:5" x14ac:dyDescent="0.35">
      <c r="A87" s="8" t="s">
        <v>82</v>
      </c>
      <c r="B87" s="44">
        <v>1</v>
      </c>
      <c r="C87" s="4">
        <v>0</v>
      </c>
      <c r="D87" s="4">
        <v>0</v>
      </c>
      <c r="E87">
        <v>19.670000000000002</v>
      </c>
    </row>
    <row r="88" spans="1:5" x14ac:dyDescent="0.35">
      <c r="A88" s="8" t="s">
        <v>83</v>
      </c>
      <c r="B88" s="44">
        <v>7</v>
      </c>
      <c r="C88" s="4">
        <v>2</v>
      </c>
      <c r="D88" s="4">
        <v>0</v>
      </c>
      <c r="E88">
        <v>694.07</v>
      </c>
    </row>
    <row r="89" spans="1:5" x14ac:dyDescent="0.35">
      <c r="A89" s="8" t="s">
        <v>84</v>
      </c>
      <c r="B89" s="44">
        <v>1</v>
      </c>
      <c r="C89" s="4">
        <v>1</v>
      </c>
      <c r="D89" s="4">
        <v>0</v>
      </c>
      <c r="E89">
        <v>368.4</v>
      </c>
    </row>
    <row r="90" spans="1:5" x14ac:dyDescent="0.35">
      <c r="A90" s="8" t="s">
        <v>85</v>
      </c>
      <c r="B90" s="44">
        <v>2</v>
      </c>
      <c r="C90" s="4">
        <v>1</v>
      </c>
      <c r="D90" s="4">
        <v>1</v>
      </c>
      <c r="E90">
        <v>599.44000000000005</v>
      </c>
    </row>
    <row r="91" spans="1:5" x14ac:dyDescent="0.35">
      <c r="A91" s="8" t="s">
        <v>86</v>
      </c>
      <c r="B91" s="44">
        <v>2</v>
      </c>
      <c r="C91" s="4">
        <v>1</v>
      </c>
      <c r="D91" s="4">
        <v>1</v>
      </c>
      <c r="E91">
        <v>574.55999999999995</v>
      </c>
    </row>
    <row r="92" spans="1:5" x14ac:dyDescent="0.35">
      <c r="A92" s="8" t="s">
        <v>87</v>
      </c>
      <c r="B92" s="44">
        <v>12</v>
      </c>
      <c r="C92" s="4">
        <v>0</v>
      </c>
      <c r="D92" s="4">
        <v>0</v>
      </c>
      <c r="E92">
        <v>149.91999999999999</v>
      </c>
    </row>
    <row r="93" spans="1:5" x14ac:dyDescent="0.35">
      <c r="A93" s="8" t="s">
        <v>88</v>
      </c>
      <c r="B93" s="44">
        <v>7</v>
      </c>
      <c r="C93" s="4">
        <v>2</v>
      </c>
      <c r="D93" s="4">
        <v>0</v>
      </c>
      <c r="E93">
        <v>675.73</v>
      </c>
    </row>
    <row r="94" spans="1:5" x14ac:dyDescent="0.35">
      <c r="A94" s="8" t="s">
        <v>89</v>
      </c>
      <c r="B94" s="44">
        <v>5</v>
      </c>
      <c r="C94" s="4">
        <v>3</v>
      </c>
      <c r="D94" s="4">
        <v>0</v>
      </c>
      <c r="E94">
        <v>1138.8699999999999</v>
      </c>
    </row>
    <row r="95" spans="1:5" x14ac:dyDescent="0.35">
      <c r="A95" s="8" t="s">
        <v>90</v>
      </c>
      <c r="B95" s="44">
        <v>1</v>
      </c>
      <c r="C95" s="4">
        <v>0</v>
      </c>
      <c r="D95" s="4">
        <v>1</v>
      </c>
      <c r="E95">
        <v>94.66</v>
      </c>
    </row>
    <row r="96" spans="1:5" x14ac:dyDescent="0.35">
      <c r="A96" s="8" t="s">
        <v>91</v>
      </c>
      <c r="B96" s="44">
        <v>4</v>
      </c>
      <c r="C96" s="4">
        <v>0</v>
      </c>
      <c r="D96" s="4">
        <v>0</v>
      </c>
      <c r="E96">
        <v>33.35</v>
      </c>
    </row>
    <row r="97" spans="1:5" x14ac:dyDescent="0.35">
      <c r="A97" s="8" t="s">
        <v>92</v>
      </c>
      <c r="B97" s="44">
        <v>2</v>
      </c>
      <c r="C97" s="4">
        <v>1</v>
      </c>
      <c r="D97" s="4">
        <v>1</v>
      </c>
      <c r="E97">
        <v>547.73</v>
      </c>
    </row>
    <row r="98" spans="1:5" x14ac:dyDescent="0.35">
      <c r="A98" s="8" t="s">
        <v>93</v>
      </c>
      <c r="B98" s="44">
        <v>10</v>
      </c>
      <c r="C98" s="4">
        <v>4</v>
      </c>
      <c r="D98" s="4">
        <v>0</v>
      </c>
      <c r="E98">
        <v>2350.52</v>
      </c>
    </row>
    <row r="99" spans="1:5" x14ac:dyDescent="0.35">
      <c r="A99" s="8" t="s">
        <v>94</v>
      </c>
      <c r="B99" s="44">
        <v>7</v>
      </c>
      <c r="C99" s="4">
        <v>0</v>
      </c>
      <c r="D99" s="4">
        <v>0</v>
      </c>
      <c r="E99">
        <v>197.05</v>
      </c>
    </row>
    <row r="100" spans="1:5" x14ac:dyDescent="0.35">
      <c r="A100" s="8" t="s">
        <v>95</v>
      </c>
      <c r="B100" s="44">
        <v>3</v>
      </c>
      <c r="C100" s="4">
        <v>2</v>
      </c>
      <c r="D100" s="4">
        <v>0</v>
      </c>
      <c r="E100">
        <v>576.46</v>
      </c>
    </row>
    <row r="101" spans="1:5" x14ac:dyDescent="0.35">
      <c r="A101" s="8" t="s">
        <v>96</v>
      </c>
      <c r="B101" s="44">
        <v>3</v>
      </c>
      <c r="C101" s="4">
        <v>2</v>
      </c>
      <c r="D101" s="4">
        <v>0</v>
      </c>
      <c r="E101">
        <v>560.09</v>
      </c>
    </row>
    <row r="102" spans="1:5" x14ac:dyDescent="0.35">
      <c r="A102" s="8" t="s">
        <v>97</v>
      </c>
      <c r="B102" s="44">
        <v>3</v>
      </c>
      <c r="C102" s="4">
        <v>2</v>
      </c>
      <c r="D102" s="4">
        <v>0</v>
      </c>
      <c r="E102">
        <v>574.95000000000005</v>
      </c>
    </row>
    <row r="103" spans="1:5" x14ac:dyDescent="0.35">
      <c r="A103" s="8" t="s">
        <v>98</v>
      </c>
      <c r="B103" s="44">
        <v>1</v>
      </c>
      <c r="C103" s="4">
        <v>0</v>
      </c>
      <c r="D103" s="4">
        <v>0</v>
      </c>
      <c r="E103">
        <v>22.13</v>
      </c>
    </row>
    <row r="104" spans="1:5" x14ac:dyDescent="0.35">
      <c r="A104" s="8" t="s">
        <v>99</v>
      </c>
      <c r="B104" s="44">
        <v>4</v>
      </c>
      <c r="C104" s="4">
        <v>4</v>
      </c>
      <c r="D104" s="4">
        <v>0</v>
      </c>
      <c r="E104">
        <v>1105.18</v>
      </c>
    </row>
    <row r="105" spans="1:5" x14ac:dyDescent="0.35">
      <c r="A105" s="8" t="s">
        <v>100</v>
      </c>
      <c r="B105" s="44">
        <v>1</v>
      </c>
      <c r="C105" s="4">
        <v>1</v>
      </c>
      <c r="D105" s="4">
        <v>0</v>
      </c>
      <c r="E105">
        <v>328.43</v>
      </c>
    </row>
    <row r="106" spans="1:5" x14ac:dyDescent="0.35">
      <c r="A106" s="8" t="s">
        <v>101</v>
      </c>
      <c r="B106" s="44">
        <v>15</v>
      </c>
      <c r="C106" s="4">
        <v>2</v>
      </c>
      <c r="D106" s="4">
        <v>0</v>
      </c>
      <c r="E106">
        <v>1782.6</v>
      </c>
    </row>
    <row r="107" spans="1:5" x14ac:dyDescent="0.35">
      <c r="A107" s="8" t="s">
        <v>102</v>
      </c>
      <c r="B107" s="44">
        <v>2</v>
      </c>
      <c r="C107" s="4">
        <v>1</v>
      </c>
      <c r="D107" s="4">
        <v>0</v>
      </c>
      <c r="E107">
        <v>371.07</v>
      </c>
    </row>
    <row r="108" spans="1:5" x14ac:dyDescent="0.35">
      <c r="A108" s="8" t="s">
        <v>103</v>
      </c>
      <c r="B108" s="44">
        <v>11</v>
      </c>
      <c r="C108" s="4">
        <v>2</v>
      </c>
      <c r="D108" s="4">
        <v>0</v>
      </c>
      <c r="E108">
        <v>1317.87</v>
      </c>
    </row>
    <row r="109" spans="1:5" x14ac:dyDescent="0.35">
      <c r="A109" s="8" t="s">
        <v>104</v>
      </c>
      <c r="B109" s="44">
        <v>3</v>
      </c>
      <c r="C109" s="4">
        <v>0</v>
      </c>
      <c r="D109" s="4">
        <v>0</v>
      </c>
      <c r="E109">
        <v>60.41</v>
      </c>
    </row>
    <row r="110" spans="1:5" x14ac:dyDescent="0.35">
      <c r="A110" s="8" t="s">
        <v>105</v>
      </c>
      <c r="B110" s="44">
        <v>4</v>
      </c>
      <c r="C110" s="4">
        <v>0</v>
      </c>
      <c r="D110" s="4">
        <v>0</v>
      </c>
      <c r="E110">
        <v>65.12</v>
      </c>
    </row>
    <row r="111" spans="1:5" x14ac:dyDescent="0.35">
      <c r="A111" s="8" t="s">
        <v>106</v>
      </c>
      <c r="B111" s="44">
        <v>3</v>
      </c>
      <c r="C111" s="4">
        <v>3</v>
      </c>
      <c r="D111" s="4">
        <v>0</v>
      </c>
      <c r="E111">
        <v>1020.37</v>
      </c>
    </row>
    <row r="112" spans="1:5" x14ac:dyDescent="0.35">
      <c r="A112" s="8" t="s">
        <v>107</v>
      </c>
      <c r="B112" s="44">
        <v>1</v>
      </c>
      <c r="C112" s="4">
        <v>1</v>
      </c>
      <c r="D112" s="4">
        <v>0</v>
      </c>
      <c r="E112">
        <v>346.23</v>
      </c>
    </row>
    <row r="113" spans="1:5" x14ac:dyDescent="0.35">
      <c r="A113" s="8" t="s">
        <v>108</v>
      </c>
      <c r="B113" s="44">
        <v>1</v>
      </c>
      <c r="C113" s="4">
        <v>0</v>
      </c>
      <c r="D113" s="4">
        <v>0</v>
      </c>
      <c r="E113">
        <v>2.54</v>
      </c>
    </row>
    <row r="114" spans="1:5" x14ac:dyDescent="0.35">
      <c r="A114" s="8" t="s">
        <v>109</v>
      </c>
      <c r="B114" s="44">
        <v>1</v>
      </c>
      <c r="C114" s="4">
        <v>0</v>
      </c>
      <c r="D114" s="4">
        <v>0</v>
      </c>
      <c r="E114">
        <v>19.89</v>
      </c>
    </row>
    <row r="115" spans="1:5" x14ac:dyDescent="0.35">
      <c r="A115" s="8" t="s">
        <v>110</v>
      </c>
      <c r="B115" s="44">
        <v>1</v>
      </c>
      <c r="C115" s="4">
        <v>0</v>
      </c>
      <c r="D115" s="4">
        <v>0</v>
      </c>
      <c r="E115">
        <v>91.73</v>
      </c>
    </row>
    <row r="116" spans="1:5" x14ac:dyDescent="0.35">
      <c r="A116" s="8" t="s">
        <v>111</v>
      </c>
      <c r="B116" s="44">
        <v>1</v>
      </c>
      <c r="C116" s="4">
        <v>0</v>
      </c>
      <c r="D116" s="4">
        <v>0</v>
      </c>
      <c r="E116">
        <v>4.7300000000000004</v>
      </c>
    </row>
    <row r="117" spans="1:5" x14ac:dyDescent="0.35">
      <c r="A117" s="8" t="s">
        <v>112</v>
      </c>
      <c r="B117" s="44">
        <v>2</v>
      </c>
      <c r="C117" s="4">
        <v>1</v>
      </c>
      <c r="D117" s="4">
        <v>1</v>
      </c>
      <c r="E117">
        <v>611.38</v>
      </c>
    </row>
    <row r="118" spans="1:5" x14ac:dyDescent="0.35">
      <c r="A118" s="8" t="s">
        <v>113</v>
      </c>
      <c r="B118" s="44">
        <v>2</v>
      </c>
      <c r="C118" s="4">
        <v>0</v>
      </c>
      <c r="D118" s="4">
        <v>0</v>
      </c>
      <c r="E118">
        <v>32.65</v>
      </c>
    </row>
    <row r="119" spans="1:5" x14ac:dyDescent="0.35">
      <c r="A119" s="8" t="s">
        <v>114</v>
      </c>
      <c r="B119" s="44">
        <v>2</v>
      </c>
      <c r="C119" s="4">
        <v>0</v>
      </c>
      <c r="D119" s="4">
        <v>0</v>
      </c>
      <c r="E119">
        <v>31.89</v>
      </c>
    </row>
    <row r="120" spans="1:5" x14ac:dyDescent="0.35">
      <c r="A120" s="8" t="s">
        <v>115</v>
      </c>
      <c r="B120" s="44">
        <v>2</v>
      </c>
      <c r="C120" s="4">
        <v>0</v>
      </c>
      <c r="D120" s="4">
        <v>0</v>
      </c>
      <c r="E120">
        <v>11.76</v>
      </c>
    </row>
    <row r="121" spans="1:5" x14ac:dyDescent="0.35">
      <c r="A121" s="8" t="s">
        <v>116</v>
      </c>
      <c r="B121" s="44">
        <v>9</v>
      </c>
      <c r="C121" s="4">
        <v>0</v>
      </c>
      <c r="D121" s="4">
        <v>0</v>
      </c>
      <c r="E121">
        <v>74.209999999999994</v>
      </c>
    </row>
    <row r="122" spans="1:5" x14ac:dyDescent="0.35">
      <c r="A122" s="8" t="s">
        <v>117</v>
      </c>
      <c r="B122" s="44">
        <v>3</v>
      </c>
      <c r="C122" s="4">
        <v>3</v>
      </c>
      <c r="D122" s="4">
        <v>0</v>
      </c>
      <c r="E122">
        <v>932.8</v>
      </c>
    </row>
    <row r="123" spans="1:5" x14ac:dyDescent="0.35">
      <c r="A123" s="8" t="s">
        <v>118</v>
      </c>
      <c r="B123" s="44">
        <v>6</v>
      </c>
      <c r="C123" s="4">
        <v>2</v>
      </c>
      <c r="D123" s="4">
        <v>0</v>
      </c>
      <c r="E123">
        <v>1080.3800000000001</v>
      </c>
    </row>
    <row r="124" spans="1:5" x14ac:dyDescent="0.35">
      <c r="A124" s="8" t="s">
        <v>119</v>
      </c>
      <c r="B124" s="44">
        <v>3</v>
      </c>
      <c r="C124" s="4">
        <v>3</v>
      </c>
      <c r="D124" s="4">
        <v>0</v>
      </c>
      <c r="E124">
        <v>980.41</v>
      </c>
    </row>
    <row r="125" spans="1:5" x14ac:dyDescent="0.35">
      <c r="A125" s="8" t="s">
        <v>120</v>
      </c>
      <c r="B125" s="44">
        <v>1</v>
      </c>
      <c r="C125" s="4">
        <v>1</v>
      </c>
      <c r="D125" s="4">
        <v>0</v>
      </c>
      <c r="E125">
        <v>333.97</v>
      </c>
    </row>
    <row r="126" spans="1:5" x14ac:dyDescent="0.35">
      <c r="A126" s="8" t="s">
        <v>121</v>
      </c>
      <c r="B126" s="44">
        <v>1</v>
      </c>
      <c r="C126" s="4">
        <v>1</v>
      </c>
      <c r="D126" s="4">
        <v>0</v>
      </c>
      <c r="E126">
        <v>314.8</v>
      </c>
    </row>
    <row r="127" spans="1:5" x14ac:dyDescent="0.35">
      <c r="A127" s="8" t="s">
        <v>122</v>
      </c>
      <c r="B127" s="44">
        <v>13</v>
      </c>
      <c r="C127" s="4">
        <v>3</v>
      </c>
      <c r="D127" s="4">
        <v>0</v>
      </c>
      <c r="E127">
        <v>1546.13</v>
      </c>
    </row>
    <row r="128" spans="1:5" x14ac:dyDescent="0.35">
      <c r="A128" s="8" t="s">
        <v>123</v>
      </c>
      <c r="B128" s="44">
        <v>3</v>
      </c>
      <c r="C128" s="4">
        <v>0</v>
      </c>
      <c r="D128" s="4">
        <v>0</v>
      </c>
      <c r="E128">
        <v>74.510000000000005</v>
      </c>
    </row>
    <row r="129" spans="1:5" x14ac:dyDescent="0.35">
      <c r="A129" s="8" t="s">
        <v>124</v>
      </c>
      <c r="B129" s="44">
        <v>2</v>
      </c>
      <c r="C129" s="4">
        <v>1</v>
      </c>
      <c r="D129" s="4">
        <v>1</v>
      </c>
      <c r="E129">
        <v>533.12</v>
      </c>
    </row>
    <row r="130" spans="1:5" x14ac:dyDescent="0.35">
      <c r="A130" s="8" t="s">
        <v>125</v>
      </c>
      <c r="B130" s="44">
        <v>4</v>
      </c>
      <c r="C130" s="4">
        <v>4</v>
      </c>
      <c r="D130" s="4">
        <v>0</v>
      </c>
      <c r="E130">
        <v>1234.1199999999999</v>
      </c>
    </row>
    <row r="131" spans="1:5" x14ac:dyDescent="0.35">
      <c r="A131" s="8" t="s">
        <v>126</v>
      </c>
      <c r="B131" s="44">
        <v>2</v>
      </c>
      <c r="C131" s="4">
        <v>1</v>
      </c>
      <c r="D131" s="4">
        <v>1</v>
      </c>
      <c r="E131">
        <v>585.78</v>
      </c>
    </row>
    <row r="132" spans="1:5" x14ac:dyDescent="0.35">
      <c r="A132" s="8" t="s">
        <v>127</v>
      </c>
      <c r="B132" s="44">
        <v>5</v>
      </c>
      <c r="C132" s="4">
        <v>1</v>
      </c>
      <c r="D132" s="4">
        <v>0</v>
      </c>
      <c r="E132">
        <v>321.31</v>
      </c>
    </row>
    <row r="133" spans="1:5" x14ac:dyDescent="0.35">
      <c r="A133" s="8" t="s">
        <v>128</v>
      </c>
      <c r="B133" s="44">
        <v>8</v>
      </c>
      <c r="C133" s="4">
        <v>1</v>
      </c>
      <c r="D133" s="4">
        <v>0</v>
      </c>
      <c r="E133">
        <v>669.81</v>
      </c>
    </row>
    <row r="134" spans="1:5" x14ac:dyDescent="0.35">
      <c r="A134" s="8" t="s">
        <v>129</v>
      </c>
      <c r="B134" s="44">
        <v>1</v>
      </c>
      <c r="C134" s="4">
        <v>1</v>
      </c>
      <c r="D134" s="4">
        <v>0</v>
      </c>
      <c r="E134">
        <v>169.08</v>
      </c>
    </row>
    <row r="135" spans="1:5" x14ac:dyDescent="0.35">
      <c r="A135" s="8" t="s">
        <v>130</v>
      </c>
      <c r="B135" s="44">
        <v>1</v>
      </c>
      <c r="C135" s="4">
        <v>0</v>
      </c>
      <c r="D135" s="4">
        <v>0</v>
      </c>
      <c r="E135">
        <v>16.079999999999998</v>
      </c>
    </row>
    <row r="136" spans="1:5" x14ac:dyDescent="0.35">
      <c r="A136" s="8" t="s">
        <v>131</v>
      </c>
      <c r="B136" s="44">
        <v>5</v>
      </c>
      <c r="C136" s="4">
        <v>1</v>
      </c>
      <c r="D136" s="4">
        <v>0</v>
      </c>
      <c r="E136">
        <v>447.51</v>
      </c>
    </row>
    <row r="137" spans="1:5" x14ac:dyDescent="0.35">
      <c r="A137" s="8" t="s">
        <v>132</v>
      </c>
      <c r="B137" s="44">
        <v>1</v>
      </c>
      <c r="C137" s="4">
        <v>1</v>
      </c>
      <c r="D137" s="4">
        <v>0</v>
      </c>
      <c r="E137">
        <v>440.82</v>
      </c>
    </row>
    <row r="138" spans="1:5" x14ac:dyDescent="0.35">
      <c r="A138" s="8" t="s">
        <v>133</v>
      </c>
      <c r="B138" s="44">
        <v>3</v>
      </c>
      <c r="C138" s="4">
        <v>0</v>
      </c>
      <c r="D138" s="4">
        <v>0</v>
      </c>
      <c r="E138">
        <v>63.73</v>
      </c>
    </row>
    <row r="139" spans="1:5" x14ac:dyDescent="0.35">
      <c r="A139" s="8" t="s">
        <v>134</v>
      </c>
      <c r="B139" s="44">
        <v>3</v>
      </c>
      <c r="C139" s="4">
        <v>0</v>
      </c>
      <c r="D139" s="4">
        <v>0</v>
      </c>
      <c r="E139">
        <v>2.2599999999999998</v>
      </c>
    </row>
    <row r="140" spans="1:5" x14ac:dyDescent="0.35">
      <c r="A140" s="8" t="s">
        <v>135</v>
      </c>
      <c r="B140" s="44">
        <v>1</v>
      </c>
      <c r="C140" s="4">
        <v>1</v>
      </c>
      <c r="D140" s="4">
        <v>0</v>
      </c>
      <c r="E140">
        <v>372.79</v>
      </c>
    </row>
    <row r="141" spans="1:5" x14ac:dyDescent="0.35">
      <c r="A141" s="8" t="s">
        <v>136</v>
      </c>
      <c r="B141" s="44">
        <v>3</v>
      </c>
      <c r="C141" s="4">
        <v>0</v>
      </c>
      <c r="D141" s="4">
        <v>0</v>
      </c>
      <c r="E141">
        <v>12.14</v>
      </c>
    </row>
    <row r="142" spans="1:5" x14ac:dyDescent="0.35">
      <c r="A142" s="8" t="s">
        <v>137</v>
      </c>
      <c r="B142" s="44">
        <v>3</v>
      </c>
      <c r="C142" s="4">
        <v>0</v>
      </c>
      <c r="D142" s="4">
        <v>0</v>
      </c>
      <c r="E142">
        <v>56.06</v>
      </c>
    </row>
    <row r="143" spans="1:5" x14ac:dyDescent="0.35">
      <c r="A143" s="8" t="s">
        <v>138</v>
      </c>
      <c r="B143" s="44">
        <v>2</v>
      </c>
      <c r="C143" s="4">
        <v>1</v>
      </c>
      <c r="D143" s="4">
        <v>1</v>
      </c>
      <c r="E143">
        <v>550.41</v>
      </c>
    </row>
    <row r="144" spans="1:5" x14ac:dyDescent="0.35">
      <c r="A144" s="8" t="s">
        <v>139</v>
      </c>
      <c r="B144" s="44">
        <v>6</v>
      </c>
      <c r="C144" s="4">
        <v>0</v>
      </c>
      <c r="D144" s="4">
        <v>0</v>
      </c>
      <c r="E144">
        <v>20.66</v>
      </c>
    </row>
    <row r="145" spans="1:5" x14ac:dyDescent="0.35">
      <c r="A145" s="8" t="s">
        <v>140</v>
      </c>
      <c r="B145" s="44">
        <v>9</v>
      </c>
      <c r="C145" s="4">
        <v>0</v>
      </c>
      <c r="D145" s="4">
        <v>0</v>
      </c>
      <c r="E145">
        <v>7.51</v>
      </c>
    </row>
    <row r="146" spans="1:5" x14ac:dyDescent="0.35">
      <c r="A146" s="8" t="s">
        <v>141</v>
      </c>
      <c r="B146" s="44">
        <v>25</v>
      </c>
      <c r="C146" s="4">
        <v>0</v>
      </c>
      <c r="D146" s="4">
        <v>0</v>
      </c>
      <c r="E146">
        <v>584.71</v>
      </c>
    </row>
    <row r="147" spans="1:5" x14ac:dyDescent="0.35">
      <c r="A147" s="8" t="s">
        <v>142</v>
      </c>
      <c r="B147" s="44">
        <v>2</v>
      </c>
      <c r="C147" s="4">
        <v>0</v>
      </c>
      <c r="D147" s="4">
        <v>0</v>
      </c>
      <c r="E147">
        <v>297.73</v>
      </c>
    </row>
    <row r="148" spans="1:5" x14ac:dyDescent="0.35">
      <c r="A148" s="8" t="s">
        <v>143</v>
      </c>
      <c r="B148" s="44">
        <v>7</v>
      </c>
      <c r="C148" s="4">
        <v>0</v>
      </c>
      <c r="D148" s="4">
        <v>0</v>
      </c>
      <c r="E148">
        <v>10.38</v>
      </c>
    </row>
    <row r="149" spans="1:5" x14ac:dyDescent="0.35">
      <c r="A149" s="8" t="s">
        <v>144</v>
      </c>
      <c r="B149" s="44">
        <v>10</v>
      </c>
      <c r="C149" s="4">
        <v>4</v>
      </c>
      <c r="D149" s="4">
        <v>0</v>
      </c>
      <c r="E149">
        <v>2500.7399999999998</v>
      </c>
    </row>
    <row r="150" spans="1:5" x14ac:dyDescent="0.35">
      <c r="A150" s="8" t="s">
        <v>145</v>
      </c>
      <c r="B150" s="44">
        <v>3</v>
      </c>
      <c r="C150" s="4">
        <v>0</v>
      </c>
      <c r="D150" s="4">
        <v>0</v>
      </c>
      <c r="E150">
        <v>53.54</v>
      </c>
    </row>
    <row r="151" spans="1:5" x14ac:dyDescent="0.35">
      <c r="A151" s="8" t="s">
        <v>146</v>
      </c>
      <c r="B151" s="44">
        <v>7</v>
      </c>
      <c r="C151" s="4">
        <v>1</v>
      </c>
      <c r="D151" s="4">
        <v>0</v>
      </c>
      <c r="E151">
        <v>1048.9100000000001</v>
      </c>
    </row>
    <row r="152" spans="1:5" x14ac:dyDescent="0.35">
      <c r="A152" s="8" t="s">
        <v>147</v>
      </c>
      <c r="B152" s="44">
        <v>2</v>
      </c>
      <c r="C152" s="4">
        <v>1</v>
      </c>
      <c r="D152" s="4">
        <v>1</v>
      </c>
      <c r="E152">
        <v>531.78</v>
      </c>
    </row>
    <row r="153" spans="1:5" x14ac:dyDescent="0.35">
      <c r="A153" s="8" t="s">
        <v>148</v>
      </c>
      <c r="B153" s="44">
        <v>13</v>
      </c>
      <c r="C153" s="4">
        <v>0</v>
      </c>
      <c r="D153" s="4">
        <v>0</v>
      </c>
      <c r="E153">
        <v>194.36</v>
      </c>
    </row>
    <row r="154" spans="1:5" x14ac:dyDescent="0.35">
      <c r="A154" s="8" t="s">
        <v>149</v>
      </c>
      <c r="B154" s="44">
        <v>3</v>
      </c>
      <c r="C154" s="4">
        <v>0</v>
      </c>
      <c r="D154" s="4">
        <v>0</v>
      </c>
      <c r="E154">
        <v>6.3</v>
      </c>
    </row>
    <row r="155" spans="1:5" x14ac:dyDescent="0.35">
      <c r="A155" s="8" t="s">
        <v>150</v>
      </c>
      <c r="B155" s="44">
        <v>4</v>
      </c>
      <c r="C155" s="4">
        <v>0</v>
      </c>
      <c r="D155" s="4">
        <v>1</v>
      </c>
      <c r="E155">
        <v>57.82</v>
      </c>
    </row>
    <row r="156" spans="1:5" x14ac:dyDescent="0.35">
      <c r="A156" s="8" t="s">
        <v>151</v>
      </c>
      <c r="B156" s="44">
        <v>2</v>
      </c>
      <c r="C156" s="4">
        <v>2</v>
      </c>
      <c r="D156" s="4">
        <v>0</v>
      </c>
      <c r="E156">
        <v>347.98</v>
      </c>
    </row>
    <row r="157" spans="1:5" x14ac:dyDescent="0.35">
      <c r="A157" s="8" t="s">
        <v>152</v>
      </c>
      <c r="B157" s="44">
        <v>10</v>
      </c>
      <c r="C157" s="4">
        <v>0</v>
      </c>
      <c r="D157" s="4">
        <v>0</v>
      </c>
      <c r="E157">
        <v>148.47</v>
      </c>
    </row>
    <row r="158" spans="1:5" x14ac:dyDescent="0.35">
      <c r="A158" s="8" t="s">
        <v>153</v>
      </c>
      <c r="B158" s="44">
        <v>10</v>
      </c>
      <c r="C158" s="4">
        <v>4</v>
      </c>
      <c r="D158" s="4">
        <v>0</v>
      </c>
      <c r="E158">
        <v>2344.48</v>
      </c>
    </row>
    <row r="159" spans="1:5" x14ac:dyDescent="0.35">
      <c r="A159" s="8" t="s">
        <v>154</v>
      </c>
      <c r="B159" s="44">
        <v>12</v>
      </c>
      <c r="C159" s="4">
        <v>1</v>
      </c>
      <c r="D159" s="4">
        <v>2</v>
      </c>
      <c r="E159">
        <v>1287.56</v>
      </c>
    </row>
    <row r="160" spans="1:5" x14ac:dyDescent="0.35">
      <c r="A160" s="8" t="s">
        <v>155</v>
      </c>
      <c r="B160" s="44">
        <v>4</v>
      </c>
      <c r="C160" s="4">
        <v>0</v>
      </c>
      <c r="D160" s="4">
        <v>0</v>
      </c>
      <c r="E160">
        <v>65.62</v>
      </c>
    </row>
    <row r="161" spans="1:5" x14ac:dyDescent="0.35">
      <c r="A161" s="8" t="s">
        <v>156</v>
      </c>
      <c r="B161" s="44">
        <v>1</v>
      </c>
      <c r="C161" s="4">
        <v>0</v>
      </c>
      <c r="D161" s="4">
        <v>0</v>
      </c>
      <c r="E161">
        <v>75.94</v>
      </c>
    </row>
    <row r="162" spans="1:5" x14ac:dyDescent="0.35">
      <c r="A162" s="8" t="s">
        <v>157</v>
      </c>
      <c r="B162" s="44">
        <v>1</v>
      </c>
      <c r="C162" s="4">
        <v>0</v>
      </c>
      <c r="D162" s="4">
        <v>0</v>
      </c>
      <c r="E162">
        <v>1.75</v>
      </c>
    </row>
    <row r="163" spans="1:5" x14ac:dyDescent="0.35">
      <c r="A163" s="8" t="s">
        <v>158</v>
      </c>
      <c r="B163" s="44">
        <v>1</v>
      </c>
      <c r="C163" s="4">
        <v>0</v>
      </c>
      <c r="D163" s="4">
        <v>0</v>
      </c>
      <c r="E163">
        <v>1.74</v>
      </c>
    </row>
    <row r="164" spans="1:5" x14ac:dyDescent="0.35">
      <c r="A164" s="8" t="s">
        <v>159</v>
      </c>
      <c r="B164" s="44">
        <v>1</v>
      </c>
      <c r="C164" s="4">
        <v>0</v>
      </c>
      <c r="D164" s="4">
        <v>0</v>
      </c>
      <c r="E164">
        <v>21.57</v>
      </c>
    </row>
    <row r="165" spans="1:5" x14ac:dyDescent="0.35">
      <c r="A165" s="8" t="s">
        <v>995</v>
      </c>
      <c r="B165" s="44">
        <v>2</v>
      </c>
      <c r="C165" s="4">
        <v>0</v>
      </c>
      <c r="D165" s="4">
        <v>0</v>
      </c>
      <c r="E165">
        <v>7.72</v>
      </c>
    </row>
    <row r="166" spans="1:5" x14ac:dyDescent="0.35">
      <c r="A166" s="8" t="s">
        <v>160</v>
      </c>
      <c r="B166" s="44">
        <v>7</v>
      </c>
      <c r="C166" s="4">
        <v>0</v>
      </c>
      <c r="D166" s="4">
        <v>0</v>
      </c>
      <c r="E166">
        <v>77.48</v>
      </c>
    </row>
    <row r="167" spans="1:5" x14ac:dyDescent="0.35">
      <c r="A167" s="8" t="s">
        <v>161</v>
      </c>
      <c r="B167" s="44">
        <v>4</v>
      </c>
      <c r="C167" s="4">
        <v>0</v>
      </c>
      <c r="D167" s="4">
        <v>0</v>
      </c>
      <c r="E167">
        <v>69.61</v>
      </c>
    </row>
    <row r="168" spans="1:5" x14ac:dyDescent="0.35">
      <c r="A168" s="8" t="s">
        <v>162</v>
      </c>
      <c r="B168" s="44">
        <v>16</v>
      </c>
      <c r="C168" s="4">
        <v>5</v>
      </c>
      <c r="D168" s="4">
        <v>3</v>
      </c>
      <c r="E168">
        <v>1655.2</v>
      </c>
    </row>
    <row r="169" spans="1:5" x14ac:dyDescent="0.35">
      <c r="A169" s="8" t="s">
        <v>163</v>
      </c>
      <c r="B169" s="44">
        <v>6</v>
      </c>
      <c r="C169" s="4">
        <v>1</v>
      </c>
      <c r="D169" s="4">
        <v>0</v>
      </c>
      <c r="E169">
        <v>678.01</v>
      </c>
    </row>
    <row r="170" spans="1:5" x14ac:dyDescent="0.35">
      <c r="A170" s="8" t="s">
        <v>164</v>
      </c>
      <c r="B170" s="44">
        <v>4</v>
      </c>
      <c r="C170" s="4">
        <v>0</v>
      </c>
      <c r="D170" s="4">
        <v>0</v>
      </c>
      <c r="E170">
        <v>55.28</v>
      </c>
    </row>
    <row r="171" spans="1:5" x14ac:dyDescent="0.35">
      <c r="A171" s="8" t="s">
        <v>165</v>
      </c>
      <c r="B171" s="44">
        <v>1</v>
      </c>
      <c r="C171" s="4">
        <v>0</v>
      </c>
      <c r="D171" s="4">
        <v>0</v>
      </c>
      <c r="E171">
        <v>3.56</v>
      </c>
    </row>
    <row r="172" spans="1:5" x14ac:dyDescent="0.35">
      <c r="A172" s="8" t="s">
        <v>166</v>
      </c>
      <c r="B172" s="44">
        <v>3</v>
      </c>
      <c r="C172" s="4">
        <v>0</v>
      </c>
      <c r="D172" s="4">
        <v>0</v>
      </c>
      <c r="E172">
        <v>63.04</v>
      </c>
    </row>
    <row r="173" spans="1:5" x14ac:dyDescent="0.35">
      <c r="A173" s="8" t="s">
        <v>167</v>
      </c>
      <c r="B173" s="44">
        <v>1</v>
      </c>
      <c r="C173" s="4">
        <v>0</v>
      </c>
      <c r="D173" s="4">
        <v>0</v>
      </c>
      <c r="E173">
        <v>6.33</v>
      </c>
    </row>
    <row r="174" spans="1:5" x14ac:dyDescent="0.35">
      <c r="A174" s="8" t="s">
        <v>168</v>
      </c>
      <c r="B174" s="44">
        <v>1</v>
      </c>
      <c r="C174" s="4">
        <v>0</v>
      </c>
      <c r="D174" s="4">
        <v>0</v>
      </c>
      <c r="E174">
        <v>6.34</v>
      </c>
    </row>
    <row r="175" spans="1:5" x14ac:dyDescent="0.35">
      <c r="A175" s="8" t="s">
        <v>169</v>
      </c>
      <c r="B175" s="44">
        <v>1</v>
      </c>
      <c r="C175" s="4">
        <v>0</v>
      </c>
      <c r="D175" s="4">
        <v>0</v>
      </c>
      <c r="E175">
        <v>21.53</v>
      </c>
    </row>
    <row r="176" spans="1:5" x14ac:dyDescent="0.35">
      <c r="A176" s="8" t="s">
        <v>170</v>
      </c>
      <c r="B176" s="44">
        <v>17</v>
      </c>
      <c r="C176" s="4">
        <v>3</v>
      </c>
      <c r="D176" s="4">
        <v>0</v>
      </c>
      <c r="E176">
        <v>2647.8</v>
      </c>
    </row>
    <row r="177" spans="1:5" x14ac:dyDescent="0.35">
      <c r="A177" s="8" t="s">
        <v>171</v>
      </c>
      <c r="B177" s="44">
        <v>1</v>
      </c>
      <c r="C177" s="4">
        <v>0</v>
      </c>
      <c r="D177" s="4">
        <v>0</v>
      </c>
      <c r="E177">
        <v>4.88</v>
      </c>
    </row>
    <row r="178" spans="1:5" x14ac:dyDescent="0.35">
      <c r="A178" s="8" t="s">
        <v>172</v>
      </c>
      <c r="B178" s="44">
        <v>3</v>
      </c>
      <c r="C178" s="4">
        <v>0</v>
      </c>
      <c r="D178" s="4">
        <v>0</v>
      </c>
      <c r="E178">
        <v>129.07</v>
      </c>
    </row>
    <row r="179" spans="1:5" x14ac:dyDescent="0.35">
      <c r="A179" s="8" t="s">
        <v>173</v>
      </c>
      <c r="B179" s="44">
        <v>1</v>
      </c>
      <c r="C179" s="4">
        <v>0</v>
      </c>
      <c r="D179" s="4">
        <v>0</v>
      </c>
      <c r="E179">
        <v>3.89</v>
      </c>
    </row>
    <row r="180" spans="1:5" x14ac:dyDescent="0.35">
      <c r="A180" s="8" t="s">
        <v>174</v>
      </c>
      <c r="B180" s="44">
        <v>1</v>
      </c>
      <c r="C180" s="4">
        <v>1</v>
      </c>
      <c r="D180" s="4">
        <v>0</v>
      </c>
      <c r="E180">
        <v>354.27</v>
      </c>
    </row>
    <row r="181" spans="1:5" x14ac:dyDescent="0.35">
      <c r="A181" s="8" t="s">
        <v>175</v>
      </c>
      <c r="B181" s="44">
        <v>3</v>
      </c>
      <c r="C181" s="4">
        <v>0</v>
      </c>
      <c r="D181" s="4">
        <v>0</v>
      </c>
      <c r="E181">
        <v>63.66</v>
      </c>
    </row>
    <row r="182" spans="1:5" x14ac:dyDescent="0.35">
      <c r="A182" s="8" t="s">
        <v>176</v>
      </c>
      <c r="B182" s="44">
        <v>4</v>
      </c>
      <c r="C182" s="4">
        <v>0</v>
      </c>
      <c r="D182" s="4">
        <v>0</v>
      </c>
      <c r="E182">
        <v>63.93</v>
      </c>
    </row>
    <row r="183" spans="1:5" x14ac:dyDescent="0.35">
      <c r="A183" s="8" t="s">
        <v>177</v>
      </c>
      <c r="B183" s="44">
        <v>4</v>
      </c>
      <c r="C183" s="4">
        <v>1</v>
      </c>
      <c r="D183" s="4">
        <v>0</v>
      </c>
      <c r="E183">
        <v>334.86</v>
      </c>
    </row>
    <row r="184" spans="1:5" x14ac:dyDescent="0.35">
      <c r="A184" s="8" t="s">
        <v>178</v>
      </c>
      <c r="B184" s="44">
        <v>3</v>
      </c>
      <c r="C184" s="4">
        <v>0</v>
      </c>
      <c r="D184" s="4">
        <v>0</v>
      </c>
      <c r="E184">
        <v>64.75</v>
      </c>
    </row>
    <row r="185" spans="1:5" x14ac:dyDescent="0.35">
      <c r="A185" s="8" t="s">
        <v>179</v>
      </c>
      <c r="B185" s="44">
        <v>4</v>
      </c>
      <c r="C185" s="4">
        <v>0</v>
      </c>
      <c r="D185" s="4">
        <v>0</v>
      </c>
      <c r="E185">
        <v>67.77</v>
      </c>
    </row>
    <row r="186" spans="1:5" x14ac:dyDescent="0.35">
      <c r="A186" s="8" t="s">
        <v>180</v>
      </c>
      <c r="B186" s="44">
        <v>19</v>
      </c>
      <c r="C186" s="4">
        <v>3</v>
      </c>
      <c r="D186" s="4">
        <v>0</v>
      </c>
      <c r="E186">
        <v>995.47</v>
      </c>
    </row>
    <row r="187" spans="1:5" x14ac:dyDescent="0.35">
      <c r="A187" s="8" t="s">
        <v>181</v>
      </c>
      <c r="B187" s="44">
        <v>3</v>
      </c>
      <c r="C187" s="4">
        <v>2</v>
      </c>
      <c r="D187" s="4">
        <v>0</v>
      </c>
      <c r="E187">
        <v>653.46</v>
      </c>
    </row>
    <row r="188" spans="1:5" x14ac:dyDescent="0.35">
      <c r="A188" s="8" t="s">
        <v>182</v>
      </c>
      <c r="B188" s="44">
        <v>3</v>
      </c>
      <c r="C188" s="4">
        <v>1</v>
      </c>
      <c r="D188" s="4">
        <v>0</v>
      </c>
      <c r="E188">
        <v>509.47</v>
      </c>
    </row>
    <row r="189" spans="1:5" x14ac:dyDescent="0.35">
      <c r="A189" s="8" t="s">
        <v>183</v>
      </c>
      <c r="B189" s="44">
        <v>3</v>
      </c>
      <c r="C189" s="4">
        <v>1</v>
      </c>
      <c r="D189" s="4">
        <v>0</v>
      </c>
      <c r="E189">
        <v>498.87</v>
      </c>
    </row>
    <row r="190" spans="1:5" x14ac:dyDescent="0.35">
      <c r="A190" s="8" t="s">
        <v>184</v>
      </c>
      <c r="B190" s="44">
        <v>3</v>
      </c>
      <c r="C190" s="4">
        <v>0</v>
      </c>
      <c r="D190" s="4">
        <v>0</v>
      </c>
      <c r="E190">
        <v>3.16</v>
      </c>
    </row>
    <row r="191" spans="1:5" x14ac:dyDescent="0.35">
      <c r="A191" s="8" t="s">
        <v>185</v>
      </c>
      <c r="B191" s="44">
        <v>1</v>
      </c>
      <c r="C191" s="4">
        <v>0</v>
      </c>
      <c r="D191" s="4">
        <v>0</v>
      </c>
      <c r="E191">
        <v>21.95</v>
      </c>
    </row>
    <row r="192" spans="1:5" x14ac:dyDescent="0.35">
      <c r="A192" s="8" t="s">
        <v>186</v>
      </c>
      <c r="B192" s="44">
        <v>3</v>
      </c>
      <c r="C192" s="4">
        <v>2</v>
      </c>
      <c r="D192" s="4">
        <v>0</v>
      </c>
      <c r="E192">
        <v>1149.04</v>
      </c>
    </row>
    <row r="193" spans="1:5" x14ac:dyDescent="0.35">
      <c r="A193" s="8" t="s">
        <v>187</v>
      </c>
      <c r="B193" s="44">
        <v>1</v>
      </c>
      <c r="C193" s="4">
        <v>1</v>
      </c>
      <c r="D193" s="4">
        <v>0</v>
      </c>
      <c r="E193">
        <v>315.74</v>
      </c>
    </row>
    <row r="194" spans="1:5" x14ac:dyDescent="0.35">
      <c r="A194" s="8" t="s">
        <v>188</v>
      </c>
      <c r="B194" s="44">
        <v>4</v>
      </c>
      <c r="C194" s="4">
        <v>1</v>
      </c>
      <c r="D194" s="4">
        <v>0</v>
      </c>
      <c r="E194">
        <v>327.16000000000003</v>
      </c>
    </row>
    <row r="195" spans="1:5" x14ac:dyDescent="0.35">
      <c r="A195" s="8" t="s">
        <v>189</v>
      </c>
      <c r="B195" s="44">
        <v>1</v>
      </c>
      <c r="C195" s="4">
        <v>0</v>
      </c>
      <c r="D195" s="4">
        <v>0</v>
      </c>
      <c r="E195">
        <v>11.58</v>
      </c>
    </row>
    <row r="196" spans="1:5" x14ac:dyDescent="0.35">
      <c r="A196" s="8" t="s">
        <v>190</v>
      </c>
      <c r="B196" s="44">
        <v>3</v>
      </c>
      <c r="C196" s="4">
        <v>0</v>
      </c>
      <c r="D196" s="4">
        <v>0</v>
      </c>
      <c r="E196">
        <v>10.15</v>
      </c>
    </row>
    <row r="197" spans="1:5" x14ac:dyDescent="0.35">
      <c r="A197" s="8" t="s">
        <v>191</v>
      </c>
      <c r="B197" s="44">
        <v>3</v>
      </c>
      <c r="C197" s="4">
        <v>0</v>
      </c>
      <c r="D197" s="4">
        <v>0</v>
      </c>
      <c r="E197">
        <v>60.01</v>
      </c>
    </row>
    <row r="198" spans="1:5" x14ac:dyDescent="0.35">
      <c r="A198" s="8" t="s">
        <v>192</v>
      </c>
      <c r="B198" s="44">
        <v>10</v>
      </c>
      <c r="C198" s="4">
        <v>4</v>
      </c>
      <c r="D198" s="4">
        <v>0</v>
      </c>
      <c r="E198">
        <v>2423.29</v>
      </c>
    </row>
    <row r="199" spans="1:5" x14ac:dyDescent="0.35">
      <c r="A199" s="8" t="s">
        <v>193</v>
      </c>
      <c r="B199" s="44">
        <v>10</v>
      </c>
      <c r="C199" s="4">
        <v>0</v>
      </c>
      <c r="D199" s="4">
        <v>0</v>
      </c>
      <c r="E199">
        <v>1.78</v>
      </c>
    </row>
    <row r="200" spans="1:5" x14ac:dyDescent="0.35">
      <c r="A200" s="8" t="s">
        <v>194</v>
      </c>
      <c r="B200" s="44">
        <v>8</v>
      </c>
      <c r="C200" s="4">
        <v>0</v>
      </c>
      <c r="D200" s="4">
        <v>0</v>
      </c>
      <c r="E200">
        <v>58.56</v>
      </c>
    </row>
    <row r="201" spans="1:5" x14ac:dyDescent="0.35">
      <c r="A201" s="8" t="s">
        <v>195</v>
      </c>
      <c r="B201" s="44">
        <v>1</v>
      </c>
      <c r="C201" s="4">
        <v>1</v>
      </c>
      <c r="D201" s="4">
        <v>0</v>
      </c>
      <c r="E201">
        <v>324.67</v>
      </c>
    </row>
    <row r="202" spans="1:5" x14ac:dyDescent="0.35">
      <c r="A202" s="8" t="s">
        <v>196</v>
      </c>
      <c r="B202" s="44">
        <v>3</v>
      </c>
      <c r="C202" s="4">
        <v>0</v>
      </c>
      <c r="D202" s="4">
        <v>0</v>
      </c>
      <c r="E202">
        <v>11.55</v>
      </c>
    </row>
    <row r="203" spans="1:5" x14ac:dyDescent="0.35">
      <c r="A203" s="8" t="s">
        <v>197</v>
      </c>
      <c r="B203" s="44">
        <v>2</v>
      </c>
      <c r="C203" s="4">
        <v>0</v>
      </c>
      <c r="D203" s="4">
        <v>0</v>
      </c>
      <c r="E203">
        <v>20.86</v>
      </c>
    </row>
    <row r="204" spans="1:5" x14ac:dyDescent="0.35">
      <c r="A204" s="8" t="s">
        <v>198</v>
      </c>
      <c r="B204" s="44">
        <v>17</v>
      </c>
      <c r="C204" s="4">
        <v>1</v>
      </c>
      <c r="D204" s="4">
        <v>0</v>
      </c>
      <c r="E204">
        <v>633.41999999999996</v>
      </c>
    </row>
    <row r="205" spans="1:5" x14ac:dyDescent="0.35">
      <c r="A205" s="8" t="s">
        <v>199</v>
      </c>
      <c r="B205" s="44">
        <v>3</v>
      </c>
      <c r="C205" s="4">
        <v>2</v>
      </c>
      <c r="D205" s="4">
        <v>0</v>
      </c>
      <c r="E205">
        <v>708.71</v>
      </c>
    </row>
    <row r="206" spans="1:5" x14ac:dyDescent="0.35">
      <c r="A206" s="8" t="s">
        <v>200</v>
      </c>
      <c r="B206" s="44">
        <v>10</v>
      </c>
      <c r="C206" s="4">
        <v>4</v>
      </c>
      <c r="D206" s="4">
        <v>0</v>
      </c>
      <c r="E206">
        <v>2311.81</v>
      </c>
    </row>
    <row r="207" spans="1:5" x14ac:dyDescent="0.35">
      <c r="A207" s="8" t="s">
        <v>201</v>
      </c>
      <c r="B207" s="44">
        <v>7</v>
      </c>
      <c r="C207" s="4">
        <v>0</v>
      </c>
      <c r="D207" s="4">
        <v>0</v>
      </c>
      <c r="E207">
        <v>262.14</v>
      </c>
    </row>
    <row r="208" spans="1:5" x14ac:dyDescent="0.35">
      <c r="A208" s="8" t="s">
        <v>202</v>
      </c>
      <c r="B208" s="44">
        <v>13</v>
      </c>
      <c r="C208" s="4">
        <v>3</v>
      </c>
      <c r="D208" s="4">
        <v>2</v>
      </c>
      <c r="E208">
        <v>1049.71</v>
      </c>
    </row>
    <row r="209" spans="1:5" x14ac:dyDescent="0.35">
      <c r="A209" s="8" t="s">
        <v>203</v>
      </c>
      <c r="B209" s="44">
        <v>6</v>
      </c>
      <c r="C209" s="4">
        <v>0</v>
      </c>
      <c r="D209" s="4">
        <v>0</v>
      </c>
      <c r="E209">
        <v>12.09</v>
      </c>
    </row>
    <row r="210" spans="1:5" x14ac:dyDescent="0.35">
      <c r="A210" s="8" t="s">
        <v>204</v>
      </c>
      <c r="B210" s="44">
        <v>2</v>
      </c>
      <c r="C210" s="4">
        <v>0</v>
      </c>
      <c r="D210" s="4">
        <v>0</v>
      </c>
      <c r="E210">
        <v>5.7</v>
      </c>
    </row>
    <row r="211" spans="1:5" x14ac:dyDescent="0.35">
      <c r="A211" s="8" t="s">
        <v>205</v>
      </c>
      <c r="B211" s="44">
        <v>5</v>
      </c>
      <c r="C211" s="4">
        <v>1</v>
      </c>
      <c r="D211" s="4">
        <v>0</v>
      </c>
      <c r="E211">
        <v>800.6</v>
      </c>
    </row>
    <row r="212" spans="1:5" x14ac:dyDescent="0.35">
      <c r="A212" s="8" t="s">
        <v>206</v>
      </c>
      <c r="B212" s="44">
        <v>2</v>
      </c>
      <c r="C212" s="4">
        <v>0</v>
      </c>
      <c r="D212" s="4">
        <v>0</v>
      </c>
      <c r="E212">
        <v>20.57</v>
      </c>
    </row>
    <row r="213" spans="1:5" x14ac:dyDescent="0.35">
      <c r="A213" s="8" t="s">
        <v>207</v>
      </c>
      <c r="B213" s="44">
        <v>1</v>
      </c>
      <c r="C213" s="4">
        <v>0</v>
      </c>
      <c r="D213" s="4">
        <v>0</v>
      </c>
      <c r="E213">
        <v>15.83</v>
      </c>
    </row>
    <row r="214" spans="1:5" x14ac:dyDescent="0.35">
      <c r="A214" s="8" t="s">
        <v>208</v>
      </c>
      <c r="B214" s="44">
        <v>8</v>
      </c>
      <c r="C214" s="4">
        <v>2</v>
      </c>
      <c r="D214" s="4">
        <v>0</v>
      </c>
      <c r="E214">
        <v>742.69</v>
      </c>
    </row>
    <row r="215" spans="1:5" x14ac:dyDescent="0.35">
      <c r="A215" s="8" t="s">
        <v>209</v>
      </c>
      <c r="B215" s="44">
        <v>4</v>
      </c>
      <c r="C215" s="4">
        <v>4</v>
      </c>
      <c r="D215" s="4">
        <v>0</v>
      </c>
      <c r="E215">
        <v>1230.0899999999999</v>
      </c>
    </row>
    <row r="216" spans="1:5" x14ac:dyDescent="0.35">
      <c r="A216" s="8" t="s">
        <v>210</v>
      </c>
      <c r="B216" s="44">
        <v>1</v>
      </c>
      <c r="C216" s="4">
        <v>1</v>
      </c>
      <c r="D216" s="4">
        <v>0</v>
      </c>
      <c r="E216">
        <v>432.67</v>
      </c>
    </row>
    <row r="217" spans="1:5" x14ac:dyDescent="0.35">
      <c r="A217" s="8" t="s">
        <v>211</v>
      </c>
      <c r="B217" s="44">
        <v>6</v>
      </c>
      <c r="C217" s="4">
        <v>2</v>
      </c>
      <c r="D217" s="4">
        <v>0</v>
      </c>
      <c r="E217">
        <v>1152.04</v>
      </c>
    </row>
    <row r="218" spans="1:5" x14ac:dyDescent="0.35">
      <c r="A218" s="8" t="s">
        <v>212</v>
      </c>
      <c r="B218" s="44">
        <v>6</v>
      </c>
      <c r="C218" s="4">
        <v>2</v>
      </c>
      <c r="D218" s="4">
        <v>1</v>
      </c>
      <c r="E218">
        <v>978.51</v>
      </c>
    </row>
    <row r="219" spans="1:5" x14ac:dyDescent="0.35">
      <c r="A219" s="8" t="s">
        <v>213</v>
      </c>
      <c r="B219" s="44">
        <v>6</v>
      </c>
      <c r="C219" s="4">
        <v>2</v>
      </c>
      <c r="D219" s="4">
        <v>0</v>
      </c>
      <c r="E219">
        <v>554.98</v>
      </c>
    </row>
    <row r="220" spans="1:5" x14ac:dyDescent="0.35">
      <c r="A220" s="8" t="s">
        <v>214</v>
      </c>
      <c r="B220" s="44">
        <v>10</v>
      </c>
      <c r="C220" s="4">
        <v>0</v>
      </c>
      <c r="D220" s="4">
        <v>0</v>
      </c>
      <c r="E220">
        <v>149.63999999999999</v>
      </c>
    </row>
    <row r="221" spans="1:5" x14ac:dyDescent="0.35">
      <c r="A221" s="8" t="s">
        <v>215</v>
      </c>
      <c r="B221" s="44">
        <v>5</v>
      </c>
      <c r="C221" s="4">
        <v>0</v>
      </c>
      <c r="D221" s="4">
        <v>0</v>
      </c>
      <c r="E221">
        <v>39.56</v>
      </c>
    </row>
    <row r="222" spans="1:5" x14ac:dyDescent="0.35">
      <c r="A222" s="8" t="s">
        <v>216</v>
      </c>
      <c r="B222" s="44">
        <v>2</v>
      </c>
      <c r="C222" s="4">
        <v>1</v>
      </c>
      <c r="D222" s="4">
        <v>0</v>
      </c>
      <c r="E222">
        <v>326.27999999999997</v>
      </c>
    </row>
    <row r="223" spans="1:5" x14ac:dyDescent="0.35">
      <c r="A223" s="8" t="s">
        <v>217</v>
      </c>
      <c r="B223" s="44">
        <v>15</v>
      </c>
      <c r="C223" s="4">
        <v>0</v>
      </c>
      <c r="D223" s="4">
        <v>0</v>
      </c>
      <c r="E223">
        <v>174.15</v>
      </c>
    </row>
    <row r="224" spans="1:5" x14ac:dyDescent="0.35">
      <c r="A224" s="8" t="s">
        <v>218</v>
      </c>
      <c r="B224" s="44">
        <v>3</v>
      </c>
      <c r="C224" s="4">
        <v>1</v>
      </c>
      <c r="D224" s="4">
        <v>0</v>
      </c>
      <c r="E224">
        <v>243.47</v>
      </c>
    </row>
    <row r="225" spans="1:5" x14ac:dyDescent="0.35">
      <c r="A225" s="8" t="s">
        <v>219</v>
      </c>
      <c r="B225" s="44">
        <v>6</v>
      </c>
      <c r="C225" s="4">
        <v>4</v>
      </c>
      <c r="D225" s="4">
        <v>0</v>
      </c>
      <c r="E225">
        <v>1780.6</v>
      </c>
    </row>
    <row r="226" spans="1:5" x14ac:dyDescent="0.35">
      <c r="A226" s="8" t="s">
        <v>220</v>
      </c>
      <c r="B226" s="44">
        <v>3</v>
      </c>
      <c r="C226" s="4">
        <v>0</v>
      </c>
      <c r="D226" s="4">
        <v>0</v>
      </c>
      <c r="E226">
        <v>10.51</v>
      </c>
    </row>
    <row r="227" spans="1:5" x14ac:dyDescent="0.35">
      <c r="A227" s="8" t="s">
        <v>221</v>
      </c>
      <c r="B227" s="44">
        <v>1</v>
      </c>
      <c r="C227" s="4">
        <v>0</v>
      </c>
      <c r="D227" s="4">
        <v>0</v>
      </c>
      <c r="E227">
        <v>3.84</v>
      </c>
    </row>
    <row r="228" spans="1:5" x14ac:dyDescent="0.35">
      <c r="A228" s="8" t="s">
        <v>222</v>
      </c>
      <c r="B228" s="44">
        <v>3</v>
      </c>
      <c r="C228" s="4">
        <v>1</v>
      </c>
      <c r="D228" s="4">
        <v>0</v>
      </c>
      <c r="E228">
        <v>281.58999999999997</v>
      </c>
    </row>
    <row r="229" spans="1:5" x14ac:dyDescent="0.35">
      <c r="A229" s="8" t="s">
        <v>223</v>
      </c>
      <c r="B229" s="44">
        <v>1</v>
      </c>
      <c r="C229" s="4">
        <v>0</v>
      </c>
      <c r="D229" s="4">
        <v>0</v>
      </c>
      <c r="E229">
        <v>4.24</v>
      </c>
    </row>
    <row r="230" spans="1:5" x14ac:dyDescent="0.35">
      <c r="A230" s="8" t="s">
        <v>224</v>
      </c>
      <c r="B230" s="44">
        <v>13</v>
      </c>
      <c r="C230" s="4">
        <v>3</v>
      </c>
      <c r="D230" s="4">
        <v>2</v>
      </c>
      <c r="E230">
        <v>1104.55</v>
      </c>
    </row>
    <row r="231" spans="1:5" x14ac:dyDescent="0.35">
      <c r="A231" s="8" t="s">
        <v>225</v>
      </c>
      <c r="B231" s="44">
        <v>4</v>
      </c>
      <c r="C231" s="4">
        <v>1</v>
      </c>
      <c r="D231" s="4">
        <v>0</v>
      </c>
      <c r="E231">
        <v>380.31</v>
      </c>
    </row>
    <row r="232" spans="1:5" x14ac:dyDescent="0.35">
      <c r="A232" s="8" t="s">
        <v>226</v>
      </c>
      <c r="B232" s="44">
        <v>69</v>
      </c>
      <c r="C232" s="4">
        <v>0</v>
      </c>
      <c r="D232" s="4">
        <v>0</v>
      </c>
      <c r="E232">
        <v>1.7</v>
      </c>
    </row>
    <row r="233" spans="1:5" x14ac:dyDescent="0.35">
      <c r="A233" s="8" t="s">
        <v>227</v>
      </c>
      <c r="B233" s="44">
        <v>1</v>
      </c>
      <c r="C233" s="4">
        <v>1</v>
      </c>
      <c r="D233" s="4">
        <v>0</v>
      </c>
      <c r="E233">
        <v>460.94</v>
      </c>
    </row>
    <row r="234" spans="1:5" x14ac:dyDescent="0.35">
      <c r="A234" s="8" t="s">
        <v>228</v>
      </c>
      <c r="B234" s="44">
        <v>2</v>
      </c>
      <c r="C234" s="4">
        <v>1</v>
      </c>
      <c r="D234" s="4">
        <v>1</v>
      </c>
      <c r="E234">
        <v>597.98</v>
      </c>
    </row>
    <row r="235" spans="1:5" x14ac:dyDescent="0.35">
      <c r="A235" s="8" t="s">
        <v>229</v>
      </c>
      <c r="B235" s="44">
        <v>3</v>
      </c>
      <c r="C235" s="4">
        <v>1</v>
      </c>
      <c r="D235" s="4">
        <v>0</v>
      </c>
      <c r="E235">
        <v>618.69000000000005</v>
      </c>
    </row>
    <row r="236" spans="1:5" x14ac:dyDescent="0.35">
      <c r="A236" s="8" t="s">
        <v>230</v>
      </c>
      <c r="B236" s="44">
        <v>2</v>
      </c>
      <c r="C236" s="4">
        <v>0</v>
      </c>
      <c r="D236" s="4">
        <v>0</v>
      </c>
      <c r="E236">
        <v>36.71</v>
      </c>
    </row>
    <row r="237" spans="1:5" x14ac:dyDescent="0.35">
      <c r="A237" s="8" t="s">
        <v>231</v>
      </c>
      <c r="B237" s="44">
        <v>1</v>
      </c>
      <c r="C237" s="4">
        <v>1</v>
      </c>
      <c r="D237" s="4">
        <v>0</v>
      </c>
      <c r="E237">
        <v>381.18</v>
      </c>
    </row>
    <row r="238" spans="1:5" x14ac:dyDescent="0.35">
      <c r="A238" s="8" t="s">
        <v>232</v>
      </c>
      <c r="B238" s="44">
        <v>22</v>
      </c>
      <c r="C238" s="4">
        <v>2</v>
      </c>
      <c r="D238" s="4">
        <v>0</v>
      </c>
      <c r="E238">
        <v>952.71</v>
      </c>
    </row>
    <row r="239" spans="1:5" x14ac:dyDescent="0.35">
      <c r="A239" s="8" t="s">
        <v>233</v>
      </c>
      <c r="B239" s="44">
        <v>1</v>
      </c>
      <c r="C239" s="4">
        <v>0</v>
      </c>
      <c r="D239" s="4">
        <v>0</v>
      </c>
      <c r="E239">
        <v>3.97</v>
      </c>
    </row>
    <row r="240" spans="1:5" x14ac:dyDescent="0.35">
      <c r="A240" s="8" t="s">
        <v>234</v>
      </c>
      <c r="B240" s="44">
        <v>11</v>
      </c>
      <c r="C240" s="4">
        <v>2</v>
      </c>
      <c r="D240" s="4">
        <v>0</v>
      </c>
      <c r="E240">
        <v>1153.69</v>
      </c>
    </row>
    <row r="241" spans="1:5" x14ac:dyDescent="0.35">
      <c r="A241" s="8" t="s">
        <v>235</v>
      </c>
      <c r="B241" s="44">
        <v>2</v>
      </c>
      <c r="C241" s="4">
        <v>0</v>
      </c>
      <c r="D241" s="4">
        <v>0</v>
      </c>
      <c r="E241">
        <v>3.84</v>
      </c>
    </row>
    <row r="242" spans="1:5" x14ac:dyDescent="0.35">
      <c r="A242" s="8" t="s">
        <v>236</v>
      </c>
      <c r="B242" s="44">
        <v>3</v>
      </c>
      <c r="C242" s="4">
        <v>0</v>
      </c>
      <c r="D242" s="4">
        <v>0</v>
      </c>
      <c r="E242">
        <v>26.09</v>
      </c>
    </row>
    <row r="243" spans="1:5" x14ac:dyDescent="0.35">
      <c r="A243" s="8" t="s">
        <v>237</v>
      </c>
      <c r="B243" s="44">
        <v>3</v>
      </c>
      <c r="C243" s="4">
        <v>0</v>
      </c>
      <c r="D243" s="4">
        <v>0</v>
      </c>
      <c r="E243">
        <v>5.18</v>
      </c>
    </row>
    <row r="244" spans="1:5" x14ac:dyDescent="0.35">
      <c r="A244" s="8" t="s">
        <v>238</v>
      </c>
      <c r="B244" s="44">
        <v>25</v>
      </c>
      <c r="C244" s="4">
        <v>0</v>
      </c>
      <c r="D244" s="4">
        <v>0</v>
      </c>
      <c r="E244">
        <v>355.4</v>
      </c>
    </row>
    <row r="245" spans="1:5" x14ac:dyDescent="0.35">
      <c r="A245" s="8" t="s">
        <v>239</v>
      </c>
      <c r="B245" s="44">
        <v>3</v>
      </c>
      <c r="C245" s="4">
        <v>2</v>
      </c>
      <c r="D245" s="4">
        <v>0</v>
      </c>
      <c r="E245">
        <v>928.66</v>
      </c>
    </row>
    <row r="246" spans="1:5" x14ac:dyDescent="0.35">
      <c r="A246" s="8" t="s">
        <v>240</v>
      </c>
      <c r="B246" s="44">
        <v>1</v>
      </c>
      <c r="C246" s="4">
        <v>0</v>
      </c>
      <c r="D246" s="4">
        <v>0</v>
      </c>
      <c r="E246">
        <v>14.49</v>
      </c>
    </row>
    <row r="247" spans="1:5" x14ac:dyDescent="0.35">
      <c r="A247" s="8" t="s">
        <v>241</v>
      </c>
      <c r="B247" s="44">
        <v>1</v>
      </c>
      <c r="C247" s="4">
        <v>1</v>
      </c>
      <c r="D247" s="4">
        <v>0</v>
      </c>
      <c r="E247">
        <v>400.45</v>
      </c>
    </row>
    <row r="248" spans="1:5" x14ac:dyDescent="0.35">
      <c r="A248" s="8" t="s">
        <v>242</v>
      </c>
      <c r="B248" s="44">
        <v>10</v>
      </c>
      <c r="C248" s="4">
        <v>0</v>
      </c>
      <c r="D248" s="4">
        <v>0</v>
      </c>
      <c r="E248">
        <v>165.9</v>
      </c>
    </row>
    <row r="249" spans="1:5" x14ac:dyDescent="0.35">
      <c r="A249" s="8" t="s">
        <v>243</v>
      </c>
      <c r="B249" s="44">
        <v>1</v>
      </c>
      <c r="C249" s="4">
        <v>0</v>
      </c>
      <c r="D249" s="4">
        <v>0</v>
      </c>
      <c r="E249">
        <v>5.35</v>
      </c>
    </row>
    <row r="250" spans="1:5" x14ac:dyDescent="0.35">
      <c r="A250" s="8" t="s">
        <v>244</v>
      </c>
      <c r="B250" s="44">
        <v>9</v>
      </c>
      <c r="C250" s="4">
        <v>0</v>
      </c>
      <c r="D250" s="4">
        <v>0</v>
      </c>
      <c r="E250">
        <v>5.95</v>
      </c>
    </row>
    <row r="251" spans="1:5" x14ac:dyDescent="0.35">
      <c r="A251" s="8" t="s">
        <v>245</v>
      </c>
      <c r="B251" s="44">
        <v>2</v>
      </c>
      <c r="C251" s="4">
        <v>1</v>
      </c>
      <c r="D251" s="4">
        <v>0</v>
      </c>
      <c r="E251">
        <v>548.20000000000005</v>
      </c>
    </row>
    <row r="252" spans="1:5" x14ac:dyDescent="0.35">
      <c r="A252" s="8" t="s">
        <v>246</v>
      </c>
      <c r="B252" s="44">
        <v>11</v>
      </c>
      <c r="C252" s="4">
        <v>2</v>
      </c>
      <c r="D252" s="4">
        <v>0</v>
      </c>
      <c r="E252">
        <v>1072.82</v>
      </c>
    </row>
    <row r="253" spans="1:5" x14ac:dyDescent="0.35">
      <c r="A253" s="8" t="s">
        <v>247</v>
      </c>
      <c r="B253" s="44">
        <v>9</v>
      </c>
      <c r="C253" s="4">
        <v>0</v>
      </c>
      <c r="D253" s="4">
        <v>0</v>
      </c>
      <c r="E253">
        <v>10.34</v>
      </c>
    </row>
    <row r="254" spans="1:5" x14ac:dyDescent="0.35">
      <c r="A254" s="8" t="s">
        <v>248</v>
      </c>
      <c r="B254" s="44">
        <v>1</v>
      </c>
      <c r="C254" s="4">
        <v>1</v>
      </c>
      <c r="D254" s="4">
        <v>0</v>
      </c>
      <c r="E254">
        <v>427.51</v>
      </c>
    </row>
    <row r="255" spans="1:5" x14ac:dyDescent="0.35">
      <c r="A255" s="8" t="s">
        <v>249</v>
      </c>
      <c r="B255" s="44">
        <v>1</v>
      </c>
      <c r="C255" s="4">
        <v>0</v>
      </c>
      <c r="D255" s="4">
        <v>0</v>
      </c>
      <c r="E255">
        <v>20.2</v>
      </c>
    </row>
    <row r="256" spans="1:5" x14ac:dyDescent="0.35">
      <c r="A256" s="8" t="s">
        <v>250</v>
      </c>
      <c r="B256" s="44">
        <v>5</v>
      </c>
      <c r="C256" s="4">
        <v>0</v>
      </c>
      <c r="D256" s="4">
        <v>0</v>
      </c>
      <c r="E256">
        <v>68.83</v>
      </c>
    </row>
    <row r="257" spans="1:5" x14ac:dyDescent="0.35">
      <c r="A257" s="8" t="s">
        <v>251</v>
      </c>
      <c r="B257" s="44">
        <v>2</v>
      </c>
      <c r="C257" s="4">
        <v>2</v>
      </c>
      <c r="D257" s="4">
        <v>0</v>
      </c>
      <c r="E257">
        <v>882.65</v>
      </c>
    </row>
    <row r="258" spans="1:5" x14ac:dyDescent="0.35">
      <c r="A258" s="8" t="s">
        <v>252</v>
      </c>
      <c r="B258" s="44">
        <v>1</v>
      </c>
      <c r="C258" s="4">
        <v>1</v>
      </c>
      <c r="D258" s="4">
        <v>0</v>
      </c>
      <c r="E258">
        <v>413.96</v>
      </c>
    </row>
    <row r="259" spans="1:5" x14ac:dyDescent="0.35">
      <c r="A259" s="8" t="s">
        <v>253</v>
      </c>
      <c r="B259" s="44">
        <v>1</v>
      </c>
      <c r="C259" s="4">
        <v>0</v>
      </c>
      <c r="D259" s="4">
        <v>0</v>
      </c>
      <c r="E259">
        <v>2.38</v>
      </c>
    </row>
    <row r="260" spans="1:5" x14ac:dyDescent="0.35">
      <c r="A260" s="8" t="s">
        <v>254</v>
      </c>
      <c r="B260" s="44">
        <v>5</v>
      </c>
      <c r="C260" s="4">
        <v>0</v>
      </c>
      <c r="D260" s="4">
        <v>0</v>
      </c>
      <c r="E260">
        <v>105.3</v>
      </c>
    </row>
    <row r="261" spans="1:5" x14ac:dyDescent="0.35">
      <c r="A261" s="8" t="s">
        <v>255</v>
      </c>
      <c r="B261" s="44">
        <v>2</v>
      </c>
      <c r="C261" s="4">
        <v>0</v>
      </c>
      <c r="D261" s="4">
        <v>0</v>
      </c>
      <c r="E261">
        <v>5.76</v>
      </c>
    </row>
    <row r="262" spans="1:5" x14ac:dyDescent="0.35">
      <c r="A262" s="8" t="s">
        <v>256</v>
      </c>
      <c r="B262" s="44">
        <v>1</v>
      </c>
      <c r="C262" s="4">
        <v>1</v>
      </c>
      <c r="D262" s="4">
        <v>0</v>
      </c>
      <c r="E262">
        <v>210.59</v>
      </c>
    </row>
    <row r="263" spans="1:5" x14ac:dyDescent="0.35">
      <c r="A263" s="8" t="s">
        <v>257</v>
      </c>
      <c r="B263" s="44">
        <v>1</v>
      </c>
      <c r="C263" s="4">
        <v>1</v>
      </c>
      <c r="D263" s="4">
        <v>0</v>
      </c>
      <c r="E263">
        <v>328.51</v>
      </c>
    </row>
    <row r="264" spans="1:5" x14ac:dyDescent="0.35">
      <c r="A264" s="8" t="s">
        <v>258</v>
      </c>
      <c r="B264" s="44">
        <v>1</v>
      </c>
      <c r="C264" s="4">
        <v>0</v>
      </c>
      <c r="D264" s="4">
        <v>0</v>
      </c>
      <c r="E264">
        <v>22.16</v>
      </c>
    </row>
    <row r="265" spans="1:5" x14ac:dyDescent="0.35">
      <c r="A265" s="8" t="s">
        <v>259</v>
      </c>
      <c r="B265" s="44">
        <v>1</v>
      </c>
      <c r="C265" s="4">
        <v>0</v>
      </c>
      <c r="D265" s="4">
        <v>0</v>
      </c>
      <c r="E265">
        <v>22.63</v>
      </c>
    </row>
    <row r="266" spans="1:5" x14ac:dyDescent="0.35">
      <c r="A266" s="8" t="s">
        <v>260</v>
      </c>
      <c r="B266" s="44">
        <v>1</v>
      </c>
      <c r="C266" s="4">
        <v>1</v>
      </c>
      <c r="D266" s="4">
        <v>0</v>
      </c>
      <c r="E266">
        <v>459.84</v>
      </c>
    </row>
    <row r="267" spans="1:5" x14ac:dyDescent="0.35">
      <c r="A267" s="8" t="s">
        <v>261</v>
      </c>
      <c r="B267" s="44">
        <v>4</v>
      </c>
      <c r="C267" s="4">
        <v>0</v>
      </c>
      <c r="D267" s="4">
        <v>2</v>
      </c>
      <c r="E267">
        <v>723.3</v>
      </c>
    </row>
    <row r="268" spans="1:5" x14ac:dyDescent="0.35">
      <c r="A268" s="8" t="s">
        <v>262</v>
      </c>
      <c r="B268" s="44">
        <v>2</v>
      </c>
      <c r="C268" s="4">
        <v>0</v>
      </c>
      <c r="D268" s="4">
        <v>0</v>
      </c>
      <c r="E268">
        <v>2.56</v>
      </c>
    </row>
    <row r="269" spans="1:5" x14ac:dyDescent="0.35">
      <c r="A269" s="8" t="s">
        <v>263</v>
      </c>
      <c r="B269" s="44">
        <v>2</v>
      </c>
      <c r="C269" s="4">
        <v>0</v>
      </c>
      <c r="D269" s="4">
        <v>0</v>
      </c>
      <c r="E269">
        <v>3.63</v>
      </c>
    </row>
    <row r="270" spans="1:5" x14ac:dyDescent="0.35">
      <c r="A270" s="8" t="s">
        <v>264</v>
      </c>
      <c r="B270" s="44">
        <v>17</v>
      </c>
      <c r="C270" s="4">
        <v>0</v>
      </c>
      <c r="D270" s="4">
        <v>0</v>
      </c>
      <c r="E270">
        <v>10.86</v>
      </c>
    </row>
    <row r="271" spans="1:5" x14ac:dyDescent="0.35">
      <c r="A271" s="8" t="s">
        <v>265</v>
      </c>
      <c r="B271" s="44">
        <v>1</v>
      </c>
      <c r="C271" s="4">
        <v>0</v>
      </c>
      <c r="D271" s="4">
        <v>0</v>
      </c>
      <c r="E271">
        <v>3.91</v>
      </c>
    </row>
    <row r="272" spans="1:5" x14ac:dyDescent="0.35">
      <c r="A272" s="8" t="s">
        <v>266</v>
      </c>
      <c r="B272" s="44">
        <v>1</v>
      </c>
      <c r="C272" s="4">
        <v>0</v>
      </c>
      <c r="D272" s="4">
        <v>0</v>
      </c>
      <c r="E272">
        <v>21.32</v>
      </c>
    </row>
    <row r="273" spans="1:5" x14ac:dyDescent="0.35">
      <c r="A273" s="8" t="s">
        <v>267</v>
      </c>
      <c r="B273" s="44">
        <v>1</v>
      </c>
      <c r="C273" s="4">
        <v>0</v>
      </c>
      <c r="D273" s="4">
        <v>0</v>
      </c>
      <c r="E273">
        <v>2.41</v>
      </c>
    </row>
    <row r="274" spans="1:5" x14ac:dyDescent="0.35">
      <c r="A274" s="8" t="s">
        <v>268</v>
      </c>
      <c r="B274" s="44">
        <v>2</v>
      </c>
      <c r="C274" s="4">
        <v>1</v>
      </c>
      <c r="D274" s="4">
        <v>1</v>
      </c>
      <c r="E274">
        <v>586.54</v>
      </c>
    </row>
    <row r="275" spans="1:5" x14ac:dyDescent="0.35">
      <c r="A275" s="8" t="s">
        <v>269</v>
      </c>
      <c r="B275" s="44">
        <v>13</v>
      </c>
      <c r="C275" s="4">
        <v>3</v>
      </c>
      <c r="D275" s="4">
        <v>0</v>
      </c>
      <c r="E275">
        <v>1692.48</v>
      </c>
    </row>
    <row r="276" spans="1:5" x14ac:dyDescent="0.35">
      <c r="A276" s="8" t="s">
        <v>270</v>
      </c>
      <c r="B276" s="44">
        <v>13</v>
      </c>
      <c r="C276" s="4">
        <v>3</v>
      </c>
      <c r="D276" s="4">
        <v>0</v>
      </c>
      <c r="E276">
        <v>1802.85</v>
      </c>
    </row>
    <row r="277" spans="1:5" x14ac:dyDescent="0.35">
      <c r="A277" s="8" t="s">
        <v>271</v>
      </c>
      <c r="B277" s="44">
        <v>4</v>
      </c>
      <c r="C277" s="4">
        <v>4</v>
      </c>
      <c r="D277" s="4">
        <v>0</v>
      </c>
      <c r="E277">
        <v>1211.8699999999999</v>
      </c>
    </row>
    <row r="278" spans="1:5" x14ac:dyDescent="0.35">
      <c r="A278" s="8" t="s">
        <v>272</v>
      </c>
      <c r="B278" s="44">
        <v>1</v>
      </c>
      <c r="C278" s="4">
        <v>0</v>
      </c>
      <c r="D278" s="4">
        <v>0</v>
      </c>
      <c r="E278">
        <v>22.15</v>
      </c>
    </row>
    <row r="279" spans="1:5" x14ac:dyDescent="0.35">
      <c r="A279" s="8" t="s">
        <v>273</v>
      </c>
      <c r="B279" s="44">
        <v>3</v>
      </c>
      <c r="C279" s="4">
        <v>0</v>
      </c>
      <c r="D279" s="4">
        <v>0</v>
      </c>
      <c r="E279">
        <v>72.28</v>
      </c>
    </row>
    <row r="280" spans="1:5" x14ac:dyDescent="0.35">
      <c r="A280" s="8" t="s">
        <v>274</v>
      </c>
      <c r="B280" s="44">
        <v>2</v>
      </c>
      <c r="C280" s="4">
        <v>0</v>
      </c>
      <c r="D280" s="4">
        <v>0</v>
      </c>
      <c r="E280">
        <v>2.06</v>
      </c>
    </row>
    <row r="281" spans="1:5" x14ac:dyDescent="0.35">
      <c r="A281" s="8" t="s">
        <v>275</v>
      </c>
      <c r="B281" s="44">
        <v>1</v>
      </c>
      <c r="C281" s="4">
        <v>0</v>
      </c>
      <c r="D281" s="4">
        <v>0</v>
      </c>
      <c r="E281">
        <v>4.87</v>
      </c>
    </row>
    <row r="282" spans="1:5" x14ac:dyDescent="0.35">
      <c r="A282" s="8" t="s">
        <v>276</v>
      </c>
      <c r="B282" s="44">
        <v>3</v>
      </c>
      <c r="C282" s="4">
        <v>0</v>
      </c>
      <c r="D282" s="4">
        <v>0</v>
      </c>
      <c r="E282">
        <v>51.59</v>
      </c>
    </row>
    <row r="283" spans="1:5" x14ac:dyDescent="0.35">
      <c r="A283" s="8" t="s">
        <v>277</v>
      </c>
      <c r="B283" s="44">
        <v>2</v>
      </c>
      <c r="C283" s="4">
        <v>0</v>
      </c>
      <c r="D283" s="4">
        <v>0</v>
      </c>
      <c r="E283">
        <v>5.93</v>
      </c>
    </row>
    <row r="284" spans="1:5" x14ac:dyDescent="0.35">
      <c r="A284" s="8" t="s">
        <v>278</v>
      </c>
      <c r="B284" s="44">
        <v>2</v>
      </c>
      <c r="C284" s="4">
        <v>0</v>
      </c>
      <c r="D284" s="4">
        <v>0</v>
      </c>
      <c r="E284">
        <v>40.9</v>
      </c>
    </row>
    <row r="285" spans="1:5" x14ac:dyDescent="0.35">
      <c r="A285" s="8" t="s">
        <v>279</v>
      </c>
      <c r="B285" s="44">
        <v>1</v>
      </c>
      <c r="C285" s="4">
        <v>0</v>
      </c>
      <c r="D285" s="4">
        <v>0</v>
      </c>
      <c r="E285">
        <v>21.06</v>
      </c>
    </row>
    <row r="286" spans="1:5" x14ac:dyDescent="0.35">
      <c r="A286" s="8" t="s">
        <v>280</v>
      </c>
      <c r="B286" s="44">
        <v>2</v>
      </c>
      <c r="C286" s="4">
        <v>0</v>
      </c>
      <c r="D286" s="4">
        <v>0</v>
      </c>
      <c r="E286">
        <v>17.22</v>
      </c>
    </row>
    <row r="287" spans="1:5" x14ac:dyDescent="0.35">
      <c r="A287" s="8" t="s">
        <v>281</v>
      </c>
      <c r="B287" s="44">
        <v>2</v>
      </c>
      <c r="C287" s="4">
        <v>1</v>
      </c>
      <c r="D287" s="4">
        <v>1</v>
      </c>
      <c r="E287">
        <v>626.25</v>
      </c>
    </row>
    <row r="288" spans="1:5" x14ac:dyDescent="0.35">
      <c r="A288" s="8" t="s">
        <v>282</v>
      </c>
      <c r="B288" s="44">
        <v>1</v>
      </c>
      <c r="C288" s="4">
        <v>1</v>
      </c>
      <c r="D288" s="4">
        <v>0</v>
      </c>
      <c r="E288">
        <v>431.58</v>
      </c>
    </row>
    <row r="289" spans="1:5" x14ac:dyDescent="0.35">
      <c r="A289" s="8" t="s">
        <v>283</v>
      </c>
      <c r="B289" s="44">
        <v>5</v>
      </c>
      <c r="C289" s="4">
        <v>3</v>
      </c>
      <c r="D289" s="4">
        <v>0</v>
      </c>
      <c r="E289">
        <v>1200.1099999999999</v>
      </c>
    </row>
    <row r="290" spans="1:5" x14ac:dyDescent="0.35">
      <c r="A290" s="8" t="s">
        <v>284</v>
      </c>
      <c r="B290" s="44">
        <v>20</v>
      </c>
      <c r="C290" s="4">
        <v>0</v>
      </c>
      <c r="D290" s="4">
        <v>0</v>
      </c>
      <c r="E290">
        <v>15.27</v>
      </c>
    </row>
    <row r="291" spans="1:5" x14ac:dyDescent="0.35">
      <c r="A291" s="8" t="s">
        <v>285</v>
      </c>
      <c r="B291" s="44">
        <v>8</v>
      </c>
      <c r="C291" s="4">
        <v>2</v>
      </c>
      <c r="D291" s="4">
        <v>0</v>
      </c>
      <c r="E291">
        <v>1288.7</v>
      </c>
    </row>
    <row r="292" spans="1:5" x14ac:dyDescent="0.35">
      <c r="A292" s="8" t="s">
        <v>286</v>
      </c>
      <c r="B292" s="44">
        <v>1</v>
      </c>
      <c r="C292" s="4">
        <v>0</v>
      </c>
      <c r="D292" s="4">
        <v>1</v>
      </c>
      <c r="E292">
        <v>99.55</v>
      </c>
    </row>
    <row r="293" spans="1:5" x14ac:dyDescent="0.35">
      <c r="A293" s="8" t="s">
        <v>287</v>
      </c>
      <c r="B293" s="44">
        <v>1</v>
      </c>
      <c r="C293" s="4">
        <v>0</v>
      </c>
      <c r="D293" s="4">
        <v>1</v>
      </c>
      <c r="E293">
        <v>42.82</v>
      </c>
    </row>
    <row r="294" spans="1:5" x14ac:dyDescent="0.35">
      <c r="A294" s="8" t="s">
        <v>288</v>
      </c>
      <c r="B294" s="44">
        <v>1</v>
      </c>
      <c r="C294" s="4">
        <v>0</v>
      </c>
      <c r="D294" s="4">
        <v>0</v>
      </c>
      <c r="E294">
        <v>22.41</v>
      </c>
    </row>
    <row r="295" spans="1:5" x14ac:dyDescent="0.35">
      <c r="A295" s="8" t="s">
        <v>289</v>
      </c>
      <c r="B295" s="44">
        <v>13</v>
      </c>
      <c r="C295" s="4">
        <v>0</v>
      </c>
      <c r="D295" s="4">
        <v>0</v>
      </c>
      <c r="E295">
        <v>4.26</v>
      </c>
    </row>
    <row r="296" spans="1:5" x14ac:dyDescent="0.35">
      <c r="A296" s="8" t="s">
        <v>290</v>
      </c>
      <c r="B296" s="44">
        <v>8</v>
      </c>
      <c r="C296" s="4">
        <v>0</v>
      </c>
      <c r="D296" s="4">
        <v>0</v>
      </c>
      <c r="E296">
        <v>123.07</v>
      </c>
    </row>
    <row r="297" spans="1:5" x14ac:dyDescent="0.35">
      <c r="A297" s="8" t="s">
        <v>291</v>
      </c>
      <c r="B297" s="44">
        <v>10</v>
      </c>
      <c r="C297" s="4">
        <v>4</v>
      </c>
      <c r="D297" s="4">
        <v>0</v>
      </c>
      <c r="E297">
        <v>2336.08</v>
      </c>
    </row>
    <row r="298" spans="1:5" x14ac:dyDescent="0.35">
      <c r="A298" s="8" t="s">
        <v>292</v>
      </c>
      <c r="B298" s="44">
        <v>5</v>
      </c>
      <c r="C298" s="4">
        <v>0</v>
      </c>
      <c r="D298" s="4">
        <v>0</v>
      </c>
      <c r="E298">
        <v>65.66</v>
      </c>
    </row>
    <row r="299" spans="1:5" x14ac:dyDescent="0.35">
      <c r="A299" s="8" t="s">
        <v>293</v>
      </c>
      <c r="B299" s="44">
        <v>17</v>
      </c>
      <c r="C299" s="4">
        <v>0</v>
      </c>
      <c r="D299" s="4">
        <v>0</v>
      </c>
      <c r="E299">
        <v>10.79</v>
      </c>
    </row>
    <row r="300" spans="1:5" x14ac:dyDescent="0.35">
      <c r="A300" s="8" t="s">
        <v>294</v>
      </c>
      <c r="B300" s="44">
        <v>6</v>
      </c>
      <c r="C300" s="4">
        <v>2</v>
      </c>
      <c r="D300" s="4">
        <v>0</v>
      </c>
      <c r="E300">
        <v>526.29999999999995</v>
      </c>
    </row>
    <row r="301" spans="1:5" x14ac:dyDescent="0.35">
      <c r="A301" s="8" t="s">
        <v>295</v>
      </c>
      <c r="B301" s="44">
        <v>2</v>
      </c>
      <c r="C301" s="4">
        <v>0</v>
      </c>
      <c r="D301" s="4">
        <v>0</v>
      </c>
      <c r="E301">
        <v>42.59</v>
      </c>
    </row>
    <row r="302" spans="1:5" x14ac:dyDescent="0.35">
      <c r="A302" s="8" t="s">
        <v>296</v>
      </c>
      <c r="B302" s="44">
        <v>1</v>
      </c>
      <c r="C302" s="4">
        <v>1</v>
      </c>
      <c r="D302" s="4">
        <v>0</v>
      </c>
      <c r="E302">
        <v>411.42</v>
      </c>
    </row>
    <row r="303" spans="1:5" x14ac:dyDescent="0.35">
      <c r="A303" s="8" t="s">
        <v>297</v>
      </c>
      <c r="B303" s="44">
        <v>24</v>
      </c>
      <c r="C303" s="4">
        <v>0</v>
      </c>
      <c r="D303" s="4">
        <v>0</v>
      </c>
      <c r="E303">
        <v>278.55</v>
      </c>
    </row>
    <row r="304" spans="1:5" x14ac:dyDescent="0.35">
      <c r="A304" s="8" t="s">
        <v>298</v>
      </c>
      <c r="B304" s="44">
        <v>2</v>
      </c>
      <c r="C304" s="4">
        <v>2</v>
      </c>
      <c r="D304" s="4">
        <v>0</v>
      </c>
      <c r="E304">
        <v>644.45000000000005</v>
      </c>
    </row>
    <row r="305" spans="1:5" x14ac:dyDescent="0.35">
      <c r="A305" s="8" t="s">
        <v>299</v>
      </c>
      <c r="B305" s="44">
        <v>2</v>
      </c>
      <c r="C305" s="4">
        <v>1</v>
      </c>
      <c r="D305" s="4">
        <v>1</v>
      </c>
      <c r="E305">
        <v>585.04999999999995</v>
      </c>
    </row>
    <row r="306" spans="1:5" x14ac:dyDescent="0.35">
      <c r="A306" s="8" t="s">
        <v>300</v>
      </c>
      <c r="B306" s="44">
        <v>2</v>
      </c>
      <c r="C306" s="4">
        <v>1</v>
      </c>
      <c r="D306" s="4">
        <v>0</v>
      </c>
      <c r="E306">
        <v>551.39</v>
      </c>
    </row>
    <row r="307" spans="1:5" x14ac:dyDescent="0.35">
      <c r="A307" s="8" t="s">
        <v>301</v>
      </c>
      <c r="B307" s="44">
        <v>1</v>
      </c>
      <c r="C307" s="4">
        <v>0</v>
      </c>
      <c r="D307" s="4">
        <v>0</v>
      </c>
      <c r="E307">
        <v>13.21</v>
      </c>
    </row>
    <row r="308" spans="1:5" x14ac:dyDescent="0.35">
      <c r="A308" s="8" t="s">
        <v>302</v>
      </c>
      <c r="B308" s="44">
        <v>1</v>
      </c>
      <c r="C308" s="4">
        <v>0</v>
      </c>
      <c r="D308" s="4">
        <v>0</v>
      </c>
      <c r="E308">
        <v>6.09</v>
      </c>
    </row>
    <row r="309" spans="1:5" x14ac:dyDescent="0.35">
      <c r="A309" s="8" t="s">
        <v>303</v>
      </c>
      <c r="B309" s="44">
        <v>12</v>
      </c>
      <c r="C309" s="4">
        <v>2</v>
      </c>
      <c r="D309" s="4">
        <v>1</v>
      </c>
      <c r="E309">
        <v>871.18</v>
      </c>
    </row>
    <row r="310" spans="1:5" x14ac:dyDescent="0.35">
      <c r="A310" s="8" t="s">
        <v>304</v>
      </c>
      <c r="B310" s="44">
        <v>4</v>
      </c>
      <c r="C310" s="4">
        <v>0</v>
      </c>
      <c r="D310" s="4">
        <v>0</v>
      </c>
      <c r="E310">
        <v>80.92</v>
      </c>
    </row>
    <row r="311" spans="1:5" x14ac:dyDescent="0.35">
      <c r="A311" s="8" t="s">
        <v>305</v>
      </c>
      <c r="B311" s="44">
        <v>3</v>
      </c>
      <c r="C311" s="4">
        <v>0</v>
      </c>
      <c r="D311" s="4">
        <v>0</v>
      </c>
      <c r="E311">
        <v>4</v>
      </c>
    </row>
    <row r="312" spans="1:5" x14ac:dyDescent="0.35">
      <c r="A312" s="8" t="s">
        <v>306</v>
      </c>
      <c r="B312" s="44">
        <v>14</v>
      </c>
      <c r="C312" s="4">
        <v>0</v>
      </c>
      <c r="D312" s="4">
        <v>0</v>
      </c>
      <c r="E312">
        <v>55.66</v>
      </c>
    </row>
    <row r="313" spans="1:5" x14ac:dyDescent="0.35">
      <c r="A313" s="8" t="s">
        <v>307</v>
      </c>
      <c r="B313" s="44">
        <v>1</v>
      </c>
      <c r="C313" s="4">
        <v>0</v>
      </c>
      <c r="D313" s="4">
        <v>1</v>
      </c>
      <c r="E313">
        <v>84.47</v>
      </c>
    </row>
    <row r="314" spans="1:5" x14ac:dyDescent="0.35">
      <c r="A314" s="8" t="s">
        <v>308</v>
      </c>
      <c r="B314" s="44">
        <v>2</v>
      </c>
      <c r="C314" s="4">
        <v>1</v>
      </c>
      <c r="D314" s="4">
        <v>1</v>
      </c>
      <c r="E314">
        <v>675.08</v>
      </c>
    </row>
    <row r="315" spans="1:5" x14ac:dyDescent="0.35">
      <c r="A315" s="8" t="s">
        <v>309</v>
      </c>
      <c r="B315" s="44">
        <v>2</v>
      </c>
      <c r="C315" s="4">
        <v>0</v>
      </c>
      <c r="D315" s="4">
        <v>0</v>
      </c>
      <c r="E315">
        <v>41.25</v>
      </c>
    </row>
    <row r="316" spans="1:5" x14ac:dyDescent="0.35">
      <c r="A316" s="8" t="s">
        <v>310</v>
      </c>
      <c r="B316" s="44">
        <v>12</v>
      </c>
      <c r="C316" s="4">
        <v>0</v>
      </c>
      <c r="D316" s="4">
        <v>0</v>
      </c>
      <c r="E316">
        <v>12.81</v>
      </c>
    </row>
    <row r="317" spans="1:5" x14ac:dyDescent="0.35">
      <c r="A317" s="8" t="s">
        <v>311</v>
      </c>
      <c r="B317" s="44">
        <v>3</v>
      </c>
      <c r="C317" s="4">
        <v>0</v>
      </c>
      <c r="D317" s="4">
        <v>0</v>
      </c>
      <c r="E317">
        <v>2.54</v>
      </c>
    </row>
    <row r="318" spans="1:5" x14ac:dyDescent="0.35">
      <c r="A318" s="8" t="s">
        <v>312</v>
      </c>
      <c r="B318" s="44">
        <v>3</v>
      </c>
      <c r="C318" s="4">
        <v>0</v>
      </c>
      <c r="D318" s="4">
        <v>0</v>
      </c>
      <c r="E318">
        <v>27.79</v>
      </c>
    </row>
    <row r="319" spans="1:5" x14ac:dyDescent="0.35">
      <c r="A319" s="8" t="s">
        <v>313</v>
      </c>
      <c r="B319" s="44">
        <v>3</v>
      </c>
      <c r="C319" s="4">
        <v>0</v>
      </c>
      <c r="D319" s="4">
        <v>0</v>
      </c>
      <c r="E319">
        <v>139.43</v>
      </c>
    </row>
    <row r="320" spans="1:5" x14ac:dyDescent="0.35">
      <c r="A320" s="8" t="s">
        <v>314</v>
      </c>
      <c r="B320" s="44">
        <v>3</v>
      </c>
      <c r="C320" s="4">
        <v>0</v>
      </c>
      <c r="D320" s="4">
        <v>0</v>
      </c>
      <c r="E320">
        <v>126.09</v>
      </c>
    </row>
    <row r="321" spans="1:5" x14ac:dyDescent="0.35">
      <c r="A321" s="8" t="s">
        <v>315</v>
      </c>
      <c r="B321" s="44">
        <v>1</v>
      </c>
      <c r="C321" s="4">
        <v>0</v>
      </c>
      <c r="D321" s="4">
        <v>0</v>
      </c>
      <c r="E321">
        <v>21.65</v>
      </c>
    </row>
    <row r="322" spans="1:5" x14ac:dyDescent="0.35">
      <c r="A322" s="8" t="s">
        <v>316</v>
      </c>
      <c r="B322" s="44">
        <v>7</v>
      </c>
      <c r="C322" s="4">
        <v>2</v>
      </c>
      <c r="D322" s="4">
        <v>0</v>
      </c>
      <c r="E322">
        <v>614.76</v>
      </c>
    </row>
    <row r="323" spans="1:5" x14ac:dyDescent="0.35">
      <c r="A323" s="8" t="s">
        <v>317</v>
      </c>
      <c r="B323" s="44">
        <v>1</v>
      </c>
      <c r="C323" s="4">
        <v>0</v>
      </c>
      <c r="D323" s="4">
        <v>1</v>
      </c>
      <c r="E323">
        <v>44.79</v>
      </c>
    </row>
    <row r="324" spans="1:5" x14ac:dyDescent="0.35">
      <c r="A324" s="8" t="s">
        <v>318</v>
      </c>
      <c r="B324" s="44">
        <v>1</v>
      </c>
      <c r="C324" s="4">
        <v>0</v>
      </c>
      <c r="D324" s="4">
        <v>0</v>
      </c>
      <c r="E324">
        <v>2.84</v>
      </c>
    </row>
    <row r="325" spans="1:5" x14ac:dyDescent="0.35">
      <c r="A325" s="8" t="s">
        <v>319</v>
      </c>
      <c r="B325" s="44">
        <v>2</v>
      </c>
      <c r="C325" s="4">
        <v>0</v>
      </c>
      <c r="D325" s="4">
        <v>0</v>
      </c>
      <c r="E325">
        <v>8.5500000000000007</v>
      </c>
    </row>
    <row r="326" spans="1:5" x14ac:dyDescent="0.35">
      <c r="A326" s="8" t="s">
        <v>320</v>
      </c>
      <c r="B326" s="44">
        <v>10</v>
      </c>
      <c r="C326" s="4">
        <v>4</v>
      </c>
      <c r="D326" s="4">
        <v>0</v>
      </c>
      <c r="E326">
        <v>2236.9</v>
      </c>
    </row>
    <row r="327" spans="1:5" x14ac:dyDescent="0.35">
      <c r="A327" s="8" t="s">
        <v>321</v>
      </c>
      <c r="B327" s="44">
        <v>3</v>
      </c>
      <c r="C327" s="4">
        <v>1</v>
      </c>
      <c r="D327" s="4">
        <v>0</v>
      </c>
      <c r="E327">
        <v>799.27</v>
      </c>
    </row>
    <row r="328" spans="1:5" x14ac:dyDescent="0.35">
      <c r="A328" s="8" t="s">
        <v>992</v>
      </c>
      <c r="B328" s="44">
        <v>1</v>
      </c>
      <c r="C328" s="4">
        <v>0</v>
      </c>
      <c r="D328" s="4">
        <v>0</v>
      </c>
      <c r="E328">
        <v>19.97</v>
      </c>
    </row>
    <row r="329" spans="1:5" x14ac:dyDescent="0.35">
      <c r="A329" s="8" t="s">
        <v>322</v>
      </c>
      <c r="B329" s="44">
        <v>2</v>
      </c>
      <c r="C329" s="4">
        <v>0</v>
      </c>
      <c r="D329" s="4">
        <v>0</v>
      </c>
      <c r="E329">
        <v>26.02</v>
      </c>
    </row>
    <row r="330" spans="1:5" x14ac:dyDescent="0.35">
      <c r="A330" s="8" t="s">
        <v>323</v>
      </c>
      <c r="B330" s="44">
        <v>14</v>
      </c>
      <c r="C330" s="4">
        <v>4</v>
      </c>
      <c r="D330" s="4">
        <v>0</v>
      </c>
      <c r="E330">
        <v>1459.82</v>
      </c>
    </row>
    <row r="331" spans="1:5" x14ac:dyDescent="0.35">
      <c r="A331" s="8" t="s">
        <v>324</v>
      </c>
      <c r="B331" s="44">
        <v>5</v>
      </c>
      <c r="C331" s="4">
        <v>0</v>
      </c>
      <c r="D331" s="4">
        <v>0</v>
      </c>
      <c r="E331">
        <v>5.5</v>
      </c>
    </row>
    <row r="332" spans="1:5" x14ac:dyDescent="0.35">
      <c r="A332" s="8" t="s">
        <v>325</v>
      </c>
      <c r="B332" s="44">
        <v>3</v>
      </c>
      <c r="C332" s="4">
        <v>0</v>
      </c>
      <c r="D332" s="4">
        <v>0</v>
      </c>
      <c r="E332">
        <v>57.88</v>
      </c>
    </row>
    <row r="333" spans="1:5" x14ac:dyDescent="0.35">
      <c r="A333" s="8" t="s">
        <v>326</v>
      </c>
      <c r="B333" s="44">
        <v>3</v>
      </c>
      <c r="C333" s="4">
        <v>0</v>
      </c>
      <c r="D333" s="4">
        <v>0</v>
      </c>
      <c r="E333">
        <v>64.39</v>
      </c>
    </row>
    <row r="334" spans="1:5" x14ac:dyDescent="0.35">
      <c r="A334" s="8" t="s">
        <v>327</v>
      </c>
      <c r="B334" s="44">
        <v>5</v>
      </c>
      <c r="C334" s="4">
        <v>0</v>
      </c>
      <c r="D334" s="4">
        <v>0</v>
      </c>
      <c r="E334">
        <v>100.46</v>
      </c>
    </row>
    <row r="335" spans="1:5" x14ac:dyDescent="0.35">
      <c r="A335" s="8" t="s">
        <v>328</v>
      </c>
      <c r="B335" s="44">
        <v>10</v>
      </c>
      <c r="C335" s="4">
        <v>4</v>
      </c>
      <c r="D335" s="4">
        <v>0</v>
      </c>
      <c r="E335">
        <v>2325.61</v>
      </c>
    </row>
    <row r="336" spans="1:5" x14ac:dyDescent="0.35">
      <c r="A336" s="8" t="s">
        <v>329</v>
      </c>
      <c r="B336" s="44">
        <v>4</v>
      </c>
      <c r="C336" s="4">
        <v>1</v>
      </c>
      <c r="D336" s="4">
        <v>0</v>
      </c>
      <c r="E336">
        <v>344.07</v>
      </c>
    </row>
    <row r="337" spans="1:5" x14ac:dyDescent="0.35">
      <c r="A337" s="8" t="s">
        <v>330</v>
      </c>
      <c r="B337" s="44">
        <v>10</v>
      </c>
      <c r="C337" s="4">
        <v>0</v>
      </c>
      <c r="D337" s="4">
        <v>0</v>
      </c>
      <c r="E337">
        <v>19.739999999999998</v>
      </c>
    </row>
    <row r="338" spans="1:5" x14ac:dyDescent="0.35">
      <c r="A338" s="8" t="s">
        <v>331</v>
      </c>
      <c r="B338" s="44">
        <v>13</v>
      </c>
      <c r="C338" s="4">
        <v>0</v>
      </c>
      <c r="D338" s="4">
        <v>0</v>
      </c>
      <c r="E338">
        <v>4.2</v>
      </c>
    </row>
    <row r="339" spans="1:5" x14ac:dyDescent="0.35">
      <c r="A339" s="8" t="s">
        <v>332</v>
      </c>
      <c r="B339" s="44">
        <v>1</v>
      </c>
      <c r="C339" s="4">
        <v>0</v>
      </c>
      <c r="D339" s="4">
        <v>0</v>
      </c>
      <c r="E339">
        <v>24.5</v>
      </c>
    </row>
    <row r="340" spans="1:5" x14ac:dyDescent="0.35">
      <c r="A340" s="8" t="s">
        <v>333</v>
      </c>
      <c r="B340" s="44">
        <v>2</v>
      </c>
      <c r="C340" s="4">
        <v>0</v>
      </c>
      <c r="D340" s="4">
        <v>0</v>
      </c>
      <c r="E340">
        <v>20.85</v>
      </c>
    </row>
    <row r="341" spans="1:5" x14ac:dyDescent="0.35">
      <c r="A341" s="8" t="s">
        <v>334</v>
      </c>
      <c r="B341" s="44">
        <v>4</v>
      </c>
      <c r="C341" s="4">
        <v>0</v>
      </c>
      <c r="D341" s="4">
        <v>0</v>
      </c>
      <c r="E341">
        <v>65.459999999999994</v>
      </c>
    </row>
    <row r="342" spans="1:5" x14ac:dyDescent="0.35">
      <c r="A342" s="8" t="s">
        <v>335</v>
      </c>
      <c r="B342" s="44">
        <v>22</v>
      </c>
      <c r="C342" s="4">
        <v>0</v>
      </c>
      <c r="D342" s="4">
        <v>0</v>
      </c>
      <c r="E342">
        <v>332.9</v>
      </c>
    </row>
    <row r="343" spans="1:5" x14ac:dyDescent="0.35">
      <c r="A343" s="8" t="s">
        <v>336</v>
      </c>
      <c r="B343" s="44">
        <v>1</v>
      </c>
      <c r="C343" s="4">
        <v>0</v>
      </c>
      <c r="D343" s="4">
        <v>0</v>
      </c>
      <c r="E343">
        <v>23.99</v>
      </c>
    </row>
    <row r="344" spans="1:5" x14ac:dyDescent="0.35">
      <c r="A344" s="8" t="s">
        <v>337</v>
      </c>
      <c r="B344" s="44">
        <v>12</v>
      </c>
      <c r="C344" s="4">
        <v>1</v>
      </c>
      <c r="D344" s="4">
        <v>2</v>
      </c>
      <c r="E344">
        <v>1399.6</v>
      </c>
    </row>
    <row r="345" spans="1:5" x14ac:dyDescent="0.35">
      <c r="A345" s="8" t="s">
        <v>338</v>
      </c>
      <c r="B345" s="44">
        <v>1</v>
      </c>
      <c r="C345" s="4">
        <v>0</v>
      </c>
      <c r="D345" s="4">
        <v>1</v>
      </c>
      <c r="E345">
        <v>96.81</v>
      </c>
    </row>
    <row r="346" spans="1:5" x14ac:dyDescent="0.35">
      <c r="A346" s="8" t="s">
        <v>339</v>
      </c>
      <c r="B346" s="44">
        <v>5</v>
      </c>
      <c r="C346" s="4">
        <v>3</v>
      </c>
      <c r="D346" s="4">
        <v>0</v>
      </c>
      <c r="E346">
        <v>1423.62</v>
      </c>
    </row>
    <row r="347" spans="1:5" x14ac:dyDescent="0.35">
      <c r="A347" s="8" t="s">
        <v>340</v>
      </c>
      <c r="B347" s="44">
        <v>1</v>
      </c>
      <c r="C347" s="4">
        <v>0</v>
      </c>
      <c r="D347" s="4">
        <v>0</v>
      </c>
      <c r="E347">
        <v>3.48</v>
      </c>
    </row>
    <row r="348" spans="1:5" x14ac:dyDescent="0.35">
      <c r="A348" s="8" t="s">
        <v>341</v>
      </c>
      <c r="B348" s="44">
        <v>2</v>
      </c>
      <c r="C348" s="4">
        <v>0</v>
      </c>
      <c r="D348" s="4">
        <v>0</v>
      </c>
      <c r="E348">
        <v>34.28</v>
      </c>
    </row>
    <row r="349" spans="1:5" x14ac:dyDescent="0.35">
      <c r="A349" s="8" t="s">
        <v>342</v>
      </c>
      <c r="B349" s="44">
        <v>3</v>
      </c>
      <c r="C349" s="4">
        <v>0</v>
      </c>
      <c r="D349" s="4">
        <v>0</v>
      </c>
      <c r="E349">
        <v>10.02</v>
      </c>
    </row>
    <row r="350" spans="1:5" x14ac:dyDescent="0.35">
      <c r="A350" s="8" t="s">
        <v>343</v>
      </c>
      <c r="B350" s="44">
        <v>5</v>
      </c>
      <c r="C350" s="4">
        <v>3</v>
      </c>
      <c r="D350" s="4">
        <v>0</v>
      </c>
      <c r="E350">
        <v>1137.9100000000001</v>
      </c>
    </row>
    <row r="351" spans="1:5" x14ac:dyDescent="0.35">
      <c r="A351" s="8" t="s">
        <v>344</v>
      </c>
      <c r="B351" s="44">
        <v>7</v>
      </c>
      <c r="C351" s="4">
        <v>0</v>
      </c>
      <c r="D351" s="4">
        <v>0</v>
      </c>
      <c r="E351">
        <v>193.61</v>
      </c>
    </row>
    <row r="352" spans="1:5" x14ac:dyDescent="0.35">
      <c r="A352" s="8" t="s">
        <v>345</v>
      </c>
      <c r="B352" s="44">
        <v>5</v>
      </c>
      <c r="C352" s="4">
        <v>1</v>
      </c>
      <c r="D352" s="4">
        <v>0</v>
      </c>
      <c r="E352">
        <v>366.21</v>
      </c>
    </row>
    <row r="353" spans="1:5" x14ac:dyDescent="0.35">
      <c r="A353" s="8" t="s">
        <v>346</v>
      </c>
      <c r="B353" s="44">
        <v>2</v>
      </c>
      <c r="C353" s="4">
        <v>1</v>
      </c>
      <c r="D353" s="4">
        <v>1</v>
      </c>
      <c r="E353">
        <v>612.54999999999995</v>
      </c>
    </row>
    <row r="354" spans="1:5" x14ac:dyDescent="0.35">
      <c r="A354" s="8" t="s">
        <v>996</v>
      </c>
      <c r="B354" s="44">
        <v>1</v>
      </c>
      <c r="C354" s="4">
        <v>0</v>
      </c>
      <c r="D354" s="4">
        <v>1</v>
      </c>
      <c r="E354">
        <v>445.93</v>
      </c>
    </row>
    <row r="355" spans="1:5" x14ac:dyDescent="0.35">
      <c r="A355" s="8" t="s">
        <v>347</v>
      </c>
      <c r="B355" s="44">
        <v>10</v>
      </c>
      <c r="C355" s="4">
        <v>4</v>
      </c>
      <c r="D355" s="4">
        <v>0</v>
      </c>
      <c r="E355">
        <v>2230.73</v>
      </c>
    </row>
    <row r="356" spans="1:5" x14ac:dyDescent="0.35">
      <c r="A356" s="8" t="s">
        <v>348</v>
      </c>
      <c r="B356" s="44">
        <v>1</v>
      </c>
      <c r="C356" s="4">
        <v>0</v>
      </c>
      <c r="D356" s="4">
        <v>1</v>
      </c>
      <c r="E356">
        <v>45.11</v>
      </c>
    </row>
    <row r="357" spans="1:5" x14ac:dyDescent="0.35">
      <c r="A357" s="8" t="s">
        <v>349</v>
      </c>
      <c r="B357" s="44">
        <v>2</v>
      </c>
      <c r="C357" s="4">
        <v>0</v>
      </c>
      <c r="D357" s="4">
        <v>0</v>
      </c>
      <c r="E357">
        <v>4.92</v>
      </c>
    </row>
    <row r="358" spans="1:5" x14ac:dyDescent="0.35">
      <c r="A358" s="8" t="s">
        <v>350</v>
      </c>
      <c r="B358" s="44">
        <v>2</v>
      </c>
      <c r="C358" s="4">
        <v>0</v>
      </c>
      <c r="D358" s="4">
        <v>0</v>
      </c>
      <c r="E358">
        <v>4.8499999999999996</v>
      </c>
    </row>
    <row r="359" spans="1:5" x14ac:dyDescent="0.35">
      <c r="A359" s="8" t="s">
        <v>351</v>
      </c>
      <c r="B359" s="44">
        <v>4</v>
      </c>
      <c r="C359" s="4">
        <v>1</v>
      </c>
      <c r="D359" s="4">
        <v>0</v>
      </c>
      <c r="E359">
        <v>362.1</v>
      </c>
    </row>
    <row r="360" spans="1:5" x14ac:dyDescent="0.35">
      <c r="A360" s="8" t="s">
        <v>352</v>
      </c>
      <c r="B360" s="44">
        <v>1</v>
      </c>
      <c r="C360" s="4">
        <v>0</v>
      </c>
      <c r="D360" s="4">
        <v>0</v>
      </c>
      <c r="E360">
        <v>21.78</v>
      </c>
    </row>
    <row r="361" spans="1:5" x14ac:dyDescent="0.35">
      <c r="A361" s="8" t="s">
        <v>353</v>
      </c>
      <c r="B361" s="44">
        <v>5</v>
      </c>
      <c r="C361" s="4">
        <v>1</v>
      </c>
      <c r="D361" s="4">
        <v>4</v>
      </c>
      <c r="E361">
        <v>1439.94</v>
      </c>
    </row>
    <row r="362" spans="1:5" x14ac:dyDescent="0.35">
      <c r="A362" s="8" t="s">
        <v>354</v>
      </c>
      <c r="B362" s="44">
        <v>1</v>
      </c>
      <c r="C362" s="4">
        <v>1</v>
      </c>
      <c r="D362" s="4">
        <v>0</v>
      </c>
      <c r="E362">
        <v>205.9</v>
      </c>
    </row>
    <row r="363" spans="1:5" x14ac:dyDescent="0.35">
      <c r="A363" s="8" t="s">
        <v>355</v>
      </c>
      <c r="B363" s="44">
        <v>3</v>
      </c>
      <c r="C363" s="4">
        <v>0</v>
      </c>
      <c r="D363" s="4">
        <v>0</v>
      </c>
      <c r="E363">
        <v>72.680000000000007</v>
      </c>
    </row>
    <row r="364" spans="1:5" x14ac:dyDescent="0.35">
      <c r="A364" s="8" t="s">
        <v>356</v>
      </c>
      <c r="B364" s="44">
        <v>5</v>
      </c>
      <c r="C364" s="4">
        <v>0</v>
      </c>
      <c r="D364" s="4">
        <v>0</v>
      </c>
      <c r="E364">
        <v>88.59</v>
      </c>
    </row>
    <row r="365" spans="1:5" x14ac:dyDescent="0.35">
      <c r="A365" s="8" t="s">
        <v>357</v>
      </c>
      <c r="B365" s="44">
        <v>3</v>
      </c>
      <c r="C365" s="4">
        <v>0</v>
      </c>
      <c r="D365" s="4">
        <v>0</v>
      </c>
      <c r="E365">
        <v>4</v>
      </c>
    </row>
    <row r="366" spans="1:5" x14ac:dyDescent="0.35">
      <c r="A366" s="8" t="s">
        <v>358</v>
      </c>
      <c r="B366" s="44">
        <v>4</v>
      </c>
      <c r="C366" s="4">
        <v>4</v>
      </c>
      <c r="D366" s="4">
        <v>0</v>
      </c>
      <c r="E366">
        <v>1168.7</v>
      </c>
    </row>
    <row r="367" spans="1:5" x14ac:dyDescent="0.35">
      <c r="A367" s="8" t="s">
        <v>359</v>
      </c>
      <c r="B367" s="44">
        <v>3</v>
      </c>
      <c r="C367" s="4">
        <v>2</v>
      </c>
      <c r="D367" s="4">
        <v>0</v>
      </c>
      <c r="E367">
        <v>541.25</v>
      </c>
    </row>
    <row r="368" spans="1:5" x14ac:dyDescent="0.35">
      <c r="A368" s="8" t="s">
        <v>360</v>
      </c>
      <c r="B368" s="44">
        <v>3</v>
      </c>
      <c r="C368" s="4">
        <v>2</v>
      </c>
      <c r="D368" s="4">
        <v>0</v>
      </c>
      <c r="E368">
        <v>626.29</v>
      </c>
    </row>
    <row r="369" spans="1:5" x14ac:dyDescent="0.35">
      <c r="A369" s="8" t="s">
        <v>361</v>
      </c>
      <c r="B369" s="44">
        <v>2</v>
      </c>
      <c r="C369" s="4">
        <v>1</v>
      </c>
      <c r="D369" s="4">
        <v>0</v>
      </c>
      <c r="E369">
        <v>375.04</v>
      </c>
    </row>
    <row r="370" spans="1:5" x14ac:dyDescent="0.35">
      <c r="A370" s="8" t="s">
        <v>362</v>
      </c>
      <c r="B370" s="44">
        <v>1</v>
      </c>
      <c r="C370" s="4">
        <v>1</v>
      </c>
      <c r="D370" s="4">
        <v>0</v>
      </c>
      <c r="E370">
        <v>354.66</v>
      </c>
    </row>
    <row r="371" spans="1:5" x14ac:dyDescent="0.35">
      <c r="A371" s="8" t="s">
        <v>363</v>
      </c>
      <c r="B371" s="44">
        <v>25</v>
      </c>
      <c r="C371" s="4">
        <v>0</v>
      </c>
      <c r="D371" s="4">
        <v>0</v>
      </c>
      <c r="E371">
        <v>329.32</v>
      </c>
    </row>
    <row r="372" spans="1:5" x14ac:dyDescent="0.35">
      <c r="A372" s="8" t="s">
        <v>364</v>
      </c>
      <c r="B372" s="44">
        <v>1</v>
      </c>
      <c r="C372" s="4">
        <v>0</v>
      </c>
      <c r="D372" s="4">
        <v>0</v>
      </c>
      <c r="E372">
        <v>2.65</v>
      </c>
    </row>
    <row r="373" spans="1:5" x14ac:dyDescent="0.35">
      <c r="A373" s="8" t="s">
        <v>365</v>
      </c>
      <c r="B373" s="44">
        <v>3</v>
      </c>
      <c r="C373" s="4">
        <v>0</v>
      </c>
      <c r="D373" s="4">
        <v>0</v>
      </c>
      <c r="E373">
        <v>2.4</v>
      </c>
    </row>
    <row r="374" spans="1:5" x14ac:dyDescent="0.35">
      <c r="A374" s="8" t="s">
        <v>366</v>
      </c>
      <c r="B374" s="44">
        <v>6</v>
      </c>
      <c r="C374" s="4">
        <v>0</v>
      </c>
      <c r="D374" s="4">
        <v>0</v>
      </c>
      <c r="E374">
        <v>11.87</v>
      </c>
    </row>
    <row r="375" spans="1:5" x14ac:dyDescent="0.35">
      <c r="A375" s="8" t="s">
        <v>367</v>
      </c>
      <c r="B375" s="44">
        <v>22</v>
      </c>
      <c r="C375" s="4">
        <v>0</v>
      </c>
      <c r="D375" s="4">
        <v>0</v>
      </c>
      <c r="E375">
        <v>343.51</v>
      </c>
    </row>
    <row r="376" spans="1:5" x14ac:dyDescent="0.35">
      <c r="A376" s="8" t="s">
        <v>368</v>
      </c>
      <c r="B376" s="44">
        <v>1</v>
      </c>
      <c r="C376" s="4">
        <v>1</v>
      </c>
      <c r="D376" s="4">
        <v>0</v>
      </c>
      <c r="E376">
        <v>368.59</v>
      </c>
    </row>
    <row r="377" spans="1:5" x14ac:dyDescent="0.35">
      <c r="A377" s="8" t="s">
        <v>369</v>
      </c>
      <c r="B377" s="44">
        <v>4</v>
      </c>
      <c r="C377" s="4">
        <v>4</v>
      </c>
      <c r="D377" s="4">
        <v>0</v>
      </c>
      <c r="E377">
        <v>1114.33</v>
      </c>
    </row>
    <row r="378" spans="1:5" x14ac:dyDescent="0.35">
      <c r="A378" s="8" t="s">
        <v>370</v>
      </c>
      <c r="B378" s="44">
        <v>4</v>
      </c>
      <c r="C378" s="4">
        <v>0</v>
      </c>
      <c r="D378" s="4">
        <v>0</v>
      </c>
      <c r="E378">
        <v>90.36</v>
      </c>
    </row>
    <row r="379" spans="1:5" x14ac:dyDescent="0.35">
      <c r="A379" s="8" t="s">
        <v>371</v>
      </c>
      <c r="B379" s="44">
        <v>12</v>
      </c>
      <c r="C379" s="4">
        <v>0</v>
      </c>
      <c r="D379" s="4">
        <v>0</v>
      </c>
      <c r="E379">
        <v>6.89</v>
      </c>
    </row>
    <row r="380" spans="1:5" x14ac:dyDescent="0.35">
      <c r="A380" s="8" t="s">
        <v>372</v>
      </c>
      <c r="B380" s="44">
        <v>14</v>
      </c>
      <c r="C380" s="4">
        <v>4</v>
      </c>
      <c r="D380" s="4">
        <v>0</v>
      </c>
      <c r="E380">
        <v>1559.63</v>
      </c>
    </row>
    <row r="381" spans="1:5" x14ac:dyDescent="0.35">
      <c r="A381" s="8" t="s">
        <v>373</v>
      </c>
      <c r="B381" s="44">
        <v>3</v>
      </c>
      <c r="C381" s="4">
        <v>0</v>
      </c>
      <c r="D381" s="4">
        <v>0</v>
      </c>
      <c r="E381">
        <v>3.34</v>
      </c>
    </row>
    <row r="382" spans="1:5" x14ac:dyDescent="0.35">
      <c r="A382" s="8" t="s">
        <v>374</v>
      </c>
      <c r="B382" s="44">
        <v>1</v>
      </c>
      <c r="C382" s="4">
        <v>1</v>
      </c>
      <c r="D382" s="4">
        <v>0</v>
      </c>
      <c r="E382">
        <v>380.97</v>
      </c>
    </row>
    <row r="383" spans="1:5" x14ac:dyDescent="0.35">
      <c r="A383" s="8" t="s">
        <v>375</v>
      </c>
      <c r="B383" s="44">
        <v>1</v>
      </c>
      <c r="C383" s="4">
        <v>1</v>
      </c>
      <c r="D383" s="4">
        <v>0</v>
      </c>
      <c r="E383">
        <v>395.1</v>
      </c>
    </row>
    <row r="384" spans="1:5" x14ac:dyDescent="0.35">
      <c r="A384" s="8" t="s">
        <v>376</v>
      </c>
      <c r="B384" s="44">
        <v>3</v>
      </c>
      <c r="C384" s="4">
        <v>0</v>
      </c>
      <c r="D384" s="4">
        <v>0</v>
      </c>
      <c r="E384">
        <v>64.41</v>
      </c>
    </row>
    <row r="385" spans="1:5" x14ac:dyDescent="0.35">
      <c r="A385" s="8" t="s">
        <v>377</v>
      </c>
      <c r="B385" s="44">
        <v>2</v>
      </c>
      <c r="C385" s="4">
        <v>1</v>
      </c>
      <c r="D385" s="4">
        <v>0</v>
      </c>
      <c r="E385">
        <v>423.32</v>
      </c>
    </row>
    <row r="386" spans="1:5" x14ac:dyDescent="0.35">
      <c r="A386" s="8" t="s">
        <v>378</v>
      </c>
      <c r="B386" s="44">
        <v>1</v>
      </c>
      <c r="C386" s="4">
        <v>1</v>
      </c>
      <c r="D386" s="4">
        <v>0</v>
      </c>
      <c r="E386">
        <v>406.86</v>
      </c>
    </row>
    <row r="387" spans="1:5" x14ac:dyDescent="0.35">
      <c r="A387" s="8" t="s">
        <v>379</v>
      </c>
      <c r="B387" s="44">
        <v>7</v>
      </c>
      <c r="C387" s="4">
        <v>0</v>
      </c>
      <c r="D387" s="4">
        <v>0</v>
      </c>
      <c r="E387">
        <v>11.21</v>
      </c>
    </row>
    <row r="388" spans="1:5" x14ac:dyDescent="0.35">
      <c r="A388" s="8" t="s">
        <v>380</v>
      </c>
      <c r="B388" s="44">
        <v>2</v>
      </c>
      <c r="C388" s="4">
        <v>0</v>
      </c>
      <c r="D388" s="4">
        <v>0</v>
      </c>
      <c r="E388">
        <v>7.52</v>
      </c>
    </row>
    <row r="389" spans="1:5" x14ac:dyDescent="0.35">
      <c r="A389" s="8" t="s">
        <v>381</v>
      </c>
      <c r="B389" s="44">
        <v>1</v>
      </c>
      <c r="C389" s="4">
        <v>1</v>
      </c>
      <c r="D389" s="4">
        <v>0</v>
      </c>
      <c r="E389">
        <v>389.28</v>
      </c>
    </row>
    <row r="390" spans="1:5" x14ac:dyDescent="0.35">
      <c r="A390" s="8" t="s">
        <v>382</v>
      </c>
      <c r="B390" s="44">
        <v>6</v>
      </c>
      <c r="C390" s="4">
        <v>3</v>
      </c>
      <c r="D390" s="4">
        <v>0</v>
      </c>
      <c r="E390">
        <v>1159.3900000000001</v>
      </c>
    </row>
    <row r="391" spans="1:5" x14ac:dyDescent="0.35">
      <c r="A391" s="8" t="s">
        <v>383</v>
      </c>
      <c r="B391" s="44">
        <v>1</v>
      </c>
      <c r="C391" s="4">
        <v>1</v>
      </c>
      <c r="D391" s="4">
        <v>0</v>
      </c>
      <c r="E391">
        <v>275.06</v>
      </c>
    </row>
    <row r="392" spans="1:5" x14ac:dyDescent="0.35">
      <c r="A392" s="8" t="s">
        <v>384</v>
      </c>
      <c r="B392" s="44">
        <v>4</v>
      </c>
      <c r="C392" s="4">
        <v>0</v>
      </c>
      <c r="D392" s="4">
        <v>0</v>
      </c>
      <c r="E392">
        <v>98.07</v>
      </c>
    </row>
    <row r="393" spans="1:5" x14ac:dyDescent="0.35">
      <c r="A393" s="8" t="s">
        <v>385</v>
      </c>
      <c r="B393" s="44">
        <v>4</v>
      </c>
      <c r="C393" s="4">
        <v>0</v>
      </c>
      <c r="D393" s="4">
        <v>0</v>
      </c>
      <c r="E393">
        <v>82.64</v>
      </c>
    </row>
    <row r="394" spans="1:5" x14ac:dyDescent="0.35">
      <c r="A394" s="8" t="s">
        <v>386</v>
      </c>
      <c r="B394" s="44">
        <v>13</v>
      </c>
      <c r="C394" s="4">
        <v>3</v>
      </c>
      <c r="D394" s="4">
        <v>2</v>
      </c>
      <c r="E394">
        <v>1015.39</v>
      </c>
    </row>
    <row r="395" spans="1:5" x14ac:dyDescent="0.35">
      <c r="A395" s="8" t="s">
        <v>387</v>
      </c>
      <c r="B395" s="44">
        <v>12</v>
      </c>
      <c r="C395" s="4">
        <v>2</v>
      </c>
      <c r="D395" s="4">
        <v>0</v>
      </c>
      <c r="E395">
        <v>1572.79</v>
      </c>
    </row>
    <row r="396" spans="1:5" x14ac:dyDescent="0.35">
      <c r="A396" s="8" t="s">
        <v>388</v>
      </c>
      <c r="B396" s="44">
        <v>1</v>
      </c>
      <c r="C396" s="4">
        <v>1</v>
      </c>
      <c r="D396" s="4">
        <v>0</v>
      </c>
      <c r="E396">
        <v>437.75</v>
      </c>
    </row>
    <row r="397" spans="1:5" x14ac:dyDescent="0.35">
      <c r="A397" s="8" t="s">
        <v>389</v>
      </c>
      <c r="B397" s="44">
        <v>1</v>
      </c>
      <c r="C397" s="4">
        <v>1</v>
      </c>
      <c r="D397" s="4">
        <v>0</v>
      </c>
      <c r="E397">
        <v>389.85</v>
      </c>
    </row>
    <row r="398" spans="1:5" x14ac:dyDescent="0.35">
      <c r="A398" s="8" t="s">
        <v>390</v>
      </c>
      <c r="B398" s="44">
        <v>4</v>
      </c>
      <c r="C398" s="4">
        <v>2</v>
      </c>
      <c r="D398" s="4">
        <v>0</v>
      </c>
      <c r="E398">
        <v>566.96</v>
      </c>
    </row>
    <row r="399" spans="1:5" x14ac:dyDescent="0.35">
      <c r="A399" s="8" t="s">
        <v>391</v>
      </c>
      <c r="B399" s="44">
        <v>3</v>
      </c>
      <c r="C399" s="4">
        <v>0</v>
      </c>
      <c r="D399" s="4">
        <v>0</v>
      </c>
      <c r="E399">
        <v>41.9</v>
      </c>
    </row>
    <row r="400" spans="1:5" x14ac:dyDescent="0.35">
      <c r="A400" s="8" t="s">
        <v>392</v>
      </c>
      <c r="B400" s="44">
        <v>9</v>
      </c>
      <c r="C400" s="4">
        <v>4</v>
      </c>
      <c r="D400" s="4">
        <v>0</v>
      </c>
      <c r="E400">
        <v>1960.07</v>
      </c>
    </row>
    <row r="401" spans="1:5" x14ac:dyDescent="0.35">
      <c r="A401" s="8" t="s">
        <v>393</v>
      </c>
      <c r="B401" s="44">
        <v>3</v>
      </c>
      <c r="C401" s="4">
        <v>0</v>
      </c>
      <c r="D401" s="4">
        <v>0</v>
      </c>
      <c r="E401">
        <v>149.72</v>
      </c>
    </row>
    <row r="402" spans="1:5" x14ac:dyDescent="0.35">
      <c r="A402" s="8" t="s">
        <v>394</v>
      </c>
      <c r="B402" s="44">
        <v>1</v>
      </c>
      <c r="C402" s="4">
        <v>0</v>
      </c>
      <c r="D402" s="4">
        <v>0</v>
      </c>
      <c r="E402">
        <v>5.37</v>
      </c>
    </row>
    <row r="403" spans="1:5" x14ac:dyDescent="0.35">
      <c r="A403" s="8" t="s">
        <v>395</v>
      </c>
      <c r="B403" s="44">
        <v>1</v>
      </c>
      <c r="C403" s="4">
        <v>0</v>
      </c>
      <c r="D403" s="4">
        <v>0</v>
      </c>
      <c r="E403">
        <v>5.18</v>
      </c>
    </row>
    <row r="404" spans="1:5" x14ac:dyDescent="0.35">
      <c r="A404" s="8" t="s">
        <v>396</v>
      </c>
      <c r="B404" s="44">
        <v>1</v>
      </c>
      <c r="C404" s="4">
        <v>0</v>
      </c>
      <c r="D404" s="4">
        <v>0</v>
      </c>
      <c r="E404">
        <v>2.98</v>
      </c>
    </row>
    <row r="405" spans="1:5" x14ac:dyDescent="0.35">
      <c r="A405" s="8" t="s">
        <v>397</v>
      </c>
      <c r="B405" s="44">
        <v>13</v>
      </c>
      <c r="C405" s="4">
        <v>3</v>
      </c>
      <c r="D405" s="4">
        <v>0</v>
      </c>
      <c r="E405">
        <v>1708.32</v>
      </c>
    </row>
    <row r="406" spans="1:5" x14ac:dyDescent="0.35">
      <c r="A406" s="8" t="s">
        <v>398</v>
      </c>
      <c r="B406" s="44">
        <v>1</v>
      </c>
      <c r="C406" s="4">
        <v>0</v>
      </c>
      <c r="D406" s="4">
        <v>0</v>
      </c>
      <c r="E406">
        <v>20.7</v>
      </c>
    </row>
    <row r="407" spans="1:5" x14ac:dyDescent="0.35">
      <c r="A407" s="8" t="s">
        <v>399</v>
      </c>
      <c r="B407" s="44">
        <v>1</v>
      </c>
      <c r="C407" s="4">
        <v>0</v>
      </c>
      <c r="D407" s="4">
        <v>0</v>
      </c>
      <c r="E407">
        <v>21.25</v>
      </c>
    </row>
    <row r="408" spans="1:5" x14ac:dyDescent="0.35">
      <c r="A408" s="8" t="s">
        <v>400</v>
      </c>
      <c r="B408" s="44">
        <v>3</v>
      </c>
      <c r="C408" s="4">
        <v>0</v>
      </c>
      <c r="D408" s="4">
        <v>0</v>
      </c>
      <c r="E408">
        <v>61.36</v>
      </c>
    </row>
    <row r="409" spans="1:5" x14ac:dyDescent="0.35">
      <c r="A409" s="8" t="s">
        <v>401</v>
      </c>
      <c r="B409" s="44">
        <v>1</v>
      </c>
      <c r="C409" s="4">
        <v>0</v>
      </c>
      <c r="D409" s="4">
        <v>1</v>
      </c>
      <c r="E409">
        <v>48.32</v>
      </c>
    </row>
    <row r="410" spans="1:5" x14ac:dyDescent="0.35">
      <c r="A410" s="8" t="s">
        <v>402</v>
      </c>
      <c r="B410" s="44">
        <v>1</v>
      </c>
      <c r="C410" s="4">
        <v>0</v>
      </c>
      <c r="D410" s="4">
        <v>0</v>
      </c>
      <c r="E410">
        <v>2.5099999999999998</v>
      </c>
    </row>
    <row r="411" spans="1:5" x14ac:dyDescent="0.35">
      <c r="A411" s="8" t="s">
        <v>403</v>
      </c>
      <c r="B411" s="44">
        <v>4</v>
      </c>
      <c r="C411" s="4">
        <v>0</v>
      </c>
      <c r="D411" s="4">
        <v>0</v>
      </c>
      <c r="E411">
        <v>35.479999999999997</v>
      </c>
    </row>
    <row r="412" spans="1:5" x14ac:dyDescent="0.35">
      <c r="A412" s="8" t="s">
        <v>404</v>
      </c>
      <c r="B412" s="44">
        <v>4</v>
      </c>
      <c r="C412" s="4">
        <v>1</v>
      </c>
      <c r="D412" s="4">
        <v>0</v>
      </c>
      <c r="E412">
        <v>350.92</v>
      </c>
    </row>
    <row r="413" spans="1:5" x14ac:dyDescent="0.35">
      <c r="A413" s="8" t="s">
        <v>405</v>
      </c>
      <c r="B413" s="44">
        <v>2</v>
      </c>
      <c r="C413" s="4">
        <v>1</v>
      </c>
      <c r="D413" s="4">
        <v>0</v>
      </c>
      <c r="E413">
        <v>268.62</v>
      </c>
    </row>
    <row r="414" spans="1:5" x14ac:dyDescent="0.35">
      <c r="A414" s="8" t="s">
        <v>406</v>
      </c>
      <c r="B414" s="44">
        <v>4</v>
      </c>
      <c r="C414" s="4">
        <v>0</v>
      </c>
      <c r="D414" s="4">
        <v>0</v>
      </c>
      <c r="E414">
        <v>68.959999999999994</v>
      </c>
    </row>
    <row r="415" spans="1:5" x14ac:dyDescent="0.35">
      <c r="A415" s="8" t="s">
        <v>407</v>
      </c>
      <c r="B415" s="44">
        <v>2</v>
      </c>
      <c r="C415" s="4">
        <v>0</v>
      </c>
      <c r="D415" s="4">
        <v>1</v>
      </c>
      <c r="E415">
        <v>377.47</v>
      </c>
    </row>
    <row r="416" spans="1:5" x14ac:dyDescent="0.35">
      <c r="A416" s="8" t="s">
        <v>408</v>
      </c>
      <c r="B416" s="44">
        <v>7</v>
      </c>
      <c r="C416" s="4">
        <v>2</v>
      </c>
      <c r="D416" s="4">
        <v>0</v>
      </c>
      <c r="E416">
        <v>587.67999999999995</v>
      </c>
    </row>
    <row r="417" spans="1:5" x14ac:dyDescent="0.35">
      <c r="A417" s="8" t="s">
        <v>409</v>
      </c>
      <c r="B417" s="44">
        <v>3</v>
      </c>
      <c r="C417" s="4">
        <v>0</v>
      </c>
      <c r="D417" s="4">
        <v>0</v>
      </c>
      <c r="E417">
        <v>54.08</v>
      </c>
    </row>
    <row r="418" spans="1:5" x14ac:dyDescent="0.35">
      <c r="A418" s="8" t="s">
        <v>410</v>
      </c>
      <c r="B418" s="44">
        <v>1</v>
      </c>
      <c r="C418" s="4">
        <v>0</v>
      </c>
      <c r="D418" s="4">
        <v>0</v>
      </c>
      <c r="E418">
        <v>5.92</v>
      </c>
    </row>
    <row r="419" spans="1:5" x14ac:dyDescent="0.35">
      <c r="A419" s="8" t="s">
        <v>411</v>
      </c>
      <c r="B419" s="44">
        <v>1</v>
      </c>
      <c r="C419" s="4">
        <v>1</v>
      </c>
      <c r="D419" s="4">
        <v>0</v>
      </c>
      <c r="E419">
        <v>326.02</v>
      </c>
    </row>
    <row r="420" spans="1:5" x14ac:dyDescent="0.35">
      <c r="A420" s="8" t="s">
        <v>412</v>
      </c>
      <c r="B420" s="44">
        <v>13</v>
      </c>
      <c r="C420" s="4">
        <v>3</v>
      </c>
      <c r="D420" s="4">
        <v>0</v>
      </c>
      <c r="E420">
        <v>1727.72</v>
      </c>
    </row>
    <row r="421" spans="1:5" x14ac:dyDescent="0.35">
      <c r="A421" s="8" t="s">
        <v>413</v>
      </c>
      <c r="B421" s="44">
        <v>1</v>
      </c>
      <c r="C421" s="4">
        <v>0</v>
      </c>
      <c r="D421" s="4">
        <v>0</v>
      </c>
      <c r="E421">
        <v>23.95</v>
      </c>
    </row>
    <row r="422" spans="1:5" x14ac:dyDescent="0.35">
      <c r="A422" s="8" t="s">
        <v>414</v>
      </c>
      <c r="B422" s="44">
        <v>3</v>
      </c>
      <c r="C422" s="4">
        <v>0</v>
      </c>
      <c r="D422" s="4">
        <v>0</v>
      </c>
      <c r="E422">
        <v>6.72</v>
      </c>
    </row>
    <row r="423" spans="1:5" x14ac:dyDescent="0.35">
      <c r="A423" s="8" t="s">
        <v>415</v>
      </c>
      <c r="B423" s="44">
        <v>10</v>
      </c>
      <c r="C423" s="4">
        <v>4</v>
      </c>
      <c r="D423" s="4">
        <v>0</v>
      </c>
      <c r="E423">
        <v>2375.9899999999998</v>
      </c>
    </row>
    <row r="424" spans="1:5" x14ac:dyDescent="0.35">
      <c r="A424" s="8" t="s">
        <v>416</v>
      </c>
      <c r="B424" s="44">
        <v>4</v>
      </c>
      <c r="C424" s="4">
        <v>1</v>
      </c>
      <c r="D424" s="4">
        <v>0</v>
      </c>
      <c r="E424">
        <v>325.04000000000002</v>
      </c>
    </row>
    <row r="425" spans="1:5" x14ac:dyDescent="0.35">
      <c r="A425" s="8" t="s">
        <v>417</v>
      </c>
      <c r="B425" s="44">
        <v>12</v>
      </c>
      <c r="C425" s="4">
        <v>2</v>
      </c>
      <c r="D425" s="4">
        <v>0</v>
      </c>
      <c r="E425">
        <v>697.25</v>
      </c>
    </row>
    <row r="426" spans="1:5" x14ac:dyDescent="0.35">
      <c r="A426" s="8" t="s">
        <v>418</v>
      </c>
      <c r="B426" s="44">
        <v>4</v>
      </c>
      <c r="C426" s="4">
        <v>0</v>
      </c>
      <c r="D426" s="4">
        <v>0</v>
      </c>
      <c r="E426">
        <v>69.12</v>
      </c>
    </row>
    <row r="427" spans="1:5" x14ac:dyDescent="0.35">
      <c r="A427" s="8" t="s">
        <v>419</v>
      </c>
      <c r="B427" s="44">
        <v>4</v>
      </c>
      <c r="C427" s="4">
        <v>1</v>
      </c>
      <c r="D427" s="4">
        <v>0</v>
      </c>
      <c r="E427">
        <v>348.32</v>
      </c>
    </row>
    <row r="428" spans="1:5" x14ac:dyDescent="0.35">
      <c r="A428" s="8" t="s">
        <v>420</v>
      </c>
      <c r="B428" s="44">
        <v>1</v>
      </c>
      <c r="C428" s="4">
        <v>0</v>
      </c>
      <c r="D428" s="4">
        <v>1</v>
      </c>
      <c r="E428">
        <v>100.12</v>
      </c>
    </row>
    <row r="429" spans="1:5" x14ac:dyDescent="0.35">
      <c r="A429" s="8" t="s">
        <v>421</v>
      </c>
      <c r="B429" s="44">
        <v>1</v>
      </c>
      <c r="C429" s="4">
        <v>0</v>
      </c>
      <c r="D429" s="4">
        <v>0</v>
      </c>
      <c r="E429">
        <v>18.21</v>
      </c>
    </row>
    <row r="430" spans="1:5" x14ac:dyDescent="0.35">
      <c r="A430" s="8" t="s">
        <v>422</v>
      </c>
      <c r="B430" s="44">
        <v>1</v>
      </c>
      <c r="C430" s="4">
        <v>0</v>
      </c>
      <c r="D430" s="4">
        <v>0</v>
      </c>
      <c r="E430">
        <v>13.36</v>
      </c>
    </row>
    <row r="431" spans="1:5" x14ac:dyDescent="0.35">
      <c r="A431" s="8" t="s">
        <v>423</v>
      </c>
      <c r="B431" s="44">
        <v>4</v>
      </c>
      <c r="C431" s="4">
        <v>4</v>
      </c>
      <c r="D431" s="4">
        <v>0</v>
      </c>
      <c r="E431">
        <v>1215.27</v>
      </c>
    </row>
    <row r="432" spans="1:5" x14ac:dyDescent="0.35">
      <c r="A432" s="8" t="s">
        <v>424</v>
      </c>
      <c r="B432" s="44">
        <v>1</v>
      </c>
      <c r="C432" s="4">
        <v>1</v>
      </c>
      <c r="D432" s="4">
        <v>0</v>
      </c>
      <c r="E432">
        <v>387.33</v>
      </c>
    </row>
    <row r="433" spans="1:5" x14ac:dyDescent="0.35">
      <c r="A433" s="8" t="s">
        <v>425</v>
      </c>
      <c r="B433" s="44">
        <v>1</v>
      </c>
      <c r="C433" s="4">
        <v>0</v>
      </c>
      <c r="D433" s="4">
        <v>1</v>
      </c>
      <c r="E433">
        <v>85.85</v>
      </c>
    </row>
    <row r="434" spans="1:5" x14ac:dyDescent="0.35">
      <c r="A434" s="8" t="s">
        <v>426</v>
      </c>
      <c r="B434" s="44">
        <v>1</v>
      </c>
      <c r="C434" s="4">
        <v>0</v>
      </c>
      <c r="D434" s="4">
        <v>1</v>
      </c>
      <c r="E434">
        <v>89.62</v>
      </c>
    </row>
    <row r="435" spans="1:5" x14ac:dyDescent="0.35">
      <c r="A435" s="8" t="s">
        <v>427</v>
      </c>
      <c r="B435" s="44">
        <v>12</v>
      </c>
      <c r="C435" s="4">
        <v>2</v>
      </c>
      <c r="D435" s="4">
        <v>0</v>
      </c>
      <c r="E435">
        <v>789.92</v>
      </c>
    </row>
    <row r="436" spans="1:5" x14ac:dyDescent="0.35">
      <c r="A436" s="10" t="s">
        <v>428</v>
      </c>
      <c r="B436" s="44">
        <v>23</v>
      </c>
      <c r="C436" s="4">
        <v>1</v>
      </c>
      <c r="D436" s="4">
        <v>0</v>
      </c>
      <c r="E436">
        <v>716.8</v>
      </c>
    </row>
    <row r="437" spans="1:5" x14ac:dyDescent="0.35">
      <c r="A437" s="8" t="s">
        <v>429</v>
      </c>
      <c r="B437" s="44">
        <v>2</v>
      </c>
      <c r="C437" s="4">
        <v>1</v>
      </c>
      <c r="D437" s="4">
        <v>1</v>
      </c>
      <c r="E437">
        <v>620.1</v>
      </c>
    </row>
    <row r="438" spans="1:5" x14ac:dyDescent="0.35">
      <c r="A438" s="8" t="s">
        <v>430</v>
      </c>
      <c r="B438" s="44">
        <v>8</v>
      </c>
      <c r="C438" s="4">
        <v>0</v>
      </c>
      <c r="D438" s="4">
        <v>1</v>
      </c>
      <c r="E438">
        <v>660.2</v>
      </c>
    </row>
    <row r="439" spans="1:5" x14ac:dyDescent="0.35">
      <c r="A439" s="8" t="s">
        <v>431</v>
      </c>
      <c r="B439" s="44">
        <v>1</v>
      </c>
      <c r="C439" s="4">
        <v>1</v>
      </c>
      <c r="D439" s="4">
        <v>0</v>
      </c>
      <c r="E439">
        <v>309.52</v>
      </c>
    </row>
    <row r="440" spans="1:5" x14ac:dyDescent="0.35">
      <c r="A440" s="8" t="s">
        <v>432</v>
      </c>
      <c r="B440" s="44">
        <v>1</v>
      </c>
      <c r="C440" s="4">
        <v>0</v>
      </c>
      <c r="D440" s="4">
        <v>0</v>
      </c>
      <c r="E440">
        <v>22.35</v>
      </c>
    </row>
    <row r="441" spans="1:5" x14ac:dyDescent="0.35">
      <c r="A441" s="8" t="s">
        <v>433</v>
      </c>
      <c r="B441" s="44">
        <v>1</v>
      </c>
      <c r="C441" s="4">
        <v>0</v>
      </c>
      <c r="D441" s="4">
        <v>1</v>
      </c>
      <c r="E441">
        <v>89.1</v>
      </c>
    </row>
    <row r="442" spans="1:5" x14ac:dyDescent="0.35">
      <c r="A442" s="8" t="s">
        <v>434</v>
      </c>
      <c r="B442" s="44">
        <v>2</v>
      </c>
      <c r="C442" s="4">
        <v>0</v>
      </c>
      <c r="D442" s="4">
        <v>0</v>
      </c>
      <c r="E442">
        <v>2.0699999999999998</v>
      </c>
    </row>
    <row r="443" spans="1:5" x14ac:dyDescent="0.35">
      <c r="A443" s="8" t="s">
        <v>435</v>
      </c>
      <c r="B443" s="44">
        <v>9</v>
      </c>
      <c r="C443" s="4">
        <v>2</v>
      </c>
      <c r="D443" s="4">
        <v>0</v>
      </c>
      <c r="E443">
        <v>1567.8</v>
      </c>
    </row>
    <row r="444" spans="1:5" x14ac:dyDescent="0.35">
      <c r="A444" s="8" t="s">
        <v>436</v>
      </c>
      <c r="B444" s="44">
        <v>13</v>
      </c>
      <c r="C444" s="4">
        <v>3</v>
      </c>
      <c r="D444" s="4">
        <v>2</v>
      </c>
      <c r="E444">
        <v>983.16</v>
      </c>
    </row>
    <row r="445" spans="1:5" x14ac:dyDescent="0.35">
      <c r="A445" s="8" t="s">
        <v>437</v>
      </c>
      <c r="B445" s="44">
        <v>7</v>
      </c>
      <c r="C445" s="4">
        <v>1</v>
      </c>
      <c r="D445" s="4">
        <v>0</v>
      </c>
      <c r="E445">
        <v>610.79999999999995</v>
      </c>
    </row>
    <row r="446" spans="1:5" x14ac:dyDescent="0.35">
      <c r="A446" s="8" t="s">
        <v>438</v>
      </c>
      <c r="B446" s="44">
        <v>2</v>
      </c>
      <c r="C446" s="4">
        <v>1</v>
      </c>
      <c r="D446" s="4">
        <v>1</v>
      </c>
      <c r="E446">
        <v>568.92999999999995</v>
      </c>
    </row>
    <row r="447" spans="1:5" x14ac:dyDescent="0.35">
      <c r="A447" s="8" t="s">
        <v>439</v>
      </c>
      <c r="B447" s="44">
        <v>2</v>
      </c>
      <c r="C447" s="4">
        <v>1</v>
      </c>
      <c r="D447" s="4">
        <v>1</v>
      </c>
      <c r="E447">
        <v>551.41</v>
      </c>
    </row>
    <row r="448" spans="1:5" x14ac:dyDescent="0.35">
      <c r="A448" s="8" t="s">
        <v>440</v>
      </c>
      <c r="B448" s="44">
        <v>4</v>
      </c>
      <c r="C448" s="4">
        <v>1</v>
      </c>
      <c r="D448" s="4">
        <v>0</v>
      </c>
      <c r="E448">
        <v>331.39</v>
      </c>
    </row>
    <row r="449" spans="1:5" x14ac:dyDescent="0.35">
      <c r="A449" s="8" t="s">
        <v>441</v>
      </c>
      <c r="B449" s="44">
        <v>2</v>
      </c>
      <c r="C449" s="4">
        <v>0</v>
      </c>
      <c r="D449" s="4">
        <v>0</v>
      </c>
      <c r="E449">
        <v>3.98</v>
      </c>
    </row>
    <row r="450" spans="1:5" x14ac:dyDescent="0.35">
      <c r="A450" s="8" t="s">
        <v>442</v>
      </c>
      <c r="B450" s="44">
        <v>6</v>
      </c>
      <c r="C450" s="4">
        <v>0</v>
      </c>
      <c r="D450" s="4">
        <v>0</v>
      </c>
      <c r="E450">
        <v>11.93</v>
      </c>
    </row>
    <row r="451" spans="1:5" x14ac:dyDescent="0.35">
      <c r="A451" s="8" t="s">
        <v>443</v>
      </c>
      <c r="B451" s="44">
        <v>3</v>
      </c>
      <c r="C451" s="4">
        <v>1</v>
      </c>
      <c r="D451" s="4">
        <v>0</v>
      </c>
      <c r="E451">
        <v>242.79</v>
      </c>
    </row>
    <row r="452" spans="1:5" x14ac:dyDescent="0.35">
      <c r="A452" s="8" t="s">
        <v>444</v>
      </c>
      <c r="B452" s="44">
        <v>2</v>
      </c>
      <c r="C452" s="4">
        <v>0</v>
      </c>
      <c r="D452" s="4">
        <v>0</v>
      </c>
      <c r="E452">
        <v>2.93</v>
      </c>
    </row>
    <row r="453" spans="1:5" x14ac:dyDescent="0.35">
      <c r="A453" s="8" t="s">
        <v>445</v>
      </c>
      <c r="B453" s="44">
        <v>1</v>
      </c>
      <c r="C453" s="4">
        <v>0</v>
      </c>
      <c r="D453" s="4">
        <v>0</v>
      </c>
      <c r="E453">
        <v>5.2</v>
      </c>
    </row>
    <row r="454" spans="1:5" x14ac:dyDescent="0.35">
      <c r="A454" s="8" t="s">
        <v>446</v>
      </c>
      <c r="B454" s="44">
        <v>4</v>
      </c>
      <c r="C454" s="4">
        <v>0</v>
      </c>
      <c r="D454" s="4">
        <v>0</v>
      </c>
      <c r="E454">
        <v>26.4</v>
      </c>
    </row>
    <row r="455" spans="1:5" x14ac:dyDescent="0.35">
      <c r="A455" s="8" t="s">
        <v>447</v>
      </c>
      <c r="B455" s="44">
        <v>1</v>
      </c>
      <c r="C455" s="4">
        <v>0</v>
      </c>
      <c r="D455" s="4">
        <v>0</v>
      </c>
      <c r="E455">
        <v>3.58</v>
      </c>
    </row>
    <row r="456" spans="1:5" x14ac:dyDescent="0.35">
      <c r="A456" s="8" t="s">
        <v>448</v>
      </c>
      <c r="B456" s="44">
        <v>13</v>
      </c>
      <c r="C456" s="4">
        <v>3</v>
      </c>
      <c r="D456" s="4">
        <v>0</v>
      </c>
      <c r="E456">
        <v>1723.12</v>
      </c>
    </row>
    <row r="457" spans="1:5" x14ac:dyDescent="0.35">
      <c r="A457" s="8" t="s">
        <v>449</v>
      </c>
      <c r="B457" s="44">
        <v>3</v>
      </c>
      <c r="C457" s="4">
        <v>0</v>
      </c>
      <c r="D457" s="4">
        <v>0</v>
      </c>
      <c r="E457">
        <v>4.17</v>
      </c>
    </row>
    <row r="458" spans="1:5" x14ac:dyDescent="0.35">
      <c r="A458" s="8" t="s">
        <v>450</v>
      </c>
      <c r="B458" s="44">
        <v>3</v>
      </c>
      <c r="C458" s="4">
        <v>0</v>
      </c>
      <c r="D458" s="4">
        <v>0</v>
      </c>
      <c r="E458">
        <v>3.61</v>
      </c>
    </row>
    <row r="459" spans="1:5" x14ac:dyDescent="0.35">
      <c r="A459" s="8" t="s">
        <v>451</v>
      </c>
      <c r="B459" s="44">
        <v>2</v>
      </c>
      <c r="C459" s="4">
        <v>2</v>
      </c>
      <c r="D459" s="4">
        <v>0</v>
      </c>
      <c r="E459">
        <v>319.63</v>
      </c>
    </row>
    <row r="460" spans="1:5" x14ac:dyDescent="0.35">
      <c r="A460" s="8" t="s">
        <v>452</v>
      </c>
      <c r="B460" s="44">
        <v>1</v>
      </c>
      <c r="C460" s="4">
        <v>0</v>
      </c>
      <c r="D460" s="4">
        <v>0</v>
      </c>
      <c r="E460">
        <v>17.079999999999998</v>
      </c>
    </row>
    <row r="461" spans="1:5" x14ac:dyDescent="0.35">
      <c r="A461" s="8" t="s">
        <v>453</v>
      </c>
      <c r="B461" s="44">
        <v>10</v>
      </c>
      <c r="C461" s="4">
        <v>4</v>
      </c>
      <c r="D461" s="4">
        <v>0</v>
      </c>
      <c r="E461">
        <v>2306.41</v>
      </c>
    </row>
    <row r="462" spans="1:5" x14ac:dyDescent="0.35">
      <c r="A462" s="8" t="s">
        <v>454</v>
      </c>
      <c r="B462" s="44">
        <v>4</v>
      </c>
      <c r="C462" s="4">
        <v>0</v>
      </c>
      <c r="D462" s="4">
        <v>1</v>
      </c>
      <c r="E462">
        <v>56.65</v>
      </c>
    </row>
    <row r="463" spans="1:5" x14ac:dyDescent="0.35">
      <c r="A463" s="8" t="s">
        <v>455</v>
      </c>
      <c r="B463" s="44">
        <v>2</v>
      </c>
      <c r="C463" s="4">
        <v>0</v>
      </c>
      <c r="D463" s="4">
        <v>0</v>
      </c>
      <c r="E463">
        <v>41.94</v>
      </c>
    </row>
    <row r="464" spans="1:5" x14ac:dyDescent="0.35">
      <c r="A464" s="8" t="s">
        <v>456</v>
      </c>
      <c r="B464" s="44">
        <v>6</v>
      </c>
      <c r="C464" s="4">
        <v>2</v>
      </c>
      <c r="D464" s="4">
        <v>1</v>
      </c>
      <c r="E464">
        <v>931.42</v>
      </c>
    </row>
    <row r="465" spans="1:5" x14ac:dyDescent="0.35">
      <c r="A465" s="8" t="s">
        <v>457</v>
      </c>
      <c r="B465" s="44">
        <v>1</v>
      </c>
      <c r="C465" s="4">
        <v>1</v>
      </c>
      <c r="D465" s="4">
        <v>0</v>
      </c>
      <c r="E465">
        <v>301.95999999999998</v>
      </c>
    </row>
    <row r="466" spans="1:5" x14ac:dyDescent="0.35">
      <c r="A466" s="8" t="s">
        <v>458</v>
      </c>
      <c r="B466" s="44">
        <v>2</v>
      </c>
      <c r="C466" s="4">
        <v>1</v>
      </c>
      <c r="D466" s="4">
        <v>1</v>
      </c>
      <c r="E466">
        <v>594.09</v>
      </c>
    </row>
    <row r="467" spans="1:5" x14ac:dyDescent="0.35">
      <c r="A467" s="8" t="s">
        <v>459</v>
      </c>
      <c r="B467" s="44">
        <v>2</v>
      </c>
      <c r="C467" s="4">
        <v>0</v>
      </c>
      <c r="D467" s="4">
        <v>0</v>
      </c>
      <c r="E467">
        <v>33.049999999999997</v>
      </c>
    </row>
    <row r="468" spans="1:5" x14ac:dyDescent="0.35">
      <c r="A468" s="8" t="s">
        <v>460</v>
      </c>
      <c r="B468" s="44">
        <v>4</v>
      </c>
      <c r="C468" s="4">
        <v>1</v>
      </c>
      <c r="D468" s="4">
        <v>0</v>
      </c>
      <c r="E468">
        <v>331.91</v>
      </c>
    </row>
    <row r="469" spans="1:5" x14ac:dyDescent="0.35">
      <c r="A469" s="8" t="s">
        <v>461</v>
      </c>
      <c r="B469" s="44">
        <v>3</v>
      </c>
      <c r="C469" s="4">
        <v>0</v>
      </c>
      <c r="D469" s="4">
        <v>0</v>
      </c>
      <c r="E469">
        <v>72.73</v>
      </c>
    </row>
    <row r="470" spans="1:5" x14ac:dyDescent="0.35">
      <c r="A470" s="8" t="s">
        <v>462</v>
      </c>
      <c r="B470" s="44">
        <v>1</v>
      </c>
      <c r="C470" s="4">
        <v>0</v>
      </c>
      <c r="D470" s="4">
        <v>0</v>
      </c>
      <c r="E470">
        <v>6.34</v>
      </c>
    </row>
    <row r="471" spans="1:5" x14ac:dyDescent="0.35">
      <c r="A471" s="8" t="s">
        <v>463</v>
      </c>
      <c r="B471" s="44">
        <v>1</v>
      </c>
      <c r="C471" s="4">
        <v>0</v>
      </c>
      <c r="D471" s="4">
        <v>0</v>
      </c>
      <c r="E471">
        <v>21.26</v>
      </c>
    </row>
    <row r="472" spans="1:5" x14ac:dyDescent="0.35">
      <c r="A472" s="8" t="s">
        <v>464</v>
      </c>
      <c r="B472" s="44">
        <v>2</v>
      </c>
      <c r="C472" s="4">
        <v>0</v>
      </c>
      <c r="D472" s="4">
        <v>0</v>
      </c>
      <c r="E472">
        <v>40.880000000000003</v>
      </c>
    </row>
    <row r="473" spans="1:5" x14ac:dyDescent="0.35">
      <c r="A473" s="8" t="s">
        <v>465</v>
      </c>
      <c r="B473" s="44">
        <v>3</v>
      </c>
      <c r="C473" s="4">
        <v>1</v>
      </c>
      <c r="D473" s="4">
        <v>1</v>
      </c>
      <c r="E473">
        <v>771.04</v>
      </c>
    </row>
    <row r="474" spans="1:5" x14ac:dyDescent="0.35">
      <c r="A474" s="8" t="s">
        <v>466</v>
      </c>
      <c r="B474" s="44">
        <v>3</v>
      </c>
      <c r="C474" s="4">
        <v>1</v>
      </c>
      <c r="D474" s="4">
        <v>1</v>
      </c>
      <c r="E474">
        <v>727.09</v>
      </c>
    </row>
    <row r="475" spans="1:5" x14ac:dyDescent="0.35">
      <c r="A475" s="8" t="s">
        <v>467</v>
      </c>
      <c r="B475" s="44">
        <v>3</v>
      </c>
      <c r="C475" s="4">
        <v>1</v>
      </c>
      <c r="D475" s="4">
        <v>1</v>
      </c>
      <c r="E475">
        <v>698.71</v>
      </c>
    </row>
    <row r="476" spans="1:5" x14ac:dyDescent="0.35">
      <c r="A476" s="8" t="s">
        <v>468</v>
      </c>
      <c r="B476" s="44">
        <v>1</v>
      </c>
      <c r="C476" s="4">
        <v>0</v>
      </c>
      <c r="D476" s="4">
        <v>0</v>
      </c>
      <c r="E476">
        <v>35.9</v>
      </c>
    </row>
    <row r="477" spans="1:5" x14ac:dyDescent="0.35">
      <c r="A477" s="8" t="s">
        <v>469</v>
      </c>
      <c r="B477" s="44">
        <v>5</v>
      </c>
      <c r="C477" s="4">
        <v>3</v>
      </c>
      <c r="D477" s="4">
        <v>0</v>
      </c>
      <c r="E477">
        <v>1048.8599999999999</v>
      </c>
    </row>
    <row r="478" spans="1:5" x14ac:dyDescent="0.35">
      <c r="A478" s="8" t="s">
        <v>470</v>
      </c>
      <c r="B478" s="44">
        <v>1</v>
      </c>
      <c r="C478" s="4">
        <v>0</v>
      </c>
      <c r="D478" s="4">
        <v>0</v>
      </c>
      <c r="E478">
        <v>6.84</v>
      </c>
    </row>
    <row r="479" spans="1:5" x14ac:dyDescent="0.35">
      <c r="A479" s="8" t="s">
        <v>471</v>
      </c>
      <c r="B479" s="44">
        <v>1</v>
      </c>
      <c r="C479" s="4">
        <v>0</v>
      </c>
      <c r="D479" s="4">
        <v>0</v>
      </c>
      <c r="E479">
        <v>6.77</v>
      </c>
    </row>
    <row r="480" spans="1:5" x14ac:dyDescent="0.35">
      <c r="A480" s="8" t="s">
        <v>472</v>
      </c>
      <c r="B480" s="44">
        <v>3</v>
      </c>
      <c r="C480" s="4">
        <v>0</v>
      </c>
      <c r="D480" s="4">
        <v>0</v>
      </c>
      <c r="E480">
        <v>5.03</v>
      </c>
    </row>
    <row r="481" spans="1:5" x14ac:dyDescent="0.35">
      <c r="A481" s="8" t="s">
        <v>473</v>
      </c>
      <c r="B481" s="44">
        <v>2</v>
      </c>
      <c r="C481" s="4">
        <v>0</v>
      </c>
      <c r="D481" s="4">
        <v>0</v>
      </c>
      <c r="E481">
        <v>9.25</v>
      </c>
    </row>
    <row r="482" spans="1:5" x14ac:dyDescent="0.35">
      <c r="A482" s="8" t="s">
        <v>474</v>
      </c>
      <c r="B482" s="44">
        <v>3</v>
      </c>
      <c r="C482" s="4">
        <v>0</v>
      </c>
      <c r="D482" s="4">
        <v>0</v>
      </c>
      <c r="E482">
        <v>4.1900000000000004</v>
      </c>
    </row>
    <row r="483" spans="1:5" x14ac:dyDescent="0.35">
      <c r="A483" s="8" t="s">
        <v>475</v>
      </c>
      <c r="B483" s="44">
        <v>10</v>
      </c>
      <c r="C483" s="4">
        <v>0</v>
      </c>
      <c r="D483" s="4">
        <v>0</v>
      </c>
      <c r="E483">
        <v>142.47999999999999</v>
      </c>
    </row>
    <row r="484" spans="1:5" x14ac:dyDescent="0.35">
      <c r="A484" s="8" t="s">
        <v>476</v>
      </c>
      <c r="B484" s="44">
        <v>2</v>
      </c>
      <c r="C484" s="4">
        <v>2</v>
      </c>
      <c r="D484" s="4">
        <v>0</v>
      </c>
      <c r="E484">
        <v>695.84</v>
      </c>
    </row>
    <row r="485" spans="1:5" x14ac:dyDescent="0.35">
      <c r="A485" s="8" t="s">
        <v>477</v>
      </c>
      <c r="B485" s="44">
        <v>4</v>
      </c>
      <c r="C485" s="4">
        <v>4</v>
      </c>
      <c r="D485" s="4">
        <v>0</v>
      </c>
      <c r="E485">
        <v>1113.1199999999999</v>
      </c>
    </row>
    <row r="486" spans="1:5" x14ac:dyDescent="0.35">
      <c r="A486" s="8" t="s">
        <v>478</v>
      </c>
      <c r="B486" s="44">
        <v>3</v>
      </c>
      <c r="C486" s="4">
        <v>0</v>
      </c>
      <c r="D486" s="4">
        <v>1</v>
      </c>
      <c r="E486">
        <v>50.18</v>
      </c>
    </row>
    <row r="487" spans="1:5" x14ac:dyDescent="0.35">
      <c r="A487" s="8" t="s">
        <v>479</v>
      </c>
      <c r="B487" s="44">
        <v>4</v>
      </c>
      <c r="C487" s="4">
        <v>4</v>
      </c>
      <c r="D487" s="4">
        <v>0</v>
      </c>
      <c r="E487">
        <v>1047.3699999999999</v>
      </c>
    </row>
    <row r="488" spans="1:5" x14ac:dyDescent="0.35">
      <c r="A488" s="8" t="s">
        <v>480</v>
      </c>
      <c r="B488" s="44">
        <v>1</v>
      </c>
      <c r="C488" s="4">
        <v>0</v>
      </c>
      <c r="D488" s="4">
        <v>1</v>
      </c>
      <c r="E488">
        <v>92.48</v>
      </c>
    </row>
    <row r="489" spans="1:5" x14ac:dyDescent="0.35">
      <c r="A489" s="8" t="s">
        <v>481</v>
      </c>
      <c r="B489" s="44">
        <v>2</v>
      </c>
      <c r="C489" s="4">
        <v>0</v>
      </c>
      <c r="D489" s="4">
        <v>0</v>
      </c>
      <c r="E489">
        <v>5.05</v>
      </c>
    </row>
    <row r="490" spans="1:5" x14ac:dyDescent="0.35">
      <c r="A490" s="8" t="s">
        <v>482</v>
      </c>
      <c r="B490" s="44">
        <v>1</v>
      </c>
      <c r="C490" s="4">
        <v>0</v>
      </c>
      <c r="D490" s="4">
        <v>0</v>
      </c>
      <c r="E490">
        <v>123.74</v>
      </c>
    </row>
    <row r="491" spans="1:5" x14ac:dyDescent="0.35">
      <c r="A491" s="8" t="s">
        <v>483</v>
      </c>
      <c r="B491" s="44">
        <v>1</v>
      </c>
      <c r="C491" s="4">
        <v>1</v>
      </c>
      <c r="D491" s="4">
        <v>0</v>
      </c>
      <c r="E491">
        <v>258.95</v>
      </c>
    </row>
    <row r="492" spans="1:5" x14ac:dyDescent="0.35">
      <c r="A492" s="8" t="s">
        <v>484</v>
      </c>
      <c r="B492" s="44">
        <v>10</v>
      </c>
      <c r="C492" s="4">
        <v>4</v>
      </c>
      <c r="D492" s="4">
        <v>0</v>
      </c>
      <c r="E492">
        <v>2288.29</v>
      </c>
    </row>
    <row r="493" spans="1:5" x14ac:dyDescent="0.35">
      <c r="A493" s="8" t="s">
        <v>485</v>
      </c>
      <c r="B493" s="44">
        <v>1</v>
      </c>
      <c r="C493" s="4">
        <v>0</v>
      </c>
      <c r="D493" s="4">
        <v>0</v>
      </c>
      <c r="E493">
        <v>3.19</v>
      </c>
    </row>
    <row r="494" spans="1:5" x14ac:dyDescent="0.35">
      <c r="A494" s="8" t="s">
        <v>486</v>
      </c>
      <c r="B494" s="44">
        <v>3</v>
      </c>
      <c r="C494" s="4">
        <v>0</v>
      </c>
      <c r="D494" s="4">
        <v>0</v>
      </c>
      <c r="E494">
        <v>37.78</v>
      </c>
    </row>
    <row r="495" spans="1:5" x14ac:dyDescent="0.35">
      <c r="A495" s="8" t="s">
        <v>487</v>
      </c>
      <c r="B495" s="44">
        <v>2</v>
      </c>
      <c r="C495" s="4">
        <v>1</v>
      </c>
      <c r="D495" s="4">
        <v>1</v>
      </c>
      <c r="E495">
        <v>341.97</v>
      </c>
    </row>
    <row r="496" spans="1:5" x14ac:dyDescent="0.35">
      <c r="A496" s="8" t="s">
        <v>488</v>
      </c>
      <c r="B496" s="44">
        <v>1</v>
      </c>
      <c r="C496" s="4">
        <v>1</v>
      </c>
      <c r="D496" s="4">
        <v>0</v>
      </c>
      <c r="E496">
        <v>336.99</v>
      </c>
    </row>
    <row r="497" spans="1:5" x14ac:dyDescent="0.35">
      <c r="A497" s="8" t="s">
        <v>489</v>
      </c>
      <c r="B497" s="44">
        <v>4</v>
      </c>
      <c r="C497" s="4">
        <v>1</v>
      </c>
      <c r="D497" s="4">
        <v>0</v>
      </c>
      <c r="E497">
        <v>321.41000000000003</v>
      </c>
    </row>
    <row r="498" spans="1:5" x14ac:dyDescent="0.35">
      <c r="A498" s="8" t="s">
        <v>490</v>
      </c>
      <c r="B498" s="44">
        <v>25</v>
      </c>
      <c r="C498" s="4">
        <v>0</v>
      </c>
      <c r="D498" s="4">
        <v>0</v>
      </c>
      <c r="E498">
        <v>393.22</v>
      </c>
    </row>
    <row r="499" spans="1:5" x14ac:dyDescent="0.35">
      <c r="A499" s="8" t="s">
        <v>491</v>
      </c>
      <c r="B499" s="44">
        <v>6</v>
      </c>
      <c r="C499" s="4">
        <v>5</v>
      </c>
      <c r="D499" s="4">
        <v>1</v>
      </c>
      <c r="E499">
        <v>2758.07</v>
      </c>
    </row>
    <row r="500" spans="1:5" x14ac:dyDescent="0.35">
      <c r="A500" s="8" t="s">
        <v>492</v>
      </c>
      <c r="B500" s="44">
        <v>12</v>
      </c>
      <c r="C500" s="4">
        <v>6</v>
      </c>
      <c r="D500" s="4">
        <v>0</v>
      </c>
      <c r="E500">
        <v>3776.71</v>
      </c>
    </row>
    <row r="501" spans="1:5" x14ac:dyDescent="0.35">
      <c r="A501" s="8" t="s">
        <v>493</v>
      </c>
      <c r="B501" s="44">
        <v>1</v>
      </c>
      <c r="C501" s="4">
        <v>1</v>
      </c>
      <c r="D501" s="4">
        <v>0</v>
      </c>
      <c r="E501">
        <v>326.41000000000003</v>
      </c>
    </row>
    <row r="502" spans="1:5" x14ac:dyDescent="0.35">
      <c r="A502" s="8" t="s">
        <v>494</v>
      </c>
      <c r="B502" s="44">
        <v>15</v>
      </c>
      <c r="C502" s="4">
        <v>4</v>
      </c>
      <c r="D502" s="4">
        <v>1</v>
      </c>
      <c r="E502">
        <v>2033.31</v>
      </c>
    </row>
    <row r="503" spans="1:5" x14ac:dyDescent="0.35">
      <c r="A503" s="8" t="s">
        <v>495</v>
      </c>
      <c r="B503" s="44">
        <v>4</v>
      </c>
      <c r="C503" s="4">
        <v>4</v>
      </c>
      <c r="D503" s="4">
        <v>0</v>
      </c>
      <c r="E503">
        <v>1176.47</v>
      </c>
    </row>
    <row r="504" spans="1:5" x14ac:dyDescent="0.35">
      <c r="A504" s="8" t="s">
        <v>496</v>
      </c>
      <c r="B504" s="44">
        <v>5</v>
      </c>
      <c r="C504" s="4">
        <v>1</v>
      </c>
      <c r="D504" s="4">
        <v>0</v>
      </c>
      <c r="E504">
        <v>506.7</v>
      </c>
    </row>
    <row r="505" spans="1:5" x14ac:dyDescent="0.35">
      <c r="A505" s="8" t="s">
        <v>497</v>
      </c>
      <c r="B505" s="44">
        <v>10</v>
      </c>
      <c r="C505" s="4">
        <v>4</v>
      </c>
      <c r="D505" s="4">
        <v>0</v>
      </c>
      <c r="E505">
        <v>2297.39</v>
      </c>
    </row>
    <row r="506" spans="1:5" x14ac:dyDescent="0.35">
      <c r="A506" s="8" t="s">
        <v>498</v>
      </c>
      <c r="B506" s="44">
        <v>3</v>
      </c>
      <c r="C506" s="4">
        <v>0</v>
      </c>
      <c r="D506" s="4">
        <v>0</v>
      </c>
      <c r="E506">
        <v>3.84</v>
      </c>
    </row>
    <row r="507" spans="1:5" x14ac:dyDescent="0.35">
      <c r="A507" s="8" t="s">
        <v>499</v>
      </c>
      <c r="B507" s="44">
        <v>2</v>
      </c>
      <c r="C507" s="4">
        <v>1</v>
      </c>
      <c r="D507" s="4">
        <v>0</v>
      </c>
      <c r="E507">
        <v>484.32</v>
      </c>
    </row>
    <row r="508" spans="1:5" x14ac:dyDescent="0.35">
      <c r="A508" s="8" t="s">
        <v>500</v>
      </c>
      <c r="B508" s="44">
        <v>4</v>
      </c>
      <c r="C508" s="4">
        <v>2</v>
      </c>
      <c r="D508" s="4">
        <v>0</v>
      </c>
      <c r="E508">
        <v>979.46</v>
      </c>
    </row>
    <row r="509" spans="1:5" x14ac:dyDescent="0.35">
      <c r="A509" s="8" t="s">
        <v>501</v>
      </c>
      <c r="B509" s="44">
        <v>4</v>
      </c>
      <c r="C509" s="4">
        <v>2</v>
      </c>
      <c r="D509" s="4">
        <v>0</v>
      </c>
      <c r="E509">
        <v>1024.46</v>
      </c>
    </row>
    <row r="510" spans="1:5" x14ac:dyDescent="0.35">
      <c r="A510" s="8" t="s">
        <v>502</v>
      </c>
      <c r="B510" s="44">
        <v>2</v>
      </c>
      <c r="C510" s="4">
        <v>0</v>
      </c>
      <c r="D510" s="4">
        <v>0</v>
      </c>
      <c r="E510">
        <v>5.22</v>
      </c>
    </row>
    <row r="511" spans="1:5" x14ac:dyDescent="0.35">
      <c r="A511" s="8" t="s">
        <v>503</v>
      </c>
      <c r="B511" s="44">
        <v>1</v>
      </c>
      <c r="C511" s="4">
        <v>1</v>
      </c>
      <c r="D511" s="4">
        <v>0</v>
      </c>
      <c r="E511">
        <v>401.68</v>
      </c>
    </row>
    <row r="512" spans="1:5" x14ac:dyDescent="0.35">
      <c r="A512" s="8" t="s">
        <v>504</v>
      </c>
      <c r="B512" s="44">
        <v>1</v>
      </c>
      <c r="C512" s="4">
        <v>1</v>
      </c>
      <c r="D512" s="4">
        <v>0</v>
      </c>
      <c r="E512">
        <v>268.86</v>
      </c>
    </row>
    <row r="513" spans="1:5" x14ac:dyDescent="0.35">
      <c r="A513" s="8" t="s">
        <v>505</v>
      </c>
      <c r="B513" s="44">
        <v>13</v>
      </c>
      <c r="C513" s="4">
        <v>3</v>
      </c>
      <c r="D513" s="4">
        <v>0</v>
      </c>
      <c r="E513">
        <v>1718.62</v>
      </c>
    </row>
    <row r="514" spans="1:5" x14ac:dyDescent="0.35">
      <c r="A514" s="8" t="s">
        <v>506</v>
      </c>
      <c r="B514" s="44">
        <v>1</v>
      </c>
      <c r="C514" s="4">
        <v>0</v>
      </c>
      <c r="D514" s="4">
        <v>0</v>
      </c>
      <c r="E514">
        <v>11.18</v>
      </c>
    </row>
    <row r="515" spans="1:5" x14ac:dyDescent="0.35">
      <c r="A515" s="8" t="s">
        <v>507</v>
      </c>
      <c r="B515" s="44">
        <v>1</v>
      </c>
      <c r="C515" s="4">
        <v>0</v>
      </c>
      <c r="D515" s="4">
        <v>0</v>
      </c>
      <c r="E515">
        <v>5.91</v>
      </c>
    </row>
    <row r="516" spans="1:5" x14ac:dyDescent="0.35">
      <c r="A516" s="8" t="s">
        <v>508</v>
      </c>
      <c r="B516" s="44">
        <v>2</v>
      </c>
      <c r="C516" s="4">
        <v>0</v>
      </c>
      <c r="D516" s="4">
        <v>0</v>
      </c>
      <c r="E516">
        <v>33.090000000000003</v>
      </c>
    </row>
    <row r="517" spans="1:5" x14ac:dyDescent="0.35">
      <c r="A517" s="8" t="s">
        <v>509</v>
      </c>
      <c r="B517" s="44">
        <v>3</v>
      </c>
      <c r="C517" s="4">
        <v>1</v>
      </c>
      <c r="D517" s="4">
        <v>0</v>
      </c>
      <c r="E517">
        <v>982.86</v>
      </c>
    </row>
    <row r="518" spans="1:5" x14ac:dyDescent="0.35">
      <c r="A518" s="8" t="s">
        <v>510</v>
      </c>
      <c r="B518" s="44">
        <v>7</v>
      </c>
      <c r="C518" s="4">
        <v>2</v>
      </c>
      <c r="D518" s="4">
        <v>0</v>
      </c>
      <c r="E518">
        <v>1301.8</v>
      </c>
    </row>
    <row r="519" spans="1:5" x14ac:dyDescent="0.35">
      <c r="A519" s="8" t="s">
        <v>511</v>
      </c>
      <c r="B519" s="44">
        <v>4</v>
      </c>
      <c r="C519" s="4">
        <v>1</v>
      </c>
      <c r="D519" s="4">
        <v>0</v>
      </c>
      <c r="E519">
        <v>337.03</v>
      </c>
    </row>
    <row r="520" spans="1:5" x14ac:dyDescent="0.35">
      <c r="A520" s="8" t="s">
        <v>512</v>
      </c>
      <c r="B520" s="44">
        <v>8</v>
      </c>
      <c r="C520" s="4">
        <v>2</v>
      </c>
      <c r="D520" s="4">
        <v>0</v>
      </c>
      <c r="E520">
        <v>1423.3</v>
      </c>
    </row>
    <row r="521" spans="1:5" x14ac:dyDescent="0.35">
      <c r="A521" s="8" t="s">
        <v>513</v>
      </c>
      <c r="B521" s="44">
        <v>2</v>
      </c>
      <c r="C521" s="4">
        <v>0</v>
      </c>
      <c r="D521" s="4">
        <v>0</v>
      </c>
      <c r="E521">
        <v>42.6</v>
      </c>
    </row>
    <row r="522" spans="1:5" x14ac:dyDescent="0.35">
      <c r="A522" s="8" t="s">
        <v>514</v>
      </c>
      <c r="B522" s="44">
        <v>6</v>
      </c>
      <c r="C522" s="4">
        <v>1</v>
      </c>
      <c r="D522" s="4">
        <v>2</v>
      </c>
      <c r="E522">
        <v>217.41</v>
      </c>
    </row>
    <row r="523" spans="1:5" x14ac:dyDescent="0.35">
      <c r="A523" s="8" t="s">
        <v>515</v>
      </c>
      <c r="B523" s="44">
        <v>10</v>
      </c>
      <c r="C523" s="4">
        <v>4</v>
      </c>
      <c r="D523" s="4">
        <v>0</v>
      </c>
      <c r="E523">
        <v>2355.6799999999998</v>
      </c>
    </row>
    <row r="524" spans="1:5" x14ac:dyDescent="0.35">
      <c r="A524" s="8" t="s">
        <v>516</v>
      </c>
      <c r="B524" s="44">
        <v>1</v>
      </c>
      <c r="C524" s="4">
        <v>1</v>
      </c>
      <c r="D524" s="4">
        <v>0</v>
      </c>
      <c r="E524">
        <v>425.38</v>
      </c>
    </row>
    <row r="525" spans="1:5" x14ac:dyDescent="0.35">
      <c r="A525" s="8" t="s">
        <v>517</v>
      </c>
      <c r="B525" s="44">
        <v>3</v>
      </c>
      <c r="C525" s="4">
        <v>0</v>
      </c>
      <c r="D525" s="4">
        <v>0</v>
      </c>
      <c r="E525">
        <v>36.700000000000003</v>
      </c>
    </row>
    <row r="526" spans="1:5" x14ac:dyDescent="0.35">
      <c r="A526" s="8" t="s">
        <v>518</v>
      </c>
      <c r="B526" s="44">
        <v>3</v>
      </c>
      <c r="C526" s="4">
        <v>1</v>
      </c>
      <c r="D526" s="4">
        <v>0</v>
      </c>
      <c r="E526">
        <v>449.82</v>
      </c>
    </row>
    <row r="527" spans="1:5" x14ac:dyDescent="0.35">
      <c r="A527" s="8" t="s">
        <v>519</v>
      </c>
      <c r="B527" s="44">
        <v>1</v>
      </c>
      <c r="C527" s="4">
        <v>0</v>
      </c>
      <c r="D527" s="4">
        <v>0</v>
      </c>
      <c r="E527">
        <v>21.53</v>
      </c>
    </row>
    <row r="528" spans="1:5" x14ac:dyDescent="0.35">
      <c r="A528" s="8" t="s">
        <v>520</v>
      </c>
      <c r="B528" s="44">
        <v>13</v>
      </c>
      <c r="C528" s="4">
        <v>3</v>
      </c>
      <c r="D528" s="4">
        <v>0</v>
      </c>
      <c r="E528">
        <v>1763.77</v>
      </c>
    </row>
    <row r="529" spans="1:5" x14ac:dyDescent="0.35">
      <c r="A529" s="8" t="s">
        <v>521</v>
      </c>
      <c r="B529" s="44">
        <v>1</v>
      </c>
      <c r="C529" s="4">
        <v>0</v>
      </c>
      <c r="D529" s="4">
        <v>0</v>
      </c>
      <c r="E529">
        <v>23</v>
      </c>
    </row>
    <row r="530" spans="1:5" x14ac:dyDescent="0.35">
      <c r="A530" s="8" t="s">
        <v>522</v>
      </c>
      <c r="B530" s="44">
        <v>3</v>
      </c>
      <c r="C530" s="4">
        <v>0</v>
      </c>
      <c r="D530" s="4">
        <v>0</v>
      </c>
      <c r="E530">
        <v>6.75</v>
      </c>
    </row>
    <row r="531" spans="1:5" x14ac:dyDescent="0.35">
      <c r="A531" s="8" t="s">
        <v>523</v>
      </c>
      <c r="B531" s="44">
        <v>3</v>
      </c>
      <c r="C531" s="4">
        <v>0</v>
      </c>
      <c r="D531" s="4">
        <v>0</v>
      </c>
      <c r="E531">
        <v>60.79</v>
      </c>
    </row>
    <row r="532" spans="1:5" x14ac:dyDescent="0.35">
      <c r="A532" s="8" t="s">
        <v>524</v>
      </c>
      <c r="B532" s="44">
        <v>1</v>
      </c>
      <c r="C532" s="4">
        <v>1</v>
      </c>
      <c r="D532" s="4">
        <v>0</v>
      </c>
      <c r="E532">
        <v>428.51</v>
      </c>
    </row>
    <row r="533" spans="1:5" x14ac:dyDescent="0.35">
      <c r="A533" s="8" t="s">
        <v>525</v>
      </c>
      <c r="B533" s="44">
        <v>3</v>
      </c>
      <c r="C533" s="4">
        <v>2</v>
      </c>
      <c r="D533" s="4">
        <v>0</v>
      </c>
      <c r="E533">
        <v>1061.8900000000001</v>
      </c>
    </row>
    <row r="534" spans="1:5" x14ac:dyDescent="0.35">
      <c r="A534" s="8" t="s">
        <v>526</v>
      </c>
      <c r="B534" s="44">
        <v>23</v>
      </c>
      <c r="C534" s="4">
        <v>3</v>
      </c>
      <c r="D534" s="4">
        <v>0</v>
      </c>
      <c r="E534">
        <v>1450.76</v>
      </c>
    </row>
    <row r="535" spans="1:5" x14ac:dyDescent="0.35">
      <c r="A535" s="8" t="s">
        <v>527</v>
      </c>
      <c r="B535" s="44">
        <v>3</v>
      </c>
      <c r="C535" s="4">
        <v>0</v>
      </c>
      <c r="D535" s="4">
        <v>0</v>
      </c>
      <c r="E535">
        <v>29.04</v>
      </c>
    </row>
    <row r="536" spans="1:5" x14ac:dyDescent="0.35">
      <c r="A536" s="8" t="s">
        <v>528</v>
      </c>
      <c r="B536" s="44">
        <v>4</v>
      </c>
      <c r="C536" s="4">
        <v>4</v>
      </c>
      <c r="D536" s="4">
        <v>0</v>
      </c>
      <c r="E536">
        <v>1177.8599999999999</v>
      </c>
    </row>
    <row r="537" spans="1:5" x14ac:dyDescent="0.35">
      <c r="A537" s="8" t="s">
        <v>529</v>
      </c>
      <c r="B537" s="44">
        <v>1</v>
      </c>
      <c r="C537" s="4">
        <v>1</v>
      </c>
      <c r="D537" s="4">
        <v>0</v>
      </c>
      <c r="E537">
        <v>302.64999999999998</v>
      </c>
    </row>
    <row r="538" spans="1:5" x14ac:dyDescent="0.35">
      <c r="A538" s="8" t="s">
        <v>530</v>
      </c>
      <c r="B538" s="44">
        <v>1</v>
      </c>
      <c r="C538" s="4">
        <v>1</v>
      </c>
      <c r="D538" s="4">
        <v>0</v>
      </c>
      <c r="E538">
        <v>434.87</v>
      </c>
    </row>
    <row r="539" spans="1:5" x14ac:dyDescent="0.35">
      <c r="A539" s="8" t="s">
        <v>531</v>
      </c>
      <c r="B539" s="44">
        <v>6</v>
      </c>
      <c r="C539" s="4">
        <v>1</v>
      </c>
      <c r="D539" s="4">
        <v>0</v>
      </c>
      <c r="E539">
        <v>602.09</v>
      </c>
    </row>
    <row r="540" spans="1:5" x14ac:dyDescent="0.35">
      <c r="A540" s="8" t="s">
        <v>532</v>
      </c>
      <c r="B540" s="44">
        <v>10</v>
      </c>
      <c r="C540" s="4">
        <v>4</v>
      </c>
      <c r="D540" s="4">
        <v>0</v>
      </c>
      <c r="E540">
        <v>2279.11</v>
      </c>
    </row>
    <row r="541" spans="1:5" x14ac:dyDescent="0.35">
      <c r="A541" s="8" t="s">
        <v>533</v>
      </c>
      <c r="B541" s="44">
        <v>3</v>
      </c>
      <c r="C541" s="4">
        <v>3</v>
      </c>
      <c r="D541" s="4">
        <v>0</v>
      </c>
      <c r="E541">
        <v>779.92</v>
      </c>
    </row>
    <row r="542" spans="1:5" x14ac:dyDescent="0.35">
      <c r="A542" s="8" t="s">
        <v>534</v>
      </c>
      <c r="B542" s="44">
        <v>4</v>
      </c>
      <c r="C542" s="4">
        <v>2</v>
      </c>
      <c r="D542" s="4">
        <v>0</v>
      </c>
      <c r="E542">
        <v>580.30999999999995</v>
      </c>
    </row>
    <row r="543" spans="1:5" x14ac:dyDescent="0.35">
      <c r="A543" s="8" t="s">
        <v>535</v>
      </c>
      <c r="B543" s="44">
        <v>3</v>
      </c>
      <c r="C543" s="4">
        <v>0</v>
      </c>
      <c r="D543" s="4">
        <v>0</v>
      </c>
      <c r="E543">
        <v>5.37</v>
      </c>
    </row>
    <row r="544" spans="1:5" x14ac:dyDescent="0.35">
      <c r="A544" s="8" t="s">
        <v>536</v>
      </c>
      <c r="B544" s="44">
        <v>1</v>
      </c>
      <c r="C544" s="4">
        <v>0</v>
      </c>
      <c r="D544" s="4">
        <v>0</v>
      </c>
      <c r="E544">
        <v>5.91</v>
      </c>
    </row>
    <row r="545" spans="1:5" x14ac:dyDescent="0.35">
      <c r="A545" s="8" t="s">
        <v>537</v>
      </c>
      <c r="B545" s="44">
        <v>1</v>
      </c>
      <c r="C545" s="4">
        <v>0</v>
      </c>
      <c r="D545" s="4">
        <v>0</v>
      </c>
      <c r="E545">
        <v>2.1800000000000002</v>
      </c>
    </row>
    <row r="546" spans="1:5" x14ac:dyDescent="0.35">
      <c r="A546" s="8" t="s">
        <v>538</v>
      </c>
      <c r="B546" s="44">
        <v>2</v>
      </c>
      <c r="C546" s="4">
        <v>1</v>
      </c>
      <c r="D546" s="4">
        <v>1</v>
      </c>
      <c r="E546">
        <v>546.21</v>
      </c>
    </row>
    <row r="547" spans="1:5" x14ac:dyDescent="0.35">
      <c r="A547" s="8" t="s">
        <v>539</v>
      </c>
      <c r="B547" s="44">
        <v>1</v>
      </c>
      <c r="C547" s="4">
        <v>1</v>
      </c>
      <c r="D547" s="4">
        <v>0</v>
      </c>
      <c r="E547">
        <v>423.37</v>
      </c>
    </row>
    <row r="548" spans="1:5" x14ac:dyDescent="0.35">
      <c r="A548" s="8" t="s">
        <v>540</v>
      </c>
      <c r="B548" s="44">
        <v>4</v>
      </c>
      <c r="C548" s="4">
        <v>1</v>
      </c>
      <c r="D548" s="4">
        <v>0</v>
      </c>
      <c r="E548">
        <v>320.56</v>
      </c>
    </row>
    <row r="549" spans="1:5" x14ac:dyDescent="0.35">
      <c r="A549" s="8" t="s">
        <v>541</v>
      </c>
      <c r="B549" s="44">
        <v>1</v>
      </c>
      <c r="C549" s="4">
        <v>0</v>
      </c>
      <c r="D549" s="4">
        <v>1</v>
      </c>
      <c r="E549">
        <v>48.5</v>
      </c>
    </row>
    <row r="550" spans="1:5" x14ac:dyDescent="0.35">
      <c r="A550" s="8" t="s">
        <v>542</v>
      </c>
      <c r="B550" s="44">
        <v>3</v>
      </c>
      <c r="C550" s="4">
        <v>3</v>
      </c>
      <c r="D550" s="4">
        <v>0</v>
      </c>
      <c r="E550">
        <v>869.9</v>
      </c>
    </row>
    <row r="551" spans="1:5" x14ac:dyDescent="0.35">
      <c r="A551" s="8" t="s">
        <v>543</v>
      </c>
      <c r="B551" s="44">
        <v>1</v>
      </c>
      <c r="C551" s="4">
        <v>0</v>
      </c>
      <c r="D551" s="4">
        <v>0</v>
      </c>
      <c r="E551">
        <v>26.49</v>
      </c>
    </row>
    <row r="552" spans="1:5" x14ac:dyDescent="0.35">
      <c r="A552" s="8" t="s">
        <v>544</v>
      </c>
      <c r="B552" s="44">
        <v>2</v>
      </c>
      <c r="C552" s="4">
        <v>1</v>
      </c>
      <c r="D552" s="4">
        <v>1</v>
      </c>
      <c r="E552">
        <v>591.41</v>
      </c>
    </row>
    <row r="553" spans="1:5" x14ac:dyDescent="0.35">
      <c r="A553" s="8" t="s">
        <v>545</v>
      </c>
      <c r="B553" s="44">
        <v>5</v>
      </c>
      <c r="C553" s="4">
        <v>3</v>
      </c>
      <c r="D553" s="4">
        <v>0</v>
      </c>
      <c r="E553">
        <v>1066.1300000000001</v>
      </c>
    </row>
    <row r="554" spans="1:5" x14ac:dyDescent="0.35">
      <c r="A554" s="8" t="s">
        <v>546</v>
      </c>
      <c r="B554" s="44">
        <v>1</v>
      </c>
      <c r="C554" s="4">
        <v>0</v>
      </c>
      <c r="D554" s="4">
        <v>0</v>
      </c>
      <c r="E554">
        <v>50.84</v>
      </c>
    </row>
    <row r="555" spans="1:5" x14ac:dyDescent="0.35">
      <c r="A555" s="8" t="s">
        <v>547</v>
      </c>
      <c r="B555" s="44">
        <v>1</v>
      </c>
      <c r="C555" s="4">
        <v>0</v>
      </c>
      <c r="D555" s="4">
        <v>0</v>
      </c>
      <c r="E555">
        <v>20.96</v>
      </c>
    </row>
    <row r="556" spans="1:5" x14ac:dyDescent="0.35">
      <c r="A556" s="8" t="s">
        <v>548</v>
      </c>
      <c r="B556" s="44">
        <v>2</v>
      </c>
      <c r="C556" s="4">
        <v>1</v>
      </c>
      <c r="D556" s="4">
        <v>0</v>
      </c>
      <c r="E556">
        <v>265.02999999999997</v>
      </c>
    </row>
    <row r="557" spans="1:5" x14ac:dyDescent="0.35">
      <c r="A557" s="8" t="s">
        <v>549</v>
      </c>
      <c r="B557" s="44">
        <v>6</v>
      </c>
      <c r="C557" s="4">
        <v>0</v>
      </c>
      <c r="D557" s="4">
        <v>0</v>
      </c>
      <c r="E557">
        <v>16.010000000000002</v>
      </c>
    </row>
    <row r="558" spans="1:5" x14ac:dyDescent="0.35">
      <c r="A558" s="8" t="s">
        <v>550</v>
      </c>
      <c r="B558" s="44">
        <v>4</v>
      </c>
      <c r="C558" s="4">
        <v>1</v>
      </c>
      <c r="D558" s="4">
        <v>0</v>
      </c>
      <c r="E558">
        <v>274.74</v>
      </c>
    </row>
    <row r="559" spans="1:5" x14ac:dyDescent="0.35">
      <c r="A559" s="10" t="s">
        <v>551</v>
      </c>
      <c r="B559" s="44">
        <v>23</v>
      </c>
      <c r="C559" s="4">
        <v>1</v>
      </c>
      <c r="D559" s="4">
        <v>0</v>
      </c>
      <c r="E559">
        <v>672.23</v>
      </c>
    </row>
    <row r="560" spans="1:5" x14ac:dyDescent="0.35">
      <c r="A560" s="8" t="s">
        <v>552</v>
      </c>
      <c r="B560" s="44">
        <v>1</v>
      </c>
      <c r="C560" s="4">
        <v>0</v>
      </c>
      <c r="D560" s="4">
        <v>0</v>
      </c>
      <c r="E560">
        <v>19.510000000000002</v>
      </c>
    </row>
    <row r="561" spans="1:5" x14ac:dyDescent="0.35">
      <c r="A561" s="8" t="s">
        <v>553</v>
      </c>
      <c r="B561" s="44">
        <v>3</v>
      </c>
      <c r="C561" s="4">
        <v>2</v>
      </c>
      <c r="D561" s="4">
        <v>0</v>
      </c>
      <c r="E561">
        <v>1051.42</v>
      </c>
    </row>
    <row r="562" spans="1:5" x14ac:dyDescent="0.35">
      <c r="A562" s="8" t="s">
        <v>554</v>
      </c>
      <c r="B562" s="44">
        <v>4</v>
      </c>
      <c r="C562" s="4">
        <v>0</v>
      </c>
      <c r="D562" s="4">
        <v>0</v>
      </c>
      <c r="E562">
        <v>83.88</v>
      </c>
    </row>
    <row r="563" spans="1:5" x14ac:dyDescent="0.35">
      <c r="A563" s="8" t="s">
        <v>555</v>
      </c>
      <c r="B563" s="44">
        <v>4</v>
      </c>
      <c r="C563" s="4">
        <v>1</v>
      </c>
      <c r="D563" s="4">
        <v>0</v>
      </c>
      <c r="E563">
        <v>523.63</v>
      </c>
    </row>
    <row r="564" spans="1:5" x14ac:dyDescent="0.35">
      <c r="A564" s="8" t="s">
        <v>556</v>
      </c>
      <c r="B564" s="44">
        <v>2</v>
      </c>
      <c r="C564" s="4">
        <v>1</v>
      </c>
      <c r="D564" s="4">
        <v>1</v>
      </c>
      <c r="E564">
        <v>689.32</v>
      </c>
    </row>
    <row r="565" spans="1:5" x14ac:dyDescent="0.35">
      <c r="A565" s="8" t="s">
        <v>557</v>
      </c>
      <c r="B565" s="44">
        <v>10</v>
      </c>
      <c r="C565" s="4">
        <v>0</v>
      </c>
      <c r="D565" s="4">
        <v>0</v>
      </c>
      <c r="E565">
        <v>131.11000000000001</v>
      </c>
    </row>
    <row r="566" spans="1:5" x14ac:dyDescent="0.35">
      <c r="A566" s="8" t="s">
        <v>558</v>
      </c>
      <c r="B566" s="44">
        <v>3</v>
      </c>
      <c r="C566" s="4">
        <v>0</v>
      </c>
      <c r="D566" s="4">
        <v>0</v>
      </c>
      <c r="E566">
        <v>3.64</v>
      </c>
    </row>
    <row r="567" spans="1:5" x14ac:dyDescent="0.35">
      <c r="A567" s="8" t="s">
        <v>559</v>
      </c>
      <c r="B567" s="44">
        <v>1</v>
      </c>
      <c r="C567" s="4">
        <v>1</v>
      </c>
      <c r="D567" s="4">
        <v>0</v>
      </c>
      <c r="E567">
        <v>423.93</v>
      </c>
    </row>
    <row r="568" spans="1:5" x14ac:dyDescent="0.35">
      <c r="A568" s="8" t="s">
        <v>560</v>
      </c>
      <c r="B568" s="44">
        <v>7</v>
      </c>
      <c r="C568" s="4">
        <v>0</v>
      </c>
      <c r="D568" s="4">
        <v>0</v>
      </c>
      <c r="E568">
        <v>55.02</v>
      </c>
    </row>
    <row r="569" spans="1:5" x14ac:dyDescent="0.35">
      <c r="A569" s="8" t="s">
        <v>561</v>
      </c>
      <c r="B569" s="44">
        <v>12</v>
      </c>
      <c r="C569" s="4">
        <v>0</v>
      </c>
      <c r="D569" s="4">
        <v>0</v>
      </c>
      <c r="E569">
        <v>26.05</v>
      </c>
    </row>
    <row r="570" spans="1:5" x14ac:dyDescent="0.35">
      <c r="A570" s="8" t="s">
        <v>562</v>
      </c>
      <c r="B570" s="44">
        <v>18</v>
      </c>
      <c r="C570" s="4">
        <v>0</v>
      </c>
      <c r="D570" s="4">
        <v>3</v>
      </c>
      <c r="E570">
        <v>684.34</v>
      </c>
    </row>
    <row r="571" spans="1:5" x14ac:dyDescent="0.35">
      <c r="A571" s="8" t="s">
        <v>563</v>
      </c>
      <c r="B571" s="44">
        <v>16</v>
      </c>
      <c r="C571" s="4">
        <v>0</v>
      </c>
      <c r="D571" s="4">
        <v>0</v>
      </c>
      <c r="E571">
        <v>251.08</v>
      </c>
    </row>
    <row r="572" spans="1:5" x14ac:dyDescent="0.35">
      <c r="A572" s="8" t="s">
        <v>564</v>
      </c>
      <c r="B572" s="44">
        <v>1</v>
      </c>
      <c r="C572" s="4">
        <v>0</v>
      </c>
      <c r="D572" s="4">
        <v>0</v>
      </c>
      <c r="E572">
        <v>13.56</v>
      </c>
    </row>
    <row r="573" spans="1:5" x14ac:dyDescent="0.35">
      <c r="A573" s="8" t="s">
        <v>565</v>
      </c>
      <c r="B573" s="44">
        <v>3</v>
      </c>
      <c r="C573" s="4">
        <v>2</v>
      </c>
      <c r="D573" s="4">
        <v>0</v>
      </c>
      <c r="E573">
        <v>531.66999999999996</v>
      </c>
    </row>
    <row r="574" spans="1:5" x14ac:dyDescent="0.35">
      <c r="A574" s="8" t="s">
        <v>566</v>
      </c>
      <c r="B574" s="44">
        <v>2</v>
      </c>
      <c r="C574" s="4">
        <v>0</v>
      </c>
      <c r="D574" s="4">
        <v>0</v>
      </c>
      <c r="E574">
        <v>8.44</v>
      </c>
    </row>
    <row r="575" spans="1:5" x14ac:dyDescent="0.35">
      <c r="A575" s="8" t="s">
        <v>567</v>
      </c>
      <c r="B575" s="44">
        <v>2</v>
      </c>
      <c r="C575" s="4">
        <v>1</v>
      </c>
      <c r="D575" s="4">
        <v>0</v>
      </c>
      <c r="E575">
        <v>312.60000000000002</v>
      </c>
    </row>
    <row r="576" spans="1:5" x14ac:dyDescent="0.35">
      <c r="A576" s="8" t="s">
        <v>568</v>
      </c>
      <c r="B576" s="44">
        <v>3</v>
      </c>
      <c r="C576" s="4">
        <v>0</v>
      </c>
      <c r="D576" s="4">
        <v>0</v>
      </c>
      <c r="E576">
        <v>63.69</v>
      </c>
    </row>
    <row r="577" spans="1:5" x14ac:dyDescent="0.35">
      <c r="A577" s="8" t="s">
        <v>569</v>
      </c>
      <c r="B577" s="44">
        <v>3</v>
      </c>
      <c r="C577" s="4">
        <v>0</v>
      </c>
      <c r="D577" s="4">
        <v>0</v>
      </c>
      <c r="E577">
        <v>44.27</v>
      </c>
    </row>
    <row r="578" spans="1:5" x14ac:dyDescent="0.35">
      <c r="A578" s="8" t="s">
        <v>570</v>
      </c>
      <c r="B578" s="44">
        <v>2</v>
      </c>
      <c r="C578" s="4">
        <v>1</v>
      </c>
      <c r="D578" s="4">
        <v>1</v>
      </c>
      <c r="E578">
        <v>570.30999999999995</v>
      </c>
    </row>
    <row r="579" spans="1:5" x14ac:dyDescent="0.35">
      <c r="A579" s="8" t="s">
        <v>571</v>
      </c>
      <c r="B579" s="44">
        <v>12</v>
      </c>
      <c r="C579" s="4">
        <v>2</v>
      </c>
      <c r="D579" s="4">
        <v>0</v>
      </c>
      <c r="E579">
        <v>697.48</v>
      </c>
    </row>
    <row r="580" spans="1:5" x14ac:dyDescent="0.35">
      <c r="A580" s="8" t="s">
        <v>572</v>
      </c>
      <c r="B580" s="44">
        <v>2</v>
      </c>
      <c r="C580" s="4">
        <v>0</v>
      </c>
      <c r="D580" s="4">
        <v>0</v>
      </c>
      <c r="E580">
        <v>19.440000000000001</v>
      </c>
    </row>
    <row r="581" spans="1:5" x14ac:dyDescent="0.35">
      <c r="A581" s="8" t="s">
        <v>573</v>
      </c>
      <c r="B581" s="44">
        <v>3</v>
      </c>
      <c r="C581" s="4">
        <v>0</v>
      </c>
      <c r="D581" s="4">
        <v>0</v>
      </c>
      <c r="E581">
        <v>28.56</v>
      </c>
    </row>
    <row r="582" spans="1:5" x14ac:dyDescent="0.35">
      <c r="A582" s="8" t="s">
        <v>574</v>
      </c>
      <c r="B582" s="44">
        <v>17</v>
      </c>
      <c r="C582" s="4">
        <v>0</v>
      </c>
      <c r="D582" s="4">
        <v>0</v>
      </c>
      <c r="E582">
        <v>11</v>
      </c>
    </row>
    <row r="583" spans="1:5" x14ac:dyDescent="0.35">
      <c r="A583" s="8" t="s">
        <v>575</v>
      </c>
      <c r="B583" s="44">
        <v>1</v>
      </c>
      <c r="C583" s="4">
        <v>1</v>
      </c>
      <c r="D583" s="4">
        <v>0</v>
      </c>
      <c r="E583">
        <v>289.36</v>
      </c>
    </row>
    <row r="584" spans="1:5" x14ac:dyDescent="0.35">
      <c r="A584" s="8" t="s">
        <v>576</v>
      </c>
      <c r="B584" s="44">
        <v>2</v>
      </c>
      <c r="C584" s="4">
        <v>1</v>
      </c>
      <c r="D584" s="4">
        <v>1</v>
      </c>
      <c r="E584">
        <v>596.89</v>
      </c>
    </row>
    <row r="585" spans="1:5" x14ac:dyDescent="0.35">
      <c r="A585" s="8" t="s">
        <v>577</v>
      </c>
      <c r="B585" s="44">
        <v>14</v>
      </c>
      <c r="C585" s="4">
        <v>4</v>
      </c>
      <c r="D585" s="4">
        <v>0</v>
      </c>
      <c r="E585">
        <v>1595.07</v>
      </c>
    </row>
    <row r="586" spans="1:5" x14ac:dyDescent="0.35">
      <c r="A586" s="8" t="s">
        <v>578</v>
      </c>
      <c r="B586" s="44">
        <v>3</v>
      </c>
      <c r="C586" s="4">
        <v>0</v>
      </c>
      <c r="D586" s="4">
        <v>0</v>
      </c>
      <c r="E586">
        <v>66.87</v>
      </c>
    </row>
    <row r="587" spans="1:5" x14ac:dyDescent="0.35">
      <c r="A587" s="8" t="s">
        <v>993</v>
      </c>
      <c r="B587" s="44">
        <v>1</v>
      </c>
      <c r="C587" s="4">
        <v>1</v>
      </c>
      <c r="D587" s="4">
        <v>0</v>
      </c>
      <c r="E587">
        <v>347.13</v>
      </c>
    </row>
    <row r="588" spans="1:5" x14ac:dyDescent="0.35">
      <c r="A588" s="8" t="s">
        <v>579</v>
      </c>
      <c r="B588" s="44">
        <v>21</v>
      </c>
      <c r="C588" s="4">
        <v>0</v>
      </c>
      <c r="D588" s="4">
        <v>0</v>
      </c>
      <c r="E588">
        <v>168.48</v>
      </c>
    </row>
    <row r="589" spans="1:5" x14ac:dyDescent="0.35">
      <c r="A589" s="8" t="s">
        <v>580</v>
      </c>
      <c r="B589" s="44">
        <v>7</v>
      </c>
      <c r="C589" s="4">
        <v>0</v>
      </c>
      <c r="D589" s="4">
        <v>0</v>
      </c>
      <c r="E589">
        <v>57.16</v>
      </c>
    </row>
    <row r="590" spans="1:5" x14ac:dyDescent="0.35">
      <c r="A590" s="8" t="s">
        <v>581</v>
      </c>
      <c r="B590" s="44">
        <v>3</v>
      </c>
      <c r="C590" s="4">
        <v>0</v>
      </c>
      <c r="D590" s="4">
        <v>0</v>
      </c>
      <c r="E590">
        <v>3.39</v>
      </c>
    </row>
    <row r="591" spans="1:5" x14ac:dyDescent="0.35">
      <c r="A591" s="8" t="s">
        <v>582</v>
      </c>
      <c r="B591" s="44">
        <v>4</v>
      </c>
      <c r="C591" s="4">
        <v>1</v>
      </c>
      <c r="D591" s="4">
        <v>0</v>
      </c>
      <c r="E591">
        <v>355.61</v>
      </c>
    </row>
    <row r="592" spans="1:5" x14ac:dyDescent="0.35">
      <c r="A592" s="8" t="s">
        <v>583</v>
      </c>
      <c r="B592" s="44">
        <v>3</v>
      </c>
      <c r="C592" s="4">
        <v>0</v>
      </c>
      <c r="D592" s="4">
        <v>0</v>
      </c>
      <c r="E592">
        <v>60.42</v>
      </c>
    </row>
    <row r="593" spans="1:5" x14ac:dyDescent="0.35">
      <c r="A593" s="8" t="s">
        <v>584</v>
      </c>
      <c r="B593" s="44">
        <v>20</v>
      </c>
      <c r="C593" s="4">
        <v>1</v>
      </c>
      <c r="D593" s="4">
        <v>0</v>
      </c>
      <c r="E593">
        <v>655.34</v>
      </c>
    </row>
    <row r="594" spans="1:5" x14ac:dyDescent="0.35">
      <c r="A594" s="8" t="s">
        <v>585</v>
      </c>
      <c r="B594" s="44">
        <v>4</v>
      </c>
      <c r="C594" s="4">
        <v>1</v>
      </c>
      <c r="D594" s="4">
        <v>0</v>
      </c>
      <c r="E594">
        <v>365.33</v>
      </c>
    </row>
    <row r="595" spans="1:5" x14ac:dyDescent="0.35">
      <c r="A595" s="8" t="s">
        <v>586</v>
      </c>
      <c r="B595" s="44">
        <v>2</v>
      </c>
      <c r="C595" s="4">
        <v>0</v>
      </c>
      <c r="D595" s="4">
        <v>0</v>
      </c>
      <c r="E595">
        <v>18.12</v>
      </c>
    </row>
    <row r="596" spans="1:5" x14ac:dyDescent="0.35">
      <c r="A596" s="8" t="s">
        <v>587</v>
      </c>
      <c r="B596" s="44">
        <v>1</v>
      </c>
      <c r="C596" s="4">
        <v>0</v>
      </c>
      <c r="D596" s="4">
        <v>0</v>
      </c>
      <c r="E596">
        <v>5.55</v>
      </c>
    </row>
    <row r="597" spans="1:5" x14ac:dyDescent="0.35">
      <c r="A597" s="8" t="s">
        <v>588</v>
      </c>
      <c r="B597" s="44">
        <v>2</v>
      </c>
      <c r="C597" s="4">
        <v>0</v>
      </c>
      <c r="D597" s="4">
        <v>0</v>
      </c>
      <c r="E597">
        <v>4.78</v>
      </c>
    </row>
    <row r="598" spans="1:5" x14ac:dyDescent="0.35">
      <c r="A598" s="8" t="s">
        <v>589</v>
      </c>
      <c r="B598" s="44">
        <v>12</v>
      </c>
      <c r="C598" s="4">
        <v>1</v>
      </c>
      <c r="D598" s="4">
        <v>2</v>
      </c>
      <c r="E598">
        <v>1310.3499999999999</v>
      </c>
    </row>
    <row r="599" spans="1:5" x14ac:dyDescent="0.35">
      <c r="A599" s="8" t="s">
        <v>590</v>
      </c>
      <c r="B599" s="44">
        <v>6</v>
      </c>
      <c r="C599" s="4">
        <v>0</v>
      </c>
      <c r="D599" s="4">
        <v>0</v>
      </c>
      <c r="E599">
        <v>11.87</v>
      </c>
    </row>
    <row r="600" spans="1:5" x14ac:dyDescent="0.35">
      <c r="A600" s="8" t="s">
        <v>591</v>
      </c>
      <c r="B600" s="44">
        <v>1</v>
      </c>
      <c r="C600" s="4">
        <v>0</v>
      </c>
      <c r="D600" s="4">
        <v>0</v>
      </c>
      <c r="E600">
        <v>5</v>
      </c>
    </row>
    <row r="601" spans="1:5" x14ac:dyDescent="0.35">
      <c r="A601" s="8" t="s">
        <v>592</v>
      </c>
      <c r="B601" s="44">
        <v>3</v>
      </c>
      <c r="C601" s="4">
        <v>0</v>
      </c>
      <c r="D601" s="4">
        <v>0</v>
      </c>
      <c r="E601">
        <v>6.48</v>
      </c>
    </row>
    <row r="602" spans="1:5" x14ac:dyDescent="0.35">
      <c r="A602" s="8" t="s">
        <v>593</v>
      </c>
      <c r="B602" s="44">
        <v>1</v>
      </c>
      <c r="C602" s="4">
        <v>1</v>
      </c>
      <c r="D602" s="4">
        <v>0</v>
      </c>
      <c r="E602">
        <v>315.87</v>
      </c>
    </row>
    <row r="603" spans="1:5" x14ac:dyDescent="0.35">
      <c r="A603" s="8" t="s">
        <v>594</v>
      </c>
      <c r="B603" s="44">
        <v>2</v>
      </c>
      <c r="C603" s="4">
        <v>1</v>
      </c>
      <c r="D603" s="4">
        <v>1</v>
      </c>
      <c r="E603">
        <v>600.77</v>
      </c>
    </row>
    <row r="604" spans="1:5" x14ac:dyDescent="0.35">
      <c r="A604" s="8" t="s">
        <v>595</v>
      </c>
      <c r="B604" s="44">
        <v>2</v>
      </c>
      <c r="C604" s="4">
        <v>1</v>
      </c>
      <c r="D604" s="4">
        <v>1</v>
      </c>
      <c r="E604">
        <v>597.51</v>
      </c>
    </row>
    <row r="605" spans="1:5" x14ac:dyDescent="0.35">
      <c r="A605" s="8" t="s">
        <v>596</v>
      </c>
      <c r="B605" s="44">
        <v>2</v>
      </c>
      <c r="C605" s="4">
        <v>1</v>
      </c>
      <c r="D605" s="4">
        <v>1</v>
      </c>
      <c r="E605">
        <v>584.66999999999996</v>
      </c>
    </row>
    <row r="606" spans="1:5" x14ac:dyDescent="0.35">
      <c r="A606" s="8" t="s">
        <v>597</v>
      </c>
      <c r="B606" s="44">
        <v>5</v>
      </c>
      <c r="C606" s="4">
        <v>0</v>
      </c>
      <c r="D606" s="4">
        <v>0</v>
      </c>
      <c r="E606">
        <v>49.1</v>
      </c>
    </row>
    <row r="607" spans="1:5" x14ac:dyDescent="0.35">
      <c r="A607" s="8" t="s">
        <v>598</v>
      </c>
      <c r="B607" s="44">
        <v>4</v>
      </c>
      <c r="C607" s="4">
        <v>1</v>
      </c>
      <c r="D607" s="4">
        <v>0</v>
      </c>
      <c r="E607">
        <v>399.64</v>
      </c>
    </row>
    <row r="608" spans="1:5" x14ac:dyDescent="0.35">
      <c r="A608" s="8" t="s">
        <v>599</v>
      </c>
      <c r="B608" s="44">
        <v>3</v>
      </c>
      <c r="C608" s="4">
        <v>0</v>
      </c>
      <c r="D608" s="4">
        <v>0</v>
      </c>
      <c r="E608">
        <v>57.04</v>
      </c>
    </row>
    <row r="609" spans="1:5" x14ac:dyDescent="0.35">
      <c r="A609" s="8" t="s">
        <v>600</v>
      </c>
      <c r="B609" s="44">
        <v>13</v>
      </c>
      <c r="C609" s="4">
        <v>3</v>
      </c>
      <c r="D609" s="4">
        <v>2</v>
      </c>
      <c r="E609">
        <v>1028.82</v>
      </c>
    </row>
    <row r="610" spans="1:5" x14ac:dyDescent="0.35">
      <c r="A610" s="8" t="s">
        <v>601</v>
      </c>
      <c r="B610" s="44">
        <v>1</v>
      </c>
      <c r="C610" s="4">
        <v>1</v>
      </c>
      <c r="D610" s="4">
        <v>0</v>
      </c>
      <c r="E610">
        <v>386.63</v>
      </c>
    </row>
    <row r="611" spans="1:5" x14ac:dyDescent="0.35">
      <c r="A611" s="8" t="s">
        <v>602</v>
      </c>
      <c r="B611" s="44">
        <v>1</v>
      </c>
      <c r="C611" s="4">
        <v>0</v>
      </c>
      <c r="D611" s="4">
        <v>0</v>
      </c>
      <c r="E611">
        <v>77.36</v>
      </c>
    </row>
    <row r="612" spans="1:5" x14ac:dyDescent="0.35">
      <c r="A612" s="8" t="s">
        <v>603</v>
      </c>
      <c r="B612" s="44">
        <v>2</v>
      </c>
      <c r="C612" s="4">
        <v>0</v>
      </c>
      <c r="D612" s="4">
        <v>0</v>
      </c>
      <c r="E612">
        <v>39.54</v>
      </c>
    </row>
    <row r="613" spans="1:5" x14ac:dyDescent="0.35">
      <c r="A613" s="8" t="s">
        <v>604</v>
      </c>
      <c r="B613" s="44">
        <v>4</v>
      </c>
      <c r="C613" s="4">
        <v>0</v>
      </c>
      <c r="D613" s="4">
        <v>0</v>
      </c>
      <c r="E613">
        <v>38.619999999999997</v>
      </c>
    </row>
    <row r="614" spans="1:5" x14ac:dyDescent="0.35">
      <c r="A614" s="8" t="s">
        <v>605</v>
      </c>
      <c r="B614" s="44">
        <v>6</v>
      </c>
      <c r="C614" s="4">
        <v>2</v>
      </c>
      <c r="D614" s="4">
        <v>0</v>
      </c>
      <c r="E614">
        <v>859.23</v>
      </c>
    </row>
    <row r="615" spans="1:5" x14ac:dyDescent="0.35">
      <c r="A615" s="8" t="s">
        <v>606</v>
      </c>
      <c r="B615" s="44">
        <v>4</v>
      </c>
      <c r="C615" s="4">
        <v>0</v>
      </c>
      <c r="D615" s="4">
        <v>0</v>
      </c>
      <c r="E615">
        <v>64.89</v>
      </c>
    </row>
    <row r="616" spans="1:5" x14ac:dyDescent="0.35">
      <c r="A616" s="8" t="s">
        <v>607</v>
      </c>
      <c r="B616" s="44">
        <v>1</v>
      </c>
      <c r="C616" s="4">
        <v>1</v>
      </c>
      <c r="D616" s="4">
        <v>0</v>
      </c>
      <c r="E616">
        <v>426.15</v>
      </c>
    </row>
    <row r="617" spans="1:5" x14ac:dyDescent="0.35">
      <c r="A617" s="8" t="s">
        <v>608</v>
      </c>
      <c r="B617" s="44">
        <v>3</v>
      </c>
      <c r="C617" s="4">
        <v>0</v>
      </c>
      <c r="D617" s="4">
        <v>0</v>
      </c>
      <c r="E617">
        <v>2.73</v>
      </c>
    </row>
    <row r="618" spans="1:5" x14ac:dyDescent="0.35">
      <c r="A618" s="8" t="s">
        <v>609</v>
      </c>
      <c r="B618" s="44">
        <v>4</v>
      </c>
      <c r="C618" s="4">
        <v>4</v>
      </c>
      <c r="D618" s="4">
        <v>0</v>
      </c>
      <c r="E618">
        <v>1177.97</v>
      </c>
    </row>
    <row r="619" spans="1:5" x14ac:dyDescent="0.35">
      <c r="A619" s="8" t="s">
        <v>610</v>
      </c>
      <c r="B619" s="44">
        <v>1</v>
      </c>
      <c r="C619" s="4">
        <v>0</v>
      </c>
      <c r="D619" s="4">
        <v>0</v>
      </c>
      <c r="E619">
        <v>2.69</v>
      </c>
    </row>
    <row r="620" spans="1:5" x14ac:dyDescent="0.35">
      <c r="A620" s="8" t="s">
        <v>611</v>
      </c>
      <c r="B620" s="44">
        <v>2</v>
      </c>
      <c r="C620" s="4">
        <v>0</v>
      </c>
      <c r="D620" s="4">
        <v>0</v>
      </c>
      <c r="E620">
        <v>5.93</v>
      </c>
    </row>
    <row r="621" spans="1:5" x14ac:dyDescent="0.35">
      <c r="A621" s="8" t="s">
        <v>612</v>
      </c>
      <c r="B621" s="44">
        <v>2</v>
      </c>
      <c r="C621" s="4">
        <v>0</v>
      </c>
      <c r="D621" s="4">
        <v>0</v>
      </c>
      <c r="E621">
        <v>3.19</v>
      </c>
    </row>
    <row r="622" spans="1:5" x14ac:dyDescent="0.35">
      <c r="A622" s="8" t="s">
        <v>613</v>
      </c>
      <c r="B622" s="44">
        <v>1</v>
      </c>
      <c r="C622" s="4">
        <v>0</v>
      </c>
      <c r="D622" s="4">
        <v>0</v>
      </c>
      <c r="E622">
        <v>25.41</v>
      </c>
    </row>
    <row r="623" spans="1:5" x14ac:dyDescent="0.35">
      <c r="A623" s="8" t="s">
        <v>614</v>
      </c>
      <c r="B623" s="44">
        <v>2</v>
      </c>
      <c r="C623" s="4">
        <v>1</v>
      </c>
      <c r="D623" s="4">
        <v>1</v>
      </c>
      <c r="E623">
        <v>540.54</v>
      </c>
    </row>
    <row r="624" spans="1:5" x14ac:dyDescent="0.35">
      <c r="A624" s="8" t="s">
        <v>615</v>
      </c>
      <c r="B624" s="44">
        <v>2</v>
      </c>
      <c r="C624" s="4">
        <v>1</v>
      </c>
      <c r="D624" s="4">
        <v>1</v>
      </c>
      <c r="E624">
        <v>585.16</v>
      </c>
    </row>
    <row r="625" spans="1:5" x14ac:dyDescent="0.35">
      <c r="A625" s="8" t="s">
        <v>616</v>
      </c>
      <c r="B625" s="44">
        <v>1</v>
      </c>
      <c r="C625" s="4">
        <v>0</v>
      </c>
      <c r="D625" s="4">
        <v>0</v>
      </c>
      <c r="E625">
        <v>22.02</v>
      </c>
    </row>
    <row r="626" spans="1:5" x14ac:dyDescent="0.35">
      <c r="A626" s="8" t="s">
        <v>617</v>
      </c>
      <c r="B626" s="44">
        <v>3</v>
      </c>
      <c r="C626" s="4">
        <v>0</v>
      </c>
      <c r="D626" s="4">
        <v>0</v>
      </c>
      <c r="E626">
        <v>62.26</v>
      </c>
    </row>
    <row r="627" spans="1:5" x14ac:dyDescent="0.35">
      <c r="A627" s="8" t="s">
        <v>618</v>
      </c>
      <c r="B627" s="44">
        <v>6</v>
      </c>
      <c r="C627" s="4">
        <v>0</v>
      </c>
      <c r="D627" s="4">
        <v>0</v>
      </c>
      <c r="E627">
        <v>117.2</v>
      </c>
    </row>
    <row r="628" spans="1:5" x14ac:dyDescent="0.35">
      <c r="A628" s="8" t="s">
        <v>619</v>
      </c>
      <c r="B628" s="44">
        <v>17</v>
      </c>
      <c r="C628" s="4">
        <v>1</v>
      </c>
      <c r="D628" s="4">
        <v>0</v>
      </c>
      <c r="E628">
        <v>591.04999999999995</v>
      </c>
    </row>
    <row r="629" spans="1:5" x14ac:dyDescent="0.35">
      <c r="A629" s="8" t="s">
        <v>620</v>
      </c>
      <c r="B629" s="44">
        <v>6</v>
      </c>
      <c r="C629" s="4">
        <v>0</v>
      </c>
      <c r="D629" s="4">
        <v>0</v>
      </c>
      <c r="E629">
        <v>49.77</v>
      </c>
    </row>
    <row r="630" spans="1:5" x14ac:dyDescent="0.35">
      <c r="A630" s="8" t="s">
        <v>621</v>
      </c>
      <c r="B630" s="44">
        <v>3</v>
      </c>
      <c r="C630" s="4">
        <v>0</v>
      </c>
      <c r="D630" s="4">
        <v>0</v>
      </c>
      <c r="E630">
        <v>26.69</v>
      </c>
    </row>
    <row r="631" spans="1:5" x14ac:dyDescent="0.35">
      <c r="A631" s="8" t="s">
        <v>622</v>
      </c>
      <c r="B631" s="44">
        <v>1</v>
      </c>
      <c r="C631" s="4">
        <v>0</v>
      </c>
      <c r="D631" s="4">
        <v>0</v>
      </c>
      <c r="E631">
        <v>3.84</v>
      </c>
    </row>
    <row r="632" spans="1:5" x14ac:dyDescent="0.35">
      <c r="A632" s="8" t="s">
        <v>623</v>
      </c>
      <c r="B632" s="44">
        <v>6</v>
      </c>
      <c r="C632" s="4">
        <v>0</v>
      </c>
      <c r="D632" s="4">
        <v>0</v>
      </c>
      <c r="E632">
        <v>14.46</v>
      </c>
    </row>
    <row r="633" spans="1:5" x14ac:dyDescent="0.35">
      <c r="A633" s="8" t="s">
        <v>624</v>
      </c>
      <c r="B633" s="44">
        <v>2</v>
      </c>
      <c r="C633" s="4">
        <v>1</v>
      </c>
      <c r="D633" s="4">
        <v>0</v>
      </c>
      <c r="E633">
        <v>326.94</v>
      </c>
    </row>
    <row r="634" spans="1:5" x14ac:dyDescent="0.35">
      <c r="A634" s="8" t="s">
        <v>625</v>
      </c>
      <c r="B634" s="44">
        <v>2</v>
      </c>
      <c r="C634" s="4">
        <v>1</v>
      </c>
      <c r="D634" s="4">
        <v>0</v>
      </c>
      <c r="E634">
        <v>306.44</v>
      </c>
    </row>
    <row r="635" spans="1:5" x14ac:dyDescent="0.35">
      <c r="A635" s="8" t="s">
        <v>626</v>
      </c>
      <c r="B635" s="44">
        <v>2</v>
      </c>
      <c r="C635" s="4">
        <v>1</v>
      </c>
      <c r="D635" s="4">
        <v>0</v>
      </c>
      <c r="E635">
        <v>289.31</v>
      </c>
    </row>
    <row r="636" spans="1:5" x14ac:dyDescent="0.35">
      <c r="A636" s="8" t="s">
        <v>627</v>
      </c>
      <c r="B636" s="44">
        <v>6</v>
      </c>
      <c r="C636" s="4">
        <v>2</v>
      </c>
      <c r="D636" s="4">
        <v>0</v>
      </c>
      <c r="E636">
        <v>1018.36</v>
      </c>
    </row>
    <row r="637" spans="1:5" x14ac:dyDescent="0.35">
      <c r="A637" s="8" t="s">
        <v>628</v>
      </c>
      <c r="B637" s="44">
        <v>1</v>
      </c>
      <c r="C637" s="4">
        <v>1</v>
      </c>
      <c r="D637" s="4">
        <v>0</v>
      </c>
      <c r="E637">
        <v>361.73</v>
      </c>
    </row>
    <row r="638" spans="1:5" x14ac:dyDescent="0.35">
      <c r="A638" s="8" t="s">
        <v>629</v>
      </c>
      <c r="B638" s="44">
        <v>2</v>
      </c>
      <c r="C638" s="4">
        <v>0</v>
      </c>
      <c r="D638" s="4">
        <v>0</v>
      </c>
      <c r="E638">
        <v>3.54</v>
      </c>
    </row>
    <row r="639" spans="1:5" x14ac:dyDescent="0.35">
      <c r="A639" s="8" t="s">
        <v>630</v>
      </c>
      <c r="B639" s="44">
        <v>2</v>
      </c>
      <c r="C639" s="4">
        <v>1</v>
      </c>
      <c r="D639" s="4">
        <v>1</v>
      </c>
      <c r="E639">
        <v>601.38</v>
      </c>
    </row>
    <row r="640" spans="1:5" x14ac:dyDescent="0.35">
      <c r="A640" s="8" t="s">
        <v>631</v>
      </c>
      <c r="B640" s="44">
        <v>2</v>
      </c>
      <c r="C640" s="4">
        <v>1</v>
      </c>
      <c r="D640" s="4">
        <v>1</v>
      </c>
      <c r="E640">
        <v>543.92999999999995</v>
      </c>
    </row>
    <row r="641" spans="1:5" x14ac:dyDescent="0.35">
      <c r="A641" s="8" t="s">
        <v>632</v>
      </c>
      <c r="B641" s="44">
        <v>13</v>
      </c>
      <c r="C641" s="4">
        <v>3</v>
      </c>
      <c r="D641" s="4">
        <v>2</v>
      </c>
      <c r="E641">
        <v>958.75</v>
      </c>
    </row>
    <row r="642" spans="1:5" x14ac:dyDescent="0.35">
      <c r="A642" s="8" t="s">
        <v>633</v>
      </c>
      <c r="B642" s="44">
        <v>2</v>
      </c>
      <c r="C642" s="4">
        <v>2</v>
      </c>
      <c r="D642" s="4">
        <v>0</v>
      </c>
      <c r="E642">
        <v>514.42999999999995</v>
      </c>
    </row>
    <row r="643" spans="1:5" x14ac:dyDescent="0.35">
      <c r="A643" s="8" t="s">
        <v>634</v>
      </c>
      <c r="B643" s="44">
        <v>2</v>
      </c>
      <c r="C643" s="4">
        <v>0</v>
      </c>
      <c r="D643" s="4">
        <v>0</v>
      </c>
      <c r="E643">
        <v>17.73</v>
      </c>
    </row>
    <row r="644" spans="1:5" x14ac:dyDescent="0.35">
      <c r="A644" s="8" t="s">
        <v>635</v>
      </c>
      <c r="B644" s="44">
        <v>8</v>
      </c>
      <c r="C644" s="4">
        <v>2</v>
      </c>
      <c r="D644" s="4">
        <v>0</v>
      </c>
      <c r="E644">
        <v>486.33</v>
      </c>
    </row>
    <row r="645" spans="1:5" x14ac:dyDescent="0.35">
      <c r="A645" s="8" t="s">
        <v>636</v>
      </c>
      <c r="B645" s="44">
        <v>8</v>
      </c>
      <c r="C645" s="4">
        <v>2</v>
      </c>
      <c r="D645" s="4">
        <v>0</v>
      </c>
      <c r="E645">
        <v>465.88</v>
      </c>
    </row>
    <row r="646" spans="1:5" x14ac:dyDescent="0.35">
      <c r="A646" s="8" t="s">
        <v>637</v>
      </c>
      <c r="B646" s="44">
        <v>2</v>
      </c>
      <c r="C646" s="4">
        <v>1</v>
      </c>
      <c r="D646" s="4">
        <v>1</v>
      </c>
      <c r="E646">
        <v>616.16</v>
      </c>
    </row>
    <row r="647" spans="1:5" x14ac:dyDescent="0.35">
      <c r="A647" s="8" t="s">
        <v>638</v>
      </c>
      <c r="B647" s="44">
        <v>15</v>
      </c>
      <c r="C647" s="4">
        <v>4</v>
      </c>
      <c r="D647" s="4">
        <v>1</v>
      </c>
      <c r="E647">
        <v>2000.57</v>
      </c>
    </row>
    <row r="648" spans="1:5" x14ac:dyDescent="0.35">
      <c r="A648" s="8" t="s">
        <v>639</v>
      </c>
      <c r="B648" s="44">
        <v>2</v>
      </c>
      <c r="C648" s="4">
        <v>0</v>
      </c>
      <c r="D648" s="4">
        <v>0</v>
      </c>
      <c r="E648">
        <v>55.13</v>
      </c>
    </row>
    <row r="649" spans="1:5" x14ac:dyDescent="0.35">
      <c r="A649" s="8" t="s">
        <v>640</v>
      </c>
      <c r="B649" s="44">
        <v>3</v>
      </c>
      <c r="C649" s="4">
        <v>2</v>
      </c>
      <c r="D649" s="4">
        <v>0</v>
      </c>
      <c r="E649">
        <v>544.33000000000004</v>
      </c>
    </row>
    <row r="650" spans="1:5" x14ac:dyDescent="0.35">
      <c r="A650" s="8" t="s">
        <v>641</v>
      </c>
      <c r="B650" s="44">
        <v>2</v>
      </c>
      <c r="C650" s="4">
        <v>1</v>
      </c>
      <c r="D650" s="4">
        <v>0</v>
      </c>
      <c r="E650">
        <v>445.57</v>
      </c>
    </row>
    <row r="651" spans="1:5" x14ac:dyDescent="0.35">
      <c r="A651" s="8" t="s">
        <v>642</v>
      </c>
      <c r="B651" s="44">
        <v>24</v>
      </c>
      <c r="C651" s="4">
        <v>0</v>
      </c>
      <c r="D651" s="4">
        <v>0</v>
      </c>
      <c r="E651">
        <v>298.08</v>
      </c>
    </row>
    <row r="652" spans="1:5" x14ac:dyDescent="0.35">
      <c r="A652" s="8" t="s">
        <v>997</v>
      </c>
      <c r="B652" s="44">
        <v>1</v>
      </c>
      <c r="C652" s="4">
        <v>1</v>
      </c>
      <c r="D652" s="4">
        <v>0</v>
      </c>
      <c r="E652">
        <v>286.45999999999998</v>
      </c>
    </row>
    <row r="653" spans="1:5" x14ac:dyDescent="0.35">
      <c r="A653" s="8" t="s">
        <v>643</v>
      </c>
      <c r="B653" s="44">
        <v>2</v>
      </c>
      <c r="C653" s="4">
        <v>0</v>
      </c>
      <c r="D653" s="4">
        <v>0</v>
      </c>
      <c r="E653">
        <v>3.84</v>
      </c>
    </row>
    <row r="654" spans="1:5" x14ac:dyDescent="0.35">
      <c r="A654" s="8" t="s">
        <v>644</v>
      </c>
      <c r="B654" s="44">
        <v>2</v>
      </c>
      <c r="C654" s="4">
        <v>0</v>
      </c>
      <c r="D654" s="4">
        <v>0</v>
      </c>
      <c r="E654">
        <v>3.79</v>
      </c>
    </row>
    <row r="655" spans="1:5" x14ac:dyDescent="0.35">
      <c r="A655" s="8" t="s">
        <v>645</v>
      </c>
      <c r="B655" s="44">
        <v>2</v>
      </c>
      <c r="C655" s="4">
        <v>0</v>
      </c>
      <c r="D655" s="4">
        <v>0</v>
      </c>
      <c r="E655">
        <v>3.65</v>
      </c>
    </row>
    <row r="656" spans="1:5" x14ac:dyDescent="0.35">
      <c r="A656" s="8" t="s">
        <v>646</v>
      </c>
      <c r="B656" s="44">
        <v>1</v>
      </c>
      <c r="C656" s="4">
        <v>0</v>
      </c>
      <c r="D656" s="4">
        <v>0</v>
      </c>
      <c r="E656">
        <v>2.19</v>
      </c>
    </row>
    <row r="657" spans="1:5" x14ac:dyDescent="0.35">
      <c r="A657" s="8" t="s">
        <v>647</v>
      </c>
      <c r="B657" s="44">
        <v>4</v>
      </c>
      <c r="C657" s="4">
        <v>4</v>
      </c>
      <c r="D657" s="4">
        <v>0</v>
      </c>
      <c r="E657">
        <v>1276.77</v>
      </c>
    </row>
    <row r="658" spans="1:5" x14ac:dyDescent="0.35">
      <c r="A658" s="8" t="s">
        <v>648</v>
      </c>
      <c r="B658" s="44">
        <v>1</v>
      </c>
      <c r="C658" s="4">
        <v>0</v>
      </c>
      <c r="D658" s="4">
        <v>1</v>
      </c>
      <c r="E658">
        <v>95.29</v>
      </c>
    </row>
    <row r="659" spans="1:5" x14ac:dyDescent="0.35">
      <c r="A659" s="8" t="s">
        <v>649</v>
      </c>
      <c r="B659" s="44">
        <v>6</v>
      </c>
      <c r="C659" s="4">
        <v>0</v>
      </c>
      <c r="D659" s="4">
        <v>0</v>
      </c>
      <c r="E659">
        <v>113.49</v>
      </c>
    </row>
    <row r="660" spans="1:5" x14ac:dyDescent="0.35">
      <c r="A660" s="8" t="s">
        <v>650</v>
      </c>
      <c r="B660" s="44">
        <v>2</v>
      </c>
      <c r="C660" s="4">
        <v>1</v>
      </c>
      <c r="D660" s="4">
        <v>0</v>
      </c>
      <c r="E660">
        <v>522.85</v>
      </c>
    </row>
    <row r="661" spans="1:5" x14ac:dyDescent="0.35">
      <c r="A661" s="8" t="s">
        <v>651</v>
      </c>
      <c r="B661" s="44">
        <v>4</v>
      </c>
      <c r="C661" s="4">
        <v>3</v>
      </c>
      <c r="D661" s="4">
        <v>0</v>
      </c>
      <c r="E661">
        <v>1173.54</v>
      </c>
    </row>
    <row r="662" spans="1:5" x14ac:dyDescent="0.35">
      <c r="A662" s="8" t="s">
        <v>652</v>
      </c>
      <c r="B662" s="44">
        <v>1</v>
      </c>
      <c r="C662" s="4">
        <v>0</v>
      </c>
      <c r="D662" s="4">
        <v>0</v>
      </c>
      <c r="E662">
        <v>20.3</v>
      </c>
    </row>
    <row r="663" spans="1:5" x14ac:dyDescent="0.35">
      <c r="A663" s="8" t="s">
        <v>653</v>
      </c>
      <c r="B663" s="44">
        <v>1</v>
      </c>
      <c r="C663" s="4">
        <v>0</v>
      </c>
      <c r="D663" s="4">
        <v>0</v>
      </c>
      <c r="E663">
        <v>5.41</v>
      </c>
    </row>
    <row r="664" spans="1:5" x14ac:dyDescent="0.35">
      <c r="A664" s="8" t="s">
        <v>654</v>
      </c>
      <c r="B664" s="44">
        <v>3</v>
      </c>
      <c r="C664" s="4">
        <v>0</v>
      </c>
      <c r="D664" s="4">
        <v>0</v>
      </c>
      <c r="E664">
        <v>10.73</v>
      </c>
    </row>
    <row r="665" spans="1:5" x14ac:dyDescent="0.35">
      <c r="A665" s="8" t="s">
        <v>655</v>
      </c>
      <c r="B665" s="44">
        <v>10</v>
      </c>
      <c r="C665" s="4">
        <v>4</v>
      </c>
      <c r="D665" s="4">
        <v>0</v>
      </c>
      <c r="E665">
        <v>2177.4699999999998</v>
      </c>
    </row>
    <row r="666" spans="1:5" x14ac:dyDescent="0.35">
      <c r="A666" s="8" t="s">
        <v>656</v>
      </c>
      <c r="B666" s="44">
        <v>1</v>
      </c>
      <c r="C666" s="4">
        <v>0</v>
      </c>
      <c r="D666" s="4">
        <v>0</v>
      </c>
      <c r="E666">
        <v>2.52</v>
      </c>
    </row>
    <row r="667" spans="1:5" x14ac:dyDescent="0.35">
      <c r="A667" s="8" t="s">
        <v>657</v>
      </c>
      <c r="B667" s="44">
        <v>2</v>
      </c>
      <c r="C667" s="4">
        <v>0</v>
      </c>
      <c r="D667" s="4">
        <v>0</v>
      </c>
      <c r="E667">
        <v>3.89</v>
      </c>
    </row>
    <row r="668" spans="1:5" x14ac:dyDescent="0.35">
      <c r="A668" s="8" t="s">
        <v>658</v>
      </c>
      <c r="B668" s="44">
        <v>4</v>
      </c>
      <c r="C668" s="4">
        <v>0</v>
      </c>
      <c r="D668" s="4">
        <v>0</v>
      </c>
      <c r="E668">
        <v>66.09</v>
      </c>
    </row>
    <row r="669" spans="1:5" x14ac:dyDescent="0.35">
      <c r="A669" s="8" t="s">
        <v>659</v>
      </c>
      <c r="B669" s="44">
        <v>13</v>
      </c>
      <c r="C669" s="4">
        <v>3</v>
      </c>
      <c r="D669" s="4">
        <v>2</v>
      </c>
      <c r="E669">
        <v>977.04</v>
      </c>
    </row>
    <row r="670" spans="1:5" x14ac:dyDescent="0.35">
      <c r="A670" s="8" t="s">
        <v>660</v>
      </c>
      <c r="B670" s="44">
        <v>1</v>
      </c>
      <c r="C670" s="4">
        <v>1</v>
      </c>
      <c r="D670" s="4">
        <v>0</v>
      </c>
      <c r="E670">
        <v>412.01</v>
      </c>
    </row>
    <row r="671" spans="1:5" x14ac:dyDescent="0.35">
      <c r="A671" s="8" t="s">
        <v>661</v>
      </c>
      <c r="B671" s="44">
        <v>3</v>
      </c>
      <c r="C671" s="4">
        <v>0</v>
      </c>
      <c r="D671" s="4">
        <v>0</v>
      </c>
      <c r="E671">
        <v>10.18</v>
      </c>
    </row>
    <row r="672" spans="1:5" x14ac:dyDescent="0.35">
      <c r="A672" s="8" t="s">
        <v>662</v>
      </c>
      <c r="B672" s="44">
        <v>6</v>
      </c>
      <c r="C672" s="4">
        <v>0</v>
      </c>
      <c r="D672" s="4">
        <v>0</v>
      </c>
      <c r="E672">
        <v>114.83</v>
      </c>
    </row>
    <row r="673" spans="1:5" x14ac:dyDescent="0.35">
      <c r="A673" s="8" t="s">
        <v>663</v>
      </c>
      <c r="B673" s="44">
        <v>6</v>
      </c>
      <c r="C673" s="4">
        <v>0</v>
      </c>
      <c r="D673" s="4">
        <v>0</v>
      </c>
      <c r="E673">
        <v>116.73</v>
      </c>
    </row>
    <row r="674" spans="1:5" x14ac:dyDescent="0.35">
      <c r="A674" s="8" t="s">
        <v>664</v>
      </c>
      <c r="B674" s="44">
        <v>7</v>
      </c>
      <c r="C674" s="4">
        <v>2</v>
      </c>
      <c r="D674" s="4">
        <v>0</v>
      </c>
      <c r="E674">
        <v>1406.51</v>
      </c>
    </row>
    <row r="675" spans="1:5" x14ac:dyDescent="0.35">
      <c r="A675" s="8" t="s">
        <v>665</v>
      </c>
      <c r="B675" s="44">
        <v>2</v>
      </c>
      <c r="C675" s="4">
        <v>0</v>
      </c>
      <c r="D675" s="4">
        <v>2</v>
      </c>
      <c r="E675">
        <v>675.59</v>
      </c>
    </row>
    <row r="676" spans="1:5" x14ac:dyDescent="0.35">
      <c r="A676" s="8" t="s">
        <v>666</v>
      </c>
      <c r="B676" s="44">
        <v>6</v>
      </c>
      <c r="C676" s="4">
        <v>2</v>
      </c>
      <c r="D676" s="4">
        <v>1</v>
      </c>
      <c r="E676">
        <v>950.1</v>
      </c>
    </row>
    <row r="677" spans="1:5" x14ac:dyDescent="0.35">
      <c r="A677" s="8" t="s">
        <v>667</v>
      </c>
      <c r="B677" s="44">
        <v>2</v>
      </c>
      <c r="C677" s="4">
        <v>1</v>
      </c>
      <c r="D677" s="4">
        <v>1</v>
      </c>
      <c r="E677">
        <v>548.64</v>
      </c>
    </row>
    <row r="678" spans="1:5" x14ac:dyDescent="0.35">
      <c r="A678" s="8" t="s">
        <v>668</v>
      </c>
      <c r="B678" s="44">
        <v>2</v>
      </c>
      <c r="C678" s="4">
        <v>0</v>
      </c>
      <c r="D678" s="4">
        <v>0</v>
      </c>
      <c r="E678">
        <v>2.02</v>
      </c>
    </row>
    <row r="679" spans="1:5" x14ac:dyDescent="0.35">
      <c r="A679" s="8" t="s">
        <v>669</v>
      </c>
      <c r="B679" s="44">
        <v>3</v>
      </c>
      <c r="C679" s="4">
        <v>2</v>
      </c>
      <c r="D679" s="4">
        <v>0</v>
      </c>
      <c r="E679">
        <v>988.35</v>
      </c>
    </row>
    <row r="680" spans="1:5" x14ac:dyDescent="0.35">
      <c r="A680" s="8" t="s">
        <v>670</v>
      </c>
      <c r="B680" s="44">
        <v>7</v>
      </c>
      <c r="C680" s="4">
        <v>3</v>
      </c>
      <c r="D680" s="4">
        <v>0</v>
      </c>
      <c r="E680">
        <v>646.77</v>
      </c>
    </row>
    <row r="681" spans="1:5" x14ac:dyDescent="0.35">
      <c r="A681" s="8" t="s">
        <v>671</v>
      </c>
      <c r="B681" s="44">
        <v>3</v>
      </c>
      <c r="C681" s="4">
        <v>0</v>
      </c>
      <c r="D681" s="4">
        <v>0</v>
      </c>
      <c r="E681">
        <v>85.46</v>
      </c>
    </row>
    <row r="682" spans="1:5" x14ac:dyDescent="0.35">
      <c r="A682" s="8" t="s">
        <v>672</v>
      </c>
      <c r="B682" s="44">
        <v>2</v>
      </c>
      <c r="C682" s="4">
        <v>0</v>
      </c>
      <c r="D682" s="4">
        <v>1</v>
      </c>
      <c r="E682">
        <v>63.25</v>
      </c>
    </row>
    <row r="683" spans="1:5" x14ac:dyDescent="0.35">
      <c r="A683" s="8" t="s">
        <v>673</v>
      </c>
      <c r="B683" s="44">
        <v>5</v>
      </c>
      <c r="C683" s="4">
        <v>0</v>
      </c>
      <c r="D683" s="4">
        <v>0</v>
      </c>
      <c r="E683">
        <v>68.760000000000005</v>
      </c>
    </row>
    <row r="684" spans="1:5" x14ac:dyDescent="0.35">
      <c r="A684" s="8" t="s">
        <v>674</v>
      </c>
      <c r="B684" s="44">
        <v>6</v>
      </c>
      <c r="C684" s="4">
        <v>0</v>
      </c>
      <c r="D684" s="4">
        <v>0</v>
      </c>
      <c r="E684">
        <v>119.18</v>
      </c>
    </row>
    <row r="685" spans="1:5" x14ac:dyDescent="0.35">
      <c r="A685" s="8" t="s">
        <v>675</v>
      </c>
      <c r="B685" s="44">
        <v>2</v>
      </c>
      <c r="C685" s="4">
        <v>1</v>
      </c>
      <c r="D685" s="4">
        <v>1</v>
      </c>
      <c r="E685">
        <v>572.13</v>
      </c>
    </row>
    <row r="686" spans="1:5" x14ac:dyDescent="0.35">
      <c r="A686" s="8" t="s">
        <v>676</v>
      </c>
      <c r="B686" s="44">
        <v>3</v>
      </c>
      <c r="C686" s="4">
        <v>0</v>
      </c>
      <c r="D686" s="4">
        <v>0</v>
      </c>
      <c r="E686">
        <v>8.1300000000000008</v>
      </c>
    </row>
    <row r="687" spans="1:5" x14ac:dyDescent="0.35">
      <c r="A687" s="8" t="s">
        <v>677</v>
      </c>
      <c r="B687" s="44">
        <v>1</v>
      </c>
      <c r="C687" s="4">
        <v>0</v>
      </c>
      <c r="D687" s="4">
        <v>0</v>
      </c>
      <c r="E687">
        <v>26.14</v>
      </c>
    </row>
    <row r="688" spans="1:5" x14ac:dyDescent="0.35">
      <c r="A688" s="8" t="s">
        <v>678</v>
      </c>
      <c r="B688" s="44">
        <v>8</v>
      </c>
      <c r="C688" s="4">
        <v>0</v>
      </c>
      <c r="D688" s="4">
        <v>0</v>
      </c>
      <c r="E688">
        <v>58.88</v>
      </c>
    </row>
    <row r="689" spans="1:5" x14ac:dyDescent="0.35">
      <c r="A689" s="8" t="s">
        <v>679</v>
      </c>
      <c r="B689" s="44">
        <v>3</v>
      </c>
      <c r="C689" s="4">
        <v>0</v>
      </c>
      <c r="D689" s="4">
        <v>0</v>
      </c>
      <c r="E689">
        <v>3.23</v>
      </c>
    </row>
    <row r="690" spans="1:5" x14ac:dyDescent="0.35">
      <c r="A690" s="8" t="s">
        <v>680</v>
      </c>
      <c r="B690" s="44">
        <v>3</v>
      </c>
      <c r="C690" s="4">
        <v>0</v>
      </c>
      <c r="D690" s="4">
        <v>0</v>
      </c>
      <c r="E690">
        <v>54.84</v>
      </c>
    </row>
    <row r="691" spans="1:5" x14ac:dyDescent="0.35">
      <c r="A691" s="8" t="s">
        <v>681</v>
      </c>
      <c r="B691" s="44">
        <v>2</v>
      </c>
      <c r="C691" s="4">
        <v>1</v>
      </c>
      <c r="D691" s="4">
        <v>1</v>
      </c>
      <c r="E691">
        <v>564.48</v>
      </c>
    </row>
    <row r="692" spans="1:5" x14ac:dyDescent="0.35">
      <c r="A692" s="8" t="s">
        <v>682</v>
      </c>
      <c r="B692" s="44">
        <v>3</v>
      </c>
      <c r="C692" s="4">
        <v>0</v>
      </c>
      <c r="D692" s="4">
        <v>0</v>
      </c>
      <c r="E692">
        <v>58.5</v>
      </c>
    </row>
    <row r="693" spans="1:5" x14ac:dyDescent="0.35">
      <c r="A693" s="8" t="s">
        <v>683</v>
      </c>
      <c r="B693" s="44">
        <v>1</v>
      </c>
      <c r="C693" s="4">
        <v>0</v>
      </c>
      <c r="D693" s="4">
        <v>0</v>
      </c>
      <c r="E693">
        <v>19.16</v>
      </c>
    </row>
    <row r="694" spans="1:5" x14ac:dyDescent="0.35">
      <c r="A694" s="8" t="s">
        <v>684</v>
      </c>
      <c r="B694" s="44">
        <v>5</v>
      </c>
      <c r="C694" s="4">
        <v>3</v>
      </c>
      <c r="D694" s="4">
        <v>0</v>
      </c>
      <c r="E694">
        <v>1078.6400000000001</v>
      </c>
    </row>
    <row r="695" spans="1:5" x14ac:dyDescent="0.35">
      <c r="A695" s="8" t="s">
        <v>685</v>
      </c>
      <c r="B695" s="44">
        <v>2</v>
      </c>
      <c r="C695" s="4">
        <v>0</v>
      </c>
      <c r="D695" s="4">
        <v>0</v>
      </c>
      <c r="E695">
        <v>3.63</v>
      </c>
    </row>
    <row r="696" spans="1:5" x14ac:dyDescent="0.35">
      <c r="A696" s="8" t="s">
        <v>686</v>
      </c>
      <c r="B696" s="44">
        <v>7</v>
      </c>
      <c r="C696" s="4">
        <v>2</v>
      </c>
      <c r="D696" s="4">
        <v>2</v>
      </c>
      <c r="E696">
        <v>1188.75</v>
      </c>
    </row>
    <row r="697" spans="1:5" x14ac:dyDescent="0.35">
      <c r="A697" s="8" t="s">
        <v>687</v>
      </c>
      <c r="B697" s="44">
        <v>1</v>
      </c>
      <c r="C697" s="4">
        <v>1</v>
      </c>
      <c r="D697" s="4">
        <v>0</v>
      </c>
      <c r="E697">
        <v>248.8</v>
      </c>
    </row>
    <row r="698" spans="1:5" x14ac:dyDescent="0.35">
      <c r="A698" s="8" t="s">
        <v>688</v>
      </c>
      <c r="B698" s="44">
        <v>3</v>
      </c>
      <c r="C698" s="4">
        <v>0</v>
      </c>
      <c r="D698" s="4">
        <v>0</v>
      </c>
      <c r="E698">
        <v>27.15</v>
      </c>
    </row>
    <row r="699" spans="1:5" x14ac:dyDescent="0.35">
      <c r="A699" s="8" t="s">
        <v>689</v>
      </c>
      <c r="B699" s="44">
        <v>10</v>
      </c>
      <c r="C699" s="4">
        <v>4</v>
      </c>
      <c r="D699" s="4">
        <v>0</v>
      </c>
      <c r="E699">
        <v>2171.89</v>
      </c>
    </row>
    <row r="700" spans="1:5" x14ac:dyDescent="0.35">
      <c r="A700" s="8" t="s">
        <v>690</v>
      </c>
      <c r="B700" s="44">
        <v>2</v>
      </c>
      <c r="C700" s="4">
        <v>0</v>
      </c>
      <c r="D700" s="4">
        <v>0</v>
      </c>
      <c r="E700">
        <v>23.92</v>
      </c>
    </row>
    <row r="701" spans="1:5" x14ac:dyDescent="0.35">
      <c r="A701" s="8" t="s">
        <v>691</v>
      </c>
      <c r="B701" s="44">
        <v>3</v>
      </c>
      <c r="C701" s="4">
        <v>1</v>
      </c>
      <c r="D701" s="4">
        <v>0</v>
      </c>
      <c r="E701">
        <v>297.39999999999998</v>
      </c>
    </row>
    <row r="702" spans="1:5" x14ac:dyDescent="0.35">
      <c r="A702" s="8" t="s">
        <v>692</v>
      </c>
      <c r="B702" s="44">
        <v>10</v>
      </c>
      <c r="C702" s="4">
        <v>4</v>
      </c>
      <c r="D702" s="4">
        <v>0</v>
      </c>
      <c r="E702">
        <v>2309.5500000000002</v>
      </c>
    </row>
    <row r="703" spans="1:5" x14ac:dyDescent="0.35">
      <c r="A703" s="8" t="s">
        <v>693</v>
      </c>
      <c r="B703" s="44">
        <v>8</v>
      </c>
      <c r="C703" s="4">
        <v>1</v>
      </c>
      <c r="D703" s="4">
        <v>0</v>
      </c>
      <c r="E703">
        <v>544.29</v>
      </c>
    </row>
    <row r="704" spans="1:5" x14ac:dyDescent="0.35">
      <c r="A704" s="8" t="s">
        <v>694</v>
      </c>
      <c r="B704" s="44">
        <v>1</v>
      </c>
      <c r="C704" s="4">
        <v>0</v>
      </c>
      <c r="D704" s="4">
        <v>1</v>
      </c>
      <c r="E704">
        <v>45.78</v>
      </c>
    </row>
    <row r="705" spans="1:5" x14ac:dyDescent="0.35">
      <c r="A705" s="8" t="s">
        <v>695</v>
      </c>
      <c r="B705" s="44">
        <v>2</v>
      </c>
      <c r="C705" s="4">
        <v>0</v>
      </c>
      <c r="D705" s="4">
        <v>0</v>
      </c>
      <c r="E705">
        <v>45.21</v>
      </c>
    </row>
    <row r="706" spans="1:5" x14ac:dyDescent="0.35">
      <c r="A706" s="8" t="s">
        <v>696</v>
      </c>
      <c r="B706" s="44">
        <v>2</v>
      </c>
      <c r="C706" s="4">
        <v>1</v>
      </c>
      <c r="D706" s="4">
        <v>0</v>
      </c>
      <c r="E706">
        <v>309.82</v>
      </c>
    </row>
    <row r="707" spans="1:5" x14ac:dyDescent="0.35">
      <c r="A707" s="8" t="s">
        <v>697</v>
      </c>
      <c r="B707" s="44">
        <v>5</v>
      </c>
      <c r="C707" s="4">
        <v>0</v>
      </c>
      <c r="D707" s="4">
        <v>0</v>
      </c>
      <c r="E707">
        <v>8.4499999999999993</v>
      </c>
    </row>
    <row r="708" spans="1:5" x14ac:dyDescent="0.35">
      <c r="A708" s="8" t="s">
        <v>998</v>
      </c>
      <c r="B708" s="44">
        <v>1</v>
      </c>
      <c r="C708" s="4">
        <v>1</v>
      </c>
      <c r="D708" s="4">
        <v>0</v>
      </c>
      <c r="E708">
        <v>405</v>
      </c>
    </row>
    <row r="709" spans="1:5" x14ac:dyDescent="0.35">
      <c r="A709" s="8" t="s">
        <v>698</v>
      </c>
      <c r="B709" s="44">
        <v>4</v>
      </c>
      <c r="C709" s="4">
        <v>1</v>
      </c>
      <c r="D709" s="4">
        <v>0</v>
      </c>
      <c r="E709">
        <v>330.71</v>
      </c>
    </row>
    <row r="710" spans="1:5" x14ac:dyDescent="0.35">
      <c r="A710" s="8" t="s">
        <v>699</v>
      </c>
      <c r="B710" s="44">
        <v>1</v>
      </c>
      <c r="C710" s="4">
        <v>1</v>
      </c>
      <c r="D710" s="4">
        <v>0</v>
      </c>
      <c r="E710">
        <v>424.74</v>
      </c>
    </row>
    <row r="711" spans="1:5" x14ac:dyDescent="0.35">
      <c r="A711" s="8" t="s">
        <v>700</v>
      </c>
      <c r="B711" s="44">
        <v>4</v>
      </c>
      <c r="C711" s="4">
        <v>0</v>
      </c>
      <c r="D711" s="4">
        <v>0</v>
      </c>
      <c r="E711">
        <v>69.27</v>
      </c>
    </row>
    <row r="712" spans="1:5" x14ac:dyDescent="0.35">
      <c r="A712" s="8" t="s">
        <v>701</v>
      </c>
      <c r="B712" s="44">
        <v>2</v>
      </c>
      <c r="C712" s="4">
        <v>0</v>
      </c>
      <c r="D712" s="4">
        <v>0</v>
      </c>
      <c r="E712">
        <v>37.61</v>
      </c>
    </row>
    <row r="713" spans="1:5" x14ac:dyDescent="0.35">
      <c r="A713" s="8" t="s">
        <v>702</v>
      </c>
      <c r="B713" s="44">
        <v>2</v>
      </c>
      <c r="C713" s="4">
        <v>0</v>
      </c>
      <c r="D713" s="4">
        <v>0</v>
      </c>
      <c r="E713">
        <v>36.479999999999997</v>
      </c>
    </row>
    <row r="714" spans="1:5" x14ac:dyDescent="0.35">
      <c r="A714" s="8" t="s">
        <v>703</v>
      </c>
      <c r="B714" s="44">
        <v>15</v>
      </c>
      <c r="C714" s="4">
        <v>0</v>
      </c>
      <c r="D714" s="4">
        <v>0</v>
      </c>
      <c r="E714">
        <v>124.15</v>
      </c>
    </row>
    <row r="715" spans="1:5" x14ac:dyDescent="0.35">
      <c r="A715" s="8" t="s">
        <v>704</v>
      </c>
      <c r="B715" s="44">
        <v>8</v>
      </c>
      <c r="C715" s="4">
        <v>0</v>
      </c>
      <c r="D715" s="4">
        <v>0</v>
      </c>
      <c r="E715">
        <v>60.19</v>
      </c>
    </row>
    <row r="716" spans="1:5" x14ac:dyDescent="0.35">
      <c r="A716" s="8" t="s">
        <v>705</v>
      </c>
      <c r="B716" s="44">
        <v>4</v>
      </c>
      <c r="C716" s="4">
        <v>1</v>
      </c>
      <c r="D716" s="4">
        <v>0</v>
      </c>
      <c r="E716">
        <v>343.63</v>
      </c>
    </row>
    <row r="717" spans="1:5" x14ac:dyDescent="0.35">
      <c r="A717" s="8" t="s">
        <v>706</v>
      </c>
      <c r="B717" s="44">
        <v>5</v>
      </c>
      <c r="C717" s="4">
        <v>3</v>
      </c>
      <c r="D717" s="4">
        <v>0</v>
      </c>
      <c r="E717">
        <v>1277.51</v>
      </c>
    </row>
    <row r="718" spans="1:5" x14ac:dyDescent="0.35">
      <c r="A718" s="8" t="s">
        <v>707</v>
      </c>
      <c r="B718" s="44">
        <v>3</v>
      </c>
      <c r="C718" s="4">
        <v>0</v>
      </c>
      <c r="D718" s="4">
        <v>0</v>
      </c>
      <c r="E718">
        <v>2.2999999999999998</v>
      </c>
    </row>
    <row r="719" spans="1:5" x14ac:dyDescent="0.35">
      <c r="A719" s="8" t="s">
        <v>708</v>
      </c>
      <c r="B719" s="44">
        <v>1</v>
      </c>
      <c r="C719" s="4">
        <v>0</v>
      </c>
      <c r="D719" s="4">
        <v>0</v>
      </c>
      <c r="E719">
        <v>3.09</v>
      </c>
    </row>
    <row r="720" spans="1:5" x14ac:dyDescent="0.35">
      <c r="A720" s="8" t="s">
        <v>709</v>
      </c>
      <c r="B720" s="44">
        <v>6</v>
      </c>
      <c r="C720" s="4">
        <v>0</v>
      </c>
      <c r="D720" s="4">
        <v>0</v>
      </c>
      <c r="E720">
        <v>15.12</v>
      </c>
    </row>
    <row r="721" spans="1:5" x14ac:dyDescent="0.35">
      <c r="A721" s="8" t="s">
        <v>710</v>
      </c>
      <c r="B721" s="44">
        <v>25</v>
      </c>
      <c r="C721" s="4">
        <v>0</v>
      </c>
      <c r="D721" s="4">
        <v>0</v>
      </c>
      <c r="E721">
        <v>311.04000000000002</v>
      </c>
    </row>
    <row r="722" spans="1:5" x14ac:dyDescent="0.35">
      <c r="A722" s="8" t="s">
        <v>711</v>
      </c>
      <c r="B722" s="44">
        <v>1</v>
      </c>
      <c r="C722" s="4">
        <v>1</v>
      </c>
      <c r="D722" s="4">
        <v>0</v>
      </c>
      <c r="E722">
        <v>256.52</v>
      </c>
    </row>
    <row r="723" spans="1:5" x14ac:dyDescent="0.35">
      <c r="A723" s="8" t="s">
        <v>712</v>
      </c>
      <c r="B723" s="44">
        <v>15</v>
      </c>
      <c r="C723" s="4">
        <v>1</v>
      </c>
      <c r="D723" s="4">
        <v>0</v>
      </c>
      <c r="E723">
        <v>800.89</v>
      </c>
    </row>
    <row r="724" spans="1:5" x14ac:dyDescent="0.35">
      <c r="A724" s="8" t="s">
        <v>713</v>
      </c>
      <c r="B724" s="44">
        <v>1</v>
      </c>
      <c r="C724" s="4">
        <v>0</v>
      </c>
      <c r="D724" s="4">
        <v>0</v>
      </c>
      <c r="E724">
        <v>34.24</v>
      </c>
    </row>
    <row r="725" spans="1:5" x14ac:dyDescent="0.35">
      <c r="A725" s="8" t="s">
        <v>714</v>
      </c>
      <c r="B725" s="44">
        <v>2</v>
      </c>
      <c r="C725" s="4">
        <v>0</v>
      </c>
      <c r="D725" s="4">
        <v>0</v>
      </c>
      <c r="E725">
        <v>12.56</v>
      </c>
    </row>
    <row r="726" spans="1:5" x14ac:dyDescent="0.35">
      <c r="A726" s="8" t="s">
        <v>715</v>
      </c>
      <c r="B726" s="44">
        <v>1</v>
      </c>
      <c r="C726" s="4">
        <v>0</v>
      </c>
      <c r="D726" s="4">
        <v>1</v>
      </c>
      <c r="E726">
        <v>56.6</v>
      </c>
    </row>
    <row r="727" spans="1:5" x14ac:dyDescent="0.35">
      <c r="A727" s="8" t="s">
        <v>716</v>
      </c>
      <c r="B727" s="44">
        <v>2</v>
      </c>
      <c r="C727" s="4">
        <v>1</v>
      </c>
      <c r="D727" s="4">
        <v>1</v>
      </c>
      <c r="E727">
        <v>561.5</v>
      </c>
    </row>
    <row r="728" spans="1:5" x14ac:dyDescent="0.35">
      <c r="A728" s="8" t="s">
        <v>717</v>
      </c>
      <c r="B728" s="44">
        <v>7</v>
      </c>
      <c r="C728" s="4">
        <v>0</v>
      </c>
      <c r="D728" s="4">
        <v>0</v>
      </c>
      <c r="E728">
        <v>182.78</v>
      </c>
    </row>
    <row r="729" spans="1:5" x14ac:dyDescent="0.35">
      <c r="A729" s="8" t="s">
        <v>718</v>
      </c>
      <c r="B729" s="44">
        <v>2</v>
      </c>
      <c r="C729" s="4">
        <v>0</v>
      </c>
      <c r="D729" s="4">
        <v>0</v>
      </c>
      <c r="E729">
        <v>17.39</v>
      </c>
    </row>
    <row r="730" spans="1:5" x14ac:dyDescent="0.35">
      <c r="A730" s="8" t="s">
        <v>719</v>
      </c>
      <c r="B730" s="44">
        <v>6</v>
      </c>
      <c r="C730" s="4">
        <v>3</v>
      </c>
      <c r="D730" s="4">
        <v>0</v>
      </c>
      <c r="E730">
        <v>1339.12</v>
      </c>
    </row>
    <row r="731" spans="1:5" x14ac:dyDescent="0.35">
      <c r="A731" s="8" t="s">
        <v>720</v>
      </c>
      <c r="B731" s="44">
        <v>1</v>
      </c>
      <c r="C731" s="4">
        <v>1</v>
      </c>
      <c r="D731" s="4">
        <v>0</v>
      </c>
      <c r="E731">
        <v>396.24</v>
      </c>
    </row>
    <row r="732" spans="1:5" x14ac:dyDescent="0.35">
      <c r="A732" s="8" t="s">
        <v>721</v>
      </c>
      <c r="B732" s="44">
        <v>2</v>
      </c>
      <c r="C732" s="4">
        <v>0</v>
      </c>
      <c r="D732" s="4">
        <v>1</v>
      </c>
      <c r="E732">
        <v>380.42</v>
      </c>
    </row>
    <row r="733" spans="1:5" x14ac:dyDescent="0.35">
      <c r="A733" s="8" t="s">
        <v>722</v>
      </c>
      <c r="B733" s="44">
        <v>2</v>
      </c>
      <c r="C733" s="4">
        <v>0</v>
      </c>
      <c r="D733" s="4">
        <v>1</v>
      </c>
      <c r="E733">
        <v>364.38</v>
      </c>
    </row>
    <row r="734" spans="1:5" x14ac:dyDescent="0.35">
      <c r="A734" s="8" t="s">
        <v>723</v>
      </c>
      <c r="B734" s="44">
        <v>1</v>
      </c>
      <c r="C734" s="4">
        <v>0</v>
      </c>
      <c r="D734" s="4">
        <v>0</v>
      </c>
      <c r="E734">
        <v>3.21</v>
      </c>
    </row>
    <row r="735" spans="1:5" x14ac:dyDescent="0.35">
      <c r="A735" s="8" t="s">
        <v>724</v>
      </c>
      <c r="B735" s="44">
        <v>2</v>
      </c>
      <c r="C735" s="4">
        <v>0</v>
      </c>
      <c r="D735" s="4">
        <v>0</v>
      </c>
      <c r="E735">
        <v>7.93</v>
      </c>
    </row>
    <row r="736" spans="1:5" x14ac:dyDescent="0.35">
      <c r="A736" s="8" t="s">
        <v>725</v>
      </c>
      <c r="B736" s="44">
        <v>1</v>
      </c>
      <c r="C736" s="4">
        <v>1</v>
      </c>
      <c r="D736" s="4">
        <v>0</v>
      </c>
      <c r="E736">
        <v>243.22</v>
      </c>
    </row>
    <row r="737" spans="1:5" x14ac:dyDescent="0.35">
      <c r="A737" s="8" t="s">
        <v>726</v>
      </c>
      <c r="B737" s="44">
        <v>5</v>
      </c>
      <c r="C737" s="4">
        <v>0</v>
      </c>
      <c r="D737" s="4">
        <v>0</v>
      </c>
      <c r="E737">
        <v>24.7</v>
      </c>
    </row>
    <row r="738" spans="1:5" x14ac:dyDescent="0.35">
      <c r="A738" s="8" t="s">
        <v>727</v>
      </c>
      <c r="B738" s="44">
        <v>1</v>
      </c>
      <c r="C738" s="4">
        <v>0</v>
      </c>
      <c r="D738" s="4">
        <v>0</v>
      </c>
      <c r="E738">
        <v>3.14</v>
      </c>
    </row>
    <row r="739" spans="1:5" x14ac:dyDescent="0.35">
      <c r="A739" s="8" t="s">
        <v>728</v>
      </c>
      <c r="B739" s="44">
        <v>1</v>
      </c>
      <c r="C739" s="4">
        <v>1</v>
      </c>
      <c r="D739" s="4">
        <v>0</v>
      </c>
      <c r="E739">
        <v>361.25</v>
      </c>
    </row>
    <row r="740" spans="1:5" x14ac:dyDescent="0.35">
      <c r="A740" s="8" t="s">
        <v>729</v>
      </c>
      <c r="B740" s="44">
        <v>2</v>
      </c>
      <c r="C740" s="4">
        <v>0</v>
      </c>
      <c r="D740" s="4">
        <v>0</v>
      </c>
      <c r="E740">
        <v>22.85</v>
      </c>
    </row>
    <row r="741" spans="1:5" x14ac:dyDescent="0.35">
      <c r="A741" s="8" t="s">
        <v>730</v>
      </c>
      <c r="B741" s="44">
        <v>3</v>
      </c>
      <c r="C741" s="4">
        <v>1</v>
      </c>
      <c r="D741" s="4">
        <v>0</v>
      </c>
      <c r="E741">
        <v>256.39999999999998</v>
      </c>
    </row>
    <row r="742" spans="1:5" x14ac:dyDescent="0.35">
      <c r="A742" s="8" t="s">
        <v>731</v>
      </c>
      <c r="B742" s="44">
        <v>2</v>
      </c>
      <c r="C742" s="4">
        <v>1</v>
      </c>
      <c r="D742" s="4">
        <v>0</v>
      </c>
      <c r="E742">
        <v>300.92</v>
      </c>
    </row>
    <row r="743" spans="1:5" x14ac:dyDescent="0.35">
      <c r="A743" s="8" t="s">
        <v>732</v>
      </c>
      <c r="B743" s="44">
        <v>10</v>
      </c>
      <c r="C743" s="4">
        <v>4</v>
      </c>
      <c r="D743" s="4">
        <v>0</v>
      </c>
      <c r="E743">
        <v>2121.0700000000002</v>
      </c>
    </row>
    <row r="744" spans="1:5" x14ac:dyDescent="0.35">
      <c r="A744" s="8" t="s">
        <v>733</v>
      </c>
      <c r="B744" s="44">
        <v>1</v>
      </c>
      <c r="C744" s="4">
        <v>1</v>
      </c>
      <c r="D744" s="4">
        <v>0</v>
      </c>
      <c r="E744">
        <v>386.08</v>
      </c>
    </row>
    <row r="745" spans="1:5" x14ac:dyDescent="0.35">
      <c r="A745" s="8" t="s">
        <v>734</v>
      </c>
      <c r="B745" s="44">
        <v>1</v>
      </c>
      <c r="C745" s="4">
        <v>1</v>
      </c>
      <c r="D745" s="4">
        <v>0</v>
      </c>
      <c r="E745">
        <v>366.52</v>
      </c>
    </row>
    <row r="746" spans="1:5" x14ac:dyDescent="0.35">
      <c r="A746" s="8" t="s">
        <v>735</v>
      </c>
      <c r="B746" s="44">
        <v>10</v>
      </c>
      <c r="C746" s="4">
        <v>4</v>
      </c>
      <c r="D746" s="4">
        <v>0</v>
      </c>
      <c r="E746">
        <v>2416.46</v>
      </c>
    </row>
    <row r="747" spans="1:5" x14ac:dyDescent="0.35">
      <c r="A747" s="8" t="s">
        <v>736</v>
      </c>
      <c r="B747" s="44">
        <v>2</v>
      </c>
      <c r="C747" s="4">
        <v>1</v>
      </c>
      <c r="D747" s="4">
        <v>1</v>
      </c>
      <c r="E747">
        <v>530.91999999999996</v>
      </c>
    </row>
    <row r="748" spans="1:5" x14ac:dyDescent="0.35">
      <c r="A748" s="8" t="s">
        <v>737</v>
      </c>
      <c r="B748" s="44">
        <v>4</v>
      </c>
      <c r="C748" s="4">
        <v>1</v>
      </c>
      <c r="D748" s="4">
        <v>0</v>
      </c>
      <c r="E748">
        <v>448.24</v>
      </c>
    </row>
    <row r="749" spans="1:5" x14ac:dyDescent="0.35">
      <c r="A749" s="8" t="s">
        <v>738</v>
      </c>
      <c r="B749" s="44">
        <v>1</v>
      </c>
      <c r="C749" s="4">
        <v>0</v>
      </c>
      <c r="D749" s="4">
        <v>0</v>
      </c>
      <c r="E749">
        <v>19.78</v>
      </c>
    </row>
    <row r="750" spans="1:5" x14ac:dyDescent="0.35">
      <c r="A750" s="8" t="s">
        <v>739</v>
      </c>
      <c r="B750" s="44">
        <v>1</v>
      </c>
      <c r="C750" s="4">
        <v>1</v>
      </c>
      <c r="D750" s="4">
        <v>0</v>
      </c>
      <c r="E750">
        <v>391.37</v>
      </c>
    </row>
    <row r="751" spans="1:5" x14ac:dyDescent="0.35">
      <c r="A751" s="8" t="s">
        <v>740</v>
      </c>
      <c r="B751" s="44">
        <v>1</v>
      </c>
      <c r="C751" s="4">
        <v>0</v>
      </c>
      <c r="D751" s="4">
        <v>0</v>
      </c>
      <c r="E751">
        <v>3.9</v>
      </c>
    </row>
    <row r="752" spans="1:5" x14ac:dyDescent="0.35">
      <c r="A752" s="8" t="s">
        <v>741</v>
      </c>
      <c r="B752" s="44">
        <v>1</v>
      </c>
      <c r="C752" s="4">
        <v>0</v>
      </c>
      <c r="D752" s="4">
        <v>0</v>
      </c>
      <c r="E752">
        <v>5.15</v>
      </c>
    </row>
    <row r="753" spans="1:5" x14ac:dyDescent="0.35">
      <c r="A753" s="8" t="s">
        <v>742</v>
      </c>
      <c r="B753" s="44">
        <v>10</v>
      </c>
      <c r="C753" s="4">
        <v>4</v>
      </c>
      <c r="D753" s="4">
        <v>0</v>
      </c>
      <c r="E753">
        <v>2226.5500000000002</v>
      </c>
    </row>
    <row r="754" spans="1:5" x14ac:dyDescent="0.35">
      <c r="A754" s="8" t="s">
        <v>743</v>
      </c>
      <c r="B754" s="44">
        <v>3</v>
      </c>
      <c r="C754" s="4">
        <v>2</v>
      </c>
      <c r="D754" s="4">
        <v>0</v>
      </c>
      <c r="E754">
        <v>624.46</v>
      </c>
    </row>
    <row r="755" spans="1:5" x14ac:dyDescent="0.35">
      <c r="A755" s="8" t="s">
        <v>744</v>
      </c>
      <c r="B755" s="44">
        <v>1</v>
      </c>
      <c r="C755" s="4">
        <v>1</v>
      </c>
      <c r="D755" s="4">
        <v>0</v>
      </c>
      <c r="E755">
        <v>169.83</v>
      </c>
    </row>
    <row r="756" spans="1:5" x14ac:dyDescent="0.35">
      <c r="A756" s="8" t="s">
        <v>745</v>
      </c>
      <c r="B756" s="44">
        <v>7</v>
      </c>
      <c r="C756" s="4">
        <v>2</v>
      </c>
      <c r="D756" s="4">
        <v>0</v>
      </c>
      <c r="E756">
        <v>1382.23</v>
      </c>
    </row>
    <row r="757" spans="1:5" x14ac:dyDescent="0.35">
      <c r="A757" s="8" t="s">
        <v>746</v>
      </c>
      <c r="B757" s="44">
        <v>5</v>
      </c>
      <c r="C757" s="4">
        <v>0</v>
      </c>
      <c r="D757" s="4">
        <v>0</v>
      </c>
      <c r="E757">
        <v>90.21</v>
      </c>
    </row>
    <row r="758" spans="1:5" x14ac:dyDescent="0.35">
      <c r="A758" s="8" t="s">
        <v>747</v>
      </c>
      <c r="B758" s="44">
        <v>3</v>
      </c>
      <c r="C758" s="4">
        <v>0</v>
      </c>
      <c r="D758" s="4">
        <v>0</v>
      </c>
      <c r="E758">
        <v>8.26</v>
      </c>
    </row>
    <row r="759" spans="1:5" x14ac:dyDescent="0.35">
      <c r="A759" s="8" t="s">
        <v>748</v>
      </c>
      <c r="B759" s="44">
        <v>24</v>
      </c>
      <c r="C759" s="4">
        <v>0</v>
      </c>
      <c r="D759" s="4">
        <v>0</v>
      </c>
      <c r="E759">
        <v>333.93</v>
      </c>
    </row>
    <row r="760" spans="1:5" x14ac:dyDescent="0.35">
      <c r="A760" s="8" t="s">
        <v>749</v>
      </c>
      <c r="B760" s="44">
        <v>1</v>
      </c>
      <c r="C760" s="4">
        <v>0</v>
      </c>
      <c r="D760" s="4">
        <v>0</v>
      </c>
      <c r="E760">
        <v>21.18</v>
      </c>
    </row>
    <row r="761" spans="1:5" x14ac:dyDescent="0.35">
      <c r="A761" s="8" t="s">
        <v>750</v>
      </c>
      <c r="B761" s="44">
        <v>3</v>
      </c>
      <c r="C761" s="4">
        <v>0</v>
      </c>
      <c r="D761" s="4">
        <v>0</v>
      </c>
      <c r="E761">
        <v>63.53</v>
      </c>
    </row>
    <row r="762" spans="1:5" x14ac:dyDescent="0.35">
      <c r="A762" s="8" t="s">
        <v>751</v>
      </c>
      <c r="B762" s="44">
        <v>10</v>
      </c>
      <c r="C762" s="4">
        <v>5</v>
      </c>
      <c r="D762" s="4">
        <v>0</v>
      </c>
      <c r="E762">
        <v>1863.73</v>
      </c>
    </row>
    <row r="763" spans="1:5" x14ac:dyDescent="0.35">
      <c r="A763" s="8" t="s">
        <v>752</v>
      </c>
      <c r="B763" s="44">
        <v>7</v>
      </c>
      <c r="C763" s="4">
        <v>0</v>
      </c>
      <c r="D763" s="4">
        <v>0</v>
      </c>
      <c r="E763">
        <v>151.97</v>
      </c>
    </row>
    <row r="764" spans="1:5" x14ac:dyDescent="0.35">
      <c r="A764" s="8" t="s">
        <v>753</v>
      </c>
      <c r="B764" s="44">
        <v>21</v>
      </c>
      <c r="C764" s="4">
        <v>0</v>
      </c>
      <c r="D764" s="4">
        <v>0</v>
      </c>
      <c r="E764">
        <v>202.1</v>
      </c>
    </row>
    <row r="765" spans="1:5" x14ac:dyDescent="0.35">
      <c r="A765" s="8" t="s">
        <v>754</v>
      </c>
      <c r="B765" s="44">
        <v>2</v>
      </c>
      <c r="C765" s="4">
        <v>1</v>
      </c>
      <c r="D765" s="4">
        <v>1</v>
      </c>
      <c r="E765">
        <v>577.04</v>
      </c>
    </row>
    <row r="766" spans="1:5" x14ac:dyDescent="0.35">
      <c r="A766" s="8" t="s">
        <v>755</v>
      </c>
      <c r="B766" s="44">
        <v>1</v>
      </c>
      <c r="C766" s="4">
        <v>0</v>
      </c>
      <c r="D766" s="4">
        <v>0</v>
      </c>
      <c r="E766">
        <v>23.22</v>
      </c>
    </row>
    <row r="767" spans="1:5" x14ac:dyDescent="0.35">
      <c r="A767" s="8" t="s">
        <v>756</v>
      </c>
      <c r="B767" s="44">
        <v>1</v>
      </c>
      <c r="C767" s="4">
        <v>0</v>
      </c>
      <c r="D767" s="4">
        <v>0</v>
      </c>
      <c r="E767">
        <v>20.03</v>
      </c>
    </row>
    <row r="768" spans="1:5" x14ac:dyDescent="0.35">
      <c r="A768" s="8" t="s">
        <v>757</v>
      </c>
      <c r="B768" s="44">
        <v>1</v>
      </c>
      <c r="C768" s="4">
        <v>0</v>
      </c>
      <c r="D768" s="4">
        <v>0</v>
      </c>
      <c r="E768">
        <v>20.63</v>
      </c>
    </row>
    <row r="769" spans="1:5" x14ac:dyDescent="0.35">
      <c r="A769" s="8" t="s">
        <v>758</v>
      </c>
      <c r="B769" s="44">
        <v>2</v>
      </c>
      <c r="C769" s="4">
        <v>1</v>
      </c>
      <c r="D769" s="4">
        <v>1</v>
      </c>
      <c r="E769">
        <v>528.07000000000005</v>
      </c>
    </row>
    <row r="770" spans="1:5" x14ac:dyDescent="0.35">
      <c r="A770" s="8" t="s">
        <v>759</v>
      </c>
      <c r="B770" s="44">
        <v>2</v>
      </c>
      <c r="C770" s="4">
        <v>0</v>
      </c>
      <c r="D770" s="4">
        <v>0</v>
      </c>
      <c r="E770">
        <v>3.12</v>
      </c>
    </row>
    <row r="771" spans="1:5" x14ac:dyDescent="0.35">
      <c r="A771" s="8" t="s">
        <v>760</v>
      </c>
      <c r="B771" s="44">
        <v>4</v>
      </c>
      <c r="C771" s="4">
        <v>0</v>
      </c>
      <c r="D771" s="4">
        <v>0</v>
      </c>
      <c r="E771">
        <v>81.19</v>
      </c>
    </row>
    <row r="772" spans="1:5" x14ac:dyDescent="0.35">
      <c r="A772" s="8" t="s">
        <v>761</v>
      </c>
      <c r="B772" s="44">
        <v>4</v>
      </c>
      <c r="C772" s="4">
        <v>0</v>
      </c>
      <c r="D772" s="4">
        <v>0</v>
      </c>
      <c r="E772">
        <v>90.87</v>
      </c>
    </row>
    <row r="773" spans="1:5" x14ac:dyDescent="0.35">
      <c r="A773" s="8" t="s">
        <v>762</v>
      </c>
      <c r="B773" s="44">
        <v>2</v>
      </c>
      <c r="C773" s="4">
        <v>1</v>
      </c>
      <c r="D773" s="4">
        <v>0</v>
      </c>
      <c r="E773">
        <v>467.75</v>
      </c>
    </row>
    <row r="774" spans="1:5" x14ac:dyDescent="0.35">
      <c r="A774" s="8" t="s">
        <v>763</v>
      </c>
      <c r="B774" s="44">
        <v>1</v>
      </c>
      <c r="C774" s="4">
        <v>0</v>
      </c>
      <c r="D774" s="4">
        <v>0</v>
      </c>
      <c r="E774">
        <v>20.49</v>
      </c>
    </row>
    <row r="775" spans="1:5" x14ac:dyDescent="0.35">
      <c r="A775" s="8" t="s">
        <v>764</v>
      </c>
      <c r="B775" s="44">
        <v>3</v>
      </c>
      <c r="C775" s="4">
        <v>0</v>
      </c>
      <c r="D775" s="4">
        <v>0</v>
      </c>
      <c r="E775">
        <v>49.65</v>
      </c>
    </row>
    <row r="776" spans="1:5" x14ac:dyDescent="0.35">
      <c r="A776" s="8" t="s">
        <v>765</v>
      </c>
      <c r="B776" s="44">
        <v>1</v>
      </c>
      <c r="C776" s="4">
        <v>0</v>
      </c>
      <c r="D776" s="4">
        <v>0</v>
      </c>
      <c r="E776">
        <v>19</v>
      </c>
    </row>
    <row r="777" spans="1:5" x14ac:dyDescent="0.35">
      <c r="A777" s="8" t="s">
        <v>766</v>
      </c>
      <c r="B777" s="44">
        <v>1</v>
      </c>
      <c r="C777" s="4">
        <v>0</v>
      </c>
      <c r="D777" s="4">
        <v>0</v>
      </c>
      <c r="E777">
        <v>21.7</v>
      </c>
    </row>
    <row r="778" spans="1:5" x14ac:dyDescent="0.35">
      <c r="A778" s="8" t="s">
        <v>767</v>
      </c>
      <c r="B778" s="44">
        <v>11</v>
      </c>
      <c r="C778" s="4">
        <v>0</v>
      </c>
      <c r="D778" s="4">
        <v>0</v>
      </c>
      <c r="E778">
        <v>46.43</v>
      </c>
    </row>
    <row r="779" spans="1:5" x14ac:dyDescent="0.35">
      <c r="A779" s="8" t="s">
        <v>768</v>
      </c>
      <c r="B779" s="44">
        <v>3</v>
      </c>
      <c r="C779" s="4">
        <v>0</v>
      </c>
      <c r="D779" s="4">
        <v>0</v>
      </c>
      <c r="E779">
        <v>68.41</v>
      </c>
    </row>
    <row r="780" spans="1:5" x14ac:dyDescent="0.35">
      <c r="A780" s="8" t="s">
        <v>769</v>
      </c>
      <c r="B780" s="44">
        <v>17</v>
      </c>
      <c r="C780" s="4">
        <v>0</v>
      </c>
      <c r="D780" s="4">
        <v>0</v>
      </c>
      <c r="E780">
        <v>195.81</v>
      </c>
    </row>
    <row r="781" spans="1:5" x14ac:dyDescent="0.35">
      <c r="A781" s="8" t="s">
        <v>770</v>
      </c>
      <c r="B781" s="44">
        <v>3</v>
      </c>
      <c r="C781" s="4">
        <v>0</v>
      </c>
      <c r="D781" s="4">
        <v>0</v>
      </c>
      <c r="E781">
        <v>4.62</v>
      </c>
    </row>
    <row r="782" spans="1:5" x14ac:dyDescent="0.35">
      <c r="A782" s="8" t="s">
        <v>771</v>
      </c>
      <c r="B782" s="44">
        <v>2</v>
      </c>
      <c r="C782" s="4">
        <v>0</v>
      </c>
      <c r="D782" s="4">
        <v>0</v>
      </c>
      <c r="E782">
        <v>21.31</v>
      </c>
    </row>
    <row r="783" spans="1:5" x14ac:dyDescent="0.35">
      <c r="A783" s="8" t="s">
        <v>772</v>
      </c>
      <c r="B783" s="44">
        <v>2</v>
      </c>
      <c r="C783" s="4">
        <v>0</v>
      </c>
      <c r="D783" s="4">
        <v>0</v>
      </c>
      <c r="E783">
        <v>7.42</v>
      </c>
    </row>
    <row r="784" spans="1:5" x14ac:dyDescent="0.35">
      <c r="A784" s="8" t="s">
        <v>773</v>
      </c>
      <c r="B784" s="44">
        <v>7</v>
      </c>
      <c r="C784" s="4">
        <v>0</v>
      </c>
      <c r="D784" s="4">
        <v>0</v>
      </c>
      <c r="E784">
        <v>119.54</v>
      </c>
    </row>
    <row r="785" spans="1:5" x14ac:dyDescent="0.35">
      <c r="A785" s="8" t="s">
        <v>774</v>
      </c>
      <c r="B785" s="44">
        <v>4</v>
      </c>
      <c r="C785" s="4">
        <v>0</v>
      </c>
      <c r="D785" s="4">
        <v>4</v>
      </c>
      <c r="E785">
        <v>1305.94</v>
      </c>
    </row>
    <row r="786" spans="1:5" x14ac:dyDescent="0.35">
      <c r="A786" s="8" t="s">
        <v>775</v>
      </c>
      <c r="B786" s="44">
        <v>20</v>
      </c>
      <c r="C786" s="4">
        <v>0</v>
      </c>
      <c r="D786" s="4">
        <v>0</v>
      </c>
      <c r="E786">
        <v>16.96</v>
      </c>
    </row>
    <row r="787" spans="1:5" x14ac:dyDescent="0.35">
      <c r="A787" s="8" t="s">
        <v>776</v>
      </c>
      <c r="B787" s="44">
        <v>3</v>
      </c>
      <c r="C787" s="4">
        <v>0</v>
      </c>
      <c r="D787" s="4">
        <v>0</v>
      </c>
      <c r="E787">
        <v>3.41</v>
      </c>
    </row>
    <row r="788" spans="1:5" x14ac:dyDescent="0.35">
      <c r="A788" s="8" t="s">
        <v>777</v>
      </c>
      <c r="B788" s="44">
        <v>2</v>
      </c>
      <c r="C788" s="4">
        <v>0</v>
      </c>
      <c r="D788" s="4">
        <v>0</v>
      </c>
      <c r="E788">
        <v>40.64</v>
      </c>
    </row>
    <row r="789" spans="1:5" x14ac:dyDescent="0.35">
      <c r="A789" s="8" t="s">
        <v>778</v>
      </c>
      <c r="B789" s="44">
        <v>4</v>
      </c>
      <c r="C789" s="4">
        <v>0</v>
      </c>
      <c r="D789" s="4">
        <v>1</v>
      </c>
      <c r="E789">
        <v>57.18</v>
      </c>
    </row>
    <row r="790" spans="1:5" x14ac:dyDescent="0.35">
      <c r="A790" s="8" t="s">
        <v>779</v>
      </c>
      <c r="B790" s="44">
        <v>2</v>
      </c>
      <c r="C790" s="4">
        <v>1</v>
      </c>
      <c r="D790" s="4">
        <v>1</v>
      </c>
      <c r="E790">
        <v>539.98</v>
      </c>
    </row>
    <row r="791" spans="1:5" x14ac:dyDescent="0.35">
      <c r="A791" s="8" t="s">
        <v>780</v>
      </c>
      <c r="B791" s="44">
        <v>6</v>
      </c>
      <c r="C791" s="4">
        <v>0</v>
      </c>
      <c r="D791" s="4">
        <v>0</v>
      </c>
      <c r="E791">
        <v>75.599999999999994</v>
      </c>
    </row>
    <row r="792" spans="1:5" x14ac:dyDescent="0.35">
      <c r="A792" s="8" t="s">
        <v>781</v>
      </c>
      <c r="B792" s="44">
        <v>10</v>
      </c>
      <c r="C792" s="4">
        <v>4</v>
      </c>
      <c r="D792" s="4">
        <v>0</v>
      </c>
      <c r="E792">
        <v>2405.54</v>
      </c>
    </row>
    <row r="793" spans="1:5" x14ac:dyDescent="0.35">
      <c r="A793" s="8" t="s">
        <v>782</v>
      </c>
      <c r="B793" s="44">
        <v>1</v>
      </c>
      <c r="C793" s="4">
        <v>1</v>
      </c>
      <c r="D793" s="4">
        <v>0</v>
      </c>
      <c r="E793">
        <v>377.46</v>
      </c>
    </row>
    <row r="794" spans="1:5" x14ac:dyDescent="0.35">
      <c r="A794" s="8" t="s">
        <v>783</v>
      </c>
      <c r="B794" s="44">
        <v>2</v>
      </c>
      <c r="C794" s="4">
        <v>2</v>
      </c>
      <c r="D794" s="4">
        <v>0</v>
      </c>
      <c r="E794">
        <v>755.04</v>
      </c>
    </row>
    <row r="795" spans="1:5" x14ac:dyDescent="0.35">
      <c r="A795" s="8" t="s">
        <v>784</v>
      </c>
      <c r="B795" s="44">
        <v>2</v>
      </c>
      <c r="C795" s="4">
        <v>1</v>
      </c>
      <c r="D795" s="4">
        <v>1</v>
      </c>
      <c r="E795">
        <v>534.95000000000005</v>
      </c>
    </row>
    <row r="796" spans="1:5" x14ac:dyDescent="0.35">
      <c r="A796" s="8" t="s">
        <v>785</v>
      </c>
      <c r="B796" s="44">
        <v>4</v>
      </c>
      <c r="C796" s="4">
        <v>4</v>
      </c>
      <c r="D796" s="4">
        <v>0</v>
      </c>
      <c r="E796">
        <v>1278.22</v>
      </c>
    </row>
    <row r="797" spans="1:5" x14ac:dyDescent="0.35">
      <c r="A797" s="8" t="s">
        <v>786</v>
      </c>
      <c r="B797" s="44">
        <v>2</v>
      </c>
      <c r="C797" s="4">
        <v>0</v>
      </c>
      <c r="D797" s="4">
        <v>0</v>
      </c>
      <c r="E797">
        <v>4.83</v>
      </c>
    </row>
    <row r="798" spans="1:5" x14ac:dyDescent="0.35">
      <c r="A798" s="8" t="s">
        <v>787</v>
      </c>
      <c r="B798" s="44">
        <v>2</v>
      </c>
      <c r="C798" s="4">
        <v>1</v>
      </c>
      <c r="D798" s="4">
        <v>1</v>
      </c>
      <c r="E798">
        <v>653.35</v>
      </c>
    </row>
    <row r="799" spans="1:5" x14ac:dyDescent="0.35">
      <c r="A799" s="8" t="s">
        <v>788</v>
      </c>
      <c r="B799" s="44">
        <v>1</v>
      </c>
      <c r="C799" s="4">
        <v>1</v>
      </c>
      <c r="D799" s="4">
        <v>0</v>
      </c>
      <c r="E799">
        <v>300.73</v>
      </c>
    </row>
    <row r="800" spans="1:5" x14ac:dyDescent="0.35">
      <c r="A800" s="8" t="s">
        <v>789</v>
      </c>
      <c r="B800" s="44">
        <v>2</v>
      </c>
      <c r="C800" s="4">
        <v>0</v>
      </c>
      <c r="D800" s="4">
        <v>2</v>
      </c>
      <c r="E800">
        <v>566.54</v>
      </c>
    </row>
    <row r="801" spans="1:5" x14ac:dyDescent="0.35">
      <c r="A801" s="8" t="s">
        <v>790</v>
      </c>
      <c r="B801" s="44">
        <v>3</v>
      </c>
      <c r="C801" s="4">
        <v>3</v>
      </c>
      <c r="D801" s="4">
        <v>0</v>
      </c>
      <c r="E801">
        <v>864.89</v>
      </c>
    </row>
    <row r="802" spans="1:5" x14ac:dyDescent="0.35">
      <c r="A802" s="8" t="s">
        <v>791</v>
      </c>
      <c r="B802" s="44">
        <v>1</v>
      </c>
      <c r="C802" s="4">
        <v>0</v>
      </c>
      <c r="D802" s="4">
        <v>0</v>
      </c>
      <c r="E802">
        <v>23.83</v>
      </c>
    </row>
    <row r="803" spans="1:5" x14ac:dyDescent="0.35">
      <c r="A803" s="8" t="s">
        <v>792</v>
      </c>
      <c r="B803" s="44">
        <v>2</v>
      </c>
      <c r="C803" s="4">
        <v>0</v>
      </c>
      <c r="D803" s="4">
        <v>0</v>
      </c>
      <c r="E803">
        <v>38.32</v>
      </c>
    </row>
    <row r="804" spans="1:5" x14ac:dyDescent="0.35">
      <c r="A804" s="8" t="s">
        <v>793</v>
      </c>
      <c r="B804" s="44">
        <v>1</v>
      </c>
      <c r="C804" s="4">
        <v>0</v>
      </c>
      <c r="D804" s="4">
        <v>1</v>
      </c>
      <c r="E804">
        <v>47.08</v>
      </c>
    </row>
    <row r="805" spans="1:5" x14ac:dyDescent="0.35">
      <c r="A805" s="8" t="s">
        <v>794</v>
      </c>
      <c r="B805" s="44">
        <v>1</v>
      </c>
      <c r="C805" s="4">
        <v>1</v>
      </c>
      <c r="D805" s="4">
        <v>0</v>
      </c>
      <c r="E805">
        <v>420.08</v>
      </c>
    </row>
    <row r="806" spans="1:5" x14ac:dyDescent="0.35">
      <c r="A806" s="8" t="s">
        <v>795</v>
      </c>
      <c r="B806" s="44">
        <v>1</v>
      </c>
      <c r="C806" s="4">
        <v>1</v>
      </c>
      <c r="D806" s="4">
        <v>0</v>
      </c>
      <c r="E806">
        <v>487.64</v>
      </c>
    </row>
    <row r="807" spans="1:5" x14ac:dyDescent="0.35">
      <c r="A807" s="8" t="s">
        <v>796</v>
      </c>
      <c r="B807" s="44">
        <v>1</v>
      </c>
      <c r="C807" s="4">
        <v>1</v>
      </c>
      <c r="D807" s="4">
        <v>0</v>
      </c>
      <c r="E807">
        <v>300.55</v>
      </c>
    </row>
    <row r="808" spans="1:5" x14ac:dyDescent="0.35">
      <c r="A808" s="8" t="s">
        <v>797</v>
      </c>
      <c r="B808" s="44">
        <v>20</v>
      </c>
      <c r="C808" s="4">
        <v>1</v>
      </c>
      <c r="D808" s="4">
        <v>0</v>
      </c>
      <c r="E808">
        <v>660.73</v>
      </c>
    </row>
    <row r="809" spans="1:5" x14ac:dyDescent="0.35">
      <c r="A809" s="8" t="s">
        <v>798</v>
      </c>
      <c r="B809" s="44">
        <v>1</v>
      </c>
      <c r="C809" s="4">
        <v>0</v>
      </c>
      <c r="D809" s="4">
        <v>0</v>
      </c>
      <c r="E809">
        <v>21.38</v>
      </c>
    </row>
    <row r="810" spans="1:5" x14ac:dyDescent="0.35">
      <c r="A810" s="8" t="s">
        <v>799</v>
      </c>
      <c r="B810" s="44">
        <v>1</v>
      </c>
      <c r="C810" s="4">
        <v>1</v>
      </c>
      <c r="D810" s="4">
        <v>0</v>
      </c>
      <c r="E810">
        <v>420.43</v>
      </c>
    </row>
    <row r="811" spans="1:5" x14ac:dyDescent="0.35">
      <c r="A811" s="8" t="s">
        <v>800</v>
      </c>
      <c r="B811" s="44">
        <v>3</v>
      </c>
      <c r="C811" s="4">
        <v>1</v>
      </c>
      <c r="D811" s="4">
        <v>0</v>
      </c>
      <c r="E811">
        <v>652.79999999999995</v>
      </c>
    </row>
    <row r="812" spans="1:5" x14ac:dyDescent="0.35">
      <c r="A812" s="8" t="s">
        <v>801</v>
      </c>
      <c r="B812" s="44">
        <v>1</v>
      </c>
      <c r="C812" s="4">
        <v>0</v>
      </c>
      <c r="D812" s="4">
        <v>0</v>
      </c>
      <c r="E812">
        <v>6.07</v>
      </c>
    </row>
    <row r="813" spans="1:5" x14ac:dyDescent="0.35">
      <c r="A813" s="8" t="s">
        <v>802</v>
      </c>
      <c r="B813" s="44">
        <v>2</v>
      </c>
      <c r="C813" s="4">
        <v>1</v>
      </c>
      <c r="D813" s="4">
        <v>1</v>
      </c>
      <c r="E813">
        <v>557.41</v>
      </c>
    </row>
    <row r="814" spans="1:5" x14ac:dyDescent="0.35">
      <c r="A814" s="8" t="s">
        <v>803</v>
      </c>
      <c r="B814" s="44">
        <v>2</v>
      </c>
      <c r="C814" s="4">
        <v>0</v>
      </c>
      <c r="D814" s="4">
        <v>0</v>
      </c>
      <c r="E814">
        <v>51.07</v>
      </c>
    </row>
    <row r="815" spans="1:5" x14ac:dyDescent="0.35">
      <c r="A815" s="8" t="s">
        <v>804</v>
      </c>
      <c r="B815" s="44">
        <v>1</v>
      </c>
      <c r="C815" s="4">
        <v>0</v>
      </c>
      <c r="D815" s="4">
        <v>0</v>
      </c>
      <c r="E815">
        <v>8.59</v>
      </c>
    </row>
    <row r="816" spans="1:5" x14ac:dyDescent="0.35">
      <c r="A816" s="8" t="s">
        <v>805</v>
      </c>
      <c r="B816" s="44">
        <v>1</v>
      </c>
      <c r="C816" s="4">
        <v>0</v>
      </c>
      <c r="D816" s="4">
        <v>0</v>
      </c>
      <c r="E816">
        <v>23.07</v>
      </c>
    </row>
    <row r="817" spans="1:5" x14ac:dyDescent="0.35">
      <c r="A817" s="8" t="s">
        <v>806</v>
      </c>
      <c r="B817" s="44">
        <v>2</v>
      </c>
      <c r="C817" s="4">
        <v>0</v>
      </c>
      <c r="D817" s="4">
        <v>0</v>
      </c>
      <c r="E817">
        <v>18.45</v>
      </c>
    </row>
    <row r="818" spans="1:5" x14ac:dyDescent="0.35">
      <c r="A818" s="8" t="s">
        <v>807</v>
      </c>
      <c r="B818" s="44">
        <v>3</v>
      </c>
      <c r="C818" s="4">
        <v>0</v>
      </c>
      <c r="D818" s="4">
        <v>0</v>
      </c>
      <c r="E818">
        <v>27.99</v>
      </c>
    </row>
    <row r="819" spans="1:5" x14ac:dyDescent="0.35">
      <c r="A819" s="8" t="s">
        <v>808</v>
      </c>
      <c r="B819" s="44">
        <v>2</v>
      </c>
      <c r="C819" s="4">
        <v>0</v>
      </c>
      <c r="D819" s="4">
        <v>0</v>
      </c>
      <c r="E819">
        <v>3.67</v>
      </c>
    </row>
    <row r="820" spans="1:5" x14ac:dyDescent="0.35">
      <c r="A820" s="8" t="s">
        <v>809</v>
      </c>
      <c r="B820" s="44">
        <v>2</v>
      </c>
      <c r="C820" s="4">
        <v>0</v>
      </c>
      <c r="D820" s="4">
        <v>0</v>
      </c>
      <c r="E820">
        <v>40.43</v>
      </c>
    </row>
    <row r="821" spans="1:5" x14ac:dyDescent="0.35">
      <c r="A821" s="8" t="s">
        <v>810</v>
      </c>
      <c r="B821" s="44">
        <v>4</v>
      </c>
      <c r="C821" s="4">
        <v>1</v>
      </c>
      <c r="D821" s="4">
        <v>0</v>
      </c>
      <c r="E821">
        <v>446.75</v>
      </c>
    </row>
    <row r="822" spans="1:5" x14ac:dyDescent="0.35">
      <c r="A822" s="8" t="s">
        <v>811</v>
      </c>
      <c r="B822" s="44">
        <v>1</v>
      </c>
      <c r="C822" s="4">
        <v>0</v>
      </c>
      <c r="D822" s="4">
        <v>0</v>
      </c>
      <c r="E822">
        <v>3.72</v>
      </c>
    </row>
    <row r="823" spans="1:5" x14ac:dyDescent="0.35">
      <c r="A823" s="8" t="s">
        <v>812</v>
      </c>
      <c r="B823" s="44">
        <v>1</v>
      </c>
      <c r="C823" s="4">
        <v>1</v>
      </c>
      <c r="D823" s="4">
        <v>0</v>
      </c>
      <c r="E823">
        <v>494.45</v>
      </c>
    </row>
    <row r="824" spans="1:5" x14ac:dyDescent="0.35">
      <c r="A824" s="8" t="s">
        <v>813</v>
      </c>
      <c r="B824" s="44">
        <v>1</v>
      </c>
      <c r="C824" s="4">
        <v>0</v>
      </c>
      <c r="D824" s="4">
        <v>0</v>
      </c>
      <c r="E824">
        <v>10.46</v>
      </c>
    </row>
    <row r="825" spans="1:5" x14ac:dyDescent="0.35">
      <c r="A825" s="8" t="s">
        <v>814</v>
      </c>
      <c r="B825" s="44">
        <v>8</v>
      </c>
      <c r="C825" s="4">
        <v>0</v>
      </c>
      <c r="D825" s="4">
        <v>0</v>
      </c>
      <c r="E825">
        <v>57.41</v>
      </c>
    </row>
    <row r="826" spans="1:5" x14ac:dyDescent="0.35">
      <c r="A826" s="8" t="s">
        <v>815</v>
      </c>
      <c r="B826" s="44">
        <v>3</v>
      </c>
      <c r="C826" s="4">
        <v>0</v>
      </c>
      <c r="D826" s="4">
        <v>1</v>
      </c>
      <c r="E826">
        <v>46.59</v>
      </c>
    </row>
    <row r="827" spans="1:5" x14ac:dyDescent="0.35">
      <c r="A827" s="8" t="s">
        <v>816</v>
      </c>
      <c r="B827" s="44">
        <v>2</v>
      </c>
      <c r="C827" s="4">
        <v>2</v>
      </c>
      <c r="D827" s="4">
        <v>0</v>
      </c>
      <c r="E827">
        <v>814.63</v>
      </c>
    </row>
    <row r="828" spans="1:5" x14ac:dyDescent="0.35">
      <c r="A828" s="8" t="s">
        <v>817</v>
      </c>
      <c r="B828" s="44">
        <v>1</v>
      </c>
      <c r="C828" s="4">
        <v>0</v>
      </c>
      <c r="D828" s="4">
        <v>0</v>
      </c>
      <c r="E828">
        <v>76.81</v>
      </c>
    </row>
    <row r="829" spans="1:5" x14ac:dyDescent="0.35">
      <c r="A829" s="8" t="s">
        <v>818</v>
      </c>
      <c r="B829" s="44">
        <v>1</v>
      </c>
      <c r="C829" s="4">
        <v>0</v>
      </c>
      <c r="D829" s="4">
        <v>0</v>
      </c>
      <c r="E829">
        <v>78.92</v>
      </c>
    </row>
    <row r="830" spans="1:5" x14ac:dyDescent="0.35">
      <c r="A830" s="8" t="s">
        <v>819</v>
      </c>
      <c r="B830" s="44">
        <v>1</v>
      </c>
      <c r="C830" s="4">
        <v>1</v>
      </c>
      <c r="D830" s="4">
        <v>0</v>
      </c>
      <c r="E830">
        <v>722.91</v>
      </c>
    </row>
    <row r="831" spans="1:5" x14ac:dyDescent="0.35">
      <c r="A831" s="8" t="s">
        <v>820</v>
      </c>
      <c r="B831" s="44">
        <v>1</v>
      </c>
      <c r="C831" s="4">
        <v>0</v>
      </c>
      <c r="D831" s="4">
        <v>0</v>
      </c>
      <c r="E831">
        <v>2.94</v>
      </c>
    </row>
    <row r="832" spans="1:5" x14ac:dyDescent="0.35">
      <c r="A832" s="8" t="s">
        <v>821</v>
      </c>
      <c r="B832" s="44">
        <v>1</v>
      </c>
      <c r="C832" s="4">
        <v>1</v>
      </c>
      <c r="D832" s="4">
        <v>0</v>
      </c>
      <c r="E832">
        <v>486.59</v>
      </c>
    </row>
    <row r="833" spans="1:5" x14ac:dyDescent="0.35">
      <c r="A833" s="8" t="s">
        <v>822</v>
      </c>
      <c r="B833" s="44">
        <v>1</v>
      </c>
      <c r="C833" s="4">
        <v>0</v>
      </c>
      <c r="D833" s="4">
        <v>0</v>
      </c>
      <c r="E833">
        <v>19.88</v>
      </c>
    </row>
    <row r="834" spans="1:5" x14ac:dyDescent="0.35">
      <c r="A834" s="8" t="s">
        <v>823</v>
      </c>
      <c r="B834" s="44">
        <v>17</v>
      </c>
      <c r="C834" s="4">
        <v>2</v>
      </c>
      <c r="D834" s="4">
        <v>0</v>
      </c>
      <c r="E834">
        <v>1582.74</v>
      </c>
    </row>
    <row r="835" spans="1:5" x14ac:dyDescent="0.35">
      <c r="A835" s="8" t="s">
        <v>824</v>
      </c>
      <c r="B835" s="44">
        <v>1</v>
      </c>
      <c r="C835" s="4">
        <v>1</v>
      </c>
      <c r="D835" s="4">
        <v>0</v>
      </c>
      <c r="E835">
        <v>413.04</v>
      </c>
    </row>
    <row r="836" spans="1:5" x14ac:dyDescent="0.35">
      <c r="A836" s="8" t="s">
        <v>825</v>
      </c>
      <c r="B836" s="44">
        <v>1</v>
      </c>
      <c r="C836" s="4">
        <v>0</v>
      </c>
      <c r="D836" s="4">
        <v>0</v>
      </c>
      <c r="E836">
        <v>21.41</v>
      </c>
    </row>
    <row r="837" spans="1:5" x14ac:dyDescent="0.35">
      <c r="A837" s="8" t="s">
        <v>826</v>
      </c>
      <c r="B837" s="44">
        <v>1</v>
      </c>
      <c r="C837" s="4">
        <v>0</v>
      </c>
      <c r="D837" s="4">
        <v>0</v>
      </c>
      <c r="E837">
        <v>19.46</v>
      </c>
    </row>
    <row r="838" spans="1:5" x14ac:dyDescent="0.35">
      <c r="A838" s="8" t="s">
        <v>827</v>
      </c>
      <c r="B838" s="44">
        <v>1</v>
      </c>
      <c r="C838" s="4">
        <v>0</v>
      </c>
      <c r="D838" s="4">
        <v>0</v>
      </c>
      <c r="E838">
        <v>3.89</v>
      </c>
    </row>
    <row r="839" spans="1:5" x14ac:dyDescent="0.35">
      <c r="A839" s="8" t="s">
        <v>828</v>
      </c>
      <c r="B839" s="44">
        <v>3</v>
      </c>
      <c r="C839" s="4">
        <v>0</v>
      </c>
      <c r="D839" s="4">
        <v>0</v>
      </c>
      <c r="E839">
        <v>27.5</v>
      </c>
    </row>
    <row r="840" spans="1:5" x14ac:dyDescent="0.35">
      <c r="A840" s="8" t="s">
        <v>829</v>
      </c>
      <c r="B840" s="44">
        <v>1</v>
      </c>
      <c r="C840" s="4">
        <v>1</v>
      </c>
      <c r="D840" s="4">
        <v>0</v>
      </c>
      <c r="E840">
        <v>422.02</v>
      </c>
    </row>
    <row r="841" spans="1:5" x14ac:dyDescent="0.35">
      <c r="A841" s="8" t="s">
        <v>830</v>
      </c>
      <c r="B841" s="44">
        <v>2</v>
      </c>
      <c r="C841" s="4">
        <v>0</v>
      </c>
      <c r="D841" s="4">
        <v>0</v>
      </c>
      <c r="E841">
        <v>36.11</v>
      </c>
    </row>
    <row r="842" spans="1:5" x14ac:dyDescent="0.35">
      <c r="A842" s="8" t="s">
        <v>831</v>
      </c>
      <c r="B842" s="44">
        <v>2</v>
      </c>
      <c r="C842" s="4">
        <v>0</v>
      </c>
      <c r="D842" s="4">
        <v>0</v>
      </c>
      <c r="E842">
        <v>41.8</v>
      </c>
    </row>
    <row r="843" spans="1:5" x14ac:dyDescent="0.35">
      <c r="A843" s="8" t="s">
        <v>832</v>
      </c>
      <c r="B843" s="44">
        <v>2</v>
      </c>
      <c r="C843" s="4">
        <v>2</v>
      </c>
      <c r="D843" s="4">
        <v>0</v>
      </c>
      <c r="E843">
        <v>754.5</v>
      </c>
    </row>
    <row r="844" spans="1:5" x14ac:dyDescent="0.35">
      <c r="A844" s="8" t="s">
        <v>833</v>
      </c>
      <c r="B844" s="44">
        <v>1</v>
      </c>
      <c r="C844" s="4">
        <v>0</v>
      </c>
      <c r="D844" s="4">
        <v>0</v>
      </c>
      <c r="E844">
        <v>2.4</v>
      </c>
    </row>
    <row r="845" spans="1:5" x14ac:dyDescent="0.35">
      <c r="A845" s="8" t="s">
        <v>834</v>
      </c>
      <c r="B845" s="44">
        <v>2</v>
      </c>
      <c r="C845" s="4">
        <v>1</v>
      </c>
      <c r="D845" s="4">
        <v>0</v>
      </c>
      <c r="E845">
        <v>292.63</v>
      </c>
    </row>
    <row r="846" spans="1:5" x14ac:dyDescent="0.35">
      <c r="A846" s="8" t="s">
        <v>835</v>
      </c>
      <c r="B846" s="44">
        <v>2</v>
      </c>
      <c r="C846" s="4">
        <v>0</v>
      </c>
      <c r="D846" s="4">
        <v>0</v>
      </c>
      <c r="E846">
        <v>6.01</v>
      </c>
    </row>
    <row r="847" spans="1:5" x14ac:dyDescent="0.35">
      <c r="A847" s="8" t="s">
        <v>836</v>
      </c>
      <c r="B847" s="44">
        <v>2</v>
      </c>
      <c r="C847" s="4">
        <v>0</v>
      </c>
      <c r="D847" s="4">
        <v>2</v>
      </c>
      <c r="E847">
        <v>675.39</v>
      </c>
    </row>
    <row r="848" spans="1:5" x14ac:dyDescent="0.35">
      <c r="A848" s="8" t="s">
        <v>837</v>
      </c>
      <c r="B848" s="44">
        <v>25</v>
      </c>
      <c r="C848" s="4">
        <v>0</v>
      </c>
      <c r="D848" s="4">
        <v>0</v>
      </c>
      <c r="E848">
        <v>313.70999999999998</v>
      </c>
    </row>
    <row r="849" spans="1:5" x14ac:dyDescent="0.35">
      <c r="A849" s="8" t="s">
        <v>838</v>
      </c>
      <c r="B849" s="44">
        <v>15</v>
      </c>
      <c r="C849" s="4">
        <v>1</v>
      </c>
      <c r="D849" s="4">
        <v>0</v>
      </c>
      <c r="E849">
        <v>854.71</v>
      </c>
    </row>
    <row r="850" spans="1:5" x14ac:dyDescent="0.35">
      <c r="A850" s="8" t="s">
        <v>839</v>
      </c>
      <c r="B850" s="44">
        <v>1</v>
      </c>
      <c r="C850" s="4">
        <v>0</v>
      </c>
      <c r="D850" s="4">
        <v>0</v>
      </c>
      <c r="E850">
        <v>3.58</v>
      </c>
    </row>
    <row r="851" spans="1:5" x14ac:dyDescent="0.35">
      <c r="A851" s="8" t="s">
        <v>840</v>
      </c>
      <c r="B851" s="44">
        <v>1</v>
      </c>
      <c r="C851" s="4">
        <v>1</v>
      </c>
      <c r="D851" s="4">
        <v>0</v>
      </c>
      <c r="E851">
        <v>441.44</v>
      </c>
    </row>
    <row r="852" spans="1:5" x14ac:dyDescent="0.35">
      <c r="A852" s="8" t="s">
        <v>841</v>
      </c>
      <c r="B852" s="44">
        <v>2</v>
      </c>
      <c r="C852" s="4">
        <v>2</v>
      </c>
      <c r="D852" s="4">
        <v>0</v>
      </c>
      <c r="E852">
        <v>836.92</v>
      </c>
    </row>
    <row r="853" spans="1:5" x14ac:dyDescent="0.35">
      <c r="A853" s="8" t="s">
        <v>842</v>
      </c>
      <c r="B853" s="44">
        <v>15</v>
      </c>
      <c r="C853" s="4">
        <v>1</v>
      </c>
      <c r="D853" s="4">
        <v>0</v>
      </c>
      <c r="E853">
        <v>812.56</v>
      </c>
    </row>
    <row r="854" spans="1:5" x14ac:dyDescent="0.35">
      <c r="A854" s="8" t="s">
        <v>843</v>
      </c>
      <c r="B854" s="44">
        <v>7</v>
      </c>
      <c r="C854" s="4">
        <v>2</v>
      </c>
      <c r="D854" s="4">
        <v>0</v>
      </c>
      <c r="E854">
        <v>1530.29</v>
      </c>
    </row>
    <row r="855" spans="1:5" x14ac:dyDescent="0.35">
      <c r="A855" s="8" t="s">
        <v>844</v>
      </c>
      <c r="B855" s="44">
        <v>5</v>
      </c>
      <c r="C855" s="4">
        <v>0</v>
      </c>
      <c r="D855" s="4">
        <v>0</v>
      </c>
      <c r="E855">
        <v>87.09</v>
      </c>
    </row>
    <row r="856" spans="1:5" x14ac:dyDescent="0.35">
      <c r="A856" s="8" t="s">
        <v>845</v>
      </c>
      <c r="B856" s="44">
        <v>2</v>
      </c>
      <c r="C856" s="4">
        <v>1</v>
      </c>
      <c r="D856" s="4">
        <v>0</v>
      </c>
      <c r="E856">
        <v>216.21</v>
      </c>
    </row>
    <row r="857" spans="1:5" x14ac:dyDescent="0.35">
      <c r="A857" s="8" t="s">
        <v>846</v>
      </c>
      <c r="B857" s="44">
        <v>4</v>
      </c>
      <c r="C857" s="4">
        <v>0</v>
      </c>
      <c r="D857" s="4">
        <v>0</v>
      </c>
      <c r="E857">
        <v>27.09</v>
      </c>
    </row>
    <row r="858" spans="1:5" x14ac:dyDescent="0.35">
      <c r="A858" s="8" t="s">
        <v>847</v>
      </c>
      <c r="B858" s="44">
        <v>4</v>
      </c>
      <c r="C858" s="4">
        <v>0</v>
      </c>
      <c r="D858" s="4">
        <v>0</v>
      </c>
      <c r="E858">
        <v>2.84</v>
      </c>
    </row>
    <row r="859" spans="1:5" x14ac:dyDescent="0.35">
      <c r="A859" s="8" t="s">
        <v>848</v>
      </c>
      <c r="B859" s="44">
        <v>7</v>
      </c>
      <c r="C859" s="4">
        <v>1</v>
      </c>
      <c r="D859" s="4">
        <v>0</v>
      </c>
      <c r="E859">
        <v>369.1</v>
      </c>
    </row>
    <row r="860" spans="1:5" x14ac:dyDescent="0.35">
      <c r="A860" s="8" t="s">
        <v>849</v>
      </c>
      <c r="B860" s="44">
        <v>3</v>
      </c>
      <c r="C860" s="4">
        <v>0</v>
      </c>
      <c r="D860" s="4">
        <v>0</v>
      </c>
      <c r="E860">
        <v>43.92</v>
      </c>
    </row>
    <row r="861" spans="1:5" x14ac:dyDescent="0.35">
      <c r="A861" s="8" t="s">
        <v>850</v>
      </c>
      <c r="B861" s="44">
        <v>13</v>
      </c>
      <c r="C861" s="4">
        <v>3</v>
      </c>
      <c r="D861" s="4">
        <v>0</v>
      </c>
      <c r="E861">
        <v>1854.53</v>
      </c>
    </row>
    <row r="862" spans="1:5" x14ac:dyDescent="0.35">
      <c r="A862" s="8" t="s">
        <v>851</v>
      </c>
      <c r="B862" s="44">
        <v>1</v>
      </c>
      <c r="C862" s="4">
        <v>1</v>
      </c>
      <c r="D862" s="4">
        <v>0</v>
      </c>
      <c r="E862">
        <v>483</v>
      </c>
    </row>
    <row r="863" spans="1:5" x14ac:dyDescent="0.35">
      <c r="A863" s="8" t="s">
        <v>852</v>
      </c>
      <c r="B863" s="44">
        <v>5</v>
      </c>
      <c r="C863" s="4">
        <v>0</v>
      </c>
      <c r="D863" s="4">
        <v>0</v>
      </c>
      <c r="E863">
        <v>25.98</v>
      </c>
    </row>
    <row r="864" spans="1:5" x14ac:dyDescent="0.35">
      <c r="A864" s="8" t="s">
        <v>853</v>
      </c>
      <c r="B864" s="44">
        <v>4</v>
      </c>
      <c r="C864" s="4">
        <v>0</v>
      </c>
      <c r="D864" s="4">
        <v>0</v>
      </c>
      <c r="E864">
        <v>91.78</v>
      </c>
    </row>
    <row r="865" spans="1:5" x14ac:dyDescent="0.35">
      <c r="A865" s="8" t="s">
        <v>854</v>
      </c>
      <c r="B865" s="44">
        <v>5</v>
      </c>
      <c r="C865" s="4">
        <v>1</v>
      </c>
      <c r="D865" s="4">
        <v>0</v>
      </c>
      <c r="E865">
        <v>323.08</v>
      </c>
    </row>
    <row r="866" spans="1:5" x14ac:dyDescent="0.35">
      <c r="A866" s="8" t="s">
        <v>855</v>
      </c>
      <c r="B866" s="44">
        <v>13</v>
      </c>
      <c r="C866" s="4">
        <v>3</v>
      </c>
      <c r="D866" s="4">
        <v>0</v>
      </c>
      <c r="E866">
        <v>1661.23</v>
      </c>
    </row>
    <row r="867" spans="1:5" x14ac:dyDescent="0.35">
      <c r="A867" s="8" t="s">
        <v>856</v>
      </c>
      <c r="B867" s="44">
        <v>1</v>
      </c>
      <c r="C867" s="4">
        <v>0</v>
      </c>
      <c r="D867" s="4">
        <v>0</v>
      </c>
      <c r="E867">
        <v>5.97</v>
      </c>
    </row>
    <row r="868" spans="1:5" x14ac:dyDescent="0.35">
      <c r="A868" s="8" t="s">
        <v>857</v>
      </c>
      <c r="B868" s="44">
        <v>3</v>
      </c>
      <c r="C868" s="4">
        <v>0</v>
      </c>
      <c r="D868" s="4">
        <v>0</v>
      </c>
      <c r="E868">
        <v>63.29</v>
      </c>
    </row>
    <row r="869" spans="1:5" x14ac:dyDescent="0.35">
      <c r="A869" s="8" t="s">
        <v>858</v>
      </c>
      <c r="B869" s="44">
        <v>1</v>
      </c>
      <c r="C869" s="4">
        <v>0</v>
      </c>
      <c r="D869" s="4">
        <v>0</v>
      </c>
      <c r="E869">
        <v>10.71</v>
      </c>
    </row>
    <row r="870" spans="1:5" x14ac:dyDescent="0.35">
      <c r="A870" s="8" t="s">
        <v>859</v>
      </c>
      <c r="B870" s="44">
        <v>1</v>
      </c>
      <c r="C870" s="4">
        <v>0</v>
      </c>
      <c r="D870" s="4">
        <v>0</v>
      </c>
      <c r="E870">
        <v>22.62</v>
      </c>
    </row>
    <row r="871" spans="1:5" x14ac:dyDescent="0.35">
      <c r="A871" s="8" t="s">
        <v>860</v>
      </c>
      <c r="B871" s="44">
        <v>1</v>
      </c>
      <c r="C871" s="4">
        <v>0</v>
      </c>
      <c r="D871" s="4">
        <v>0</v>
      </c>
      <c r="E871">
        <v>23.48</v>
      </c>
    </row>
    <row r="872" spans="1:5" x14ac:dyDescent="0.35">
      <c r="A872" s="8" t="s">
        <v>861</v>
      </c>
      <c r="B872" s="44">
        <v>2</v>
      </c>
      <c r="C872" s="4">
        <v>0</v>
      </c>
      <c r="D872" s="4">
        <v>0</v>
      </c>
      <c r="E872">
        <v>34.33</v>
      </c>
    </row>
    <row r="873" spans="1:5" x14ac:dyDescent="0.35">
      <c r="A873" s="8" t="s">
        <v>862</v>
      </c>
      <c r="B873" s="44">
        <v>1</v>
      </c>
      <c r="C873" s="4">
        <v>1</v>
      </c>
      <c r="D873" s="4">
        <v>0</v>
      </c>
      <c r="E873">
        <v>458.46</v>
      </c>
    </row>
    <row r="874" spans="1:5" x14ac:dyDescent="0.35">
      <c r="A874" s="8" t="s">
        <v>863</v>
      </c>
      <c r="B874" s="44">
        <v>2</v>
      </c>
      <c r="C874" s="4">
        <v>2</v>
      </c>
      <c r="D874" s="4">
        <v>0</v>
      </c>
      <c r="E874">
        <v>545.67999999999995</v>
      </c>
    </row>
    <row r="875" spans="1:5" x14ac:dyDescent="0.35">
      <c r="A875" s="8" t="s">
        <v>864</v>
      </c>
      <c r="B875" s="44">
        <v>3</v>
      </c>
      <c r="C875" s="4">
        <v>0</v>
      </c>
      <c r="D875" s="4">
        <v>0</v>
      </c>
      <c r="E875">
        <v>140.52000000000001</v>
      </c>
    </row>
    <row r="876" spans="1:5" x14ac:dyDescent="0.35">
      <c r="A876" s="8" t="s">
        <v>865</v>
      </c>
      <c r="B876" s="44">
        <v>3</v>
      </c>
      <c r="C876" s="4">
        <v>0</v>
      </c>
      <c r="D876" s="4">
        <v>0</v>
      </c>
      <c r="E876">
        <v>132.01</v>
      </c>
    </row>
    <row r="877" spans="1:5" x14ac:dyDescent="0.35">
      <c r="A877" s="8" t="s">
        <v>866</v>
      </c>
      <c r="B877" s="44">
        <v>1</v>
      </c>
      <c r="C877" s="4">
        <v>0</v>
      </c>
      <c r="D877" s="4">
        <v>0</v>
      </c>
      <c r="E877">
        <v>19.04</v>
      </c>
    </row>
    <row r="878" spans="1:5" x14ac:dyDescent="0.35">
      <c r="A878" s="8" t="s">
        <v>867</v>
      </c>
      <c r="B878" s="44">
        <v>1</v>
      </c>
      <c r="C878" s="4">
        <v>0</v>
      </c>
      <c r="D878" s="4">
        <v>0</v>
      </c>
      <c r="E878">
        <v>22.92</v>
      </c>
    </row>
    <row r="879" spans="1:5" x14ac:dyDescent="0.35">
      <c r="A879" s="8" t="s">
        <v>868</v>
      </c>
      <c r="B879" s="44">
        <v>4</v>
      </c>
      <c r="C879" s="4">
        <v>4</v>
      </c>
      <c r="D879" s="4">
        <v>0</v>
      </c>
      <c r="E879">
        <v>1202.18</v>
      </c>
    </row>
    <row r="880" spans="1:5" x14ac:dyDescent="0.35">
      <c r="A880" s="8" t="s">
        <v>869</v>
      </c>
      <c r="B880" s="44">
        <v>1</v>
      </c>
      <c r="C880" s="4">
        <v>0</v>
      </c>
      <c r="D880" s="4">
        <v>1</v>
      </c>
      <c r="E880">
        <v>49.39</v>
      </c>
    </row>
    <row r="881" spans="1:5" x14ac:dyDescent="0.35">
      <c r="A881" s="8" t="s">
        <v>870</v>
      </c>
      <c r="B881" s="44">
        <v>1</v>
      </c>
      <c r="C881" s="4">
        <v>1</v>
      </c>
      <c r="D881" s="4">
        <v>0</v>
      </c>
      <c r="E881">
        <v>417.84</v>
      </c>
    </row>
    <row r="882" spans="1:5" x14ac:dyDescent="0.35">
      <c r="A882" s="8" t="s">
        <v>871</v>
      </c>
      <c r="B882" s="44">
        <v>4</v>
      </c>
      <c r="C882" s="4">
        <v>1</v>
      </c>
      <c r="D882" s="4">
        <v>0</v>
      </c>
      <c r="E882">
        <v>338.76</v>
      </c>
    </row>
    <row r="883" spans="1:5" x14ac:dyDescent="0.35">
      <c r="A883" s="8" t="s">
        <v>872</v>
      </c>
      <c r="B883" s="44">
        <v>3</v>
      </c>
      <c r="C883" s="4">
        <v>0</v>
      </c>
      <c r="D883" s="4">
        <v>0</v>
      </c>
      <c r="E883">
        <v>65.819999999999993</v>
      </c>
    </row>
    <row r="884" spans="1:5" x14ac:dyDescent="0.35">
      <c r="A884" s="8" t="s">
        <v>873</v>
      </c>
      <c r="B884" s="44">
        <v>1</v>
      </c>
      <c r="C884" s="4">
        <v>0</v>
      </c>
      <c r="D884" s="4">
        <v>0</v>
      </c>
      <c r="E884">
        <v>4.78</v>
      </c>
    </row>
    <row r="885" spans="1:5" x14ac:dyDescent="0.35">
      <c r="A885" s="8" t="s">
        <v>874</v>
      </c>
      <c r="B885" s="44">
        <v>3</v>
      </c>
      <c r="C885" s="4">
        <v>0</v>
      </c>
      <c r="D885" s="4">
        <v>0</v>
      </c>
      <c r="E885">
        <v>3.4</v>
      </c>
    </row>
    <row r="886" spans="1:5" x14ac:dyDescent="0.35">
      <c r="A886" s="8" t="s">
        <v>875</v>
      </c>
      <c r="B886" s="44">
        <v>1</v>
      </c>
      <c r="C886" s="4">
        <v>0</v>
      </c>
      <c r="D886" s="4">
        <v>0</v>
      </c>
      <c r="E886">
        <v>17.68</v>
      </c>
    </row>
    <row r="887" spans="1:5" x14ac:dyDescent="0.35">
      <c r="A887" s="8" t="s">
        <v>876</v>
      </c>
      <c r="B887" s="44">
        <v>3</v>
      </c>
      <c r="C887" s="4">
        <v>0</v>
      </c>
      <c r="D887" s="4">
        <v>0</v>
      </c>
      <c r="E887">
        <v>6.54</v>
      </c>
    </row>
    <row r="888" spans="1:5" x14ac:dyDescent="0.35">
      <c r="A888" s="8" t="s">
        <v>877</v>
      </c>
      <c r="B888" s="44">
        <v>2</v>
      </c>
      <c r="C888" s="4">
        <v>0</v>
      </c>
      <c r="D888" s="4">
        <v>0</v>
      </c>
      <c r="E888">
        <v>4.63</v>
      </c>
    </row>
    <row r="889" spans="1:5" x14ac:dyDescent="0.35">
      <c r="A889" s="8" t="s">
        <v>878</v>
      </c>
      <c r="B889" s="44">
        <v>4</v>
      </c>
      <c r="C889" s="4">
        <v>0</v>
      </c>
      <c r="D889" s="4">
        <v>0</v>
      </c>
      <c r="E889">
        <v>2.4300000000000002</v>
      </c>
    </row>
    <row r="890" spans="1:5" x14ac:dyDescent="0.35">
      <c r="A890" s="8" t="s">
        <v>879</v>
      </c>
      <c r="B890" s="44">
        <v>3</v>
      </c>
      <c r="C890" s="4">
        <v>0</v>
      </c>
      <c r="D890" s="4">
        <v>0</v>
      </c>
      <c r="E890">
        <v>3.23</v>
      </c>
    </row>
    <row r="891" spans="1:5" x14ac:dyDescent="0.35">
      <c r="A891" s="8" t="s">
        <v>880</v>
      </c>
      <c r="B891" s="44">
        <v>17</v>
      </c>
      <c r="C891" s="4">
        <v>4</v>
      </c>
      <c r="D891" s="4">
        <v>2</v>
      </c>
      <c r="E891">
        <v>1769.11</v>
      </c>
    </row>
    <row r="892" spans="1:5" x14ac:dyDescent="0.35">
      <c r="A892" s="8" t="s">
        <v>881</v>
      </c>
      <c r="B892" s="44">
        <v>4</v>
      </c>
      <c r="C892" s="4">
        <v>4</v>
      </c>
      <c r="D892" s="4">
        <v>0</v>
      </c>
      <c r="E892">
        <v>1154.5899999999999</v>
      </c>
    </row>
    <row r="893" spans="1:5" x14ac:dyDescent="0.35">
      <c r="A893" s="8" t="s">
        <v>882</v>
      </c>
      <c r="B893" s="44">
        <v>1</v>
      </c>
      <c r="C893" s="4">
        <v>1</v>
      </c>
      <c r="D893" s="4">
        <v>0</v>
      </c>
      <c r="E893">
        <v>451.17</v>
      </c>
    </row>
    <row r="894" spans="1:5" x14ac:dyDescent="0.35">
      <c r="A894" s="8" t="s">
        <v>883</v>
      </c>
      <c r="B894" s="44">
        <v>17</v>
      </c>
      <c r="C894" s="4">
        <v>0</v>
      </c>
      <c r="D894" s="4">
        <v>0</v>
      </c>
      <c r="E894">
        <v>11.37</v>
      </c>
    </row>
    <row r="895" spans="1:5" x14ac:dyDescent="0.35">
      <c r="A895" s="8" t="s">
        <v>884</v>
      </c>
      <c r="B895" s="44">
        <v>3</v>
      </c>
      <c r="C895" s="4">
        <v>0</v>
      </c>
      <c r="D895" s="4">
        <v>0</v>
      </c>
      <c r="E895">
        <v>3.52</v>
      </c>
    </row>
    <row r="896" spans="1:5" x14ac:dyDescent="0.35">
      <c r="A896" s="8" t="s">
        <v>885</v>
      </c>
      <c r="B896" s="44">
        <v>2</v>
      </c>
      <c r="C896" s="4">
        <v>0</v>
      </c>
      <c r="D896" s="4">
        <v>0</v>
      </c>
      <c r="E896">
        <v>44.46</v>
      </c>
    </row>
    <row r="897" spans="1:5" x14ac:dyDescent="0.35">
      <c r="A897" s="8" t="s">
        <v>886</v>
      </c>
      <c r="B897" s="44">
        <v>5</v>
      </c>
      <c r="C897" s="4">
        <v>0</v>
      </c>
      <c r="D897" s="4">
        <v>0</v>
      </c>
      <c r="E897">
        <v>5.23</v>
      </c>
    </row>
    <row r="898" spans="1:5" x14ac:dyDescent="0.35">
      <c r="A898" s="8" t="s">
        <v>887</v>
      </c>
      <c r="B898" s="44">
        <v>2</v>
      </c>
      <c r="C898" s="4">
        <v>0</v>
      </c>
      <c r="D898" s="4">
        <v>0</v>
      </c>
      <c r="E898">
        <v>40.68</v>
      </c>
    </row>
    <row r="899" spans="1:5" x14ac:dyDescent="0.35">
      <c r="A899" s="8" t="s">
        <v>888</v>
      </c>
      <c r="B899" s="44">
        <v>2</v>
      </c>
      <c r="C899" s="4">
        <v>1</v>
      </c>
      <c r="D899" s="4">
        <v>1</v>
      </c>
      <c r="E899">
        <v>401.89</v>
      </c>
    </row>
    <row r="900" spans="1:5" x14ac:dyDescent="0.35">
      <c r="A900" s="8" t="s">
        <v>889</v>
      </c>
      <c r="B900" s="44">
        <v>12</v>
      </c>
      <c r="C900" s="4">
        <v>1</v>
      </c>
      <c r="D900" s="4">
        <v>2</v>
      </c>
      <c r="E900">
        <v>1431.81</v>
      </c>
    </row>
    <row r="901" spans="1:5" x14ac:dyDescent="0.35">
      <c r="A901" s="8" t="s">
        <v>890</v>
      </c>
      <c r="B901" s="44">
        <v>3</v>
      </c>
      <c r="C901" s="4">
        <v>0</v>
      </c>
      <c r="D901" s="4">
        <v>0</v>
      </c>
      <c r="E901">
        <v>58.65</v>
      </c>
    </row>
    <row r="902" spans="1:5" x14ac:dyDescent="0.35">
      <c r="A902" s="8" t="s">
        <v>891</v>
      </c>
      <c r="B902" s="44">
        <v>2</v>
      </c>
      <c r="C902" s="4">
        <v>1</v>
      </c>
      <c r="D902" s="4">
        <v>1</v>
      </c>
      <c r="E902">
        <v>620.01</v>
      </c>
    </row>
    <row r="903" spans="1:5" x14ac:dyDescent="0.35">
      <c r="A903" s="8" t="s">
        <v>892</v>
      </c>
      <c r="B903" s="44">
        <v>6</v>
      </c>
      <c r="C903" s="4">
        <v>2</v>
      </c>
      <c r="D903" s="4">
        <v>0</v>
      </c>
      <c r="E903">
        <v>857.9</v>
      </c>
    </row>
    <row r="904" spans="1:5" x14ac:dyDescent="0.35">
      <c r="A904" s="8" t="s">
        <v>893</v>
      </c>
      <c r="B904" s="44">
        <v>1</v>
      </c>
      <c r="C904" s="4">
        <v>1</v>
      </c>
      <c r="D904" s="4">
        <v>0</v>
      </c>
      <c r="E904">
        <v>461.54</v>
      </c>
    </row>
    <row r="905" spans="1:5" x14ac:dyDescent="0.35">
      <c r="A905" s="8" t="s">
        <v>894</v>
      </c>
      <c r="B905" s="44">
        <v>2</v>
      </c>
      <c r="C905" s="4">
        <v>1</v>
      </c>
      <c r="D905" s="4">
        <v>1</v>
      </c>
      <c r="E905">
        <v>625.87</v>
      </c>
    </row>
    <row r="906" spans="1:5" x14ac:dyDescent="0.35">
      <c r="A906" s="8" t="s">
        <v>895</v>
      </c>
      <c r="B906" s="44">
        <v>3</v>
      </c>
      <c r="C906" s="4">
        <v>1</v>
      </c>
      <c r="D906" s="4">
        <v>0</v>
      </c>
      <c r="E906">
        <v>545.09</v>
      </c>
    </row>
    <row r="907" spans="1:5" x14ac:dyDescent="0.35">
      <c r="A907" s="8" t="s">
        <v>896</v>
      </c>
      <c r="B907" s="44">
        <v>3</v>
      </c>
      <c r="C907" s="4">
        <v>1</v>
      </c>
      <c r="D907" s="4">
        <v>0</v>
      </c>
      <c r="E907">
        <v>538.26</v>
      </c>
    </row>
    <row r="908" spans="1:5" x14ac:dyDescent="0.35">
      <c r="A908" s="8" t="s">
        <v>897</v>
      </c>
      <c r="B908" s="44">
        <v>2</v>
      </c>
      <c r="C908" s="4">
        <v>0</v>
      </c>
      <c r="D908" s="4">
        <v>0</v>
      </c>
      <c r="E908">
        <v>8.52</v>
      </c>
    </row>
    <row r="909" spans="1:5" x14ac:dyDescent="0.35">
      <c r="A909" s="8" t="s">
        <v>898</v>
      </c>
      <c r="B909" s="44">
        <v>1</v>
      </c>
      <c r="C909" s="4">
        <v>1</v>
      </c>
      <c r="D909" s="4">
        <v>0</v>
      </c>
      <c r="E909">
        <v>541.45000000000005</v>
      </c>
    </row>
    <row r="910" spans="1:5" x14ac:dyDescent="0.35">
      <c r="A910" s="8" t="s">
        <v>899</v>
      </c>
      <c r="B910" s="44">
        <v>3</v>
      </c>
      <c r="C910" s="4">
        <v>0</v>
      </c>
      <c r="D910" s="4">
        <v>0</v>
      </c>
      <c r="E910">
        <v>61.7</v>
      </c>
    </row>
    <row r="911" spans="1:5" x14ac:dyDescent="0.35">
      <c r="A911" s="8" t="s">
        <v>900</v>
      </c>
      <c r="B911" s="44">
        <v>4</v>
      </c>
      <c r="C911" s="4">
        <v>0</v>
      </c>
      <c r="D911" s="4">
        <v>0</v>
      </c>
      <c r="E911">
        <v>69.75</v>
      </c>
    </row>
    <row r="912" spans="1:5" x14ac:dyDescent="0.35">
      <c r="A912" s="8" t="s">
        <v>901</v>
      </c>
      <c r="B912" s="44">
        <v>2</v>
      </c>
      <c r="C912" s="4">
        <v>1</v>
      </c>
      <c r="D912" s="4">
        <v>1</v>
      </c>
      <c r="E912">
        <v>653.97</v>
      </c>
    </row>
    <row r="913" spans="1:5" x14ac:dyDescent="0.35">
      <c r="A913" s="8" t="s">
        <v>902</v>
      </c>
      <c r="B913" s="44">
        <v>3</v>
      </c>
      <c r="C913" s="4">
        <v>0</v>
      </c>
      <c r="D913" s="4">
        <v>0</v>
      </c>
      <c r="E913">
        <v>2.5099999999999998</v>
      </c>
    </row>
    <row r="914" spans="1:5" x14ac:dyDescent="0.35">
      <c r="A914" s="8" t="s">
        <v>903</v>
      </c>
      <c r="B914" s="44">
        <v>3</v>
      </c>
      <c r="C914" s="4">
        <v>0</v>
      </c>
      <c r="D914" s="4">
        <v>0</v>
      </c>
      <c r="E914">
        <v>63.38</v>
      </c>
    </row>
    <row r="915" spans="1:5" x14ac:dyDescent="0.35">
      <c r="A915" s="8" t="s">
        <v>904</v>
      </c>
      <c r="B915" s="44">
        <v>1</v>
      </c>
      <c r="C915" s="4">
        <v>0</v>
      </c>
      <c r="D915" s="4">
        <v>0</v>
      </c>
      <c r="E915">
        <v>6.84</v>
      </c>
    </row>
    <row r="916" spans="1:5" x14ac:dyDescent="0.35">
      <c r="A916" s="8" t="s">
        <v>905</v>
      </c>
      <c r="B916" s="44">
        <v>1</v>
      </c>
      <c r="C916" s="4">
        <v>1</v>
      </c>
      <c r="D916" s="4">
        <v>0</v>
      </c>
      <c r="E916">
        <v>390.68</v>
      </c>
    </row>
    <row r="917" spans="1:5" x14ac:dyDescent="0.35">
      <c r="A917" s="8" t="s">
        <v>906</v>
      </c>
      <c r="B917" s="44">
        <v>3</v>
      </c>
      <c r="C917" s="4">
        <v>0</v>
      </c>
      <c r="D917" s="4">
        <v>0</v>
      </c>
      <c r="E917">
        <v>62.81</v>
      </c>
    </row>
    <row r="918" spans="1:5" x14ac:dyDescent="0.35">
      <c r="A918" s="8" t="s">
        <v>907</v>
      </c>
      <c r="B918" s="44">
        <v>1</v>
      </c>
      <c r="C918" s="4">
        <v>0</v>
      </c>
      <c r="D918" s="4">
        <v>0</v>
      </c>
      <c r="E918">
        <v>9.73</v>
      </c>
    </row>
    <row r="919" spans="1:5" x14ac:dyDescent="0.35">
      <c r="A919" s="8" t="s">
        <v>908</v>
      </c>
      <c r="B919" s="44">
        <v>1</v>
      </c>
      <c r="C919" s="4">
        <v>0</v>
      </c>
      <c r="D919" s="4">
        <v>0</v>
      </c>
      <c r="E919">
        <v>11.67</v>
      </c>
    </row>
    <row r="920" spans="1:5" x14ac:dyDescent="0.35">
      <c r="A920" s="8" t="s">
        <v>909</v>
      </c>
      <c r="B920" s="44">
        <v>2</v>
      </c>
      <c r="C920" s="4">
        <v>0</v>
      </c>
      <c r="D920" s="4">
        <v>0</v>
      </c>
      <c r="E920">
        <v>3.7</v>
      </c>
    </row>
    <row r="921" spans="1:5" x14ac:dyDescent="0.35">
      <c r="A921" s="8" t="s">
        <v>910</v>
      </c>
      <c r="B921" s="44">
        <v>1</v>
      </c>
      <c r="C921" s="4">
        <v>1</v>
      </c>
      <c r="D921" s="4">
        <v>0</v>
      </c>
      <c r="E921">
        <v>406.96</v>
      </c>
    </row>
    <row r="922" spans="1:5" x14ac:dyDescent="0.35">
      <c r="A922" s="8" t="s">
        <v>911</v>
      </c>
      <c r="B922" s="44">
        <v>5</v>
      </c>
      <c r="C922" s="4">
        <v>3</v>
      </c>
      <c r="D922" s="4">
        <v>0</v>
      </c>
      <c r="E922">
        <v>1144.31</v>
      </c>
    </row>
    <row r="923" spans="1:5" x14ac:dyDescent="0.35">
      <c r="A923" s="8" t="s">
        <v>912</v>
      </c>
      <c r="B923" s="44">
        <v>1</v>
      </c>
      <c r="C923" s="4">
        <v>1</v>
      </c>
      <c r="D923" s="4">
        <v>0</v>
      </c>
      <c r="E923">
        <v>411.99</v>
      </c>
    </row>
    <row r="924" spans="1:5" x14ac:dyDescent="0.35">
      <c r="A924" s="8" t="s">
        <v>913</v>
      </c>
      <c r="B924" s="44">
        <v>1</v>
      </c>
      <c r="C924" s="4">
        <v>1</v>
      </c>
      <c r="D924" s="4">
        <v>0</v>
      </c>
      <c r="E924">
        <v>416.53</v>
      </c>
    </row>
    <row r="925" spans="1:5" x14ac:dyDescent="0.35">
      <c r="A925" s="8" t="s">
        <v>914</v>
      </c>
      <c r="B925" s="44">
        <v>1</v>
      </c>
      <c r="C925" s="4">
        <v>1</v>
      </c>
      <c r="D925" s="4">
        <v>0</v>
      </c>
      <c r="E925">
        <v>427.8</v>
      </c>
    </row>
    <row r="926" spans="1:5" x14ac:dyDescent="0.35">
      <c r="A926" s="8" t="s">
        <v>915</v>
      </c>
      <c r="B926" s="44">
        <v>8</v>
      </c>
      <c r="C926" s="4">
        <v>2</v>
      </c>
      <c r="D926" s="4">
        <v>0</v>
      </c>
      <c r="E926">
        <v>527.58000000000004</v>
      </c>
    </row>
    <row r="927" spans="1:5" x14ac:dyDescent="0.35">
      <c r="A927" s="8" t="s">
        <v>916</v>
      </c>
      <c r="B927" s="44">
        <v>11</v>
      </c>
      <c r="C927" s="4">
        <v>0</v>
      </c>
      <c r="D927" s="4">
        <v>0</v>
      </c>
      <c r="E927">
        <v>48.47</v>
      </c>
    </row>
    <row r="928" spans="1:5" x14ac:dyDescent="0.35">
      <c r="A928" s="8" t="s">
        <v>917</v>
      </c>
      <c r="B928" s="44">
        <v>5</v>
      </c>
      <c r="C928" s="4">
        <v>0</v>
      </c>
      <c r="D928" s="4">
        <v>0</v>
      </c>
      <c r="E928">
        <v>113.47</v>
      </c>
    </row>
    <row r="929" spans="1:5" x14ac:dyDescent="0.35">
      <c r="A929" s="8" t="s">
        <v>918</v>
      </c>
      <c r="B929" s="44">
        <v>17</v>
      </c>
      <c r="C929" s="4">
        <v>0</v>
      </c>
      <c r="D929" s="4">
        <v>0</v>
      </c>
      <c r="E929">
        <v>11.68</v>
      </c>
    </row>
    <row r="930" spans="1:5" x14ac:dyDescent="0.35">
      <c r="A930" s="8" t="s">
        <v>919</v>
      </c>
      <c r="B930" s="44">
        <v>2</v>
      </c>
      <c r="C930" s="4">
        <v>2</v>
      </c>
      <c r="D930" s="4">
        <v>0</v>
      </c>
      <c r="E930">
        <v>832.93</v>
      </c>
    </row>
    <row r="931" spans="1:5" x14ac:dyDescent="0.35">
      <c r="A931" s="8" t="s">
        <v>920</v>
      </c>
      <c r="B931" s="44">
        <v>1</v>
      </c>
      <c r="C931" s="4">
        <v>1</v>
      </c>
      <c r="D931" s="4">
        <v>0</v>
      </c>
      <c r="E931">
        <v>436.61</v>
      </c>
    </row>
    <row r="932" spans="1:5" x14ac:dyDescent="0.35">
      <c r="A932" s="8" t="s">
        <v>921</v>
      </c>
      <c r="B932" s="44">
        <v>2</v>
      </c>
      <c r="C932" s="4">
        <v>0</v>
      </c>
      <c r="D932" s="4">
        <v>0</v>
      </c>
      <c r="E932">
        <v>34.47</v>
      </c>
    </row>
    <row r="933" spans="1:5" x14ac:dyDescent="0.35">
      <c r="A933" s="8" t="s">
        <v>922</v>
      </c>
      <c r="B933" s="44">
        <v>1</v>
      </c>
      <c r="C933" s="4">
        <v>1</v>
      </c>
      <c r="D933" s="4">
        <v>0</v>
      </c>
      <c r="E933">
        <v>440.79</v>
      </c>
    </row>
    <row r="934" spans="1:5" x14ac:dyDescent="0.35">
      <c r="A934" s="8" t="s">
        <v>923</v>
      </c>
      <c r="B934" s="44">
        <v>2</v>
      </c>
      <c r="C934" s="4">
        <v>0</v>
      </c>
      <c r="D934" s="4">
        <v>0</v>
      </c>
      <c r="E934">
        <v>3.24</v>
      </c>
    </row>
    <row r="935" spans="1:5" x14ac:dyDescent="0.35">
      <c r="A935" s="8" t="s">
        <v>924</v>
      </c>
      <c r="B935" s="44">
        <v>7</v>
      </c>
      <c r="C935" s="4">
        <v>2</v>
      </c>
      <c r="D935" s="4">
        <v>0</v>
      </c>
      <c r="E935">
        <v>581.75</v>
      </c>
    </row>
    <row r="936" spans="1:5" x14ac:dyDescent="0.35">
      <c r="A936" s="8" t="s">
        <v>925</v>
      </c>
      <c r="B936" s="44">
        <v>3</v>
      </c>
      <c r="C936" s="4">
        <v>3</v>
      </c>
      <c r="D936" s="4">
        <v>0</v>
      </c>
      <c r="E936">
        <v>1031.68</v>
      </c>
    </row>
    <row r="937" spans="1:5" x14ac:dyDescent="0.35">
      <c r="A937" s="8" t="s">
        <v>926</v>
      </c>
      <c r="B937" s="44">
        <v>4</v>
      </c>
      <c r="C937" s="4">
        <v>2</v>
      </c>
      <c r="D937" s="4">
        <v>0</v>
      </c>
      <c r="E937">
        <v>1159.54</v>
      </c>
    </row>
    <row r="938" spans="1:5" x14ac:dyDescent="0.35">
      <c r="A938" s="8" t="s">
        <v>927</v>
      </c>
      <c r="B938" s="44">
        <v>5</v>
      </c>
      <c r="C938" s="4">
        <v>0</v>
      </c>
      <c r="D938" s="4">
        <v>0</v>
      </c>
      <c r="E938">
        <v>53.86</v>
      </c>
    </row>
    <row r="939" spans="1:5" x14ac:dyDescent="0.35">
      <c r="A939" s="8" t="s">
        <v>928</v>
      </c>
      <c r="B939" s="44">
        <v>7</v>
      </c>
      <c r="C939" s="4">
        <v>1</v>
      </c>
      <c r="D939" s="4">
        <v>0</v>
      </c>
      <c r="E939">
        <v>527.70000000000005</v>
      </c>
    </row>
    <row r="940" spans="1:5" x14ac:dyDescent="0.35">
      <c r="A940" s="8" t="s">
        <v>929</v>
      </c>
      <c r="B940" s="44">
        <v>6</v>
      </c>
      <c r="C940" s="4">
        <v>0</v>
      </c>
      <c r="D940" s="4">
        <v>0</v>
      </c>
      <c r="E940">
        <v>43.83</v>
      </c>
    </row>
    <row r="941" spans="1:5" x14ac:dyDescent="0.35">
      <c r="A941" s="8" t="s">
        <v>930</v>
      </c>
      <c r="B941" s="44">
        <v>3</v>
      </c>
      <c r="C941" s="4">
        <v>0</v>
      </c>
      <c r="D941" s="4">
        <v>0</v>
      </c>
      <c r="E941">
        <v>64.39</v>
      </c>
    </row>
    <row r="942" spans="1:5" x14ac:dyDescent="0.35">
      <c r="A942" s="8" t="s">
        <v>931</v>
      </c>
      <c r="B942" s="44">
        <v>17</v>
      </c>
      <c r="C942" s="4">
        <v>2</v>
      </c>
      <c r="D942" s="4">
        <v>0</v>
      </c>
      <c r="E942">
        <v>970.58</v>
      </c>
    </row>
    <row r="943" spans="1:5" x14ac:dyDescent="0.35">
      <c r="A943" s="8" t="s">
        <v>932</v>
      </c>
      <c r="B943" s="44">
        <v>1</v>
      </c>
      <c r="C943" s="4">
        <v>0</v>
      </c>
      <c r="D943" s="4">
        <v>0</v>
      </c>
      <c r="E943">
        <v>22.92</v>
      </c>
    </row>
    <row r="944" spans="1:5" x14ac:dyDescent="0.35">
      <c r="A944" s="8" t="s">
        <v>933</v>
      </c>
      <c r="B944" s="44">
        <v>25</v>
      </c>
      <c r="C944" s="4">
        <v>0</v>
      </c>
      <c r="D944" s="4">
        <v>0</v>
      </c>
      <c r="E944">
        <v>312.49</v>
      </c>
    </row>
    <row r="945" spans="1:5" x14ac:dyDescent="0.35">
      <c r="A945" s="8" t="s">
        <v>934</v>
      </c>
      <c r="B945" s="44">
        <v>6</v>
      </c>
      <c r="C945" s="4">
        <v>0</v>
      </c>
      <c r="D945" s="4">
        <v>0</v>
      </c>
      <c r="E945">
        <v>15.52</v>
      </c>
    </row>
    <row r="946" spans="1:5" x14ac:dyDescent="0.35">
      <c r="A946" s="8" t="s">
        <v>935</v>
      </c>
      <c r="B946" s="44">
        <v>4</v>
      </c>
      <c r="C946" s="4">
        <v>0</v>
      </c>
      <c r="D946" s="4">
        <v>0</v>
      </c>
      <c r="E946">
        <v>121.22</v>
      </c>
    </row>
    <row r="947" spans="1:5" x14ac:dyDescent="0.35">
      <c r="A947" s="8" t="s">
        <v>936</v>
      </c>
      <c r="B947" s="44">
        <v>2</v>
      </c>
      <c r="C947" s="4">
        <v>1</v>
      </c>
      <c r="D947" s="4">
        <v>1</v>
      </c>
      <c r="E947">
        <v>619.96</v>
      </c>
    </row>
    <row r="948" spans="1:5" x14ac:dyDescent="0.35">
      <c r="A948" s="8" t="s">
        <v>937</v>
      </c>
      <c r="B948" s="44">
        <v>19</v>
      </c>
      <c r="C948" s="4">
        <v>2</v>
      </c>
      <c r="D948" s="4">
        <v>0</v>
      </c>
      <c r="E948">
        <v>1151.5899999999999</v>
      </c>
    </row>
    <row r="949" spans="1:5" x14ac:dyDescent="0.35">
      <c r="A949" s="8" t="s">
        <v>938</v>
      </c>
      <c r="B949" s="44">
        <v>1</v>
      </c>
      <c r="C949" s="4">
        <v>0</v>
      </c>
      <c r="D949" s="4">
        <v>0</v>
      </c>
      <c r="E949">
        <v>6.5</v>
      </c>
    </row>
    <row r="950" spans="1:5" x14ac:dyDescent="0.35">
      <c r="A950" s="8" t="s">
        <v>939</v>
      </c>
      <c r="B950" s="44">
        <v>2</v>
      </c>
      <c r="C950" s="4">
        <v>1</v>
      </c>
      <c r="D950" s="4">
        <v>0</v>
      </c>
      <c r="E950">
        <v>317.75</v>
      </c>
    </row>
    <row r="951" spans="1:5" x14ac:dyDescent="0.35">
      <c r="A951" s="8" t="s">
        <v>940</v>
      </c>
      <c r="B951" s="44">
        <v>3</v>
      </c>
      <c r="C951" s="4">
        <v>1</v>
      </c>
      <c r="D951" s="4">
        <v>0</v>
      </c>
      <c r="E951">
        <v>327.32</v>
      </c>
    </row>
    <row r="952" spans="1:5" x14ac:dyDescent="0.35">
      <c r="A952" s="8" t="s">
        <v>941</v>
      </c>
      <c r="B952" s="44">
        <v>4</v>
      </c>
      <c r="C952" s="4">
        <v>2</v>
      </c>
      <c r="D952" s="4">
        <v>0</v>
      </c>
      <c r="E952">
        <v>1083.54</v>
      </c>
    </row>
    <row r="953" spans="1:5" x14ac:dyDescent="0.35">
      <c r="A953" s="8" t="s">
        <v>942</v>
      </c>
      <c r="B953" s="44">
        <v>2</v>
      </c>
      <c r="C953" s="4">
        <v>0</v>
      </c>
      <c r="D953" s="4">
        <v>0</v>
      </c>
      <c r="E953">
        <v>46.33</v>
      </c>
    </row>
    <row r="954" spans="1:5" x14ac:dyDescent="0.35">
      <c r="A954" s="8" t="s">
        <v>943</v>
      </c>
      <c r="B954" s="44">
        <v>6</v>
      </c>
      <c r="C954" s="4">
        <v>2</v>
      </c>
      <c r="D954" s="4">
        <v>1</v>
      </c>
      <c r="E954">
        <v>967.79</v>
      </c>
    </row>
    <row r="955" spans="1:5" x14ac:dyDescent="0.35">
      <c r="A955" s="8" t="s">
        <v>944</v>
      </c>
      <c r="B955" s="44">
        <v>7</v>
      </c>
      <c r="C955" s="4">
        <v>0</v>
      </c>
      <c r="D955" s="4">
        <v>0</v>
      </c>
      <c r="E955">
        <v>155.83000000000001</v>
      </c>
    </row>
    <row r="956" spans="1:5" x14ac:dyDescent="0.35">
      <c r="A956" s="8" t="s">
        <v>945</v>
      </c>
      <c r="B956" s="44">
        <v>2</v>
      </c>
      <c r="C956" s="4">
        <v>1</v>
      </c>
      <c r="D956" s="4">
        <v>1</v>
      </c>
      <c r="E956">
        <v>648.84</v>
      </c>
    </row>
    <row r="957" spans="1:5" x14ac:dyDescent="0.35">
      <c r="A957" s="8" t="s">
        <v>946</v>
      </c>
      <c r="B957" s="44">
        <v>3</v>
      </c>
      <c r="C957" s="4">
        <v>0</v>
      </c>
      <c r="D957" s="4">
        <v>0</v>
      </c>
      <c r="E957">
        <v>67.83</v>
      </c>
    </row>
    <row r="958" spans="1:5" x14ac:dyDescent="0.35">
      <c r="A958" s="8" t="s">
        <v>947</v>
      </c>
      <c r="B958" s="44">
        <v>2</v>
      </c>
      <c r="C958" s="4">
        <v>0</v>
      </c>
      <c r="D958" s="4">
        <v>0</v>
      </c>
      <c r="E958">
        <v>7.18</v>
      </c>
    </row>
    <row r="959" spans="1:5" x14ac:dyDescent="0.35">
      <c r="A959" s="8" t="s">
        <v>948</v>
      </c>
      <c r="B959" s="44">
        <v>2</v>
      </c>
      <c r="C959" s="4">
        <v>0</v>
      </c>
      <c r="D959" s="4">
        <v>0</v>
      </c>
      <c r="E959">
        <v>7.66</v>
      </c>
    </row>
    <row r="960" spans="1:5" x14ac:dyDescent="0.35">
      <c r="A960" s="8" t="s">
        <v>949</v>
      </c>
      <c r="B960" s="44">
        <v>2</v>
      </c>
      <c r="C960" s="4">
        <v>0</v>
      </c>
      <c r="D960" s="4">
        <v>0</v>
      </c>
      <c r="E960">
        <v>7.54</v>
      </c>
    </row>
    <row r="961" spans="1:5" x14ac:dyDescent="0.35">
      <c r="A961" s="8" t="s">
        <v>950</v>
      </c>
      <c r="B961" s="44">
        <v>2</v>
      </c>
      <c r="C961" s="4">
        <v>0</v>
      </c>
      <c r="D961" s="4">
        <v>0</v>
      </c>
      <c r="E961">
        <v>41</v>
      </c>
    </row>
    <row r="962" spans="1:5" x14ac:dyDescent="0.35">
      <c r="A962" s="8" t="s">
        <v>951</v>
      </c>
      <c r="B962" s="44">
        <v>2</v>
      </c>
      <c r="C962" s="4">
        <v>0</v>
      </c>
      <c r="D962" s="4">
        <v>0</v>
      </c>
      <c r="E962">
        <v>32.01</v>
      </c>
    </row>
    <row r="963" spans="1:5" x14ac:dyDescent="0.35">
      <c r="A963" s="8" t="s">
        <v>952</v>
      </c>
      <c r="B963" s="44">
        <v>2</v>
      </c>
      <c r="C963" s="4">
        <v>0</v>
      </c>
      <c r="D963" s="4">
        <v>0</v>
      </c>
      <c r="E963">
        <v>32.17</v>
      </c>
    </row>
    <row r="964" spans="1:5" x14ac:dyDescent="0.35">
      <c r="A964" s="8" t="s">
        <v>953</v>
      </c>
      <c r="B964" s="44">
        <v>3</v>
      </c>
      <c r="C964" s="4">
        <v>0</v>
      </c>
      <c r="D964" s="4">
        <v>0</v>
      </c>
      <c r="E964">
        <v>51.09</v>
      </c>
    </row>
    <row r="965" spans="1:5" x14ac:dyDescent="0.35">
      <c r="A965" s="8" t="s">
        <v>954</v>
      </c>
      <c r="B965" s="44">
        <v>3</v>
      </c>
      <c r="C965" s="4">
        <v>1</v>
      </c>
      <c r="D965" s="4">
        <v>0</v>
      </c>
      <c r="E965">
        <v>499.82</v>
      </c>
    </row>
    <row r="966" spans="1:5" x14ac:dyDescent="0.35">
      <c r="A966" s="8" t="s">
        <v>955</v>
      </c>
      <c r="B966" s="44">
        <v>1</v>
      </c>
      <c r="C966" s="4">
        <v>0</v>
      </c>
      <c r="D966" s="4">
        <v>0</v>
      </c>
      <c r="E966">
        <v>77.89</v>
      </c>
    </row>
    <row r="967" spans="1:5" x14ac:dyDescent="0.35">
      <c r="A967" s="8" t="s">
        <v>956</v>
      </c>
      <c r="B967" s="44">
        <v>3</v>
      </c>
      <c r="C967" s="4">
        <v>0</v>
      </c>
      <c r="D967" s="4">
        <v>0</v>
      </c>
      <c r="E967">
        <v>28.93</v>
      </c>
    </row>
    <row r="968" spans="1:5" x14ac:dyDescent="0.35">
      <c r="A968" s="8" t="s">
        <v>957</v>
      </c>
      <c r="B968" s="44">
        <v>3</v>
      </c>
      <c r="C968" s="4">
        <v>1</v>
      </c>
      <c r="D968" s="4">
        <v>0</v>
      </c>
      <c r="E968">
        <v>561.61</v>
      </c>
    </row>
    <row r="969" spans="1:5" x14ac:dyDescent="0.35">
      <c r="A969" s="8" t="s">
        <v>958</v>
      </c>
      <c r="B969" s="44">
        <v>17</v>
      </c>
      <c r="C969" s="4">
        <v>3</v>
      </c>
      <c r="D969" s="4">
        <v>0</v>
      </c>
      <c r="E969">
        <v>1093.56</v>
      </c>
    </row>
    <row r="970" spans="1:5" x14ac:dyDescent="0.35">
      <c r="A970" s="8" t="s">
        <v>959</v>
      </c>
      <c r="B970" s="44">
        <v>1</v>
      </c>
      <c r="C970" s="4">
        <v>1</v>
      </c>
      <c r="D970" s="4">
        <v>0</v>
      </c>
      <c r="E970">
        <v>346.6</v>
      </c>
    </row>
    <row r="971" spans="1:5" x14ac:dyDescent="0.35">
      <c r="A971" s="8" t="s">
        <v>960</v>
      </c>
      <c r="B971" s="44">
        <v>3</v>
      </c>
      <c r="C971" s="4">
        <v>0</v>
      </c>
      <c r="D971" s="4">
        <v>1</v>
      </c>
      <c r="E971">
        <v>90.78</v>
      </c>
    </row>
    <row r="972" spans="1:5" x14ac:dyDescent="0.35">
      <c r="A972" s="8" t="s">
        <v>961</v>
      </c>
      <c r="B972" s="44">
        <v>3</v>
      </c>
      <c r="C972" s="4">
        <v>0</v>
      </c>
      <c r="D972" s="4">
        <v>0</v>
      </c>
      <c r="E972">
        <v>64.260000000000005</v>
      </c>
    </row>
    <row r="973" spans="1:5" x14ac:dyDescent="0.35">
      <c r="A973" s="8" t="s">
        <v>962</v>
      </c>
      <c r="B973" s="44">
        <v>1</v>
      </c>
      <c r="C973" s="4">
        <v>0</v>
      </c>
      <c r="D973" s="4">
        <v>0</v>
      </c>
      <c r="E973">
        <v>2.61</v>
      </c>
    </row>
    <row r="974" spans="1:5" x14ac:dyDescent="0.35">
      <c r="A974" s="8" t="s">
        <v>963</v>
      </c>
      <c r="B974" s="44">
        <v>2</v>
      </c>
      <c r="C974" s="4">
        <v>0</v>
      </c>
      <c r="D974" s="4">
        <v>0</v>
      </c>
      <c r="E974">
        <v>3.61</v>
      </c>
    </row>
    <row r="975" spans="1:5" x14ac:dyDescent="0.35">
      <c r="A975" s="8" t="s">
        <v>964</v>
      </c>
      <c r="B975" s="44">
        <v>2</v>
      </c>
      <c r="C975" s="4">
        <v>0</v>
      </c>
      <c r="D975" s="4">
        <v>0</v>
      </c>
      <c r="E975">
        <v>46.09</v>
      </c>
    </row>
    <row r="976" spans="1:5" x14ac:dyDescent="0.35">
      <c r="A976" s="8" t="s">
        <v>965</v>
      </c>
      <c r="B976" s="44">
        <v>2</v>
      </c>
      <c r="C976" s="4">
        <v>0</v>
      </c>
      <c r="D976" s="4">
        <v>0</v>
      </c>
      <c r="E976">
        <v>41.18</v>
      </c>
    </row>
    <row r="977" spans="1:5" x14ac:dyDescent="0.35">
      <c r="A977" s="8" t="s">
        <v>966</v>
      </c>
      <c r="B977" s="44">
        <v>4</v>
      </c>
      <c r="C977" s="4">
        <v>0</v>
      </c>
      <c r="D977" s="4">
        <v>0</v>
      </c>
      <c r="E977">
        <v>67.48</v>
      </c>
    </row>
    <row r="978" spans="1:5" x14ac:dyDescent="0.35">
      <c r="A978" s="8" t="s">
        <v>967</v>
      </c>
      <c r="B978" s="44">
        <v>9</v>
      </c>
      <c r="C978" s="4">
        <v>0</v>
      </c>
      <c r="D978" s="4">
        <v>0</v>
      </c>
      <c r="E978">
        <v>76.56</v>
      </c>
    </row>
    <row r="979" spans="1:5" x14ac:dyDescent="0.35">
      <c r="A979" s="8" t="s">
        <v>968</v>
      </c>
      <c r="B979" s="44">
        <v>1</v>
      </c>
      <c r="C979" s="4">
        <v>0</v>
      </c>
      <c r="D979" s="4">
        <v>0</v>
      </c>
      <c r="E979">
        <v>13.57</v>
      </c>
    </row>
    <row r="980" spans="1:5" x14ac:dyDescent="0.35">
      <c r="A980" s="8" t="s">
        <v>969</v>
      </c>
      <c r="B980" s="44">
        <v>1</v>
      </c>
      <c r="C980" s="4">
        <v>0</v>
      </c>
      <c r="D980" s="4">
        <v>0</v>
      </c>
      <c r="E980">
        <v>19.690000000000001</v>
      </c>
    </row>
    <row r="981" spans="1:5" x14ac:dyDescent="0.35">
      <c r="A981" s="8" t="s">
        <v>970</v>
      </c>
      <c r="B981" s="44">
        <v>9</v>
      </c>
      <c r="C981" s="4">
        <v>0</v>
      </c>
      <c r="D981" s="4">
        <v>0</v>
      </c>
      <c r="E981">
        <v>11.81</v>
      </c>
    </row>
    <row r="982" spans="1:5" x14ac:dyDescent="0.35">
      <c r="A982" s="8" t="s">
        <v>971</v>
      </c>
      <c r="B982" s="44">
        <v>1</v>
      </c>
      <c r="C982" s="4">
        <v>0</v>
      </c>
      <c r="D982" s="4">
        <v>0</v>
      </c>
      <c r="E982">
        <v>2.78</v>
      </c>
    </row>
    <row r="983" spans="1:5" x14ac:dyDescent="0.35">
      <c r="A983" s="8" t="s">
        <v>972</v>
      </c>
      <c r="B983" s="44">
        <v>2</v>
      </c>
      <c r="C983" s="4">
        <v>0</v>
      </c>
      <c r="D983" s="4">
        <v>0</v>
      </c>
      <c r="E983">
        <v>42.92</v>
      </c>
    </row>
    <row r="984" spans="1:5" x14ac:dyDescent="0.35">
      <c r="A984" s="8" t="s">
        <v>973</v>
      </c>
      <c r="B984" s="44">
        <v>1</v>
      </c>
      <c r="C984" s="4">
        <v>0</v>
      </c>
      <c r="D984" s="4">
        <v>0</v>
      </c>
      <c r="E984">
        <v>2.37</v>
      </c>
    </row>
    <row r="985" spans="1:5" x14ac:dyDescent="0.35">
      <c r="A985" s="8" t="s">
        <v>974</v>
      </c>
      <c r="B985" s="44">
        <v>19</v>
      </c>
      <c r="C985" s="4">
        <v>1</v>
      </c>
      <c r="D985" s="4">
        <v>0</v>
      </c>
      <c r="E985">
        <v>477.05</v>
      </c>
    </row>
    <row r="986" spans="1:5" x14ac:dyDescent="0.35">
      <c r="A986" s="8" t="s">
        <v>975</v>
      </c>
      <c r="B986" s="44">
        <v>2</v>
      </c>
      <c r="C986" s="4">
        <v>2</v>
      </c>
      <c r="D986" s="4">
        <v>0</v>
      </c>
      <c r="E986">
        <v>968.17</v>
      </c>
    </row>
    <row r="987" spans="1:5" x14ac:dyDescent="0.35">
      <c r="A987" s="8" t="s">
        <v>976</v>
      </c>
      <c r="B987" s="44">
        <v>1</v>
      </c>
      <c r="C987" s="4">
        <v>0</v>
      </c>
      <c r="D987" s="4">
        <v>0</v>
      </c>
      <c r="E987">
        <v>133.88</v>
      </c>
    </row>
    <row r="988" spans="1:5" x14ac:dyDescent="0.35">
      <c r="A988" s="8" t="s">
        <v>977</v>
      </c>
      <c r="B988" s="44">
        <v>1</v>
      </c>
      <c r="C988" s="4">
        <v>1</v>
      </c>
      <c r="D988" s="4">
        <v>0</v>
      </c>
      <c r="E988">
        <v>352.13</v>
      </c>
    </row>
    <row r="989" spans="1:5" x14ac:dyDescent="0.35">
      <c r="A989" s="8" t="s">
        <v>978</v>
      </c>
      <c r="B989" s="44">
        <v>3</v>
      </c>
      <c r="C989" s="4">
        <v>1</v>
      </c>
      <c r="D989" s="4">
        <v>0</v>
      </c>
      <c r="E989">
        <v>317.48</v>
      </c>
    </row>
    <row r="990" spans="1:5" x14ac:dyDescent="0.35">
      <c r="A990" s="8" t="s">
        <v>979</v>
      </c>
      <c r="B990" s="44">
        <v>7</v>
      </c>
      <c r="C990" s="4">
        <v>0</v>
      </c>
      <c r="D990" s="4">
        <v>0</v>
      </c>
      <c r="E990">
        <v>147.32</v>
      </c>
    </row>
    <row r="991" spans="1:5" x14ac:dyDescent="0.35">
      <c r="A991" s="8" t="s">
        <v>980</v>
      </c>
      <c r="B991" s="44">
        <v>3</v>
      </c>
      <c r="C991" s="4">
        <v>0</v>
      </c>
      <c r="D991" s="4">
        <v>0</v>
      </c>
      <c r="E991">
        <v>64.81</v>
      </c>
    </row>
    <row r="992" spans="1:5" x14ac:dyDescent="0.35">
      <c r="A992" s="8" t="s">
        <v>981</v>
      </c>
      <c r="B992" s="44">
        <v>3</v>
      </c>
      <c r="C992" s="4">
        <v>1</v>
      </c>
      <c r="D992" s="4">
        <v>0</v>
      </c>
      <c r="E992">
        <v>349.68</v>
      </c>
    </row>
    <row r="993" spans="1:5" x14ac:dyDescent="0.35">
      <c r="A993" s="8" t="s">
        <v>982</v>
      </c>
      <c r="B993" s="44">
        <v>1</v>
      </c>
      <c r="C993" s="4">
        <v>1</v>
      </c>
      <c r="D993" s="4">
        <v>0</v>
      </c>
      <c r="E993">
        <v>503.95</v>
      </c>
    </row>
    <row r="994" spans="1:5" x14ac:dyDescent="0.35">
      <c r="A994" s="8" t="s">
        <v>983</v>
      </c>
      <c r="B994" s="44">
        <v>8</v>
      </c>
      <c r="C994" s="4">
        <v>0</v>
      </c>
      <c r="D994" s="4">
        <v>0</v>
      </c>
      <c r="E994">
        <v>59.36</v>
      </c>
    </row>
    <row r="995" spans="1:5" x14ac:dyDescent="0.35">
      <c r="A995" s="8" t="s">
        <v>984</v>
      </c>
      <c r="B995" s="44">
        <v>23</v>
      </c>
      <c r="C995" s="4">
        <v>0</v>
      </c>
      <c r="D995" s="4">
        <v>0</v>
      </c>
      <c r="E995">
        <v>263.36</v>
      </c>
    </row>
    <row r="996" spans="1:5" x14ac:dyDescent="0.35">
      <c r="A996" s="8" t="s">
        <v>985</v>
      </c>
      <c r="B996" s="44">
        <v>4</v>
      </c>
      <c r="C996" s="4">
        <v>1</v>
      </c>
      <c r="D996" s="4">
        <v>0</v>
      </c>
      <c r="E996">
        <v>337.56</v>
      </c>
    </row>
    <row r="997" spans="1:5" x14ac:dyDescent="0.35">
      <c r="A997" s="8" t="s">
        <v>986</v>
      </c>
      <c r="B997" s="44">
        <v>1</v>
      </c>
      <c r="C997" s="4">
        <v>0</v>
      </c>
      <c r="D997" s="4">
        <v>0</v>
      </c>
      <c r="E997">
        <v>21.91</v>
      </c>
    </row>
    <row r="998" spans="1:5" x14ac:dyDescent="0.35">
      <c r="A998" s="8" t="s">
        <v>987</v>
      </c>
      <c r="B998" s="44">
        <v>1</v>
      </c>
      <c r="C998" s="4">
        <v>0</v>
      </c>
      <c r="D998" s="4">
        <v>0</v>
      </c>
      <c r="E998">
        <v>20.7</v>
      </c>
    </row>
    <row r="999" spans="1:5" x14ac:dyDescent="0.35">
      <c r="A999" s="8" t="s">
        <v>999</v>
      </c>
      <c r="B999" s="44">
        <v>2</v>
      </c>
      <c r="C999" s="4">
        <v>0</v>
      </c>
      <c r="D999" s="4">
        <v>0</v>
      </c>
      <c r="E999">
        <v>3.73</v>
      </c>
    </row>
    <row r="1000" spans="1:5" x14ac:dyDescent="0.35">
      <c r="A1000" s="8" t="s">
        <v>988</v>
      </c>
      <c r="B1000" s="44">
        <v>7</v>
      </c>
      <c r="C1000" s="4">
        <v>3</v>
      </c>
      <c r="D1000" s="4">
        <v>0</v>
      </c>
      <c r="E1000">
        <v>1436.84</v>
      </c>
    </row>
    <row r="1001" spans="1:5" x14ac:dyDescent="0.35">
      <c r="A1001" s="8" t="s">
        <v>989</v>
      </c>
      <c r="B1001" s="44">
        <v>1</v>
      </c>
      <c r="C1001" s="4">
        <v>1</v>
      </c>
      <c r="D1001" s="4">
        <v>0</v>
      </c>
      <c r="E1001">
        <v>376.71</v>
      </c>
    </row>
    <row r="1002" spans="1:5" x14ac:dyDescent="0.35">
      <c r="A1002" s="8" t="s">
        <v>990</v>
      </c>
      <c r="B1002" s="44">
        <v>1</v>
      </c>
      <c r="C1002" s="4">
        <v>0</v>
      </c>
      <c r="D1002" s="4">
        <v>1</v>
      </c>
      <c r="E1002">
        <v>51.98</v>
      </c>
    </row>
    <row r="1003" spans="1:5" ht="15" thickBot="1" x14ac:dyDescent="0.4">
      <c r="A1003" s="20"/>
      <c r="B1003" s="91"/>
      <c r="C1003" s="4"/>
      <c r="D1003" s="4"/>
      <c r="E1003" s="4"/>
    </row>
    <row r="1004" spans="1:5" ht="15" thickBot="1" x14ac:dyDescent="0.4">
      <c r="A1004" s="98" t="s">
        <v>2041</v>
      </c>
      <c r="B1004" s="99">
        <f>SUM(B3:B1002)</f>
        <v>4415</v>
      </c>
      <c r="C1004" s="4">
        <f t="shared" ref="C1004" si="0" xml:space="preserve"> SUM(C3:C1002)</f>
        <v>779</v>
      </c>
      <c r="D1004" s="4">
        <f xml:space="preserve"> SUM(D3:D1002)</f>
        <v>153</v>
      </c>
      <c r="E1004" s="4">
        <f xml:space="preserve"> SUM(E3:E1002)</f>
        <v>387602.36000000016</v>
      </c>
    </row>
    <row r="1006" spans="1:5" x14ac:dyDescent="0.35">
      <c r="B1006" t="s">
        <v>2059</v>
      </c>
    </row>
  </sheetData>
  <mergeCells count="2">
    <mergeCell ref="A1:B1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F75A-CE0D-4976-9248-2E901F7A923C}">
  <dimension ref="A1:Q1007"/>
  <sheetViews>
    <sheetView topLeftCell="A989" zoomScale="70" zoomScaleNormal="100" workbookViewId="0">
      <selection activeCell="O1004" sqref="O1004"/>
    </sheetView>
  </sheetViews>
  <sheetFormatPr defaultRowHeight="14.5" x14ac:dyDescent="0.35"/>
  <cols>
    <col min="1" max="1" width="26.6328125" customWidth="1"/>
    <col min="2" max="2" width="30.7265625" customWidth="1"/>
    <col min="3" max="3" width="17.08984375" customWidth="1"/>
    <col min="4" max="4" width="15.1796875" customWidth="1"/>
    <col min="5" max="5" width="9.90625" customWidth="1"/>
    <col min="6" max="6" width="15.08984375" customWidth="1"/>
    <col min="7" max="7" width="9.81640625" customWidth="1"/>
    <col min="8" max="8" width="18.26953125" customWidth="1"/>
    <col min="9" max="9" width="16.26953125" customWidth="1"/>
    <col min="10" max="10" width="17.26953125" customWidth="1"/>
    <col min="11" max="13" width="14.36328125" customWidth="1"/>
    <col min="15" max="15" width="12.26953125" customWidth="1"/>
  </cols>
  <sheetData>
    <row r="1" spans="1:17" ht="23" x14ac:dyDescent="0.5">
      <c r="A1" s="111" t="s">
        <v>1001</v>
      </c>
      <c r="B1" s="113"/>
      <c r="C1" s="39" t="s">
        <v>1010</v>
      </c>
      <c r="D1" s="152" t="s">
        <v>1008</v>
      </c>
      <c r="E1" s="153"/>
      <c r="F1" s="154" t="s">
        <v>2010</v>
      </c>
      <c r="G1" s="155"/>
      <c r="H1" s="156" t="s">
        <v>2011</v>
      </c>
      <c r="I1" s="157"/>
      <c r="J1" s="150" t="s">
        <v>2013</v>
      </c>
      <c r="K1" s="151"/>
      <c r="L1" s="158" t="s">
        <v>2033</v>
      </c>
      <c r="M1" s="159"/>
      <c r="N1" s="145" t="s">
        <v>2015</v>
      </c>
      <c r="O1" s="147"/>
    </row>
    <row r="2" spans="1:17" ht="91.5" thickBot="1" x14ac:dyDescent="0.4">
      <c r="A2" s="6" t="s">
        <v>1002</v>
      </c>
      <c r="B2" s="15" t="s">
        <v>1003</v>
      </c>
      <c r="C2" s="56" t="s">
        <v>1011</v>
      </c>
      <c r="D2" s="18" t="s">
        <v>2025</v>
      </c>
      <c r="E2" s="19" t="s">
        <v>1009</v>
      </c>
      <c r="F2" s="28" t="s">
        <v>2025</v>
      </c>
      <c r="G2" s="29" t="s">
        <v>1009</v>
      </c>
      <c r="H2" s="30" t="s">
        <v>2012</v>
      </c>
      <c r="I2" s="31" t="s">
        <v>1009</v>
      </c>
      <c r="J2" s="33" t="s">
        <v>2014</v>
      </c>
      <c r="K2" s="87" t="s">
        <v>1009</v>
      </c>
      <c r="L2" s="93" t="s">
        <v>2034</v>
      </c>
      <c r="M2" s="100" t="s">
        <v>1009</v>
      </c>
      <c r="N2" s="32" t="s">
        <v>2016</v>
      </c>
      <c r="O2" s="7" t="s">
        <v>2017</v>
      </c>
    </row>
    <row r="3" spans="1:17" x14ac:dyDescent="0.35">
      <c r="A3" s="8" t="s">
        <v>0</v>
      </c>
      <c r="B3" s="44">
        <v>1</v>
      </c>
      <c r="C3" s="46">
        <v>1</v>
      </c>
      <c r="D3" s="13" t="s">
        <v>1004</v>
      </c>
      <c r="E3" s="9"/>
      <c r="F3" s="8">
        <v>0</v>
      </c>
      <c r="G3" s="9">
        <v>5</v>
      </c>
      <c r="H3" s="8">
        <v>0</v>
      </c>
      <c r="I3" s="9">
        <v>0.96</v>
      </c>
      <c r="J3" s="8">
        <v>0</v>
      </c>
      <c r="K3" s="57">
        <v>2.06</v>
      </c>
      <c r="L3" s="23">
        <v>0</v>
      </c>
      <c r="M3" s="25">
        <v>10.6</v>
      </c>
      <c r="N3" s="13">
        <v>1</v>
      </c>
      <c r="O3" s="9">
        <v>3.64</v>
      </c>
    </row>
    <row r="4" spans="1:17" x14ac:dyDescent="0.35">
      <c r="A4" s="8" t="s">
        <v>1</v>
      </c>
      <c r="B4" s="44">
        <v>1</v>
      </c>
      <c r="C4" s="42">
        <v>1</v>
      </c>
      <c r="D4" s="13">
        <v>0</v>
      </c>
      <c r="E4" s="9">
        <v>65.48</v>
      </c>
      <c r="F4" s="8">
        <v>0</v>
      </c>
      <c r="G4" s="9">
        <v>2585.0100000000002</v>
      </c>
      <c r="H4" s="8">
        <v>0</v>
      </c>
      <c r="I4" s="9">
        <v>1.37</v>
      </c>
      <c r="J4" s="8">
        <v>0</v>
      </c>
      <c r="K4" s="57">
        <v>1.73</v>
      </c>
      <c r="L4" s="8">
        <v>0</v>
      </c>
      <c r="M4" s="9">
        <v>11.69</v>
      </c>
      <c r="N4" s="13">
        <v>1</v>
      </c>
      <c r="O4" s="9">
        <v>5.39</v>
      </c>
    </row>
    <row r="5" spans="1:17" x14ac:dyDescent="0.35">
      <c r="A5" s="8" t="s">
        <v>2</v>
      </c>
      <c r="B5" s="44">
        <v>1</v>
      </c>
      <c r="C5" s="42">
        <v>1</v>
      </c>
      <c r="D5" s="13">
        <v>0</v>
      </c>
      <c r="E5" s="9">
        <v>5.26</v>
      </c>
      <c r="F5" s="8">
        <v>0</v>
      </c>
      <c r="G5" s="9">
        <v>22.54</v>
      </c>
      <c r="H5" s="8">
        <v>1</v>
      </c>
      <c r="I5" s="9">
        <v>1.95</v>
      </c>
      <c r="J5" s="8">
        <v>0</v>
      </c>
      <c r="K5" s="57">
        <v>1.76</v>
      </c>
      <c r="L5" s="8">
        <v>1</v>
      </c>
      <c r="M5" s="9">
        <v>6716.87</v>
      </c>
      <c r="N5" s="13">
        <v>1</v>
      </c>
      <c r="O5" s="9">
        <v>7.28</v>
      </c>
    </row>
    <row r="6" spans="1:17" x14ac:dyDescent="0.35">
      <c r="A6" s="8" t="s">
        <v>3</v>
      </c>
      <c r="B6" s="44">
        <v>1</v>
      </c>
      <c r="C6" s="42">
        <v>0</v>
      </c>
      <c r="D6" s="13">
        <v>0</v>
      </c>
      <c r="E6" s="9">
        <v>50.37</v>
      </c>
      <c r="F6" s="8">
        <v>0</v>
      </c>
      <c r="G6" s="9">
        <v>615.72</v>
      </c>
      <c r="H6" s="8">
        <v>0</v>
      </c>
      <c r="I6" s="9">
        <v>7.59</v>
      </c>
      <c r="J6" s="8">
        <v>1</v>
      </c>
      <c r="K6" s="57">
        <v>3.76</v>
      </c>
      <c r="L6" s="8" t="s">
        <v>1004</v>
      </c>
      <c r="M6" s="9"/>
      <c r="N6" s="13">
        <v>1</v>
      </c>
      <c r="O6" s="9">
        <v>27.84</v>
      </c>
    </row>
    <row r="7" spans="1:17" x14ac:dyDescent="0.35">
      <c r="A7" s="8" t="s">
        <v>4</v>
      </c>
      <c r="B7" s="44">
        <v>1</v>
      </c>
      <c r="C7" s="42">
        <v>0</v>
      </c>
      <c r="D7" s="13">
        <v>0</v>
      </c>
      <c r="E7" s="9">
        <v>2.0099999999999998</v>
      </c>
      <c r="F7" s="8">
        <v>0</v>
      </c>
      <c r="G7" s="9">
        <v>3228.77</v>
      </c>
      <c r="H7" s="8">
        <v>0</v>
      </c>
      <c r="I7" s="9">
        <v>0.65</v>
      </c>
      <c r="J7" s="8">
        <v>1</v>
      </c>
      <c r="K7" s="57">
        <v>1.69</v>
      </c>
      <c r="L7" s="8">
        <v>0</v>
      </c>
      <c r="M7" s="9">
        <v>5.12</v>
      </c>
      <c r="N7" s="13">
        <v>1</v>
      </c>
      <c r="O7" s="9">
        <v>2.46</v>
      </c>
    </row>
    <row r="8" spans="1:17" x14ac:dyDescent="0.35">
      <c r="A8" s="8" t="s">
        <v>5</v>
      </c>
      <c r="B8" s="44">
        <v>1</v>
      </c>
      <c r="C8" s="42">
        <v>0</v>
      </c>
      <c r="D8" s="13">
        <v>0</v>
      </c>
      <c r="E8" s="9">
        <v>296.86</v>
      </c>
      <c r="F8" s="8" t="s">
        <v>1004</v>
      </c>
      <c r="G8" s="9"/>
      <c r="H8" s="8">
        <v>1</v>
      </c>
      <c r="I8" s="9">
        <v>1.42</v>
      </c>
      <c r="J8" s="8">
        <v>1</v>
      </c>
      <c r="K8" s="57">
        <v>2.2599999999999998</v>
      </c>
      <c r="L8" s="8" t="s">
        <v>1004</v>
      </c>
      <c r="M8" s="9"/>
      <c r="N8" s="13">
        <v>1</v>
      </c>
      <c r="O8" s="9">
        <v>5.45</v>
      </c>
    </row>
    <row r="9" spans="1:17" x14ac:dyDescent="0.35">
      <c r="A9" s="8" t="s">
        <v>6</v>
      </c>
      <c r="B9" s="44">
        <v>1</v>
      </c>
      <c r="C9" s="42">
        <v>0</v>
      </c>
      <c r="D9" s="13">
        <v>0</v>
      </c>
      <c r="E9" s="9">
        <v>8.3800000000000008</v>
      </c>
      <c r="F9" s="8">
        <v>0</v>
      </c>
      <c r="G9" s="9">
        <v>10848.4</v>
      </c>
      <c r="H9" s="8">
        <v>1</v>
      </c>
      <c r="I9" s="9">
        <v>1.3</v>
      </c>
      <c r="J9" s="8">
        <v>0</v>
      </c>
      <c r="K9" s="57">
        <v>2.25</v>
      </c>
      <c r="L9" s="8" t="s">
        <v>1004</v>
      </c>
      <c r="M9" s="9"/>
      <c r="N9" s="13">
        <v>1</v>
      </c>
      <c r="O9" s="9">
        <v>4.95</v>
      </c>
    </row>
    <row r="10" spans="1:17" x14ac:dyDescent="0.35">
      <c r="A10" s="8" t="s">
        <v>7</v>
      </c>
      <c r="B10" s="44">
        <v>1</v>
      </c>
      <c r="C10" s="42">
        <v>1</v>
      </c>
      <c r="D10" s="13">
        <v>0</v>
      </c>
      <c r="E10" s="9">
        <v>7.57</v>
      </c>
      <c r="F10" s="8">
        <v>0</v>
      </c>
      <c r="G10" s="9">
        <v>75.34</v>
      </c>
      <c r="H10" s="8">
        <v>0</v>
      </c>
      <c r="I10" s="9">
        <v>1.1499999999999999</v>
      </c>
      <c r="J10" s="8">
        <v>1</v>
      </c>
      <c r="K10" s="57">
        <v>2.16</v>
      </c>
      <c r="L10" s="8">
        <v>0</v>
      </c>
      <c r="M10" s="9">
        <v>12.78</v>
      </c>
      <c r="N10" s="13">
        <v>1</v>
      </c>
      <c r="O10" s="9">
        <v>4.2699999999999996</v>
      </c>
    </row>
    <row r="11" spans="1:17" x14ac:dyDescent="0.35">
      <c r="A11" s="8" t="s">
        <v>8</v>
      </c>
      <c r="B11" s="44">
        <v>1</v>
      </c>
      <c r="C11" s="42">
        <v>0</v>
      </c>
      <c r="D11" s="13">
        <v>0</v>
      </c>
      <c r="E11" s="9">
        <v>1.68</v>
      </c>
      <c r="F11" s="8">
        <v>0</v>
      </c>
      <c r="G11" s="9">
        <v>25.21</v>
      </c>
      <c r="H11" s="8">
        <v>1</v>
      </c>
      <c r="I11" s="9">
        <v>0.48</v>
      </c>
      <c r="J11" s="8">
        <v>1</v>
      </c>
      <c r="K11" s="57">
        <v>1.47</v>
      </c>
      <c r="L11" s="8">
        <v>1</v>
      </c>
      <c r="M11" s="9">
        <v>3.03</v>
      </c>
      <c r="N11" s="13">
        <v>1</v>
      </c>
      <c r="O11" s="9">
        <v>1.9</v>
      </c>
      <c r="P11">
        <f>MIN(O3:O1003)</f>
        <v>1.62</v>
      </c>
      <c r="Q11">
        <f>MAX(O3:O1003)</f>
        <v>219.35</v>
      </c>
    </row>
    <row r="12" spans="1:17" x14ac:dyDescent="0.35">
      <c r="A12" s="8" t="s">
        <v>9</v>
      </c>
      <c r="B12" s="44">
        <v>1</v>
      </c>
      <c r="C12" s="42">
        <v>1</v>
      </c>
      <c r="D12" s="13">
        <v>0</v>
      </c>
      <c r="E12" s="9">
        <v>366.65</v>
      </c>
      <c r="F12" s="8" t="s">
        <v>1004</v>
      </c>
      <c r="G12" s="9"/>
      <c r="H12" s="8">
        <v>0</v>
      </c>
      <c r="I12" s="9">
        <v>2.79</v>
      </c>
      <c r="J12" s="8">
        <v>0</v>
      </c>
      <c r="K12" s="57">
        <v>1.66</v>
      </c>
      <c r="L12" s="8" t="s">
        <v>1004</v>
      </c>
      <c r="M12" s="9"/>
      <c r="N12" s="13">
        <v>1</v>
      </c>
      <c r="O12" s="9">
        <v>10.67</v>
      </c>
    </row>
    <row r="13" spans="1:17" x14ac:dyDescent="0.35">
      <c r="A13" s="8" t="s">
        <v>10</v>
      </c>
      <c r="B13" s="44">
        <v>1</v>
      </c>
      <c r="C13" s="42">
        <v>1</v>
      </c>
      <c r="D13" s="13" t="s">
        <v>1004</v>
      </c>
      <c r="E13" s="9"/>
      <c r="F13" s="8">
        <v>0</v>
      </c>
      <c r="G13" s="9">
        <v>96.41</v>
      </c>
      <c r="H13" s="8">
        <v>0</v>
      </c>
      <c r="I13" s="9">
        <v>0.45</v>
      </c>
      <c r="J13" s="8">
        <v>1</v>
      </c>
      <c r="K13" s="57">
        <v>1.47</v>
      </c>
      <c r="L13" s="8">
        <v>0</v>
      </c>
      <c r="M13" s="9">
        <v>2.29</v>
      </c>
      <c r="N13" s="13">
        <v>1</v>
      </c>
      <c r="O13" s="9">
        <v>1.81</v>
      </c>
    </row>
    <row r="14" spans="1:17" x14ac:dyDescent="0.35">
      <c r="A14" s="8" t="s">
        <v>11</v>
      </c>
      <c r="B14" s="44">
        <v>1</v>
      </c>
      <c r="C14" s="42">
        <v>0</v>
      </c>
      <c r="D14" s="13">
        <v>0</v>
      </c>
      <c r="E14" s="9">
        <v>7.02</v>
      </c>
      <c r="F14" s="8">
        <v>0</v>
      </c>
      <c r="G14" s="9">
        <v>14.64</v>
      </c>
      <c r="H14" s="8">
        <v>1</v>
      </c>
      <c r="I14" s="9">
        <v>0.42</v>
      </c>
      <c r="J14" s="8">
        <v>0</v>
      </c>
      <c r="K14" s="57">
        <v>1.32</v>
      </c>
      <c r="L14" s="8">
        <v>1</v>
      </c>
      <c r="M14" s="9">
        <v>1.82</v>
      </c>
      <c r="N14" s="13">
        <v>1</v>
      </c>
      <c r="O14" s="9">
        <v>1.69</v>
      </c>
    </row>
    <row r="15" spans="1:17" x14ac:dyDescent="0.35">
      <c r="A15" s="8" t="s">
        <v>12</v>
      </c>
      <c r="B15" s="44">
        <v>1</v>
      </c>
      <c r="C15" s="42">
        <v>0</v>
      </c>
      <c r="D15" s="13">
        <v>0</v>
      </c>
      <c r="E15" s="9">
        <v>71.239999999999995</v>
      </c>
      <c r="F15" s="8" t="s">
        <v>1004</v>
      </c>
      <c r="G15" s="9"/>
      <c r="H15" s="8">
        <v>0</v>
      </c>
      <c r="I15" s="9">
        <v>1.42</v>
      </c>
      <c r="J15" s="8">
        <v>1</v>
      </c>
      <c r="K15" s="57">
        <v>2.39</v>
      </c>
      <c r="L15" s="8">
        <v>1</v>
      </c>
      <c r="M15" s="9">
        <v>2383.9</v>
      </c>
      <c r="N15" s="13">
        <v>1</v>
      </c>
      <c r="O15" s="9">
        <v>5.28</v>
      </c>
    </row>
    <row r="16" spans="1:17" x14ac:dyDescent="0.35">
      <c r="A16" s="8" t="s">
        <v>13</v>
      </c>
      <c r="B16" s="44">
        <v>1</v>
      </c>
      <c r="C16" s="42">
        <v>0</v>
      </c>
      <c r="D16" s="13">
        <v>0</v>
      </c>
      <c r="E16" s="9">
        <v>3.16</v>
      </c>
      <c r="F16" s="8">
        <v>0</v>
      </c>
      <c r="G16" s="9">
        <v>5.33</v>
      </c>
      <c r="H16" s="8">
        <v>0</v>
      </c>
      <c r="I16" s="9">
        <v>1.59</v>
      </c>
      <c r="J16" s="8">
        <v>1</v>
      </c>
      <c r="K16" s="57">
        <v>2.25</v>
      </c>
      <c r="L16" s="8" t="s">
        <v>1004</v>
      </c>
      <c r="M16" s="9"/>
      <c r="N16" s="13">
        <v>1</v>
      </c>
      <c r="O16" s="9">
        <v>5.82</v>
      </c>
    </row>
    <row r="17" spans="1:15" x14ac:dyDescent="0.35">
      <c r="A17" s="8" t="s">
        <v>14</v>
      </c>
      <c r="B17" s="44">
        <v>1</v>
      </c>
      <c r="C17" s="42" t="s">
        <v>1004</v>
      </c>
      <c r="D17" s="13">
        <v>0</v>
      </c>
      <c r="E17" s="9">
        <v>3.39</v>
      </c>
      <c r="F17" s="8">
        <v>0</v>
      </c>
      <c r="G17" s="9">
        <v>6.24</v>
      </c>
      <c r="H17" s="8">
        <v>0</v>
      </c>
      <c r="I17" s="9">
        <v>1.6</v>
      </c>
      <c r="J17" s="8">
        <v>1</v>
      </c>
      <c r="K17" s="57">
        <v>2.2999999999999998</v>
      </c>
      <c r="L17" s="8" t="s">
        <v>1004</v>
      </c>
      <c r="M17" s="9"/>
      <c r="N17" s="13">
        <v>1</v>
      </c>
      <c r="O17" s="9">
        <v>5.81</v>
      </c>
    </row>
    <row r="18" spans="1:15" x14ac:dyDescent="0.35">
      <c r="A18" s="8" t="s">
        <v>15</v>
      </c>
      <c r="B18" s="44">
        <v>1</v>
      </c>
      <c r="C18" s="42">
        <v>0</v>
      </c>
      <c r="D18" s="13">
        <v>0</v>
      </c>
      <c r="E18" s="9">
        <v>10.01</v>
      </c>
      <c r="F18" s="8" t="s">
        <v>1004</v>
      </c>
      <c r="G18" s="9"/>
      <c r="H18" s="8">
        <v>0</v>
      </c>
      <c r="I18" s="9">
        <v>14.53</v>
      </c>
      <c r="J18" s="8">
        <v>1</v>
      </c>
      <c r="K18" s="57">
        <v>2.4500000000000002</v>
      </c>
      <c r="L18" s="8" t="s">
        <v>1004</v>
      </c>
      <c r="M18" s="9"/>
      <c r="N18" s="13">
        <v>1</v>
      </c>
      <c r="O18" s="9">
        <v>54.06</v>
      </c>
    </row>
    <row r="19" spans="1:15" x14ac:dyDescent="0.35">
      <c r="A19" s="8" t="s">
        <v>16</v>
      </c>
      <c r="B19" s="44">
        <v>1</v>
      </c>
      <c r="C19" s="42">
        <v>1</v>
      </c>
      <c r="D19" s="13">
        <v>0</v>
      </c>
      <c r="E19" s="9">
        <v>2.76</v>
      </c>
      <c r="F19" s="8">
        <v>0</v>
      </c>
      <c r="G19" s="9">
        <v>110.11</v>
      </c>
      <c r="H19" s="8">
        <v>0</v>
      </c>
      <c r="I19" s="9">
        <v>0.45</v>
      </c>
      <c r="J19" s="8">
        <v>1</v>
      </c>
      <c r="K19" s="57">
        <v>1.37</v>
      </c>
      <c r="L19" s="8">
        <v>0</v>
      </c>
      <c r="M19" s="9">
        <v>2.23</v>
      </c>
      <c r="N19" s="13">
        <v>1</v>
      </c>
      <c r="O19" s="9">
        <v>1.85</v>
      </c>
    </row>
    <row r="20" spans="1:15" x14ac:dyDescent="0.35">
      <c r="A20" s="8" t="s">
        <v>17</v>
      </c>
      <c r="B20" s="44">
        <v>1</v>
      </c>
      <c r="C20" s="42">
        <v>0</v>
      </c>
      <c r="D20" s="13">
        <v>0</v>
      </c>
      <c r="E20" s="9">
        <v>4.2300000000000004</v>
      </c>
      <c r="F20" s="8">
        <v>0</v>
      </c>
      <c r="G20" s="9">
        <v>80.16</v>
      </c>
      <c r="H20" s="8">
        <v>0</v>
      </c>
      <c r="I20" s="9">
        <v>0.71</v>
      </c>
      <c r="J20" s="8">
        <v>0</v>
      </c>
      <c r="K20" s="57">
        <v>1.6</v>
      </c>
      <c r="L20" s="8">
        <v>0</v>
      </c>
      <c r="M20" s="9">
        <v>4.2699999999999996</v>
      </c>
      <c r="N20" s="13">
        <v>1</v>
      </c>
      <c r="O20" s="9">
        <v>2.84</v>
      </c>
    </row>
    <row r="21" spans="1:15" x14ac:dyDescent="0.35">
      <c r="A21" s="8" t="s">
        <v>18</v>
      </c>
      <c r="B21" s="44">
        <v>1</v>
      </c>
      <c r="C21" s="42">
        <v>0</v>
      </c>
      <c r="D21" s="13">
        <v>0</v>
      </c>
      <c r="E21" s="9">
        <v>50.57</v>
      </c>
      <c r="F21" s="8">
        <v>0</v>
      </c>
      <c r="G21" s="9">
        <v>1652.37</v>
      </c>
      <c r="H21" s="8">
        <v>0</v>
      </c>
      <c r="I21" s="9">
        <v>2.4300000000000002</v>
      </c>
      <c r="J21" s="8">
        <v>1</v>
      </c>
      <c r="K21" s="57">
        <v>2.0699999999999998</v>
      </c>
      <c r="L21" s="8">
        <v>1</v>
      </c>
      <c r="M21" s="9">
        <v>55.04</v>
      </c>
      <c r="N21" s="13">
        <v>1</v>
      </c>
      <c r="O21" s="9">
        <v>9.57</v>
      </c>
    </row>
    <row r="22" spans="1:15" x14ac:dyDescent="0.35">
      <c r="A22" s="8" t="s">
        <v>19</v>
      </c>
      <c r="B22" s="44">
        <v>1</v>
      </c>
      <c r="C22" s="42">
        <v>1</v>
      </c>
      <c r="D22" s="13">
        <v>0</v>
      </c>
      <c r="E22" s="9">
        <v>78.77</v>
      </c>
      <c r="F22" s="8">
        <v>0</v>
      </c>
      <c r="G22" s="9">
        <v>2487.9499999999998</v>
      </c>
      <c r="H22" s="8">
        <v>0</v>
      </c>
      <c r="I22" s="9">
        <v>0.49</v>
      </c>
      <c r="J22" s="8">
        <v>1</v>
      </c>
      <c r="K22" s="57">
        <v>1.53</v>
      </c>
      <c r="L22" s="8">
        <v>0</v>
      </c>
      <c r="M22" s="9">
        <v>3.06</v>
      </c>
      <c r="N22" s="13">
        <v>1</v>
      </c>
      <c r="O22" s="9">
        <v>1.97</v>
      </c>
    </row>
    <row r="23" spans="1:15" x14ac:dyDescent="0.35">
      <c r="A23" s="8" t="s">
        <v>20</v>
      </c>
      <c r="B23" s="44">
        <v>1</v>
      </c>
      <c r="C23" s="42">
        <v>0</v>
      </c>
      <c r="D23" s="13">
        <v>0</v>
      </c>
      <c r="E23" s="9">
        <v>27.63</v>
      </c>
      <c r="F23" s="8">
        <v>0</v>
      </c>
      <c r="G23" s="9">
        <v>374.72</v>
      </c>
      <c r="H23" s="8">
        <v>0</v>
      </c>
      <c r="I23" s="9">
        <v>2</v>
      </c>
      <c r="J23" s="8">
        <v>1</v>
      </c>
      <c r="K23" s="57">
        <v>2.31</v>
      </c>
      <c r="L23" s="8">
        <v>0</v>
      </c>
      <c r="M23" s="9">
        <v>24.82</v>
      </c>
      <c r="N23" s="13">
        <v>1</v>
      </c>
      <c r="O23" s="9">
        <v>7.63</v>
      </c>
    </row>
    <row r="24" spans="1:15" x14ac:dyDescent="0.35">
      <c r="A24" s="8" t="s">
        <v>21</v>
      </c>
      <c r="B24" s="44">
        <v>1</v>
      </c>
      <c r="C24" s="42">
        <v>1</v>
      </c>
      <c r="D24" s="13">
        <v>0</v>
      </c>
      <c r="E24" s="9">
        <v>26.12</v>
      </c>
      <c r="F24" s="8">
        <v>0</v>
      </c>
      <c r="G24" s="9">
        <v>3283.67</v>
      </c>
      <c r="H24" s="8">
        <v>1</v>
      </c>
      <c r="I24" s="9">
        <v>0.93</v>
      </c>
      <c r="J24" s="8">
        <v>1</v>
      </c>
      <c r="K24" s="57">
        <v>1.91</v>
      </c>
      <c r="L24" s="8">
        <v>1</v>
      </c>
      <c r="M24" s="9">
        <v>10.46</v>
      </c>
      <c r="N24" s="13">
        <v>1</v>
      </c>
      <c r="O24" s="9">
        <v>3.6</v>
      </c>
    </row>
    <row r="25" spans="1:15" x14ac:dyDescent="0.35">
      <c r="A25" s="8" t="s">
        <v>22</v>
      </c>
      <c r="B25" s="44">
        <v>1</v>
      </c>
      <c r="C25" s="42">
        <v>0</v>
      </c>
      <c r="D25" s="13">
        <v>0</v>
      </c>
      <c r="E25" s="9">
        <v>47.12</v>
      </c>
      <c r="F25" s="8">
        <v>0</v>
      </c>
      <c r="G25" s="9">
        <v>3200.35</v>
      </c>
      <c r="H25" s="8">
        <v>0</v>
      </c>
      <c r="I25" s="9">
        <v>3.85</v>
      </c>
      <c r="J25" s="8">
        <v>1</v>
      </c>
      <c r="K25" s="57">
        <v>2.0299999999999998</v>
      </c>
      <c r="L25" s="8" t="s">
        <v>1004</v>
      </c>
      <c r="M25" s="9"/>
      <c r="N25" s="13">
        <v>1</v>
      </c>
      <c r="O25" s="9">
        <v>15.3</v>
      </c>
    </row>
    <row r="26" spans="1:15" x14ac:dyDescent="0.35">
      <c r="A26" s="8" t="s">
        <v>23</v>
      </c>
      <c r="B26" s="44">
        <v>1</v>
      </c>
      <c r="C26" s="42">
        <v>1</v>
      </c>
      <c r="D26" s="13">
        <v>0</v>
      </c>
      <c r="E26" s="9">
        <v>178.69</v>
      </c>
      <c r="F26" s="8">
        <v>0</v>
      </c>
      <c r="G26" s="9">
        <v>1489.48</v>
      </c>
      <c r="H26" s="8">
        <v>0</v>
      </c>
      <c r="I26" s="9">
        <v>2.65</v>
      </c>
      <c r="J26" s="8">
        <v>1</v>
      </c>
      <c r="K26" s="57">
        <v>2.2599999999999998</v>
      </c>
      <c r="L26" s="8" t="s">
        <v>1004</v>
      </c>
      <c r="M26" s="9"/>
      <c r="N26" s="13">
        <v>1</v>
      </c>
      <c r="O26" s="9">
        <v>9.5299999999999994</v>
      </c>
    </row>
    <row r="27" spans="1:15" x14ac:dyDescent="0.35">
      <c r="A27" s="8" t="s">
        <v>24</v>
      </c>
      <c r="B27" s="44">
        <v>1</v>
      </c>
      <c r="C27" s="42">
        <v>0</v>
      </c>
      <c r="D27" s="13">
        <v>0</v>
      </c>
      <c r="E27" s="9">
        <v>1120.1099999999999</v>
      </c>
      <c r="F27" s="8">
        <v>0</v>
      </c>
      <c r="G27" s="9">
        <v>11692.83</v>
      </c>
      <c r="H27" s="8">
        <v>0</v>
      </c>
      <c r="I27" s="9">
        <v>10.77</v>
      </c>
      <c r="J27" s="8">
        <v>1</v>
      </c>
      <c r="K27" s="57">
        <v>2.78</v>
      </c>
      <c r="L27" s="8" t="s">
        <v>1004</v>
      </c>
      <c r="M27" s="9"/>
      <c r="N27" s="13">
        <v>1</v>
      </c>
      <c r="O27" s="9">
        <v>42.5</v>
      </c>
    </row>
    <row r="28" spans="1:15" x14ac:dyDescent="0.35">
      <c r="A28" s="8" t="s">
        <v>25</v>
      </c>
      <c r="B28" s="44">
        <v>1</v>
      </c>
      <c r="C28" s="42">
        <v>1</v>
      </c>
      <c r="D28" s="13">
        <v>0</v>
      </c>
      <c r="E28" s="9">
        <v>34.159999999999997</v>
      </c>
      <c r="F28" s="8">
        <v>0</v>
      </c>
      <c r="G28" s="9">
        <v>3061.39</v>
      </c>
      <c r="H28" s="8">
        <v>1</v>
      </c>
      <c r="I28" s="9">
        <v>3.39</v>
      </c>
      <c r="J28" s="8">
        <v>1</v>
      </c>
      <c r="K28" s="57">
        <v>2.63</v>
      </c>
      <c r="L28" s="8" t="s">
        <v>1004</v>
      </c>
      <c r="M28" s="9"/>
      <c r="N28" s="13">
        <v>1</v>
      </c>
      <c r="O28" s="9">
        <v>13.26</v>
      </c>
    </row>
    <row r="29" spans="1:15" x14ac:dyDescent="0.35">
      <c r="A29" s="8" t="s">
        <v>26</v>
      </c>
      <c r="B29" s="44">
        <v>1</v>
      </c>
      <c r="C29" s="42">
        <v>1</v>
      </c>
      <c r="D29" s="13">
        <v>0</v>
      </c>
      <c r="E29" s="9">
        <v>19.559999999999999</v>
      </c>
      <c r="F29" s="8">
        <v>0</v>
      </c>
      <c r="G29" s="9">
        <v>7456.49</v>
      </c>
      <c r="H29" s="8">
        <v>1</v>
      </c>
      <c r="I29" s="9">
        <v>1.24</v>
      </c>
      <c r="J29" s="8">
        <v>0</v>
      </c>
      <c r="K29" s="57">
        <v>1.66</v>
      </c>
      <c r="L29" s="8" t="s">
        <v>1004</v>
      </c>
      <c r="M29" s="9"/>
      <c r="N29" s="13">
        <v>1</v>
      </c>
      <c r="O29" s="9">
        <v>4.79</v>
      </c>
    </row>
    <row r="30" spans="1:15" x14ac:dyDescent="0.35">
      <c r="A30" s="8" t="s">
        <v>27</v>
      </c>
      <c r="B30" s="44">
        <v>1</v>
      </c>
      <c r="C30" s="42">
        <v>0</v>
      </c>
      <c r="D30" s="13">
        <v>0</v>
      </c>
      <c r="E30" s="9">
        <v>26.9</v>
      </c>
      <c r="F30" s="8">
        <v>0</v>
      </c>
      <c r="G30" s="9">
        <v>202.4</v>
      </c>
      <c r="H30" s="8">
        <v>0</v>
      </c>
      <c r="I30" s="9">
        <v>2.64</v>
      </c>
      <c r="J30" s="8">
        <v>1</v>
      </c>
      <c r="K30" s="57">
        <v>2.59</v>
      </c>
      <c r="L30" s="8" t="s">
        <v>1004</v>
      </c>
      <c r="M30" s="9"/>
      <c r="N30" s="13">
        <v>1</v>
      </c>
      <c r="O30" s="9">
        <v>10.25</v>
      </c>
    </row>
    <row r="31" spans="1:15" x14ac:dyDescent="0.35">
      <c r="A31" s="8" t="s">
        <v>28</v>
      </c>
      <c r="B31" s="44">
        <v>1</v>
      </c>
      <c r="C31" s="42">
        <v>1</v>
      </c>
      <c r="D31" s="13">
        <v>0</v>
      </c>
      <c r="E31" s="9">
        <v>7.21</v>
      </c>
      <c r="F31" s="8">
        <v>0</v>
      </c>
      <c r="G31" s="9">
        <v>7.93</v>
      </c>
      <c r="H31" s="8">
        <v>0</v>
      </c>
      <c r="I31" s="9">
        <v>2.38</v>
      </c>
      <c r="J31" s="8">
        <v>1</v>
      </c>
      <c r="K31" s="57">
        <v>2.2999999999999998</v>
      </c>
      <c r="L31" s="8" t="s">
        <v>1004</v>
      </c>
      <c r="M31" s="9"/>
      <c r="N31" s="13">
        <v>1</v>
      </c>
      <c r="O31" s="9">
        <v>8.9700000000000006</v>
      </c>
    </row>
    <row r="32" spans="1:15" x14ac:dyDescent="0.35">
      <c r="A32" s="8" t="s">
        <v>29</v>
      </c>
      <c r="B32" s="44">
        <v>1</v>
      </c>
      <c r="C32" s="42">
        <v>1</v>
      </c>
      <c r="D32" s="13">
        <v>0</v>
      </c>
      <c r="E32" s="9">
        <v>6.06</v>
      </c>
      <c r="F32" s="8">
        <v>0</v>
      </c>
      <c r="G32" s="9">
        <v>11.32</v>
      </c>
      <c r="H32" s="8">
        <v>0</v>
      </c>
      <c r="I32" s="9">
        <v>2.4</v>
      </c>
      <c r="J32" s="8">
        <v>1</v>
      </c>
      <c r="K32" s="57">
        <v>2.3199999999999998</v>
      </c>
      <c r="L32" s="8" t="s">
        <v>1004</v>
      </c>
      <c r="M32" s="9"/>
      <c r="N32" s="13">
        <v>1</v>
      </c>
      <c r="O32" s="9">
        <v>8.98</v>
      </c>
    </row>
    <row r="33" spans="1:15" x14ac:dyDescent="0.35">
      <c r="A33" s="8" t="s">
        <v>30</v>
      </c>
      <c r="B33" s="44">
        <v>1</v>
      </c>
      <c r="C33" s="42">
        <v>0</v>
      </c>
      <c r="D33" s="13">
        <v>0</v>
      </c>
      <c r="E33" s="9">
        <v>1084.02</v>
      </c>
      <c r="F33" s="8">
        <v>0</v>
      </c>
      <c r="G33" s="9">
        <v>2082.27</v>
      </c>
      <c r="H33" s="8">
        <v>0</v>
      </c>
      <c r="I33" s="9">
        <v>7.18</v>
      </c>
      <c r="J33" s="8">
        <v>1</v>
      </c>
      <c r="K33" s="57">
        <v>2.78</v>
      </c>
      <c r="L33" s="8" t="s">
        <v>1004</v>
      </c>
      <c r="M33" s="9"/>
      <c r="N33" s="13">
        <v>1</v>
      </c>
      <c r="O33" s="9">
        <v>28.2</v>
      </c>
    </row>
    <row r="34" spans="1:15" x14ac:dyDescent="0.35">
      <c r="A34" s="8" t="s">
        <v>31</v>
      </c>
      <c r="B34" s="44">
        <v>1</v>
      </c>
      <c r="C34" s="42">
        <v>0</v>
      </c>
      <c r="D34" s="13">
        <v>0</v>
      </c>
      <c r="E34" s="9">
        <v>8.75</v>
      </c>
      <c r="F34" s="8">
        <v>0</v>
      </c>
      <c r="G34" s="9">
        <v>10855.06</v>
      </c>
      <c r="H34" s="8">
        <v>1</v>
      </c>
      <c r="I34" s="9">
        <v>1.44</v>
      </c>
      <c r="J34" s="8">
        <v>1</v>
      </c>
      <c r="K34" s="57">
        <v>2.27</v>
      </c>
      <c r="L34" s="8" t="s">
        <v>1004</v>
      </c>
      <c r="M34" s="9"/>
      <c r="N34" s="13">
        <v>1</v>
      </c>
      <c r="O34" s="9">
        <v>5.43</v>
      </c>
    </row>
    <row r="35" spans="1:15" x14ac:dyDescent="0.35">
      <c r="A35" s="8" t="s">
        <v>32</v>
      </c>
      <c r="B35" s="44">
        <v>1</v>
      </c>
      <c r="C35" s="42">
        <v>1</v>
      </c>
      <c r="D35" s="13" t="s">
        <v>1004</v>
      </c>
      <c r="E35" s="9"/>
      <c r="F35" s="8">
        <v>0</v>
      </c>
      <c r="G35" s="9">
        <v>8.1300000000000008</v>
      </c>
      <c r="H35" s="8">
        <v>0</v>
      </c>
      <c r="I35" s="9">
        <v>0.93</v>
      </c>
      <c r="J35" s="8">
        <v>0</v>
      </c>
      <c r="K35" s="57">
        <v>1.78</v>
      </c>
      <c r="L35" s="8">
        <v>0</v>
      </c>
      <c r="M35" s="9">
        <v>9.15</v>
      </c>
      <c r="N35" s="13">
        <v>1</v>
      </c>
      <c r="O35" s="9">
        <v>3.5</v>
      </c>
    </row>
    <row r="36" spans="1:15" x14ac:dyDescent="0.35">
      <c r="A36" s="8" t="s">
        <v>33</v>
      </c>
      <c r="B36" s="44">
        <v>1</v>
      </c>
      <c r="C36" s="42" t="s">
        <v>1004</v>
      </c>
      <c r="D36" s="13">
        <v>0</v>
      </c>
      <c r="E36" s="9">
        <v>4.04</v>
      </c>
      <c r="F36" s="8">
        <v>0</v>
      </c>
      <c r="G36" s="9">
        <v>8.49</v>
      </c>
      <c r="H36" s="8">
        <v>0</v>
      </c>
      <c r="I36" s="9">
        <v>0.92</v>
      </c>
      <c r="J36" s="8">
        <v>0</v>
      </c>
      <c r="K36" s="57">
        <v>1.9</v>
      </c>
      <c r="L36" s="8">
        <v>0</v>
      </c>
      <c r="M36" s="9">
        <v>9</v>
      </c>
      <c r="N36" s="13">
        <v>1</v>
      </c>
      <c r="O36" s="9">
        <v>3.49</v>
      </c>
    </row>
    <row r="37" spans="1:15" x14ac:dyDescent="0.35">
      <c r="A37" s="8" t="s">
        <v>34</v>
      </c>
      <c r="B37" s="44">
        <v>1</v>
      </c>
      <c r="C37" s="42">
        <v>0</v>
      </c>
      <c r="D37" s="13">
        <v>0</v>
      </c>
      <c r="E37" s="9">
        <v>1162.49</v>
      </c>
      <c r="F37" s="8" t="s">
        <v>1004</v>
      </c>
      <c r="G37" s="9"/>
      <c r="H37" s="8">
        <v>1</v>
      </c>
      <c r="I37" s="9">
        <v>4.7</v>
      </c>
      <c r="J37" s="8">
        <v>0</v>
      </c>
      <c r="K37" s="57">
        <v>1.72</v>
      </c>
      <c r="L37" s="8" t="s">
        <v>1004</v>
      </c>
      <c r="M37" s="9"/>
      <c r="N37" s="13">
        <v>1</v>
      </c>
      <c r="O37" s="9">
        <v>19.02</v>
      </c>
    </row>
    <row r="38" spans="1:15" x14ac:dyDescent="0.35">
      <c r="A38" s="8" t="s">
        <v>35</v>
      </c>
      <c r="B38" s="44">
        <v>1</v>
      </c>
      <c r="C38" s="42">
        <v>0</v>
      </c>
      <c r="D38" s="13" t="s">
        <v>1004</v>
      </c>
      <c r="E38" s="9"/>
      <c r="F38" s="8">
        <v>0</v>
      </c>
      <c r="G38" s="9">
        <v>161.94999999999999</v>
      </c>
      <c r="H38" s="8">
        <v>0</v>
      </c>
      <c r="I38" s="9">
        <v>0.91</v>
      </c>
      <c r="J38" s="8">
        <v>0</v>
      </c>
      <c r="K38" s="57">
        <v>2.09</v>
      </c>
      <c r="L38" s="8" t="s">
        <v>1004</v>
      </c>
      <c r="M38" s="9"/>
      <c r="N38" s="13">
        <v>1</v>
      </c>
      <c r="O38" s="9">
        <v>3.52</v>
      </c>
    </row>
    <row r="39" spans="1:15" x14ac:dyDescent="0.35">
      <c r="A39" s="8" t="s">
        <v>36</v>
      </c>
      <c r="B39" s="44">
        <v>1</v>
      </c>
      <c r="C39" s="42">
        <v>0</v>
      </c>
      <c r="D39" s="13">
        <v>0</v>
      </c>
      <c r="E39" s="9">
        <v>24.49</v>
      </c>
      <c r="F39" s="8" t="s">
        <v>1004</v>
      </c>
      <c r="G39" s="9"/>
      <c r="H39" s="8">
        <v>0</v>
      </c>
      <c r="I39" s="9">
        <v>0.85</v>
      </c>
      <c r="J39" s="8">
        <v>1</v>
      </c>
      <c r="K39" s="57">
        <v>2.0699999999999998</v>
      </c>
      <c r="L39" s="8">
        <v>0</v>
      </c>
      <c r="M39" s="9">
        <v>8.2899999999999991</v>
      </c>
      <c r="N39" s="13">
        <v>1</v>
      </c>
      <c r="O39" s="9">
        <v>3.29</v>
      </c>
    </row>
    <row r="40" spans="1:15" x14ac:dyDescent="0.35">
      <c r="A40" s="8" t="s">
        <v>37</v>
      </c>
      <c r="B40" s="44">
        <v>1</v>
      </c>
      <c r="C40" s="42">
        <v>1</v>
      </c>
      <c r="D40" s="13">
        <v>0</v>
      </c>
      <c r="E40" s="9">
        <v>108.08</v>
      </c>
      <c r="F40" s="8">
        <v>0</v>
      </c>
      <c r="G40" s="9">
        <v>2054.9899999999998</v>
      </c>
      <c r="H40" s="8">
        <v>1</v>
      </c>
      <c r="I40" s="9">
        <v>3.25</v>
      </c>
      <c r="J40" s="8">
        <v>1</v>
      </c>
      <c r="K40" s="57">
        <v>2.7</v>
      </c>
      <c r="L40" s="8">
        <v>1</v>
      </c>
      <c r="M40" s="9">
        <v>942.41</v>
      </c>
      <c r="N40" s="13">
        <v>1</v>
      </c>
      <c r="O40" s="9">
        <v>12.18</v>
      </c>
    </row>
    <row r="41" spans="1:15" x14ac:dyDescent="0.35">
      <c r="A41" s="8" t="s">
        <v>38</v>
      </c>
      <c r="B41" s="44">
        <v>1</v>
      </c>
      <c r="C41" s="42">
        <v>0</v>
      </c>
      <c r="D41" s="13">
        <v>0</v>
      </c>
      <c r="E41" s="9">
        <v>180.41</v>
      </c>
      <c r="F41" s="8">
        <v>0</v>
      </c>
      <c r="G41" s="9">
        <v>155.25</v>
      </c>
      <c r="H41" s="8">
        <v>0</v>
      </c>
      <c r="I41" s="9">
        <v>0.81</v>
      </c>
      <c r="J41" s="8">
        <v>1</v>
      </c>
      <c r="K41" s="57">
        <v>2</v>
      </c>
      <c r="L41" s="8">
        <v>0</v>
      </c>
      <c r="M41" s="9">
        <v>8.34</v>
      </c>
      <c r="N41" s="13">
        <v>1</v>
      </c>
      <c r="O41" s="9">
        <v>3.14</v>
      </c>
    </row>
    <row r="42" spans="1:15" x14ac:dyDescent="0.35">
      <c r="A42" s="8" t="s">
        <v>39</v>
      </c>
      <c r="B42" s="44">
        <v>1</v>
      </c>
      <c r="C42" s="42">
        <v>1</v>
      </c>
      <c r="D42" s="13">
        <v>0</v>
      </c>
      <c r="E42" s="9">
        <v>13.27</v>
      </c>
      <c r="F42" s="8">
        <v>0</v>
      </c>
      <c r="G42" s="9">
        <v>707.73</v>
      </c>
      <c r="H42" s="8">
        <v>0</v>
      </c>
      <c r="I42" s="9">
        <v>1.92</v>
      </c>
      <c r="J42" s="8">
        <v>1</v>
      </c>
      <c r="K42" s="57">
        <v>2.7</v>
      </c>
      <c r="L42" s="8">
        <v>1</v>
      </c>
      <c r="M42" s="9">
        <v>26.21</v>
      </c>
      <c r="N42" s="13">
        <v>1</v>
      </c>
      <c r="O42" s="9">
        <v>7.51</v>
      </c>
    </row>
    <row r="43" spans="1:15" x14ac:dyDescent="0.35">
      <c r="A43" s="8" t="s">
        <v>40</v>
      </c>
      <c r="B43" s="44">
        <v>1</v>
      </c>
      <c r="C43" s="42">
        <v>0</v>
      </c>
      <c r="D43" s="13">
        <v>0</v>
      </c>
      <c r="E43" s="9">
        <v>1.73</v>
      </c>
      <c r="F43" s="8">
        <v>0</v>
      </c>
      <c r="G43" s="9">
        <v>19.399999999999999</v>
      </c>
      <c r="H43" s="8">
        <v>1</v>
      </c>
      <c r="I43" s="9">
        <v>0.41</v>
      </c>
      <c r="J43" s="8">
        <v>1</v>
      </c>
      <c r="K43" s="57">
        <v>1.4</v>
      </c>
      <c r="L43" s="8">
        <v>1</v>
      </c>
      <c r="M43" s="9">
        <v>1.69</v>
      </c>
      <c r="N43" s="13">
        <v>1</v>
      </c>
      <c r="O43" s="9">
        <v>1.68</v>
      </c>
    </row>
    <row r="44" spans="1:15" x14ac:dyDescent="0.35">
      <c r="A44" s="8" t="s">
        <v>41</v>
      </c>
      <c r="B44" s="44">
        <v>1</v>
      </c>
      <c r="C44" s="42">
        <v>0</v>
      </c>
      <c r="D44" s="13" t="s">
        <v>1004</v>
      </c>
      <c r="E44" s="9"/>
      <c r="F44" s="8">
        <v>0</v>
      </c>
      <c r="G44" s="9">
        <v>7563.44</v>
      </c>
      <c r="H44" s="8">
        <v>0</v>
      </c>
      <c r="I44" s="9">
        <v>0.69</v>
      </c>
      <c r="J44" s="8">
        <v>1</v>
      </c>
      <c r="K44" s="57">
        <v>1.78</v>
      </c>
      <c r="L44" s="8">
        <v>0</v>
      </c>
      <c r="M44" s="9">
        <v>5.54</v>
      </c>
      <c r="N44" s="13">
        <v>1</v>
      </c>
      <c r="O44" s="9">
        <v>2.61</v>
      </c>
    </row>
    <row r="45" spans="1:15" x14ac:dyDescent="0.35">
      <c r="A45" s="8" t="s">
        <v>42</v>
      </c>
      <c r="B45" s="44">
        <v>1</v>
      </c>
      <c r="C45" s="42">
        <v>1</v>
      </c>
      <c r="D45" s="13">
        <v>0</v>
      </c>
      <c r="E45" s="9">
        <v>5.38</v>
      </c>
      <c r="F45" s="8">
        <v>0</v>
      </c>
      <c r="G45" s="9">
        <v>10.039999999999999</v>
      </c>
      <c r="H45" s="8">
        <v>0</v>
      </c>
      <c r="I45" s="9">
        <v>2.41</v>
      </c>
      <c r="J45" s="8">
        <v>1</v>
      </c>
      <c r="K45" s="57">
        <v>2.3199999999999998</v>
      </c>
      <c r="L45" s="8" t="s">
        <v>1004</v>
      </c>
      <c r="M45" s="9"/>
      <c r="N45" s="13">
        <v>1</v>
      </c>
      <c r="O45" s="9">
        <v>8.91</v>
      </c>
    </row>
    <row r="46" spans="1:15" x14ac:dyDescent="0.35">
      <c r="A46" s="8" t="s">
        <v>43</v>
      </c>
      <c r="B46" s="44">
        <v>1</v>
      </c>
      <c r="C46" s="42">
        <v>0</v>
      </c>
      <c r="D46" s="13">
        <v>0</v>
      </c>
      <c r="E46" s="9">
        <v>582</v>
      </c>
      <c r="F46" s="8">
        <v>0</v>
      </c>
      <c r="G46" s="9">
        <v>4414.7700000000004</v>
      </c>
      <c r="H46" s="8">
        <v>0</v>
      </c>
      <c r="I46" s="9">
        <v>0.76</v>
      </c>
      <c r="J46" s="8">
        <v>1</v>
      </c>
      <c r="K46" s="57">
        <v>1.88</v>
      </c>
      <c r="L46" s="8">
        <v>1</v>
      </c>
      <c r="M46" s="9">
        <v>7.04</v>
      </c>
      <c r="N46" s="13">
        <v>1</v>
      </c>
      <c r="O46" s="9">
        <v>2.98</v>
      </c>
    </row>
    <row r="47" spans="1:15" x14ac:dyDescent="0.35">
      <c r="A47" s="8" t="s">
        <v>44</v>
      </c>
      <c r="B47" s="44">
        <v>1</v>
      </c>
      <c r="C47" s="42">
        <v>0</v>
      </c>
      <c r="D47" s="13">
        <v>0</v>
      </c>
      <c r="E47" s="9">
        <v>69.430000000000007</v>
      </c>
      <c r="F47" s="8">
        <v>0</v>
      </c>
      <c r="G47" s="9">
        <v>4215.24</v>
      </c>
      <c r="H47" s="8">
        <v>0</v>
      </c>
      <c r="I47" s="9">
        <v>4.3</v>
      </c>
      <c r="J47" s="8">
        <v>1</v>
      </c>
      <c r="K47" s="57">
        <v>2.27</v>
      </c>
      <c r="L47" s="8">
        <v>1</v>
      </c>
      <c r="M47" s="9">
        <v>19.71</v>
      </c>
      <c r="N47" s="13">
        <v>1</v>
      </c>
      <c r="O47" s="9">
        <v>16.93</v>
      </c>
    </row>
    <row r="48" spans="1:15" x14ac:dyDescent="0.35">
      <c r="A48" s="8" t="s">
        <v>45</v>
      </c>
      <c r="B48" s="44">
        <v>1</v>
      </c>
      <c r="C48" s="42">
        <v>0</v>
      </c>
      <c r="D48" s="13">
        <v>0</v>
      </c>
      <c r="E48" s="9">
        <v>58.18</v>
      </c>
      <c r="F48" s="8">
        <v>0</v>
      </c>
      <c r="G48" s="9">
        <v>2659.55</v>
      </c>
      <c r="H48" s="8">
        <v>0</v>
      </c>
      <c r="I48" s="9">
        <v>1.42</v>
      </c>
      <c r="J48" s="8">
        <v>1</v>
      </c>
      <c r="K48" s="57">
        <v>1.79</v>
      </c>
      <c r="L48" s="8">
        <v>0</v>
      </c>
      <c r="M48" s="9">
        <v>8.27</v>
      </c>
      <c r="N48" s="13">
        <v>1</v>
      </c>
      <c r="O48" s="9">
        <v>5.52</v>
      </c>
    </row>
    <row r="49" spans="1:15" x14ac:dyDescent="0.35">
      <c r="A49" s="8" t="s">
        <v>46</v>
      </c>
      <c r="B49" s="44">
        <v>1</v>
      </c>
      <c r="C49" s="42">
        <v>0</v>
      </c>
      <c r="D49" s="13">
        <v>0</v>
      </c>
      <c r="E49" s="9">
        <v>38.21</v>
      </c>
      <c r="F49" s="8">
        <v>0</v>
      </c>
      <c r="G49" s="9">
        <v>1689.95</v>
      </c>
      <c r="H49" s="8">
        <v>0</v>
      </c>
      <c r="I49" s="9">
        <v>0.48</v>
      </c>
      <c r="J49" s="8">
        <v>1</v>
      </c>
      <c r="K49" s="57">
        <v>1.46</v>
      </c>
      <c r="L49" s="8">
        <v>0</v>
      </c>
      <c r="M49" s="9">
        <v>2.74</v>
      </c>
      <c r="N49" s="13">
        <v>1</v>
      </c>
      <c r="O49" s="9">
        <v>1.92</v>
      </c>
    </row>
    <row r="50" spans="1:15" x14ac:dyDescent="0.35">
      <c r="A50" s="8" t="s">
        <v>47</v>
      </c>
      <c r="B50" s="44">
        <v>1</v>
      </c>
      <c r="C50" s="42">
        <v>1</v>
      </c>
      <c r="D50" s="13">
        <v>0</v>
      </c>
      <c r="E50" s="9">
        <v>19.87</v>
      </c>
      <c r="F50" s="8">
        <v>0</v>
      </c>
      <c r="G50" s="9">
        <v>1598.13</v>
      </c>
      <c r="H50" s="8">
        <v>0</v>
      </c>
      <c r="I50" s="9">
        <v>0.83</v>
      </c>
      <c r="J50" s="8">
        <v>1</v>
      </c>
      <c r="K50" s="57">
        <v>1.87</v>
      </c>
      <c r="L50" s="8">
        <v>1</v>
      </c>
      <c r="M50" s="9">
        <v>9.35</v>
      </c>
      <c r="N50" s="13">
        <v>1</v>
      </c>
      <c r="O50" s="9">
        <v>3.22</v>
      </c>
    </row>
    <row r="51" spans="1:15" x14ac:dyDescent="0.35">
      <c r="A51" s="8" t="s">
        <v>48</v>
      </c>
      <c r="B51" s="44">
        <v>1</v>
      </c>
      <c r="C51" s="42">
        <v>0</v>
      </c>
      <c r="D51" s="13">
        <v>0</v>
      </c>
      <c r="E51" s="9">
        <v>1.82</v>
      </c>
      <c r="F51" s="8">
        <v>0</v>
      </c>
      <c r="G51" s="9">
        <v>5.45</v>
      </c>
      <c r="H51" s="8">
        <v>0</v>
      </c>
      <c r="I51" s="9">
        <v>0.63</v>
      </c>
      <c r="J51" s="8">
        <v>1</v>
      </c>
      <c r="K51" s="57">
        <v>1.65</v>
      </c>
      <c r="L51" s="8">
        <v>0</v>
      </c>
      <c r="M51" s="9">
        <v>4.7</v>
      </c>
      <c r="N51" s="13">
        <v>1</v>
      </c>
      <c r="O51" s="9">
        <v>2.4700000000000002</v>
      </c>
    </row>
    <row r="52" spans="1:15" x14ac:dyDescent="0.35">
      <c r="A52" s="8" t="s">
        <v>49</v>
      </c>
      <c r="B52" s="44">
        <v>1</v>
      </c>
      <c r="C52" s="42" t="s">
        <v>1004</v>
      </c>
      <c r="D52" s="13">
        <v>0</v>
      </c>
      <c r="E52" s="9">
        <v>244.92</v>
      </c>
      <c r="F52" s="8">
        <v>0</v>
      </c>
      <c r="G52" s="9">
        <v>1546.48</v>
      </c>
      <c r="H52" s="8">
        <v>0</v>
      </c>
      <c r="I52" s="9">
        <v>0.53</v>
      </c>
      <c r="J52" s="8">
        <v>1</v>
      </c>
      <c r="K52" s="57">
        <v>1.61</v>
      </c>
      <c r="L52" s="8">
        <v>0</v>
      </c>
      <c r="M52" s="9">
        <v>3.19</v>
      </c>
      <c r="N52" s="13">
        <v>1</v>
      </c>
      <c r="O52" s="9">
        <v>2.11</v>
      </c>
    </row>
    <row r="53" spans="1:15" x14ac:dyDescent="0.35">
      <c r="A53" s="8" t="s">
        <v>50</v>
      </c>
      <c r="B53" s="44">
        <v>1</v>
      </c>
      <c r="C53" s="42">
        <v>0</v>
      </c>
      <c r="D53" s="13">
        <v>0</v>
      </c>
      <c r="E53" s="9">
        <v>2.89</v>
      </c>
      <c r="F53" s="8">
        <v>0</v>
      </c>
      <c r="G53" s="9">
        <v>22.93</v>
      </c>
      <c r="H53" s="8">
        <v>0</v>
      </c>
      <c r="I53" s="9">
        <v>1.74</v>
      </c>
      <c r="J53" s="8">
        <v>1</v>
      </c>
      <c r="K53" s="57">
        <v>2.2599999999999998</v>
      </c>
      <c r="L53" s="8" t="s">
        <v>1004</v>
      </c>
      <c r="M53" s="9"/>
      <c r="N53" s="13">
        <v>1</v>
      </c>
      <c r="O53" s="9">
        <v>6.38</v>
      </c>
    </row>
    <row r="54" spans="1:15" x14ac:dyDescent="0.35">
      <c r="A54" s="8" t="s">
        <v>51</v>
      </c>
      <c r="B54" s="44">
        <v>1</v>
      </c>
      <c r="C54" s="42">
        <v>1</v>
      </c>
      <c r="D54" s="13" t="s">
        <v>1004</v>
      </c>
      <c r="E54" s="9"/>
      <c r="F54" s="8">
        <v>0</v>
      </c>
      <c r="G54" s="9">
        <v>10889.43</v>
      </c>
      <c r="H54" s="8">
        <v>0</v>
      </c>
      <c r="I54" s="9">
        <v>4.01</v>
      </c>
      <c r="J54" s="8">
        <v>1</v>
      </c>
      <c r="K54" s="57">
        <v>2.34</v>
      </c>
      <c r="L54" s="8">
        <v>0</v>
      </c>
      <c r="M54" s="9">
        <v>23.21</v>
      </c>
      <c r="N54" s="13">
        <v>1</v>
      </c>
      <c r="O54" s="9">
        <v>15.89</v>
      </c>
    </row>
    <row r="55" spans="1:15" x14ac:dyDescent="0.35">
      <c r="A55" s="8" t="s">
        <v>52</v>
      </c>
      <c r="B55" s="44">
        <v>1</v>
      </c>
      <c r="C55" s="42">
        <v>0</v>
      </c>
      <c r="D55" s="13" t="s">
        <v>1004</v>
      </c>
      <c r="E55" s="9"/>
      <c r="F55" s="8">
        <v>0</v>
      </c>
      <c r="G55" s="9">
        <v>9554.01</v>
      </c>
      <c r="H55" s="8">
        <v>1</v>
      </c>
      <c r="I55" s="9">
        <v>8.5299999999999994</v>
      </c>
      <c r="J55" s="8">
        <v>1</v>
      </c>
      <c r="K55" s="57">
        <v>3.85</v>
      </c>
      <c r="L55" s="8" t="s">
        <v>1004</v>
      </c>
      <c r="M55" s="9"/>
      <c r="N55" s="13">
        <v>1</v>
      </c>
      <c r="O55" s="9">
        <v>33.83</v>
      </c>
    </row>
    <row r="56" spans="1:15" x14ac:dyDescent="0.35">
      <c r="A56" s="8" t="s">
        <v>53</v>
      </c>
      <c r="B56" s="44">
        <v>1</v>
      </c>
      <c r="C56" s="42">
        <v>1</v>
      </c>
      <c r="D56" s="13">
        <v>0</v>
      </c>
      <c r="E56" s="9">
        <v>5.42</v>
      </c>
      <c r="F56" s="8">
        <v>0</v>
      </c>
      <c r="G56" s="9">
        <v>6.36</v>
      </c>
      <c r="H56" s="8">
        <v>0</v>
      </c>
      <c r="I56" s="9">
        <v>3.04</v>
      </c>
      <c r="J56" s="8">
        <v>0</v>
      </c>
      <c r="K56" s="57">
        <v>1.49</v>
      </c>
      <c r="L56" s="8" t="s">
        <v>1004</v>
      </c>
      <c r="M56" s="9"/>
      <c r="N56" s="13">
        <v>1</v>
      </c>
      <c r="O56" s="9">
        <v>11.48</v>
      </c>
    </row>
    <row r="57" spans="1:15" x14ac:dyDescent="0.35">
      <c r="A57" s="8" t="s">
        <v>54</v>
      </c>
      <c r="B57" s="44">
        <v>1</v>
      </c>
      <c r="C57" s="42">
        <v>0</v>
      </c>
      <c r="D57" s="13">
        <v>0</v>
      </c>
      <c r="E57" s="9">
        <v>9.7100000000000009</v>
      </c>
      <c r="F57" s="8">
        <v>0</v>
      </c>
      <c r="G57" s="9">
        <v>14.87</v>
      </c>
      <c r="H57" s="8">
        <v>0</v>
      </c>
      <c r="I57" s="9">
        <v>2.5299999999999998</v>
      </c>
      <c r="J57" s="8">
        <v>1</v>
      </c>
      <c r="K57" s="57">
        <v>2.41</v>
      </c>
      <c r="L57" s="8" t="s">
        <v>1004</v>
      </c>
      <c r="M57" s="9"/>
      <c r="N57" s="13">
        <v>1</v>
      </c>
      <c r="O57" s="9">
        <v>9.58</v>
      </c>
    </row>
    <row r="58" spans="1:15" x14ac:dyDescent="0.35">
      <c r="A58" s="8" t="s">
        <v>55</v>
      </c>
      <c r="B58" s="44">
        <v>1</v>
      </c>
      <c r="C58" s="42">
        <v>0</v>
      </c>
      <c r="D58" s="13" t="s">
        <v>1004</v>
      </c>
      <c r="E58" s="9"/>
      <c r="F58" s="8" t="s">
        <v>1004</v>
      </c>
      <c r="G58" s="9"/>
      <c r="H58" s="8">
        <v>0</v>
      </c>
      <c r="I58" s="9">
        <v>0.86</v>
      </c>
      <c r="J58" s="8">
        <v>1</v>
      </c>
      <c r="K58" s="57">
        <v>1.78</v>
      </c>
      <c r="L58" s="8">
        <v>1</v>
      </c>
      <c r="M58" s="9">
        <v>5.87</v>
      </c>
      <c r="N58" s="13">
        <v>1</v>
      </c>
      <c r="O58" s="9">
        <v>3.3</v>
      </c>
    </row>
    <row r="59" spans="1:15" x14ac:dyDescent="0.35">
      <c r="A59" s="8" t="s">
        <v>56</v>
      </c>
      <c r="B59" s="44">
        <v>1</v>
      </c>
      <c r="C59" s="42">
        <v>0</v>
      </c>
      <c r="D59" s="13">
        <v>0</v>
      </c>
      <c r="E59" s="9">
        <v>1.82</v>
      </c>
      <c r="F59" s="8">
        <v>0</v>
      </c>
      <c r="G59" s="9">
        <v>858.18</v>
      </c>
      <c r="H59" s="8">
        <v>0</v>
      </c>
      <c r="I59" s="9">
        <v>0.63</v>
      </c>
      <c r="J59" s="8">
        <v>1</v>
      </c>
      <c r="K59" s="57">
        <v>1.69</v>
      </c>
      <c r="L59" s="8">
        <v>1</v>
      </c>
      <c r="M59" s="9">
        <v>5.15</v>
      </c>
      <c r="N59" s="13">
        <v>1</v>
      </c>
      <c r="O59" s="9">
        <v>2.44</v>
      </c>
    </row>
    <row r="60" spans="1:15" x14ac:dyDescent="0.35">
      <c r="A60" s="8" t="s">
        <v>57</v>
      </c>
      <c r="B60" s="44">
        <v>1</v>
      </c>
      <c r="C60" s="42">
        <v>1</v>
      </c>
      <c r="D60" s="13">
        <v>0</v>
      </c>
      <c r="E60" s="9">
        <v>280.83999999999997</v>
      </c>
      <c r="F60" s="8">
        <v>0</v>
      </c>
      <c r="G60" s="9">
        <v>11070.49</v>
      </c>
      <c r="H60" s="8">
        <v>0</v>
      </c>
      <c r="I60" s="9">
        <v>10.98</v>
      </c>
      <c r="J60" s="8">
        <v>1</v>
      </c>
      <c r="K60" s="57">
        <v>3.08</v>
      </c>
      <c r="L60" s="8" t="s">
        <v>1004</v>
      </c>
      <c r="M60" s="9"/>
      <c r="N60" s="13">
        <v>1</v>
      </c>
      <c r="O60" s="9">
        <v>42.73</v>
      </c>
    </row>
    <row r="61" spans="1:15" x14ac:dyDescent="0.35">
      <c r="A61" s="8" t="s">
        <v>58</v>
      </c>
      <c r="B61" s="44">
        <v>1</v>
      </c>
      <c r="C61" s="42">
        <v>1</v>
      </c>
      <c r="D61" s="13">
        <v>0</v>
      </c>
      <c r="E61" s="9">
        <v>107.01</v>
      </c>
      <c r="F61" s="8">
        <v>0</v>
      </c>
      <c r="G61" s="9">
        <v>2273.52</v>
      </c>
      <c r="H61" s="8">
        <v>1</v>
      </c>
      <c r="I61" s="9">
        <v>3.05</v>
      </c>
      <c r="J61" s="8">
        <v>1</v>
      </c>
      <c r="K61" s="57">
        <v>2.73</v>
      </c>
      <c r="L61" s="8">
        <v>1</v>
      </c>
      <c r="M61" s="9">
        <v>1168.8699999999999</v>
      </c>
      <c r="N61" s="13">
        <v>1</v>
      </c>
      <c r="O61" s="9">
        <v>11.83</v>
      </c>
    </row>
    <row r="62" spans="1:15" x14ac:dyDescent="0.35">
      <c r="A62" s="8" t="s">
        <v>59</v>
      </c>
      <c r="B62" s="44">
        <v>1</v>
      </c>
      <c r="C62" s="42">
        <v>0</v>
      </c>
      <c r="D62" s="13">
        <v>0</v>
      </c>
      <c r="E62" s="9">
        <v>2722.99</v>
      </c>
      <c r="F62" s="8">
        <v>0</v>
      </c>
      <c r="G62" s="9">
        <v>7290.37</v>
      </c>
      <c r="H62" s="8">
        <v>0</v>
      </c>
      <c r="I62" s="9">
        <v>0.68</v>
      </c>
      <c r="J62" s="8">
        <v>1</v>
      </c>
      <c r="K62" s="57">
        <v>1.76</v>
      </c>
      <c r="L62" s="8">
        <v>0</v>
      </c>
      <c r="M62" s="9">
        <v>5.84</v>
      </c>
      <c r="N62" s="13">
        <v>1</v>
      </c>
      <c r="O62" s="9">
        <v>2.62</v>
      </c>
    </row>
    <row r="63" spans="1:15" x14ac:dyDescent="0.35">
      <c r="A63" s="8" t="s">
        <v>60</v>
      </c>
      <c r="B63" s="44">
        <v>1</v>
      </c>
      <c r="C63" s="42">
        <v>1</v>
      </c>
      <c r="D63" s="13">
        <v>0</v>
      </c>
      <c r="E63" s="9">
        <v>4.13</v>
      </c>
      <c r="F63" s="8">
        <v>0</v>
      </c>
      <c r="G63" s="9">
        <v>1862.94</v>
      </c>
      <c r="H63" s="8">
        <v>0</v>
      </c>
      <c r="I63" s="9">
        <v>0.94</v>
      </c>
      <c r="J63" s="8">
        <v>1</v>
      </c>
      <c r="K63" s="57">
        <v>2.12</v>
      </c>
      <c r="L63" s="8">
        <v>1</v>
      </c>
      <c r="M63" s="9">
        <v>89.78</v>
      </c>
      <c r="N63" s="13">
        <v>1</v>
      </c>
      <c r="O63" s="9">
        <v>3.64</v>
      </c>
    </row>
    <row r="64" spans="1:15" x14ac:dyDescent="0.35">
      <c r="A64" s="8" t="s">
        <v>61</v>
      </c>
      <c r="B64" s="44">
        <v>1</v>
      </c>
      <c r="C64" s="42">
        <v>0</v>
      </c>
      <c r="D64" s="13">
        <v>0</v>
      </c>
      <c r="E64" s="9">
        <v>490.59</v>
      </c>
      <c r="F64" s="8" t="s">
        <v>1004</v>
      </c>
      <c r="G64" s="9"/>
      <c r="H64" s="8">
        <v>1</v>
      </c>
      <c r="I64" s="9">
        <v>1.29</v>
      </c>
      <c r="J64" s="8">
        <v>0</v>
      </c>
      <c r="K64" s="57">
        <v>1.57</v>
      </c>
      <c r="L64" s="8">
        <v>1</v>
      </c>
      <c r="M64" s="9">
        <v>21.38</v>
      </c>
      <c r="N64" s="13">
        <v>1</v>
      </c>
      <c r="O64" s="9">
        <v>4.84</v>
      </c>
    </row>
    <row r="65" spans="1:15" x14ac:dyDescent="0.35">
      <c r="A65" s="8" t="s">
        <v>991</v>
      </c>
      <c r="B65" s="44">
        <v>1</v>
      </c>
      <c r="C65" s="42">
        <v>0</v>
      </c>
      <c r="D65" s="13">
        <v>0</v>
      </c>
      <c r="E65" s="9">
        <v>154.87</v>
      </c>
      <c r="F65" s="8" t="s">
        <v>1004</v>
      </c>
      <c r="G65" s="9"/>
      <c r="H65" s="8">
        <v>0</v>
      </c>
      <c r="I65" s="9">
        <v>0.84</v>
      </c>
      <c r="J65" s="8">
        <v>1</v>
      </c>
      <c r="K65" s="57">
        <v>1.85</v>
      </c>
      <c r="L65" s="8">
        <v>1</v>
      </c>
      <c r="M65" s="9">
        <v>6.27</v>
      </c>
      <c r="N65" s="13">
        <v>1</v>
      </c>
      <c r="O65" s="9">
        <v>3.34</v>
      </c>
    </row>
    <row r="66" spans="1:15" x14ac:dyDescent="0.35">
      <c r="A66" s="8" t="s">
        <v>62</v>
      </c>
      <c r="B66" s="44">
        <v>1</v>
      </c>
      <c r="C66" s="42">
        <v>1</v>
      </c>
      <c r="D66" s="13">
        <v>0</v>
      </c>
      <c r="E66" s="9">
        <v>44</v>
      </c>
      <c r="F66" s="8">
        <v>0</v>
      </c>
      <c r="G66" s="9">
        <v>291.94</v>
      </c>
      <c r="H66" s="8">
        <v>1</v>
      </c>
      <c r="I66" s="9">
        <v>1.29</v>
      </c>
      <c r="J66" s="8">
        <v>1</v>
      </c>
      <c r="K66" s="57">
        <v>1.92</v>
      </c>
      <c r="L66" s="8">
        <v>1</v>
      </c>
      <c r="M66" s="9">
        <v>25.83</v>
      </c>
      <c r="N66" s="13">
        <v>1</v>
      </c>
      <c r="O66" s="9">
        <v>4.87</v>
      </c>
    </row>
    <row r="67" spans="1:15" x14ac:dyDescent="0.35">
      <c r="A67" s="8" t="s">
        <v>63</v>
      </c>
      <c r="B67" s="44">
        <v>1</v>
      </c>
      <c r="C67" s="42">
        <v>0</v>
      </c>
      <c r="D67" s="13">
        <v>0</v>
      </c>
      <c r="E67" s="9">
        <v>347.59</v>
      </c>
      <c r="F67" s="8">
        <v>0</v>
      </c>
      <c r="G67" s="9">
        <v>16353.09</v>
      </c>
      <c r="H67" s="8">
        <v>0</v>
      </c>
      <c r="I67" s="9">
        <v>39.340000000000003</v>
      </c>
      <c r="J67" s="8">
        <v>0</v>
      </c>
      <c r="K67" s="57">
        <v>2.95</v>
      </c>
      <c r="L67" s="8" t="s">
        <v>1004</v>
      </c>
      <c r="M67" s="9"/>
      <c r="N67" s="13">
        <v>1</v>
      </c>
      <c r="O67" s="9">
        <v>157.94</v>
      </c>
    </row>
    <row r="68" spans="1:15" x14ac:dyDescent="0.35">
      <c r="A68" s="8" t="s">
        <v>64</v>
      </c>
      <c r="B68" s="44">
        <v>1</v>
      </c>
      <c r="C68" s="42">
        <v>0</v>
      </c>
      <c r="D68" s="13">
        <v>0</v>
      </c>
      <c r="E68" s="9">
        <v>8.23</v>
      </c>
      <c r="F68" s="8">
        <v>0</v>
      </c>
      <c r="G68" s="9">
        <v>1867.99</v>
      </c>
      <c r="H68" s="8">
        <v>0</v>
      </c>
      <c r="I68" s="9">
        <v>1.31</v>
      </c>
      <c r="J68" s="8">
        <v>1</v>
      </c>
      <c r="K68" s="57">
        <v>2.2999999999999998</v>
      </c>
      <c r="L68" s="8" t="s">
        <v>1004</v>
      </c>
      <c r="M68" s="9"/>
      <c r="N68" s="13">
        <v>1</v>
      </c>
      <c r="O68" s="9">
        <v>4.95</v>
      </c>
    </row>
    <row r="69" spans="1:15" x14ac:dyDescent="0.35">
      <c r="A69" s="8" t="s">
        <v>65</v>
      </c>
      <c r="B69" s="44">
        <v>1</v>
      </c>
      <c r="C69" s="42">
        <v>0</v>
      </c>
      <c r="D69" s="13">
        <v>0</v>
      </c>
      <c r="E69" s="9">
        <v>7.73</v>
      </c>
      <c r="F69" s="8">
        <v>0</v>
      </c>
      <c r="G69" s="9">
        <v>18.079999999999998</v>
      </c>
      <c r="H69" s="8">
        <v>0</v>
      </c>
      <c r="I69" s="9">
        <v>2.46</v>
      </c>
      <c r="J69" s="8">
        <v>1</v>
      </c>
      <c r="K69" s="57">
        <v>2.2599999999999998</v>
      </c>
      <c r="L69" s="8" t="s">
        <v>1004</v>
      </c>
      <c r="M69" s="9"/>
      <c r="N69" s="13">
        <v>1</v>
      </c>
      <c r="O69" s="9">
        <v>9.27</v>
      </c>
    </row>
    <row r="70" spans="1:15" x14ac:dyDescent="0.35">
      <c r="A70" s="8" t="s">
        <v>66</v>
      </c>
      <c r="B70" s="44">
        <v>1</v>
      </c>
      <c r="C70" s="42" t="s">
        <v>1004</v>
      </c>
      <c r="D70" s="13">
        <v>0</v>
      </c>
      <c r="E70" s="9">
        <v>7.9</v>
      </c>
      <c r="F70" s="8">
        <v>0</v>
      </c>
      <c r="G70" s="9">
        <v>17.29</v>
      </c>
      <c r="H70" s="8">
        <v>0</v>
      </c>
      <c r="I70" s="9">
        <v>2.4700000000000002</v>
      </c>
      <c r="J70" s="8">
        <v>1</v>
      </c>
      <c r="K70" s="57">
        <v>2.36</v>
      </c>
      <c r="L70" s="8" t="s">
        <v>1004</v>
      </c>
      <c r="M70" s="9"/>
      <c r="N70" s="13">
        <v>1</v>
      </c>
      <c r="O70" s="9">
        <v>9.39</v>
      </c>
    </row>
    <row r="71" spans="1:15" x14ac:dyDescent="0.35">
      <c r="A71" s="8" t="s">
        <v>67</v>
      </c>
      <c r="B71" s="44">
        <v>1</v>
      </c>
      <c r="C71" s="42" t="s">
        <v>1004</v>
      </c>
      <c r="D71" s="13">
        <v>0</v>
      </c>
      <c r="E71" s="9">
        <v>7.91</v>
      </c>
      <c r="F71" s="8">
        <v>0</v>
      </c>
      <c r="G71" s="9">
        <v>17.5</v>
      </c>
      <c r="H71" s="8">
        <v>0</v>
      </c>
      <c r="I71" s="9">
        <v>2.4900000000000002</v>
      </c>
      <c r="J71" s="8">
        <v>1</v>
      </c>
      <c r="K71" s="57">
        <v>2.2599999999999998</v>
      </c>
      <c r="L71" s="8" t="s">
        <v>1004</v>
      </c>
      <c r="M71" s="9"/>
      <c r="N71" s="13">
        <v>1</v>
      </c>
      <c r="O71" s="9">
        <v>9.2899999999999991</v>
      </c>
    </row>
    <row r="72" spans="1:15" x14ac:dyDescent="0.35">
      <c r="A72" s="8" t="s">
        <v>68</v>
      </c>
      <c r="B72" s="44">
        <v>1</v>
      </c>
      <c r="C72" s="42">
        <v>1</v>
      </c>
      <c r="D72" s="13">
        <v>0</v>
      </c>
      <c r="E72" s="9">
        <v>2.87</v>
      </c>
      <c r="F72" s="8">
        <v>0</v>
      </c>
      <c r="G72" s="9">
        <v>3.92</v>
      </c>
      <c r="H72" s="8">
        <v>0</v>
      </c>
      <c r="I72" s="9">
        <v>1.01</v>
      </c>
      <c r="J72" s="8">
        <v>1</v>
      </c>
      <c r="K72" s="57">
        <v>2.08</v>
      </c>
      <c r="L72" s="8" t="s">
        <v>1004</v>
      </c>
      <c r="M72" s="9"/>
      <c r="N72" s="13">
        <v>1</v>
      </c>
      <c r="O72" s="9">
        <v>3.8</v>
      </c>
    </row>
    <row r="73" spans="1:15" x14ac:dyDescent="0.35">
      <c r="A73" s="8" t="s">
        <v>69</v>
      </c>
      <c r="B73" s="44">
        <v>1</v>
      </c>
      <c r="C73" s="42">
        <v>0</v>
      </c>
      <c r="D73" s="13">
        <v>0</v>
      </c>
      <c r="E73" s="9">
        <v>2.0099999999999998</v>
      </c>
      <c r="F73" s="8" t="s">
        <v>1004</v>
      </c>
      <c r="G73" s="9"/>
      <c r="H73" s="8">
        <v>0</v>
      </c>
      <c r="I73" s="9">
        <v>0.63</v>
      </c>
      <c r="J73" s="8">
        <v>1</v>
      </c>
      <c r="K73" s="57">
        <v>1.71</v>
      </c>
      <c r="L73" s="8">
        <v>0</v>
      </c>
      <c r="M73" s="9">
        <v>5.14</v>
      </c>
      <c r="N73" s="13">
        <v>1</v>
      </c>
      <c r="O73" s="9">
        <v>2.4500000000000002</v>
      </c>
    </row>
    <row r="74" spans="1:15" x14ac:dyDescent="0.35">
      <c r="A74" s="8" t="s">
        <v>994</v>
      </c>
      <c r="B74" s="44">
        <v>1</v>
      </c>
      <c r="C74" s="42">
        <v>0</v>
      </c>
      <c r="D74" s="13">
        <v>0</v>
      </c>
      <c r="E74" s="9">
        <v>12.59</v>
      </c>
      <c r="F74" s="8">
        <v>0</v>
      </c>
      <c r="G74" s="9">
        <v>887.31</v>
      </c>
      <c r="H74" s="8">
        <v>0</v>
      </c>
      <c r="I74" s="9">
        <v>1.01</v>
      </c>
      <c r="J74" s="8">
        <v>1</v>
      </c>
      <c r="K74" s="57">
        <v>2.02</v>
      </c>
      <c r="L74" s="8">
        <v>1</v>
      </c>
      <c r="M74" s="9">
        <v>508.23</v>
      </c>
      <c r="N74" s="13">
        <v>1</v>
      </c>
      <c r="O74" s="9">
        <v>4.01</v>
      </c>
    </row>
    <row r="75" spans="1:15" x14ac:dyDescent="0.35">
      <c r="A75" s="8" t="s">
        <v>70</v>
      </c>
      <c r="B75" s="44">
        <v>1</v>
      </c>
      <c r="C75" s="42">
        <v>1</v>
      </c>
      <c r="D75" s="13" t="s">
        <v>1004</v>
      </c>
      <c r="E75" s="9"/>
      <c r="F75" s="8">
        <v>0</v>
      </c>
      <c r="G75" s="9">
        <v>2080.39</v>
      </c>
      <c r="H75" s="8">
        <v>0</v>
      </c>
      <c r="I75" s="9">
        <v>0.98</v>
      </c>
      <c r="J75" s="8">
        <v>1</v>
      </c>
      <c r="K75" s="57">
        <v>2.0499999999999998</v>
      </c>
      <c r="L75" s="8">
        <v>1</v>
      </c>
      <c r="M75" s="9">
        <v>13.3</v>
      </c>
      <c r="N75" s="13">
        <v>1</v>
      </c>
      <c r="O75" s="9">
        <v>3.76</v>
      </c>
    </row>
    <row r="76" spans="1:15" x14ac:dyDescent="0.35">
      <c r="A76" s="8" t="s">
        <v>71</v>
      </c>
      <c r="B76" s="44">
        <v>1</v>
      </c>
      <c r="C76" s="42">
        <v>1</v>
      </c>
      <c r="D76" s="13" t="s">
        <v>1004</v>
      </c>
      <c r="E76" s="9"/>
      <c r="F76" s="8">
        <v>0</v>
      </c>
      <c r="G76" s="9">
        <v>145.18</v>
      </c>
      <c r="H76" s="8">
        <v>0</v>
      </c>
      <c r="I76" s="9">
        <v>0.84</v>
      </c>
      <c r="J76" s="8">
        <v>1</v>
      </c>
      <c r="K76" s="57">
        <v>1.98</v>
      </c>
      <c r="L76" s="8">
        <v>1</v>
      </c>
      <c r="M76" s="9">
        <v>8.4600000000000009</v>
      </c>
      <c r="N76" s="13">
        <v>1</v>
      </c>
      <c r="O76" s="9">
        <v>3.25</v>
      </c>
    </row>
    <row r="77" spans="1:15" x14ac:dyDescent="0.35">
      <c r="A77" s="8" t="s">
        <v>72</v>
      </c>
      <c r="B77" s="44">
        <v>1</v>
      </c>
      <c r="C77" s="42">
        <v>0</v>
      </c>
      <c r="D77" s="13">
        <v>0</v>
      </c>
      <c r="E77" s="9">
        <v>1.97</v>
      </c>
      <c r="F77" s="8">
        <v>0</v>
      </c>
      <c r="G77" s="9">
        <v>3555.76</v>
      </c>
      <c r="H77" s="8">
        <v>0</v>
      </c>
      <c r="I77" s="9">
        <v>0.64</v>
      </c>
      <c r="J77" s="8">
        <v>1</v>
      </c>
      <c r="K77" s="57">
        <v>1.69</v>
      </c>
      <c r="L77" s="8">
        <v>0</v>
      </c>
      <c r="M77" s="9">
        <v>5.15</v>
      </c>
      <c r="N77" s="13">
        <v>1</v>
      </c>
      <c r="O77" s="9">
        <v>2.48</v>
      </c>
    </row>
    <row r="78" spans="1:15" x14ac:dyDescent="0.35">
      <c r="A78" s="8" t="s">
        <v>73</v>
      </c>
      <c r="B78" s="44">
        <v>1</v>
      </c>
      <c r="C78" s="42">
        <v>0</v>
      </c>
      <c r="D78" s="13">
        <v>0</v>
      </c>
      <c r="E78" s="9">
        <v>40.49</v>
      </c>
      <c r="F78" s="8" t="s">
        <v>1004</v>
      </c>
      <c r="G78" s="9"/>
      <c r="H78" s="8">
        <v>0</v>
      </c>
      <c r="I78" s="9">
        <v>1.21</v>
      </c>
      <c r="J78" s="8">
        <v>1</v>
      </c>
      <c r="K78" s="57">
        <v>1.78</v>
      </c>
      <c r="L78" s="8" t="s">
        <v>1004</v>
      </c>
      <c r="M78" s="9"/>
      <c r="N78" s="13">
        <v>1</v>
      </c>
      <c r="O78" s="9">
        <v>4.76</v>
      </c>
    </row>
    <row r="79" spans="1:15" x14ac:dyDescent="0.35">
      <c r="A79" s="8" t="s">
        <v>74</v>
      </c>
      <c r="B79" s="44">
        <v>1</v>
      </c>
      <c r="C79" s="42">
        <v>1</v>
      </c>
      <c r="D79" s="13">
        <v>0</v>
      </c>
      <c r="E79" s="9">
        <v>2.46</v>
      </c>
      <c r="F79" s="8">
        <v>0</v>
      </c>
      <c r="G79" s="9">
        <v>4.9800000000000004</v>
      </c>
      <c r="H79" s="8">
        <v>1</v>
      </c>
      <c r="I79" s="9">
        <v>0.61</v>
      </c>
      <c r="J79" s="8">
        <v>1</v>
      </c>
      <c r="K79" s="57">
        <v>1.62</v>
      </c>
      <c r="L79" s="8">
        <v>1</v>
      </c>
      <c r="M79" s="9">
        <v>5.83</v>
      </c>
      <c r="N79" s="13">
        <v>1</v>
      </c>
      <c r="O79" s="9">
        <v>2.35</v>
      </c>
    </row>
    <row r="80" spans="1:15" x14ac:dyDescent="0.35">
      <c r="A80" s="8" t="s">
        <v>75</v>
      </c>
      <c r="B80" s="44">
        <v>1</v>
      </c>
      <c r="C80" s="42">
        <v>0</v>
      </c>
      <c r="D80" s="13">
        <v>0</v>
      </c>
      <c r="E80" s="9">
        <v>5.0999999999999996</v>
      </c>
      <c r="F80" s="8">
        <v>0</v>
      </c>
      <c r="G80" s="9">
        <v>89.11</v>
      </c>
      <c r="H80" s="8">
        <v>0</v>
      </c>
      <c r="I80" s="9">
        <v>1.76</v>
      </c>
      <c r="J80" s="8">
        <v>0</v>
      </c>
      <c r="K80" s="57">
        <v>1.67</v>
      </c>
      <c r="L80" s="8" t="s">
        <v>1004</v>
      </c>
      <c r="M80" s="9"/>
      <c r="N80" s="13">
        <v>1</v>
      </c>
      <c r="O80" s="9">
        <v>6.47</v>
      </c>
    </row>
    <row r="81" spans="1:15" x14ac:dyDescent="0.35">
      <c r="A81" s="8" t="s">
        <v>76</v>
      </c>
      <c r="B81" s="44">
        <v>1</v>
      </c>
      <c r="C81" s="42" t="s">
        <v>1004</v>
      </c>
      <c r="D81" s="13">
        <v>0</v>
      </c>
      <c r="E81" s="9">
        <v>5.53</v>
      </c>
      <c r="F81" s="8">
        <v>0</v>
      </c>
      <c r="G81" s="9">
        <v>100.23</v>
      </c>
      <c r="H81" s="8">
        <v>0</v>
      </c>
      <c r="I81" s="9">
        <v>1.76</v>
      </c>
      <c r="J81" s="8">
        <v>0</v>
      </c>
      <c r="K81" s="57">
        <v>1.63</v>
      </c>
      <c r="L81" s="8" t="s">
        <v>1004</v>
      </c>
      <c r="M81" s="9"/>
      <c r="N81" s="13">
        <v>1</v>
      </c>
      <c r="O81" s="9">
        <v>6.48</v>
      </c>
    </row>
    <row r="82" spans="1:15" x14ac:dyDescent="0.35">
      <c r="A82" s="8" t="s">
        <v>77</v>
      </c>
      <c r="B82" s="44">
        <v>1</v>
      </c>
      <c r="C82" s="42">
        <v>1</v>
      </c>
      <c r="D82" s="13">
        <v>0</v>
      </c>
      <c r="E82" s="9">
        <v>15.73</v>
      </c>
      <c r="F82" s="8">
        <v>0</v>
      </c>
      <c r="G82" s="9">
        <v>550.79</v>
      </c>
      <c r="H82" s="8">
        <v>0</v>
      </c>
      <c r="I82" s="9">
        <v>1.82</v>
      </c>
      <c r="J82" s="8">
        <v>1</v>
      </c>
      <c r="K82" s="57">
        <v>2.52</v>
      </c>
      <c r="L82" s="8" t="s">
        <v>1004</v>
      </c>
      <c r="M82" s="9"/>
      <c r="N82" s="13">
        <v>1</v>
      </c>
      <c r="O82" s="9">
        <v>6.95</v>
      </c>
    </row>
    <row r="83" spans="1:15" x14ac:dyDescent="0.35">
      <c r="A83" s="8" t="s">
        <v>78</v>
      </c>
      <c r="B83" s="44">
        <v>1</v>
      </c>
      <c r="C83" s="42">
        <v>0</v>
      </c>
      <c r="D83" s="13" t="s">
        <v>1004</v>
      </c>
      <c r="E83" s="9"/>
      <c r="F83" s="8">
        <v>0</v>
      </c>
      <c r="G83" s="9">
        <v>2072.04</v>
      </c>
      <c r="H83" s="8">
        <v>1</v>
      </c>
      <c r="I83" s="9">
        <v>2.58</v>
      </c>
      <c r="J83" s="8">
        <v>1</v>
      </c>
      <c r="K83" s="57">
        <v>2.56</v>
      </c>
      <c r="L83" s="8" t="s">
        <v>1004</v>
      </c>
      <c r="M83" s="9"/>
      <c r="N83" s="13">
        <v>1</v>
      </c>
      <c r="O83" s="9">
        <v>10.42</v>
      </c>
    </row>
    <row r="84" spans="1:15" x14ac:dyDescent="0.35">
      <c r="A84" s="8" t="s">
        <v>79</v>
      </c>
      <c r="B84" s="44">
        <v>1</v>
      </c>
      <c r="C84" s="42">
        <v>0</v>
      </c>
      <c r="D84" s="13">
        <v>0</v>
      </c>
      <c r="E84" s="9">
        <v>1.87</v>
      </c>
      <c r="F84" s="8">
        <v>0</v>
      </c>
      <c r="G84" s="9">
        <v>3876.82</v>
      </c>
      <c r="H84" s="8">
        <v>0</v>
      </c>
      <c r="I84" s="9">
        <v>0.64</v>
      </c>
      <c r="J84" s="8">
        <v>1</v>
      </c>
      <c r="K84" s="57">
        <v>1.7</v>
      </c>
      <c r="L84" s="8">
        <v>0</v>
      </c>
      <c r="M84" s="9">
        <v>4.99</v>
      </c>
      <c r="N84" s="13">
        <v>1</v>
      </c>
      <c r="O84" s="9">
        <v>2.46</v>
      </c>
    </row>
    <row r="85" spans="1:15" x14ac:dyDescent="0.35">
      <c r="A85" s="8" t="s">
        <v>80</v>
      </c>
      <c r="B85" s="44">
        <v>1</v>
      </c>
      <c r="C85" s="42">
        <v>1</v>
      </c>
      <c r="D85" s="13">
        <v>0</v>
      </c>
      <c r="E85" s="9">
        <v>87.96</v>
      </c>
      <c r="F85" s="8">
        <v>0</v>
      </c>
      <c r="G85" s="9">
        <v>2862.42</v>
      </c>
      <c r="H85" s="8">
        <v>0</v>
      </c>
      <c r="I85" s="9">
        <v>0.6</v>
      </c>
      <c r="J85" s="8">
        <v>1</v>
      </c>
      <c r="K85" s="57">
        <v>1.45</v>
      </c>
      <c r="L85" s="8" t="s">
        <v>1004</v>
      </c>
      <c r="M85" s="9"/>
      <c r="N85" s="13">
        <v>1</v>
      </c>
      <c r="O85" s="9">
        <v>2.2999999999999998</v>
      </c>
    </row>
    <row r="86" spans="1:15" x14ac:dyDescent="0.35">
      <c r="A86" s="8" t="s">
        <v>81</v>
      </c>
      <c r="B86" s="44">
        <v>1</v>
      </c>
      <c r="C86" s="42">
        <v>0</v>
      </c>
      <c r="D86" s="13">
        <v>0</v>
      </c>
      <c r="E86" s="9">
        <v>21.58</v>
      </c>
      <c r="F86" s="8">
        <v>0</v>
      </c>
      <c r="G86" s="9">
        <v>1259.1500000000001</v>
      </c>
      <c r="H86" s="8">
        <v>0</v>
      </c>
      <c r="I86" s="9">
        <v>0.93</v>
      </c>
      <c r="J86" s="8">
        <v>1</v>
      </c>
      <c r="K86" s="57">
        <v>1.93</v>
      </c>
      <c r="L86" s="8" t="s">
        <v>1004</v>
      </c>
      <c r="M86" s="9"/>
      <c r="N86" s="13">
        <v>1</v>
      </c>
      <c r="O86" s="9">
        <v>3.63</v>
      </c>
    </row>
    <row r="87" spans="1:15" x14ac:dyDescent="0.35">
      <c r="A87" s="8" t="s">
        <v>82</v>
      </c>
      <c r="B87" s="44">
        <v>1</v>
      </c>
      <c r="C87" s="42" t="s">
        <v>1004</v>
      </c>
      <c r="D87" s="13">
        <v>0</v>
      </c>
      <c r="E87" s="9">
        <v>1.64</v>
      </c>
      <c r="F87" s="8">
        <v>0</v>
      </c>
      <c r="G87" s="9">
        <v>25.67</v>
      </c>
      <c r="H87" s="8">
        <v>1</v>
      </c>
      <c r="I87" s="9">
        <v>0.48</v>
      </c>
      <c r="J87" s="8">
        <v>1</v>
      </c>
      <c r="K87" s="57">
        <v>1.51</v>
      </c>
      <c r="L87" s="8">
        <v>1</v>
      </c>
      <c r="M87" s="9">
        <v>2.64</v>
      </c>
      <c r="N87" s="13">
        <v>1</v>
      </c>
      <c r="O87" s="9">
        <v>1.91</v>
      </c>
    </row>
    <row r="88" spans="1:15" x14ac:dyDescent="0.35">
      <c r="A88" s="8" t="s">
        <v>83</v>
      </c>
      <c r="B88" s="44">
        <v>1</v>
      </c>
      <c r="C88" s="42">
        <v>1</v>
      </c>
      <c r="D88" s="13">
        <v>0</v>
      </c>
      <c r="E88" s="9">
        <v>1176.6199999999999</v>
      </c>
      <c r="F88" s="8">
        <v>0</v>
      </c>
      <c r="G88" s="9">
        <v>3602.75</v>
      </c>
      <c r="H88" s="8">
        <v>1</v>
      </c>
      <c r="I88" s="9">
        <v>1.23</v>
      </c>
      <c r="J88" s="8">
        <v>1</v>
      </c>
      <c r="K88" s="57">
        <v>2.0699999999999998</v>
      </c>
      <c r="L88" s="8">
        <v>1</v>
      </c>
      <c r="M88" s="9">
        <v>95.84</v>
      </c>
      <c r="N88" s="13">
        <v>1</v>
      </c>
      <c r="O88" s="9">
        <v>4.76</v>
      </c>
    </row>
    <row r="89" spans="1:15" x14ac:dyDescent="0.35">
      <c r="A89" s="8" t="s">
        <v>84</v>
      </c>
      <c r="B89" s="44">
        <v>1</v>
      </c>
      <c r="C89" s="42">
        <v>1</v>
      </c>
      <c r="D89" s="13">
        <v>0</v>
      </c>
      <c r="E89" s="9">
        <v>19.2</v>
      </c>
      <c r="F89" s="8">
        <v>0</v>
      </c>
      <c r="G89" s="9">
        <v>340.21</v>
      </c>
      <c r="H89" s="8">
        <v>0</v>
      </c>
      <c r="I89" s="9">
        <v>1.86</v>
      </c>
      <c r="J89" s="8">
        <v>1</v>
      </c>
      <c r="K89" s="57">
        <v>2.23</v>
      </c>
      <c r="L89" s="8" t="s">
        <v>1004</v>
      </c>
      <c r="M89" s="9"/>
      <c r="N89" s="13">
        <v>1</v>
      </c>
      <c r="O89" s="9">
        <v>7.37</v>
      </c>
    </row>
    <row r="90" spans="1:15" x14ac:dyDescent="0.35">
      <c r="A90" s="8" t="s">
        <v>85</v>
      </c>
      <c r="B90" s="44">
        <v>1</v>
      </c>
      <c r="C90" s="42">
        <v>1</v>
      </c>
      <c r="D90" s="13">
        <v>0</v>
      </c>
      <c r="E90" s="9">
        <v>2.82</v>
      </c>
      <c r="F90" s="8">
        <v>0</v>
      </c>
      <c r="G90" s="9">
        <v>107.36</v>
      </c>
      <c r="H90" s="8">
        <v>0</v>
      </c>
      <c r="I90" s="9">
        <v>0.45</v>
      </c>
      <c r="J90" s="8">
        <v>1</v>
      </c>
      <c r="K90" s="57">
        <v>1.49</v>
      </c>
      <c r="L90" s="8">
        <v>0</v>
      </c>
      <c r="M90" s="9">
        <v>2.27</v>
      </c>
      <c r="N90" s="13">
        <v>1</v>
      </c>
      <c r="O90" s="9">
        <v>1.81</v>
      </c>
    </row>
    <row r="91" spans="1:15" x14ac:dyDescent="0.35">
      <c r="A91" s="8" t="s">
        <v>86</v>
      </c>
      <c r="B91" s="44">
        <v>1</v>
      </c>
      <c r="C91" s="42">
        <v>1</v>
      </c>
      <c r="D91" s="13">
        <v>0</v>
      </c>
      <c r="E91" s="9">
        <v>2.74</v>
      </c>
      <c r="F91" s="8">
        <v>0</v>
      </c>
      <c r="G91" s="9">
        <v>89.51</v>
      </c>
      <c r="H91" s="8">
        <v>0</v>
      </c>
      <c r="I91" s="9">
        <v>0.45</v>
      </c>
      <c r="J91" s="8">
        <v>1</v>
      </c>
      <c r="K91" s="57">
        <v>1.48</v>
      </c>
      <c r="L91" s="8">
        <v>0</v>
      </c>
      <c r="M91" s="9">
        <v>2.2599999999999998</v>
      </c>
      <c r="N91" s="13">
        <v>1</v>
      </c>
      <c r="O91" s="9">
        <v>1.81</v>
      </c>
    </row>
    <row r="92" spans="1:15" x14ac:dyDescent="0.35">
      <c r="A92" s="8" t="s">
        <v>87</v>
      </c>
      <c r="B92" s="44">
        <v>1</v>
      </c>
      <c r="C92" s="42">
        <v>1</v>
      </c>
      <c r="D92" s="13">
        <v>0</v>
      </c>
      <c r="E92" s="9">
        <v>15.33</v>
      </c>
      <c r="F92" s="8">
        <v>0</v>
      </c>
      <c r="G92" s="9">
        <v>13.62</v>
      </c>
      <c r="H92" s="8">
        <v>0</v>
      </c>
      <c r="I92" s="9">
        <v>2.33</v>
      </c>
      <c r="J92" s="8">
        <v>1</v>
      </c>
      <c r="K92" s="57">
        <v>3.22</v>
      </c>
      <c r="L92" s="8" t="s">
        <v>1004</v>
      </c>
      <c r="M92" s="9"/>
      <c r="N92" s="13">
        <v>1</v>
      </c>
      <c r="O92" s="9">
        <v>8.61</v>
      </c>
    </row>
    <row r="93" spans="1:15" x14ac:dyDescent="0.35">
      <c r="A93" s="8" t="s">
        <v>88</v>
      </c>
      <c r="B93" s="44">
        <v>1</v>
      </c>
      <c r="C93" s="42">
        <v>1</v>
      </c>
      <c r="D93" s="13">
        <v>0</v>
      </c>
      <c r="E93" s="9">
        <v>1183.28</v>
      </c>
      <c r="F93" s="8">
        <v>0</v>
      </c>
      <c r="G93" s="9">
        <v>3485.95</v>
      </c>
      <c r="H93" s="8">
        <v>1</v>
      </c>
      <c r="I93" s="9">
        <v>1.25</v>
      </c>
      <c r="J93" s="8">
        <v>1</v>
      </c>
      <c r="K93" s="57">
        <v>1.99</v>
      </c>
      <c r="L93" s="8">
        <v>1</v>
      </c>
      <c r="M93" s="9">
        <v>95.53</v>
      </c>
      <c r="N93" s="13">
        <v>1</v>
      </c>
      <c r="O93" s="9">
        <v>4.7699999999999996</v>
      </c>
    </row>
    <row r="94" spans="1:15" x14ac:dyDescent="0.35">
      <c r="A94" s="8" t="s">
        <v>89</v>
      </c>
      <c r="B94" s="44">
        <v>1</v>
      </c>
      <c r="C94" s="42">
        <v>1</v>
      </c>
      <c r="D94" s="13">
        <v>0</v>
      </c>
      <c r="E94" s="9">
        <v>78.3</v>
      </c>
      <c r="F94" s="8">
        <v>0</v>
      </c>
      <c r="G94" s="9">
        <v>1404.49</v>
      </c>
      <c r="H94" s="8">
        <v>0</v>
      </c>
      <c r="I94" s="9">
        <v>0.77</v>
      </c>
      <c r="J94" s="8">
        <v>0</v>
      </c>
      <c r="K94" s="57">
        <v>1.53</v>
      </c>
      <c r="L94" s="8">
        <v>1</v>
      </c>
      <c r="M94" s="9">
        <v>8.18</v>
      </c>
      <c r="N94" s="13">
        <v>1</v>
      </c>
      <c r="O94" s="9">
        <v>2.99</v>
      </c>
    </row>
    <row r="95" spans="1:15" x14ac:dyDescent="0.35">
      <c r="A95" s="8" t="s">
        <v>90</v>
      </c>
      <c r="B95" s="44">
        <v>1</v>
      </c>
      <c r="C95" s="42">
        <v>0</v>
      </c>
      <c r="D95" s="13">
        <v>0</v>
      </c>
      <c r="E95" s="9">
        <v>2627.91</v>
      </c>
      <c r="F95" s="8">
        <v>0</v>
      </c>
      <c r="G95" s="9">
        <v>8962.35</v>
      </c>
      <c r="H95" s="8">
        <v>0</v>
      </c>
      <c r="I95" s="9">
        <v>0.68</v>
      </c>
      <c r="J95" s="8">
        <v>1</v>
      </c>
      <c r="K95" s="57">
        <v>1.73</v>
      </c>
      <c r="L95" s="8">
        <v>0</v>
      </c>
      <c r="M95" s="9">
        <v>5.65</v>
      </c>
      <c r="N95" s="13">
        <v>1</v>
      </c>
      <c r="O95" s="9">
        <v>2.6</v>
      </c>
    </row>
    <row r="96" spans="1:15" x14ac:dyDescent="0.35">
      <c r="A96" s="8" t="s">
        <v>91</v>
      </c>
      <c r="B96" s="44">
        <v>1</v>
      </c>
      <c r="C96" s="42">
        <v>1</v>
      </c>
      <c r="D96" s="13">
        <v>0</v>
      </c>
      <c r="E96" s="9">
        <v>33.409999999999997</v>
      </c>
      <c r="F96" s="8">
        <v>0</v>
      </c>
      <c r="G96" s="9">
        <v>90.86</v>
      </c>
      <c r="H96" s="8">
        <v>1</v>
      </c>
      <c r="I96" s="9">
        <v>0.52</v>
      </c>
      <c r="J96" s="8">
        <v>0</v>
      </c>
      <c r="K96" s="57">
        <v>1.38</v>
      </c>
      <c r="L96" s="8" t="s">
        <v>1004</v>
      </c>
      <c r="M96" s="9"/>
      <c r="N96" s="13">
        <v>1</v>
      </c>
      <c r="O96" s="9">
        <v>2.04</v>
      </c>
    </row>
    <row r="97" spans="1:15" x14ac:dyDescent="0.35">
      <c r="A97" s="8" t="s">
        <v>92</v>
      </c>
      <c r="B97" s="44">
        <v>1</v>
      </c>
      <c r="C97" s="42">
        <v>1</v>
      </c>
      <c r="D97" s="13">
        <v>0</v>
      </c>
      <c r="E97" s="9">
        <v>3.13</v>
      </c>
      <c r="F97" s="8">
        <v>0</v>
      </c>
      <c r="G97" s="9">
        <v>112.29</v>
      </c>
      <c r="H97" s="8">
        <v>0</v>
      </c>
      <c r="I97" s="9">
        <v>0.44</v>
      </c>
      <c r="J97" s="8">
        <v>1</v>
      </c>
      <c r="K97" s="57">
        <v>1.41</v>
      </c>
      <c r="L97" s="8">
        <v>0</v>
      </c>
      <c r="M97" s="9">
        <v>2.29</v>
      </c>
      <c r="N97" s="13">
        <v>1</v>
      </c>
      <c r="O97" s="9">
        <v>1.81</v>
      </c>
    </row>
    <row r="98" spans="1:15" x14ac:dyDescent="0.35">
      <c r="A98" s="8" t="s">
        <v>93</v>
      </c>
      <c r="B98" s="44">
        <v>1</v>
      </c>
      <c r="C98" s="42">
        <v>0</v>
      </c>
      <c r="D98" s="13">
        <v>0</v>
      </c>
      <c r="E98" s="9">
        <v>201.3</v>
      </c>
      <c r="F98" s="8">
        <v>0</v>
      </c>
      <c r="G98" s="9">
        <v>4178</v>
      </c>
      <c r="H98" s="8">
        <v>1</v>
      </c>
      <c r="I98" s="9">
        <v>3.44</v>
      </c>
      <c r="J98" s="8">
        <v>1</v>
      </c>
      <c r="K98" s="57">
        <v>2.44</v>
      </c>
      <c r="L98" s="8" t="s">
        <v>1004</v>
      </c>
      <c r="M98" s="9"/>
      <c r="N98" s="13">
        <v>1</v>
      </c>
      <c r="O98" s="9">
        <v>12.96</v>
      </c>
    </row>
    <row r="99" spans="1:15" x14ac:dyDescent="0.35">
      <c r="A99" s="8" t="s">
        <v>94</v>
      </c>
      <c r="B99" s="44">
        <v>1</v>
      </c>
      <c r="C99" s="42">
        <v>0</v>
      </c>
      <c r="D99" s="13">
        <v>0</v>
      </c>
      <c r="E99" s="9">
        <v>361.24</v>
      </c>
      <c r="F99" s="8">
        <v>0</v>
      </c>
      <c r="G99" s="9">
        <v>12455.9</v>
      </c>
      <c r="H99" s="8">
        <v>0</v>
      </c>
      <c r="I99" s="9">
        <v>39.49</v>
      </c>
      <c r="J99" s="8">
        <v>0</v>
      </c>
      <c r="K99" s="57">
        <v>3.02</v>
      </c>
      <c r="L99" s="8" t="s">
        <v>1004</v>
      </c>
      <c r="M99" s="9"/>
      <c r="N99" s="13">
        <v>1</v>
      </c>
      <c r="O99" s="9">
        <v>156.59</v>
      </c>
    </row>
    <row r="100" spans="1:15" x14ac:dyDescent="0.35">
      <c r="A100" s="8" t="s">
        <v>95</v>
      </c>
      <c r="B100" s="44">
        <v>1</v>
      </c>
      <c r="C100" s="42">
        <v>0</v>
      </c>
      <c r="D100" s="13" t="s">
        <v>1004</v>
      </c>
      <c r="E100" s="9"/>
      <c r="F100" s="8">
        <v>0</v>
      </c>
      <c r="G100" s="9">
        <v>973.66</v>
      </c>
      <c r="H100" s="8">
        <v>0</v>
      </c>
      <c r="I100" s="9">
        <v>0.61</v>
      </c>
      <c r="J100" s="8">
        <v>0</v>
      </c>
      <c r="K100" s="57">
        <v>1.67</v>
      </c>
      <c r="L100" s="8">
        <v>1</v>
      </c>
      <c r="M100" s="9">
        <v>6.8</v>
      </c>
      <c r="N100" s="13">
        <v>1</v>
      </c>
      <c r="O100" s="9">
        <v>2.3199999999999998</v>
      </c>
    </row>
    <row r="101" spans="1:15" x14ac:dyDescent="0.35">
      <c r="A101" s="8" t="s">
        <v>96</v>
      </c>
      <c r="B101" s="44">
        <v>1</v>
      </c>
      <c r="C101" s="42" t="s">
        <v>1004</v>
      </c>
      <c r="D101" s="13">
        <v>0</v>
      </c>
      <c r="E101" s="9">
        <v>6.99</v>
      </c>
      <c r="F101" s="8">
        <v>0</v>
      </c>
      <c r="G101" s="9">
        <v>1037.3900000000001</v>
      </c>
      <c r="H101" s="8">
        <v>0</v>
      </c>
      <c r="I101" s="9">
        <v>0.61</v>
      </c>
      <c r="J101" s="8">
        <v>0</v>
      </c>
      <c r="K101" s="57">
        <v>1.68</v>
      </c>
      <c r="L101" s="8">
        <v>1</v>
      </c>
      <c r="M101" s="9">
        <v>6.64</v>
      </c>
      <c r="N101" s="13">
        <v>1</v>
      </c>
      <c r="O101" s="9">
        <v>2.33</v>
      </c>
    </row>
    <row r="102" spans="1:15" x14ac:dyDescent="0.35">
      <c r="A102" s="8" t="s">
        <v>97</v>
      </c>
      <c r="B102" s="44">
        <v>1</v>
      </c>
      <c r="C102" s="42" t="s">
        <v>1004</v>
      </c>
      <c r="D102" s="13" t="s">
        <v>1004</v>
      </c>
      <c r="E102" s="9"/>
      <c r="F102" s="8">
        <v>0</v>
      </c>
      <c r="G102" s="9">
        <v>973.12</v>
      </c>
      <c r="H102" s="8">
        <v>0</v>
      </c>
      <c r="I102" s="9">
        <v>0.61</v>
      </c>
      <c r="J102" s="8">
        <v>0</v>
      </c>
      <c r="K102" s="57">
        <v>1.66</v>
      </c>
      <c r="L102" s="8">
        <v>1</v>
      </c>
      <c r="M102" s="9">
        <v>6.98</v>
      </c>
      <c r="N102" s="13">
        <v>1</v>
      </c>
      <c r="O102" s="9">
        <v>2.33</v>
      </c>
    </row>
    <row r="103" spans="1:15" x14ac:dyDescent="0.35">
      <c r="A103" s="8" t="s">
        <v>98</v>
      </c>
      <c r="B103" s="44">
        <v>1</v>
      </c>
      <c r="C103" s="42">
        <v>0</v>
      </c>
      <c r="D103" s="13">
        <v>0</v>
      </c>
      <c r="E103" s="9">
        <v>80.39</v>
      </c>
      <c r="F103" s="8">
        <v>0</v>
      </c>
      <c r="G103" s="9">
        <v>7366.11</v>
      </c>
      <c r="H103" s="8">
        <v>0</v>
      </c>
      <c r="I103" s="9">
        <v>0.9</v>
      </c>
      <c r="J103" s="8">
        <v>0</v>
      </c>
      <c r="K103" s="57">
        <v>2.0699999999999998</v>
      </c>
      <c r="L103" s="8" t="s">
        <v>1004</v>
      </c>
      <c r="M103" s="9"/>
      <c r="N103" s="13">
        <v>1</v>
      </c>
      <c r="O103" s="9">
        <v>3.42</v>
      </c>
    </row>
    <row r="104" spans="1:15" x14ac:dyDescent="0.35">
      <c r="A104" s="8" t="s">
        <v>99</v>
      </c>
      <c r="B104" s="44">
        <v>1</v>
      </c>
      <c r="C104" s="42">
        <v>1</v>
      </c>
      <c r="D104" s="13" t="s">
        <v>1004</v>
      </c>
      <c r="E104" s="9"/>
      <c r="F104" s="8">
        <v>0</v>
      </c>
      <c r="G104" s="9">
        <v>312.75</v>
      </c>
      <c r="H104" s="8">
        <v>0</v>
      </c>
      <c r="I104" s="9">
        <v>1.4</v>
      </c>
      <c r="J104" s="8">
        <v>1</v>
      </c>
      <c r="K104" s="57">
        <v>2.0499999999999998</v>
      </c>
      <c r="L104" s="8">
        <v>1</v>
      </c>
      <c r="M104" s="9">
        <v>142.29</v>
      </c>
      <c r="N104" s="13">
        <v>1</v>
      </c>
      <c r="O104" s="9">
        <v>5.72</v>
      </c>
    </row>
    <row r="105" spans="1:15" x14ac:dyDescent="0.35">
      <c r="A105" s="8" t="s">
        <v>100</v>
      </c>
      <c r="B105" s="44">
        <v>1</v>
      </c>
      <c r="C105" s="42" t="s">
        <v>1004</v>
      </c>
      <c r="D105" s="13">
        <v>0</v>
      </c>
      <c r="E105" s="9">
        <v>251.65</v>
      </c>
      <c r="F105" s="8">
        <v>0</v>
      </c>
      <c r="G105" s="9">
        <v>1519.19</v>
      </c>
      <c r="H105" s="8">
        <v>0</v>
      </c>
      <c r="I105" s="9">
        <v>0.53</v>
      </c>
      <c r="J105" s="8">
        <v>1</v>
      </c>
      <c r="K105" s="57">
        <v>1.57</v>
      </c>
      <c r="L105" s="8">
        <v>0</v>
      </c>
      <c r="M105" s="9">
        <v>3.12</v>
      </c>
      <c r="N105" s="13">
        <v>1</v>
      </c>
      <c r="O105" s="9">
        <v>2.13</v>
      </c>
    </row>
    <row r="106" spans="1:15" x14ac:dyDescent="0.35">
      <c r="A106" s="8" t="s">
        <v>101</v>
      </c>
      <c r="B106" s="44">
        <v>1</v>
      </c>
      <c r="C106" s="42">
        <v>0</v>
      </c>
      <c r="D106" s="13" t="s">
        <v>1004</v>
      </c>
      <c r="E106" s="9"/>
      <c r="F106" s="8">
        <v>0</v>
      </c>
      <c r="G106" s="9">
        <v>19073.3</v>
      </c>
      <c r="H106" s="8">
        <v>1</v>
      </c>
      <c r="I106" s="9">
        <v>5.93</v>
      </c>
      <c r="J106" s="8">
        <v>1</v>
      </c>
      <c r="K106" s="57">
        <v>2.2000000000000002</v>
      </c>
      <c r="L106" s="8" t="s">
        <v>1004</v>
      </c>
      <c r="M106" s="9"/>
      <c r="N106" s="13">
        <v>1</v>
      </c>
      <c r="O106" s="9">
        <v>24.05</v>
      </c>
    </row>
    <row r="107" spans="1:15" x14ac:dyDescent="0.35">
      <c r="A107" s="8" t="s">
        <v>102</v>
      </c>
      <c r="B107" s="44">
        <v>1</v>
      </c>
      <c r="C107" s="42">
        <v>1</v>
      </c>
      <c r="D107" s="13">
        <v>0</v>
      </c>
      <c r="E107" s="9">
        <v>7.11</v>
      </c>
      <c r="F107" s="8">
        <v>0</v>
      </c>
      <c r="G107" s="9">
        <v>249.89</v>
      </c>
      <c r="H107" s="8">
        <v>1</v>
      </c>
      <c r="I107" s="9">
        <v>0.56000000000000005</v>
      </c>
      <c r="J107" s="8">
        <v>1</v>
      </c>
      <c r="K107" s="57">
        <v>1.62</v>
      </c>
      <c r="L107" s="8" t="s">
        <v>1004</v>
      </c>
      <c r="M107" s="9"/>
      <c r="N107" s="13">
        <v>1</v>
      </c>
      <c r="O107" s="9">
        <v>2.17</v>
      </c>
    </row>
    <row r="108" spans="1:15" x14ac:dyDescent="0.35">
      <c r="A108" s="8" t="s">
        <v>103</v>
      </c>
      <c r="B108" s="44">
        <v>1</v>
      </c>
      <c r="C108" s="42">
        <v>0</v>
      </c>
      <c r="D108" s="13">
        <v>0</v>
      </c>
      <c r="E108" s="9">
        <v>95.35</v>
      </c>
      <c r="F108" s="8" t="s">
        <v>1004</v>
      </c>
      <c r="G108" s="9"/>
      <c r="H108" s="8">
        <v>1</v>
      </c>
      <c r="I108" s="9">
        <v>13.79</v>
      </c>
      <c r="J108" s="8">
        <v>1</v>
      </c>
      <c r="K108" s="57">
        <v>3.93</v>
      </c>
      <c r="L108" s="8" t="s">
        <v>1004</v>
      </c>
      <c r="M108" s="9"/>
      <c r="N108" s="13">
        <v>1</v>
      </c>
      <c r="O108" s="9">
        <v>55.9</v>
      </c>
    </row>
    <row r="109" spans="1:15" x14ac:dyDescent="0.35">
      <c r="A109" s="8" t="s">
        <v>104</v>
      </c>
      <c r="B109" s="44">
        <v>1</v>
      </c>
      <c r="C109" s="42">
        <v>1</v>
      </c>
      <c r="D109" s="13">
        <v>0</v>
      </c>
      <c r="E109" s="9">
        <v>6.03</v>
      </c>
      <c r="F109" s="8">
        <v>0</v>
      </c>
      <c r="G109" s="9">
        <v>9.19</v>
      </c>
      <c r="H109" s="8">
        <v>0</v>
      </c>
      <c r="I109" s="9">
        <v>2.4</v>
      </c>
      <c r="J109" s="8">
        <v>1</v>
      </c>
      <c r="K109" s="57">
        <v>2.61</v>
      </c>
      <c r="L109" s="8" t="s">
        <v>1004</v>
      </c>
      <c r="M109" s="9"/>
      <c r="N109" s="13">
        <v>1</v>
      </c>
      <c r="O109" s="9">
        <v>8.9499999999999993</v>
      </c>
    </row>
    <row r="110" spans="1:15" x14ac:dyDescent="0.35">
      <c r="A110" s="8" t="s">
        <v>105</v>
      </c>
      <c r="B110" s="44">
        <v>1</v>
      </c>
      <c r="C110" s="42">
        <v>1</v>
      </c>
      <c r="D110" s="13" t="s">
        <v>1004</v>
      </c>
      <c r="E110" s="9"/>
      <c r="F110" s="8">
        <v>0</v>
      </c>
      <c r="G110" s="9">
        <v>4.93</v>
      </c>
      <c r="H110" s="8">
        <v>1</v>
      </c>
      <c r="I110" s="9">
        <v>1.53</v>
      </c>
      <c r="J110" s="8">
        <v>1</v>
      </c>
      <c r="K110" s="57">
        <v>2.27</v>
      </c>
      <c r="L110" s="8">
        <v>1</v>
      </c>
      <c r="M110" s="9">
        <v>495.11</v>
      </c>
      <c r="N110" s="13">
        <v>1</v>
      </c>
      <c r="O110" s="9">
        <v>5.89</v>
      </c>
    </row>
    <row r="111" spans="1:15" x14ac:dyDescent="0.35">
      <c r="A111" s="8" t="s">
        <v>106</v>
      </c>
      <c r="B111" s="44">
        <v>1</v>
      </c>
      <c r="C111" s="42">
        <v>0</v>
      </c>
      <c r="D111" s="13">
        <v>0</v>
      </c>
      <c r="E111" s="9">
        <v>24.57</v>
      </c>
      <c r="F111" s="8">
        <v>0</v>
      </c>
      <c r="G111" s="9">
        <v>3378.96</v>
      </c>
      <c r="H111" s="8">
        <v>0</v>
      </c>
      <c r="I111" s="9">
        <v>1.76</v>
      </c>
      <c r="J111" s="8">
        <v>1</v>
      </c>
      <c r="K111" s="57">
        <v>2.44</v>
      </c>
      <c r="L111" s="8" t="s">
        <v>1004</v>
      </c>
      <c r="M111" s="9"/>
      <c r="N111" s="13">
        <v>1</v>
      </c>
      <c r="O111" s="9">
        <v>6.91</v>
      </c>
    </row>
    <row r="112" spans="1:15" x14ac:dyDescent="0.35">
      <c r="A112" s="8" t="s">
        <v>107</v>
      </c>
      <c r="B112" s="44">
        <v>1</v>
      </c>
      <c r="C112" s="42">
        <v>1</v>
      </c>
      <c r="D112" s="13">
        <v>0</v>
      </c>
      <c r="E112" s="9">
        <v>14.34</v>
      </c>
      <c r="F112" s="8">
        <v>0</v>
      </c>
      <c r="G112" s="9">
        <v>2262.02</v>
      </c>
      <c r="H112" s="8">
        <v>0</v>
      </c>
      <c r="I112" s="9">
        <v>0.98</v>
      </c>
      <c r="J112" s="8">
        <v>1</v>
      </c>
      <c r="K112" s="57">
        <v>2.04</v>
      </c>
      <c r="L112" s="8">
        <v>1</v>
      </c>
      <c r="M112" s="9">
        <v>12.4</v>
      </c>
      <c r="N112" s="13">
        <v>1</v>
      </c>
      <c r="O112" s="9">
        <v>3.75</v>
      </c>
    </row>
    <row r="113" spans="1:15" x14ac:dyDescent="0.35">
      <c r="A113" s="8" t="s">
        <v>108</v>
      </c>
      <c r="B113" s="44">
        <v>1</v>
      </c>
      <c r="C113" s="42">
        <v>0</v>
      </c>
      <c r="D113" s="13">
        <v>0</v>
      </c>
      <c r="E113" s="9">
        <v>2.5299999999999998</v>
      </c>
      <c r="F113" s="8" t="s">
        <v>1004</v>
      </c>
      <c r="G113" s="9"/>
      <c r="H113" s="8">
        <v>0</v>
      </c>
      <c r="I113" s="9">
        <v>0.57999999999999996</v>
      </c>
      <c r="J113" s="8">
        <v>1</v>
      </c>
      <c r="K113" s="57">
        <v>1.61</v>
      </c>
      <c r="L113" s="8">
        <v>1</v>
      </c>
      <c r="M113" s="9">
        <v>4.34</v>
      </c>
      <c r="N113" s="13">
        <v>1</v>
      </c>
      <c r="O113" s="9">
        <v>2.3199999999999998</v>
      </c>
    </row>
    <row r="114" spans="1:15" x14ac:dyDescent="0.35">
      <c r="A114" s="8" t="s">
        <v>109</v>
      </c>
      <c r="B114" s="44">
        <v>1</v>
      </c>
      <c r="C114" s="42">
        <v>1</v>
      </c>
      <c r="D114" s="13">
        <v>0</v>
      </c>
      <c r="E114" s="9">
        <v>43.37</v>
      </c>
      <c r="F114" s="8">
        <v>0</v>
      </c>
      <c r="G114" s="9">
        <v>1406.24</v>
      </c>
      <c r="H114" s="8">
        <v>0</v>
      </c>
      <c r="I114" s="9">
        <v>0.65</v>
      </c>
      <c r="J114" s="8">
        <v>1</v>
      </c>
      <c r="K114" s="57">
        <v>1.59</v>
      </c>
      <c r="L114" s="8">
        <v>0</v>
      </c>
      <c r="M114" s="9">
        <v>4.82</v>
      </c>
      <c r="N114" s="13">
        <v>1</v>
      </c>
      <c r="O114" s="9">
        <v>2.5</v>
      </c>
    </row>
    <row r="115" spans="1:15" x14ac:dyDescent="0.35">
      <c r="A115" s="8" t="s">
        <v>110</v>
      </c>
      <c r="B115" s="44">
        <v>1</v>
      </c>
      <c r="C115" s="42" t="s">
        <v>1004</v>
      </c>
      <c r="D115" s="13">
        <v>0</v>
      </c>
      <c r="E115" s="9">
        <v>314.45999999999998</v>
      </c>
      <c r="F115" s="8">
        <v>0</v>
      </c>
      <c r="G115" s="9">
        <v>1966.37</v>
      </c>
      <c r="H115" s="8">
        <v>0</v>
      </c>
      <c r="I115" s="9">
        <v>22.29</v>
      </c>
      <c r="J115" s="8">
        <v>0</v>
      </c>
      <c r="K115" s="57">
        <v>3.07</v>
      </c>
      <c r="L115" s="8" t="s">
        <v>1004</v>
      </c>
      <c r="M115" s="9"/>
      <c r="N115" s="13">
        <v>1</v>
      </c>
      <c r="O115" s="9">
        <v>89.11</v>
      </c>
    </row>
    <row r="116" spans="1:15" x14ac:dyDescent="0.35">
      <c r="A116" s="8" t="s">
        <v>111</v>
      </c>
      <c r="B116" s="44">
        <v>1</v>
      </c>
      <c r="C116" s="42" t="s">
        <v>1004</v>
      </c>
      <c r="D116" s="13">
        <v>0</v>
      </c>
      <c r="E116" s="9">
        <v>80.86</v>
      </c>
      <c r="F116" s="8">
        <v>0</v>
      </c>
      <c r="G116" s="9">
        <v>11019.46</v>
      </c>
      <c r="H116" s="8">
        <v>0</v>
      </c>
      <c r="I116" s="9">
        <v>1.1499999999999999</v>
      </c>
      <c r="J116" s="8">
        <v>1</v>
      </c>
      <c r="K116" s="57">
        <v>2.09</v>
      </c>
      <c r="L116" s="8" t="s">
        <v>1004</v>
      </c>
      <c r="M116" s="9"/>
      <c r="N116" s="13">
        <v>1</v>
      </c>
      <c r="O116" s="9">
        <v>4.42</v>
      </c>
    </row>
    <row r="117" spans="1:15" x14ac:dyDescent="0.35">
      <c r="A117" s="8" t="s">
        <v>112</v>
      </c>
      <c r="B117" s="44">
        <v>1</v>
      </c>
      <c r="C117" s="42">
        <v>1</v>
      </c>
      <c r="D117" s="13">
        <v>0</v>
      </c>
      <c r="E117" s="9">
        <v>3.09</v>
      </c>
      <c r="F117" s="8">
        <v>0</v>
      </c>
      <c r="G117" s="9">
        <v>103.24</v>
      </c>
      <c r="H117" s="8">
        <v>0</v>
      </c>
      <c r="I117" s="9">
        <v>0.45</v>
      </c>
      <c r="J117" s="8">
        <v>1</v>
      </c>
      <c r="K117" s="57">
        <v>1.53</v>
      </c>
      <c r="L117" s="8">
        <v>0</v>
      </c>
      <c r="M117" s="9">
        <v>2.27</v>
      </c>
      <c r="N117" s="13">
        <v>1</v>
      </c>
      <c r="O117" s="9">
        <v>1.83</v>
      </c>
    </row>
    <row r="118" spans="1:15" x14ac:dyDescent="0.35">
      <c r="A118" s="8" t="s">
        <v>113</v>
      </c>
      <c r="B118" s="44">
        <v>1</v>
      </c>
      <c r="C118" s="42">
        <v>0</v>
      </c>
      <c r="D118" s="13">
        <v>0</v>
      </c>
      <c r="E118" s="9">
        <v>28.59</v>
      </c>
      <c r="F118" s="8">
        <v>0</v>
      </c>
      <c r="G118" s="9">
        <v>1884.88</v>
      </c>
      <c r="H118" s="8">
        <v>0</v>
      </c>
      <c r="I118" s="9">
        <v>2.4500000000000002</v>
      </c>
      <c r="J118" s="8">
        <v>1</v>
      </c>
      <c r="K118" s="57">
        <v>2.94</v>
      </c>
      <c r="L118" s="8" t="s">
        <v>1004</v>
      </c>
      <c r="M118" s="9"/>
      <c r="N118" s="13">
        <v>1</v>
      </c>
      <c r="O118" s="9">
        <v>9.5299999999999994</v>
      </c>
    </row>
    <row r="119" spans="1:15" x14ac:dyDescent="0.35">
      <c r="A119" s="8" t="s">
        <v>114</v>
      </c>
      <c r="B119" s="44">
        <v>1</v>
      </c>
      <c r="C119" s="42" t="s">
        <v>1004</v>
      </c>
      <c r="D119" s="13">
        <v>0</v>
      </c>
      <c r="E119" s="9">
        <v>32.53</v>
      </c>
      <c r="F119" s="8">
        <v>0</v>
      </c>
      <c r="G119" s="9">
        <v>1775.83</v>
      </c>
      <c r="H119" s="8">
        <v>0</v>
      </c>
      <c r="I119" s="9">
        <v>2.4300000000000002</v>
      </c>
      <c r="J119" s="8">
        <v>1</v>
      </c>
      <c r="K119" s="57">
        <v>3.14</v>
      </c>
      <c r="L119" s="8" t="s">
        <v>1004</v>
      </c>
      <c r="M119" s="9"/>
      <c r="N119" s="13">
        <v>1</v>
      </c>
      <c r="O119" s="9">
        <v>9.58</v>
      </c>
    </row>
    <row r="120" spans="1:15" x14ac:dyDescent="0.35">
      <c r="A120" s="8" t="s">
        <v>115</v>
      </c>
      <c r="B120" s="44">
        <v>1</v>
      </c>
      <c r="C120" s="42">
        <v>0</v>
      </c>
      <c r="D120" s="13">
        <v>0</v>
      </c>
      <c r="E120" s="9">
        <v>82.95</v>
      </c>
      <c r="F120" s="8">
        <v>0</v>
      </c>
      <c r="G120" s="9">
        <v>3985.49</v>
      </c>
      <c r="H120" s="8">
        <v>0</v>
      </c>
      <c r="I120" s="9">
        <v>2.76</v>
      </c>
      <c r="J120" s="8">
        <v>1</v>
      </c>
      <c r="K120" s="57">
        <v>2.2999999999999998</v>
      </c>
      <c r="L120" s="8" t="s">
        <v>1004</v>
      </c>
      <c r="M120" s="9"/>
      <c r="N120" s="13">
        <v>1</v>
      </c>
      <c r="O120" s="9">
        <v>10.65</v>
      </c>
    </row>
    <row r="121" spans="1:15" x14ac:dyDescent="0.35">
      <c r="A121" s="8" t="s">
        <v>116</v>
      </c>
      <c r="B121" s="44">
        <v>1</v>
      </c>
      <c r="C121" s="42">
        <v>1</v>
      </c>
      <c r="D121" s="13">
        <v>0</v>
      </c>
      <c r="E121" s="9">
        <v>2.5099999999999998</v>
      </c>
      <c r="F121" s="8">
        <v>0</v>
      </c>
      <c r="G121" s="9">
        <v>9.9700000000000006</v>
      </c>
      <c r="H121" s="8">
        <v>1</v>
      </c>
      <c r="I121" s="9">
        <v>0.76</v>
      </c>
      <c r="J121" s="8">
        <v>0</v>
      </c>
      <c r="K121" s="57">
        <v>1.36</v>
      </c>
      <c r="L121" s="8">
        <v>1</v>
      </c>
      <c r="M121" s="9">
        <v>12.96</v>
      </c>
      <c r="N121" s="13">
        <v>1</v>
      </c>
      <c r="O121" s="9">
        <v>2.93</v>
      </c>
    </row>
    <row r="122" spans="1:15" x14ac:dyDescent="0.35">
      <c r="A122" s="8" t="s">
        <v>117</v>
      </c>
      <c r="B122" s="44">
        <v>1</v>
      </c>
      <c r="C122" s="42">
        <v>0</v>
      </c>
      <c r="D122" s="13">
        <v>0</v>
      </c>
      <c r="E122" s="9">
        <v>25.32</v>
      </c>
      <c r="F122" s="8" t="s">
        <v>1004</v>
      </c>
      <c r="G122" s="9"/>
      <c r="H122" s="8">
        <v>0</v>
      </c>
      <c r="I122" s="9">
        <v>1.77</v>
      </c>
      <c r="J122" s="8">
        <v>1</v>
      </c>
      <c r="K122" s="57">
        <v>2.36</v>
      </c>
      <c r="L122" s="8" t="s">
        <v>1004</v>
      </c>
      <c r="M122" s="9"/>
      <c r="N122" s="13">
        <v>1</v>
      </c>
      <c r="O122" s="9">
        <v>6.95</v>
      </c>
    </row>
    <row r="123" spans="1:15" x14ac:dyDescent="0.35">
      <c r="A123" s="8" t="s">
        <v>118</v>
      </c>
      <c r="B123" s="44">
        <v>1</v>
      </c>
      <c r="C123" s="42">
        <v>1</v>
      </c>
      <c r="D123" s="13">
        <v>0</v>
      </c>
      <c r="E123" s="9">
        <v>71.650000000000006</v>
      </c>
      <c r="F123" s="8">
        <v>0</v>
      </c>
      <c r="G123" s="9">
        <v>2408.73</v>
      </c>
      <c r="H123" s="8">
        <v>0</v>
      </c>
      <c r="I123" s="9">
        <v>0.59</v>
      </c>
      <c r="J123" s="8">
        <v>1</v>
      </c>
      <c r="K123" s="57">
        <v>1.52</v>
      </c>
      <c r="L123" s="8" t="s">
        <v>1004</v>
      </c>
      <c r="M123" s="9"/>
      <c r="N123" s="13">
        <v>1</v>
      </c>
      <c r="O123" s="9">
        <v>2.29</v>
      </c>
    </row>
    <row r="124" spans="1:15" x14ac:dyDescent="0.35">
      <c r="A124" s="8" t="s">
        <v>119</v>
      </c>
      <c r="B124" s="44">
        <v>1</v>
      </c>
      <c r="C124" s="42">
        <v>0</v>
      </c>
      <c r="D124" s="13" t="s">
        <v>1004</v>
      </c>
      <c r="E124" s="9"/>
      <c r="F124" s="8">
        <v>0</v>
      </c>
      <c r="G124" s="9">
        <v>3440.86</v>
      </c>
      <c r="H124" s="8">
        <v>0</v>
      </c>
      <c r="I124" s="9">
        <v>1.76</v>
      </c>
      <c r="J124" s="8">
        <v>1</v>
      </c>
      <c r="K124" s="57">
        <v>2.4300000000000002</v>
      </c>
      <c r="L124" s="8" t="s">
        <v>1004</v>
      </c>
      <c r="M124" s="9"/>
      <c r="N124" s="13">
        <v>1</v>
      </c>
      <c r="O124" s="9">
        <v>6.96</v>
      </c>
    </row>
    <row r="125" spans="1:15" x14ac:dyDescent="0.35">
      <c r="A125" s="8" t="s">
        <v>120</v>
      </c>
      <c r="B125" s="44">
        <v>1</v>
      </c>
      <c r="C125" s="42">
        <v>0</v>
      </c>
      <c r="D125" s="13">
        <v>0</v>
      </c>
      <c r="E125" s="9">
        <v>1066.52</v>
      </c>
      <c r="F125" s="8">
        <v>0</v>
      </c>
      <c r="G125" s="9">
        <v>20576.830000000002</v>
      </c>
      <c r="H125" s="8">
        <v>0</v>
      </c>
      <c r="I125" s="9">
        <v>0.77</v>
      </c>
      <c r="J125" s="8">
        <v>1</v>
      </c>
      <c r="K125" s="57">
        <v>1.67</v>
      </c>
      <c r="L125" s="8">
        <v>1</v>
      </c>
      <c r="M125" s="9">
        <v>7.67</v>
      </c>
      <c r="N125" s="13">
        <v>1</v>
      </c>
      <c r="O125" s="9">
        <v>2.99</v>
      </c>
    </row>
    <row r="126" spans="1:15" x14ac:dyDescent="0.35">
      <c r="A126" s="8" t="s">
        <v>121</v>
      </c>
      <c r="B126" s="44">
        <v>1</v>
      </c>
      <c r="C126" s="42" t="s">
        <v>1004</v>
      </c>
      <c r="D126" s="13">
        <v>0</v>
      </c>
      <c r="E126" s="9">
        <v>249.67</v>
      </c>
      <c r="F126" s="8">
        <v>0</v>
      </c>
      <c r="G126" s="9">
        <v>1551.7</v>
      </c>
      <c r="H126" s="8">
        <v>0</v>
      </c>
      <c r="I126" s="9">
        <v>0.53</v>
      </c>
      <c r="J126" s="8">
        <v>1</v>
      </c>
      <c r="K126" s="57">
        <v>1.54</v>
      </c>
      <c r="L126" s="8">
        <v>0</v>
      </c>
      <c r="M126" s="9">
        <v>3.23</v>
      </c>
      <c r="N126" s="13">
        <v>1</v>
      </c>
      <c r="O126" s="9">
        <v>2.16</v>
      </c>
    </row>
    <row r="127" spans="1:15" x14ac:dyDescent="0.35">
      <c r="A127" s="8" t="s">
        <v>122</v>
      </c>
      <c r="B127" s="44">
        <v>1</v>
      </c>
      <c r="C127" s="42">
        <v>1</v>
      </c>
      <c r="D127" s="13" t="s">
        <v>1004</v>
      </c>
      <c r="E127" s="9"/>
      <c r="F127" s="8" t="s">
        <v>1004</v>
      </c>
      <c r="G127" s="9"/>
      <c r="H127" s="8">
        <v>0</v>
      </c>
      <c r="I127" s="9">
        <v>17.14</v>
      </c>
      <c r="J127" s="8">
        <v>1</v>
      </c>
      <c r="K127" s="57">
        <v>2.68</v>
      </c>
      <c r="L127" s="8" t="s">
        <v>1004</v>
      </c>
      <c r="M127" s="9"/>
      <c r="N127" s="13">
        <v>1</v>
      </c>
      <c r="O127" s="9">
        <v>67.790000000000006</v>
      </c>
    </row>
    <row r="128" spans="1:15" x14ac:dyDescent="0.35">
      <c r="A128" s="8" t="s">
        <v>123</v>
      </c>
      <c r="B128" s="44">
        <v>1</v>
      </c>
      <c r="C128" s="42">
        <v>0</v>
      </c>
      <c r="D128" s="13">
        <v>0</v>
      </c>
      <c r="E128" s="9">
        <v>2.98</v>
      </c>
      <c r="F128" s="8">
        <v>0</v>
      </c>
      <c r="G128" s="9">
        <v>3.71</v>
      </c>
      <c r="H128" s="8">
        <v>0</v>
      </c>
      <c r="I128" s="9">
        <v>0.68</v>
      </c>
      <c r="J128" s="8">
        <v>1</v>
      </c>
      <c r="K128" s="57">
        <v>1.81</v>
      </c>
      <c r="L128" s="8" t="s">
        <v>1004</v>
      </c>
      <c r="M128" s="9"/>
      <c r="N128" s="13">
        <v>1</v>
      </c>
      <c r="O128" s="9">
        <v>2.63</v>
      </c>
    </row>
    <row r="129" spans="1:15" x14ac:dyDescent="0.35">
      <c r="A129" s="8" t="s">
        <v>124</v>
      </c>
      <c r="B129" s="44">
        <v>1</v>
      </c>
      <c r="C129" s="42">
        <v>1</v>
      </c>
      <c r="D129" s="13">
        <v>0</v>
      </c>
      <c r="E129" s="9">
        <v>2.82</v>
      </c>
      <c r="F129" s="8">
        <v>0</v>
      </c>
      <c r="G129" s="9">
        <v>94.04</v>
      </c>
      <c r="H129" s="8">
        <v>0</v>
      </c>
      <c r="I129" s="9">
        <v>0.45</v>
      </c>
      <c r="J129" s="8">
        <v>1</v>
      </c>
      <c r="K129" s="57">
        <v>1.37</v>
      </c>
      <c r="L129" s="8">
        <v>0</v>
      </c>
      <c r="M129" s="9">
        <v>2.5299999999999998</v>
      </c>
      <c r="N129" s="13">
        <v>1</v>
      </c>
      <c r="O129" s="9">
        <v>1.81</v>
      </c>
    </row>
    <row r="130" spans="1:15" x14ac:dyDescent="0.35">
      <c r="A130" s="8" t="s">
        <v>125</v>
      </c>
      <c r="B130" s="44">
        <v>1</v>
      </c>
      <c r="C130" s="42">
        <v>1</v>
      </c>
      <c r="D130" s="13">
        <v>0</v>
      </c>
      <c r="E130" s="9">
        <v>112.91</v>
      </c>
      <c r="F130" s="8">
        <v>0</v>
      </c>
      <c r="G130" s="9">
        <v>5579.57</v>
      </c>
      <c r="H130" s="8">
        <v>0</v>
      </c>
      <c r="I130" s="9">
        <v>1.95</v>
      </c>
      <c r="J130" s="8">
        <v>1</v>
      </c>
      <c r="K130" s="57">
        <v>2.25</v>
      </c>
      <c r="L130" s="8">
        <v>1</v>
      </c>
      <c r="M130" s="9">
        <v>514.54999999999995</v>
      </c>
      <c r="N130" s="13">
        <v>1</v>
      </c>
      <c r="O130" s="9">
        <v>7.28</v>
      </c>
    </row>
    <row r="131" spans="1:15" x14ac:dyDescent="0.35">
      <c r="A131" s="8" t="s">
        <v>126</v>
      </c>
      <c r="B131" s="44">
        <v>1</v>
      </c>
      <c r="C131" s="42">
        <v>1</v>
      </c>
      <c r="D131" s="13">
        <v>0</v>
      </c>
      <c r="E131" s="9">
        <v>2.79</v>
      </c>
      <c r="F131" s="8">
        <v>0</v>
      </c>
      <c r="G131" s="9">
        <v>101.77</v>
      </c>
      <c r="H131" s="8">
        <v>0</v>
      </c>
      <c r="I131" s="9">
        <v>0.45</v>
      </c>
      <c r="J131" s="8">
        <v>1</v>
      </c>
      <c r="K131" s="57">
        <v>1.48</v>
      </c>
      <c r="L131" s="8">
        <v>0</v>
      </c>
      <c r="M131" s="9">
        <v>2.46</v>
      </c>
      <c r="N131" s="13">
        <v>1</v>
      </c>
      <c r="O131" s="9">
        <v>1.8</v>
      </c>
    </row>
    <row r="132" spans="1:15" x14ac:dyDescent="0.35">
      <c r="A132" s="8" t="s">
        <v>127</v>
      </c>
      <c r="B132" s="44">
        <v>1</v>
      </c>
      <c r="C132" s="42">
        <v>1</v>
      </c>
      <c r="D132" s="13">
        <v>0</v>
      </c>
      <c r="E132" s="9">
        <v>2.41</v>
      </c>
      <c r="F132" s="8">
        <v>0</v>
      </c>
      <c r="G132" s="9">
        <v>5.4</v>
      </c>
      <c r="H132" s="8">
        <v>1</v>
      </c>
      <c r="I132" s="9">
        <v>0.64</v>
      </c>
      <c r="J132" s="8">
        <v>1</v>
      </c>
      <c r="K132" s="57">
        <v>1.69</v>
      </c>
      <c r="L132" s="8">
        <v>1</v>
      </c>
      <c r="M132" s="9">
        <v>5.56</v>
      </c>
      <c r="N132" s="13">
        <v>1</v>
      </c>
      <c r="O132" s="9">
        <v>2.48</v>
      </c>
    </row>
    <row r="133" spans="1:15" x14ac:dyDescent="0.35">
      <c r="A133" s="8" t="s">
        <v>128</v>
      </c>
      <c r="B133" s="44">
        <v>1</v>
      </c>
      <c r="C133" s="42">
        <v>0</v>
      </c>
      <c r="D133" s="13" t="s">
        <v>1004</v>
      </c>
      <c r="E133" s="9"/>
      <c r="F133" s="8">
        <v>0</v>
      </c>
      <c r="G133" s="9">
        <v>632.52</v>
      </c>
      <c r="H133" s="8">
        <v>1</v>
      </c>
      <c r="I133" s="9">
        <v>3.51</v>
      </c>
      <c r="J133" s="8">
        <v>1</v>
      </c>
      <c r="K133" s="57">
        <v>2.94</v>
      </c>
      <c r="L133" s="8" t="s">
        <v>1004</v>
      </c>
      <c r="M133" s="9"/>
      <c r="N133" s="13">
        <v>1</v>
      </c>
      <c r="O133" s="9">
        <v>13.83</v>
      </c>
    </row>
    <row r="134" spans="1:15" x14ac:dyDescent="0.35">
      <c r="A134" s="8" t="s">
        <v>129</v>
      </c>
      <c r="B134" s="44">
        <v>1</v>
      </c>
      <c r="C134" s="42">
        <v>1</v>
      </c>
      <c r="D134" s="13">
        <v>0</v>
      </c>
      <c r="E134" s="9">
        <v>1.8</v>
      </c>
      <c r="F134" s="8">
        <v>0</v>
      </c>
      <c r="G134" s="9">
        <v>3280.56</v>
      </c>
      <c r="H134" s="8">
        <v>0</v>
      </c>
      <c r="I134" s="9">
        <v>0.57999999999999996</v>
      </c>
      <c r="J134" s="8">
        <v>1</v>
      </c>
      <c r="K134" s="57">
        <v>1.57</v>
      </c>
      <c r="L134" s="8" t="s">
        <v>1004</v>
      </c>
      <c r="M134" s="9"/>
      <c r="N134" s="13">
        <v>1</v>
      </c>
      <c r="O134" s="9">
        <v>2.33</v>
      </c>
    </row>
    <row r="135" spans="1:15" x14ac:dyDescent="0.35">
      <c r="A135" s="8" t="s">
        <v>130</v>
      </c>
      <c r="B135" s="44">
        <v>1</v>
      </c>
      <c r="C135" s="42">
        <v>0</v>
      </c>
      <c r="D135" s="13">
        <v>0</v>
      </c>
      <c r="E135" s="9">
        <v>262.25</v>
      </c>
      <c r="F135" s="8" t="s">
        <v>1004</v>
      </c>
      <c r="G135" s="9"/>
      <c r="H135" s="8">
        <v>0</v>
      </c>
      <c r="I135" s="9">
        <v>0.91</v>
      </c>
      <c r="J135" s="8">
        <v>0</v>
      </c>
      <c r="K135" s="57">
        <v>1.54</v>
      </c>
      <c r="L135" s="8" t="s">
        <v>1004</v>
      </c>
      <c r="M135" s="9"/>
      <c r="N135" s="13">
        <v>1</v>
      </c>
      <c r="O135" s="9">
        <v>3.51</v>
      </c>
    </row>
    <row r="136" spans="1:15" x14ac:dyDescent="0.35">
      <c r="A136" s="8" t="s">
        <v>131</v>
      </c>
      <c r="B136" s="44">
        <v>1</v>
      </c>
      <c r="C136" s="42">
        <v>0</v>
      </c>
      <c r="D136" s="13">
        <v>0</v>
      </c>
      <c r="E136" s="9">
        <v>7.32</v>
      </c>
      <c r="F136" s="8">
        <v>0</v>
      </c>
      <c r="G136" s="9">
        <v>10550.2</v>
      </c>
      <c r="H136" s="8">
        <v>1</v>
      </c>
      <c r="I136" s="9">
        <v>1.1399999999999999</v>
      </c>
      <c r="J136" s="8">
        <v>0</v>
      </c>
      <c r="K136" s="57">
        <v>2.35</v>
      </c>
      <c r="L136" s="8" t="s">
        <v>1004</v>
      </c>
      <c r="M136" s="9"/>
      <c r="N136" s="13">
        <v>1</v>
      </c>
      <c r="O136" s="9">
        <v>4.3899999999999997</v>
      </c>
    </row>
    <row r="137" spans="1:15" x14ac:dyDescent="0.35">
      <c r="A137" s="8" t="s">
        <v>132</v>
      </c>
      <c r="B137" s="44">
        <v>1</v>
      </c>
      <c r="C137" s="42">
        <v>0</v>
      </c>
      <c r="D137" s="13">
        <v>0</v>
      </c>
      <c r="E137" s="9">
        <v>737.86</v>
      </c>
      <c r="F137" s="8">
        <v>0</v>
      </c>
      <c r="G137" s="9">
        <v>19916.59</v>
      </c>
      <c r="H137" s="8">
        <v>0</v>
      </c>
      <c r="I137" s="9">
        <v>0.81</v>
      </c>
      <c r="J137" s="8">
        <v>1</v>
      </c>
      <c r="K137" s="57">
        <v>1.76</v>
      </c>
      <c r="L137" s="8">
        <v>1</v>
      </c>
      <c r="M137" s="9">
        <v>9.6199999999999992</v>
      </c>
      <c r="N137" s="13">
        <v>1</v>
      </c>
      <c r="O137" s="9">
        <v>3.08</v>
      </c>
    </row>
    <row r="138" spans="1:15" x14ac:dyDescent="0.35">
      <c r="A138" s="8" t="s">
        <v>133</v>
      </c>
      <c r="B138" s="44">
        <v>1</v>
      </c>
      <c r="C138" s="42">
        <v>1</v>
      </c>
      <c r="D138" s="13">
        <v>0</v>
      </c>
      <c r="E138" s="9">
        <v>5.84</v>
      </c>
      <c r="F138" s="8">
        <v>0</v>
      </c>
      <c r="G138" s="9">
        <v>7.92</v>
      </c>
      <c r="H138" s="8">
        <v>0</v>
      </c>
      <c r="I138" s="9">
        <v>2.42</v>
      </c>
      <c r="J138" s="8">
        <v>1</v>
      </c>
      <c r="K138" s="57">
        <v>2.33</v>
      </c>
      <c r="L138" s="8" t="s">
        <v>1004</v>
      </c>
      <c r="M138" s="9"/>
      <c r="N138" s="13">
        <v>1</v>
      </c>
      <c r="O138" s="9">
        <v>9.02</v>
      </c>
    </row>
    <row r="139" spans="1:15" x14ac:dyDescent="0.35">
      <c r="A139" s="8" t="s">
        <v>134</v>
      </c>
      <c r="B139" s="44">
        <v>1</v>
      </c>
      <c r="C139" s="42">
        <v>0</v>
      </c>
      <c r="D139" s="13">
        <v>0</v>
      </c>
      <c r="E139" s="9">
        <v>1.1100000000000001</v>
      </c>
      <c r="F139" s="8">
        <v>0</v>
      </c>
      <c r="G139" s="9">
        <v>5.29</v>
      </c>
      <c r="H139" s="8">
        <v>0</v>
      </c>
      <c r="I139" s="9">
        <v>0.53</v>
      </c>
      <c r="J139" s="8">
        <v>1</v>
      </c>
      <c r="K139" s="57">
        <v>1.54</v>
      </c>
      <c r="L139" s="8">
        <v>0</v>
      </c>
      <c r="M139" s="9">
        <v>3.31</v>
      </c>
      <c r="N139" s="13">
        <v>1</v>
      </c>
      <c r="O139" s="9">
        <v>2.09</v>
      </c>
    </row>
    <row r="140" spans="1:15" x14ac:dyDescent="0.35">
      <c r="A140" s="8" t="s">
        <v>135</v>
      </c>
      <c r="B140" s="44">
        <v>1</v>
      </c>
      <c r="C140" s="42">
        <v>0</v>
      </c>
      <c r="D140" s="13">
        <v>0</v>
      </c>
      <c r="E140" s="9">
        <v>21.43</v>
      </c>
      <c r="F140" s="8">
        <v>0</v>
      </c>
      <c r="G140" s="9">
        <v>436.99</v>
      </c>
      <c r="H140" s="8">
        <v>0</v>
      </c>
      <c r="I140" s="9">
        <v>0.51</v>
      </c>
      <c r="J140" s="8">
        <v>1</v>
      </c>
      <c r="K140" s="57">
        <v>1.57</v>
      </c>
      <c r="L140" s="8">
        <v>0</v>
      </c>
      <c r="M140" s="9">
        <v>2.78</v>
      </c>
      <c r="N140" s="13">
        <v>1</v>
      </c>
      <c r="O140" s="9">
        <v>2.06</v>
      </c>
    </row>
    <row r="141" spans="1:15" x14ac:dyDescent="0.35">
      <c r="A141" s="8" t="s">
        <v>136</v>
      </c>
      <c r="B141" s="44">
        <v>1</v>
      </c>
      <c r="C141" s="42">
        <v>0</v>
      </c>
      <c r="D141" s="13">
        <v>0</v>
      </c>
      <c r="E141" s="9">
        <v>498.49</v>
      </c>
      <c r="F141" s="8" t="s">
        <v>1004</v>
      </c>
      <c r="G141" s="9"/>
      <c r="H141" s="8">
        <v>0</v>
      </c>
      <c r="I141" s="9">
        <v>2.8</v>
      </c>
      <c r="J141" s="8">
        <v>1</v>
      </c>
      <c r="K141" s="57">
        <v>2.36</v>
      </c>
      <c r="L141" s="8" t="s">
        <v>1004</v>
      </c>
      <c r="M141" s="9"/>
      <c r="N141" s="13">
        <v>1</v>
      </c>
      <c r="O141" s="9">
        <v>10.61</v>
      </c>
    </row>
    <row r="142" spans="1:15" x14ac:dyDescent="0.35">
      <c r="A142" s="8" t="s">
        <v>137</v>
      </c>
      <c r="B142" s="44">
        <v>1</v>
      </c>
      <c r="C142" s="42">
        <v>0</v>
      </c>
      <c r="D142" s="13">
        <v>0</v>
      </c>
      <c r="E142" s="9">
        <v>1069.6099999999999</v>
      </c>
      <c r="F142" s="8">
        <v>0</v>
      </c>
      <c r="G142" s="9">
        <v>25292.83</v>
      </c>
      <c r="H142" s="8">
        <v>0</v>
      </c>
      <c r="I142" s="9">
        <v>8.4</v>
      </c>
      <c r="J142" s="8">
        <v>1</v>
      </c>
      <c r="K142" s="57">
        <v>2.2200000000000002</v>
      </c>
      <c r="L142" s="8" t="s">
        <v>1004</v>
      </c>
      <c r="M142" s="9"/>
      <c r="N142" s="13">
        <v>1</v>
      </c>
      <c r="O142" s="9">
        <v>32.76</v>
      </c>
    </row>
    <row r="143" spans="1:15" x14ac:dyDescent="0.35">
      <c r="A143" s="8" t="s">
        <v>138</v>
      </c>
      <c r="B143" s="44">
        <v>1</v>
      </c>
      <c r="C143" s="42">
        <v>1</v>
      </c>
      <c r="D143" s="13">
        <v>0</v>
      </c>
      <c r="E143" s="9">
        <v>3.35</v>
      </c>
      <c r="F143" s="8">
        <v>0</v>
      </c>
      <c r="G143" s="9">
        <v>95.77</v>
      </c>
      <c r="H143" s="8">
        <v>0</v>
      </c>
      <c r="I143" s="9">
        <v>0.44</v>
      </c>
      <c r="J143" s="8">
        <v>1</v>
      </c>
      <c r="K143" s="57">
        <v>1.39</v>
      </c>
      <c r="L143" s="8">
        <v>0</v>
      </c>
      <c r="M143" s="9">
        <v>2.2400000000000002</v>
      </c>
      <c r="N143" s="13">
        <v>1</v>
      </c>
      <c r="O143" s="9">
        <v>1.82</v>
      </c>
    </row>
    <row r="144" spans="1:15" x14ac:dyDescent="0.35">
      <c r="A144" s="8" t="s">
        <v>139</v>
      </c>
      <c r="B144" s="44">
        <v>1</v>
      </c>
      <c r="C144" s="42" t="s">
        <v>1004</v>
      </c>
      <c r="D144" s="13">
        <v>0</v>
      </c>
      <c r="E144" s="9">
        <v>56.71</v>
      </c>
      <c r="F144" s="8">
        <v>0</v>
      </c>
      <c r="G144" s="9">
        <v>337.47</v>
      </c>
      <c r="H144" s="8">
        <v>0</v>
      </c>
      <c r="I144" s="9">
        <v>4.87</v>
      </c>
      <c r="J144" s="8">
        <v>0</v>
      </c>
      <c r="K144" s="57">
        <v>2.68</v>
      </c>
      <c r="L144" s="8" t="s">
        <v>1004</v>
      </c>
      <c r="M144" s="9"/>
      <c r="N144" s="13">
        <v>1</v>
      </c>
      <c r="O144" s="9">
        <v>19.559999999999999</v>
      </c>
    </row>
    <row r="145" spans="1:15" x14ac:dyDescent="0.35">
      <c r="A145" s="8" t="s">
        <v>140</v>
      </c>
      <c r="B145" s="44">
        <v>1</v>
      </c>
      <c r="C145" s="42">
        <v>0</v>
      </c>
      <c r="D145" s="13">
        <v>0</v>
      </c>
      <c r="E145" s="9">
        <v>155.52000000000001</v>
      </c>
      <c r="F145" s="8" t="s">
        <v>1004</v>
      </c>
      <c r="G145" s="9"/>
      <c r="H145" s="8">
        <v>0</v>
      </c>
      <c r="I145" s="9">
        <v>1.79</v>
      </c>
      <c r="J145" s="8">
        <v>1</v>
      </c>
      <c r="K145" s="57">
        <v>1.89</v>
      </c>
      <c r="L145" s="8" t="s">
        <v>1004</v>
      </c>
      <c r="M145" s="9"/>
      <c r="N145" s="13">
        <v>1</v>
      </c>
      <c r="O145" s="9">
        <v>6.86</v>
      </c>
    </row>
    <row r="146" spans="1:15" x14ac:dyDescent="0.35">
      <c r="A146" s="8" t="s">
        <v>141</v>
      </c>
      <c r="B146" s="44">
        <v>1</v>
      </c>
      <c r="C146" s="42">
        <v>1</v>
      </c>
      <c r="D146" s="13">
        <v>0</v>
      </c>
      <c r="E146" s="9">
        <v>1768.92</v>
      </c>
      <c r="F146" s="8">
        <v>0</v>
      </c>
      <c r="G146" s="9">
        <v>27672.49</v>
      </c>
      <c r="H146" s="8">
        <v>1</v>
      </c>
      <c r="I146" s="9">
        <v>21.49</v>
      </c>
      <c r="J146" s="8">
        <v>1</v>
      </c>
      <c r="K146" s="57">
        <v>3.13</v>
      </c>
      <c r="L146" s="8" t="s">
        <v>1004</v>
      </c>
      <c r="M146" s="9"/>
      <c r="N146" s="13">
        <v>1</v>
      </c>
      <c r="O146" s="9">
        <v>84.73</v>
      </c>
    </row>
    <row r="147" spans="1:15" x14ac:dyDescent="0.35">
      <c r="A147" s="8" t="s">
        <v>142</v>
      </c>
      <c r="B147" s="44">
        <v>1</v>
      </c>
      <c r="C147" s="42">
        <v>0</v>
      </c>
      <c r="D147" s="13">
        <v>0</v>
      </c>
      <c r="E147" s="9">
        <v>11.01</v>
      </c>
      <c r="F147" s="8">
        <v>0</v>
      </c>
      <c r="G147" s="9">
        <v>1216.69</v>
      </c>
      <c r="H147" s="8">
        <v>0</v>
      </c>
      <c r="I147" s="9">
        <v>0.45</v>
      </c>
      <c r="J147" s="8">
        <v>1</v>
      </c>
      <c r="K147" s="57">
        <v>1.49</v>
      </c>
      <c r="L147" s="8">
        <v>1</v>
      </c>
      <c r="M147" s="9">
        <v>2</v>
      </c>
      <c r="N147" s="13">
        <v>1</v>
      </c>
      <c r="O147" s="9">
        <v>1.92</v>
      </c>
    </row>
    <row r="148" spans="1:15" x14ac:dyDescent="0.35">
      <c r="A148" s="8" t="s">
        <v>143</v>
      </c>
      <c r="B148" s="44">
        <v>1</v>
      </c>
      <c r="C148" s="42" t="s">
        <v>1004</v>
      </c>
      <c r="D148" s="13">
        <v>0</v>
      </c>
      <c r="E148" s="9">
        <v>17.84</v>
      </c>
      <c r="F148" s="8">
        <v>0</v>
      </c>
      <c r="G148" s="9">
        <v>82.02</v>
      </c>
      <c r="H148" s="8">
        <v>0</v>
      </c>
      <c r="I148" s="9">
        <v>2.19</v>
      </c>
      <c r="J148" s="8">
        <v>1</v>
      </c>
      <c r="K148" s="57">
        <v>2.64</v>
      </c>
      <c r="L148" s="8" t="s">
        <v>1004</v>
      </c>
      <c r="M148" s="9"/>
      <c r="N148" s="13">
        <v>1</v>
      </c>
      <c r="O148" s="9">
        <v>8.6999999999999993</v>
      </c>
    </row>
    <row r="149" spans="1:15" x14ac:dyDescent="0.35">
      <c r="A149" s="8" t="s">
        <v>144</v>
      </c>
      <c r="B149" s="44">
        <v>1</v>
      </c>
      <c r="C149" s="42">
        <v>0</v>
      </c>
      <c r="D149" s="13">
        <v>0</v>
      </c>
      <c r="E149" s="9">
        <v>168.4</v>
      </c>
      <c r="F149" s="8">
        <v>0</v>
      </c>
      <c r="G149" s="9">
        <v>6917.06</v>
      </c>
      <c r="H149" s="8">
        <v>1</v>
      </c>
      <c r="I149" s="9">
        <v>3.41</v>
      </c>
      <c r="J149" s="8">
        <v>1</v>
      </c>
      <c r="K149" s="57">
        <v>2.2400000000000002</v>
      </c>
      <c r="L149" s="8" t="s">
        <v>1004</v>
      </c>
      <c r="M149" s="9"/>
      <c r="N149" s="13">
        <v>1</v>
      </c>
      <c r="O149" s="9">
        <v>13.06</v>
      </c>
    </row>
    <row r="150" spans="1:15" x14ac:dyDescent="0.35">
      <c r="A150" s="8" t="s">
        <v>145</v>
      </c>
      <c r="B150" s="44">
        <v>1</v>
      </c>
      <c r="C150" s="42">
        <v>1</v>
      </c>
      <c r="D150" s="13">
        <v>0</v>
      </c>
      <c r="E150" s="9">
        <v>15592.91</v>
      </c>
      <c r="F150" s="8" t="s">
        <v>1004</v>
      </c>
      <c r="G150" s="9"/>
      <c r="H150" s="8">
        <v>0</v>
      </c>
      <c r="I150" s="9">
        <v>2.89</v>
      </c>
      <c r="J150" s="8">
        <v>0</v>
      </c>
      <c r="K150" s="57">
        <v>1.43</v>
      </c>
      <c r="L150" s="8" t="s">
        <v>1004</v>
      </c>
      <c r="M150" s="9"/>
      <c r="N150" s="13">
        <v>1</v>
      </c>
      <c r="O150" s="9">
        <v>11.07</v>
      </c>
    </row>
    <row r="151" spans="1:15" x14ac:dyDescent="0.35">
      <c r="A151" s="8" t="s">
        <v>146</v>
      </c>
      <c r="B151" s="44">
        <v>1</v>
      </c>
      <c r="C151" s="42">
        <v>0</v>
      </c>
      <c r="D151" s="13" t="s">
        <v>1004</v>
      </c>
      <c r="E151" s="9"/>
      <c r="F151" s="8">
        <v>0</v>
      </c>
      <c r="G151" s="9">
        <v>10849.66</v>
      </c>
      <c r="H151" s="8">
        <v>1</v>
      </c>
      <c r="I151" s="9">
        <v>1.76</v>
      </c>
      <c r="J151" s="8">
        <v>1</v>
      </c>
      <c r="K151" s="57">
        <v>1.86</v>
      </c>
      <c r="L151" s="8" t="s">
        <v>1004</v>
      </c>
      <c r="M151" s="9"/>
      <c r="N151" s="13">
        <v>1</v>
      </c>
      <c r="O151" s="9">
        <v>6.79</v>
      </c>
    </row>
    <row r="152" spans="1:15" x14ac:dyDescent="0.35">
      <c r="A152" s="8" t="s">
        <v>147</v>
      </c>
      <c r="B152" s="44">
        <v>1</v>
      </c>
      <c r="C152" s="42">
        <v>1</v>
      </c>
      <c r="D152" s="13" t="s">
        <v>1004</v>
      </c>
      <c r="E152" s="9"/>
      <c r="F152" s="8">
        <v>0</v>
      </c>
      <c r="G152" s="9">
        <v>118.83</v>
      </c>
      <c r="H152" s="8">
        <v>0</v>
      </c>
      <c r="I152" s="9">
        <v>0.45</v>
      </c>
      <c r="J152" s="8">
        <v>1</v>
      </c>
      <c r="K152" s="57">
        <v>1.47</v>
      </c>
      <c r="L152" s="8">
        <v>0</v>
      </c>
      <c r="M152" s="9">
        <v>2.31</v>
      </c>
      <c r="N152" s="13">
        <v>1</v>
      </c>
      <c r="O152" s="9">
        <v>1.82</v>
      </c>
    </row>
    <row r="153" spans="1:15" x14ac:dyDescent="0.35">
      <c r="A153" s="8" t="s">
        <v>148</v>
      </c>
      <c r="B153" s="44">
        <v>1</v>
      </c>
      <c r="C153" s="42">
        <v>0</v>
      </c>
      <c r="D153" s="13">
        <v>0</v>
      </c>
      <c r="E153" s="9">
        <v>4.08</v>
      </c>
      <c r="F153" s="8">
        <v>0</v>
      </c>
      <c r="G153" s="9">
        <v>5.37</v>
      </c>
      <c r="H153" s="8">
        <v>0</v>
      </c>
      <c r="I153" s="9">
        <v>2.3199999999999998</v>
      </c>
      <c r="J153" s="8">
        <v>1</v>
      </c>
      <c r="K153" s="57">
        <v>2.4</v>
      </c>
      <c r="L153" s="8" t="s">
        <v>1004</v>
      </c>
      <c r="M153" s="9"/>
      <c r="N153" s="13">
        <v>1</v>
      </c>
      <c r="O153" s="9">
        <v>8.19</v>
      </c>
    </row>
    <row r="154" spans="1:15" x14ac:dyDescent="0.35">
      <c r="A154" s="8" t="s">
        <v>149</v>
      </c>
      <c r="B154" s="44">
        <v>1</v>
      </c>
      <c r="C154" s="42">
        <v>0</v>
      </c>
      <c r="D154" s="13">
        <v>0</v>
      </c>
      <c r="E154" s="9">
        <v>29.33</v>
      </c>
      <c r="F154" s="8">
        <v>0</v>
      </c>
      <c r="G154" s="9">
        <v>600.03</v>
      </c>
      <c r="H154" s="8">
        <v>0</v>
      </c>
      <c r="I154" s="9">
        <v>1.46</v>
      </c>
      <c r="J154" s="8">
        <v>1</v>
      </c>
      <c r="K154" s="57">
        <v>2.11</v>
      </c>
      <c r="L154" s="8" t="s">
        <v>1004</v>
      </c>
      <c r="M154" s="9"/>
      <c r="N154" s="13">
        <v>1</v>
      </c>
      <c r="O154" s="9">
        <v>5.66</v>
      </c>
    </row>
    <row r="155" spans="1:15" x14ac:dyDescent="0.35">
      <c r="A155" s="8" t="s">
        <v>150</v>
      </c>
      <c r="B155" s="44">
        <v>1</v>
      </c>
      <c r="C155" s="42">
        <v>0</v>
      </c>
      <c r="D155" s="13">
        <v>0</v>
      </c>
      <c r="E155" s="9">
        <v>404.53</v>
      </c>
      <c r="F155" s="8" t="s">
        <v>1004</v>
      </c>
      <c r="G155" s="9"/>
      <c r="H155" s="8">
        <v>0</v>
      </c>
      <c r="I155" s="9">
        <v>2.14</v>
      </c>
      <c r="J155" s="8">
        <v>1</v>
      </c>
      <c r="K155" s="57">
        <v>2.46</v>
      </c>
      <c r="L155" s="8">
        <v>1</v>
      </c>
      <c r="M155" s="9">
        <v>26.22</v>
      </c>
      <c r="N155" s="13">
        <v>1</v>
      </c>
      <c r="O155" s="9">
        <v>8.44</v>
      </c>
    </row>
    <row r="156" spans="1:15" x14ac:dyDescent="0.35">
      <c r="A156" s="8" t="s">
        <v>151</v>
      </c>
      <c r="B156" s="44">
        <v>1</v>
      </c>
      <c r="C156" s="42">
        <v>0</v>
      </c>
      <c r="D156" s="13">
        <v>0</v>
      </c>
      <c r="E156" s="9">
        <v>4.3</v>
      </c>
      <c r="F156" s="8">
        <v>0</v>
      </c>
      <c r="G156" s="9">
        <v>1364.64</v>
      </c>
      <c r="H156" s="8">
        <v>0</v>
      </c>
      <c r="I156" s="9">
        <v>0.75</v>
      </c>
      <c r="J156" s="8">
        <v>1</v>
      </c>
      <c r="K156" s="57">
        <v>1.83</v>
      </c>
      <c r="L156" s="8">
        <v>1</v>
      </c>
      <c r="M156" s="9">
        <v>9.89</v>
      </c>
      <c r="N156" s="13">
        <v>1</v>
      </c>
      <c r="O156" s="9">
        <v>2.92</v>
      </c>
    </row>
    <row r="157" spans="1:15" x14ac:dyDescent="0.35">
      <c r="A157" s="8" t="s">
        <v>152</v>
      </c>
      <c r="B157" s="44">
        <v>1</v>
      </c>
      <c r="C157" s="42">
        <v>1</v>
      </c>
      <c r="D157" s="13">
        <v>0</v>
      </c>
      <c r="E157" s="9">
        <v>252.71</v>
      </c>
      <c r="F157" s="8">
        <v>0</v>
      </c>
      <c r="G157" s="9">
        <v>2.91</v>
      </c>
      <c r="H157" s="8">
        <v>0</v>
      </c>
      <c r="I157" s="9">
        <v>0.78</v>
      </c>
      <c r="J157" s="8">
        <v>1</v>
      </c>
      <c r="K157" s="57">
        <v>1.73</v>
      </c>
      <c r="L157" s="8">
        <v>0</v>
      </c>
      <c r="M157" s="9">
        <v>6.11</v>
      </c>
      <c r="N157" s="13">
        <v>1</v>
      </c>
      <c r="O157" s="9">
        <v>2.99</v>
      </c>
    </row>
    <row r="158" spans="1:15" x14ac:dyDescent="0.35">
      <c r="A158" s="8" t="s">
        <v>153</v>
      </c>
      <c r="B158" s="44">
        <v>1</v>
      </c>
      <c r="C158" s="42">
        <v>0</v>
      </c>
      <c r="D158" s="13">
        <v>0</v>
      </c>
      <c r="E158" s="9">
        <v>165.55</v>
      </c>
      <c r="F158" s="8">
        <v>0</v>
      </c>
      <c r="G158" s="9">
        <v>6078.68</v>
      </c>
      <c r="H158" s="8">
        <v>1</v>
      </c>
      <c r="I158" s="9">
        <v>3.47</v>
      </c>
      <c r="J158" s="8">
        <v>1</v>
      </c>
      <c r="K158" s="57">
        <v>2.4500000000000002</v>
      </c>
      <c r="L158" s="8" t="s">
        <v>1004</v>
      </c>
      <c r="M158" s="9"/>
      <c r="N158" s="13">
        <v>1</v>
      </c>
      <c r="O158" s="9">
        <v>13.1</v>
      </c>
    </row>
    <row r="159" spans="1:15" x14ac:dyDescent="0.35">
      <c r="A159" s="8" t="s">
        <v>154</v>
      </c>
      <c r="B159" s="44">
        <v>1</v>
      </c>
      <c r="C159" s="42">
        <v>1</v>
      </c>
      <c r="D159" s="13">
        <v>0</v>
      </c>
      <c r="E159" s="9">
        <v>18.71</v>
      </c>
      <c r="F159" s="8">
        <v>0</v>
      </c>
      <c r="G159" s="9">
        <v>16.5</v>
      </c>
      <c r="H159" s="8">
        <v>0</v>
      </c>
      <c r="I159" s="9">
        <v>4.49</v>
      </c>
      <c r="J159" s="8">
        <v>1</v>
      </c>
      <c r="K159" s="57">
        <v>3.2</v>
      </c>
      <c r="L159" s="8">
        <v>1</v>
      </c>
      <c r="M159" s="9">
        <v>45.83</v>
      </c>
      <c r="N159" s="13">
        <v>1</v>
      </c>
      <c r="O159" s="9">
        <v>17.66</v>
      </c>
    </row>
    <row r="160" spans="1:15" x14ac:dyDescent="0.35">
      <c r="A160" s="8" t="s">
        <v>155</v>
      </c>
      <c r="B160" s="44">
        <v>1</v>
      </c>
      <c r="C160" s="42">
        <v>1</v>
      </c>
      <c r="D160" s="13">
        <v>0</v>
      </c>
      <c r="E160" s="9">
        <v>5.39</v>
      </c>
      <c r="F160" s="8">
        <v>0</v>
      </c>
      <c r="G160" s="9">
        <v>5.32</v>
      </c>
      <c r="H160" s="8">
        <v>1</v>
      </c>
      <c r="I160" s="9">
        <v>2.04</v>
      </c>
      <c r="J160" s="8">
        <v>0</v>
      </c>
      <c r="K160" s="57">
        <v>1.74</v>
      </c>
      <c r="L160" s="8">
        <v>1</v>
      </c>
      <c r="M160" s="9">
        <v>3736.08</v>
      </c>
      <c r="N160" s="13">
        <v>1</v>
      </c>
      <c r="O160" s="9">
        <v>7.75</v>
      </c>
    </row>
    <row r="161" spans="1:15" x14ac:dyDescent="0.35">
      <c r="A161" s="8" t="s">
        <v>156</v>
      </c>
      <c r="B161" s="44">
        <v>1</v>
      </c>
      <c r="C161" s="42">
        <v>0</v>
      </c>
      <c r="D161" s="13">
        <v>0</v>
      </c>
      <c r="E161" s="9">
        <v>287.24</v>
      </c>
      <c r="F161" s="8">
        <v>0</v>
      </c>
      <c r="G161" s="9">
        <v>2216.87</v>
      </c>
      <c r="H161" s="8">
        <v>0</v>
      </c>
      <c r="I161" s="9">
        <v>18.690000000000001</v>
      </c>
      <c r="J161" s="8">
        <v>0</v>
      </c>
      <c r="K161" s="57">
        <v>2.96</v>
      </c>
      <c r="L161" s="8" t="s">
        <v>1004</v>
      </c>
      <c r="M161" s="9"/>
      <c r="N161" s="13">
        <v>1</v>
      </c>
      <c r="O161" s="9">
        <v>74.739999999999995</v>
      </c>
    </row>
    <row r="162" spans="1:15" x14ac:dyDescent="0.35">
      <c r="A162" s="8" t="s">
        <v>157</v>
      </c>
      <c r="B162" s="44">
        <v>1</v>
      </c>
      <c r="C162" s="42">
        <v>0</v>
      </c>
      <c r="D162" s="13">
        <v>0</v>
      </c>
      <c r="E162" s="9">
        <v>39.409999999999997</v>
      </c>
      <c r="F162" s="8">
        <v>0</v>
      </c>
      <c r="G162" s="9">
        <v>261.23</v>
      </c>
      <c r="H162" s="8">
        <v>1</v>
      </c>
      <c r="I162" s="9">
        <v>0.41</v>
      </c>
      <c r="J162" s="8">
        <v>0</v>
      </c>
      <c r="K162" s="57">
        <v>1.37</v>
      </c>
      <c r="L162" s="8">
        <v>1</v>
      </c>
      <c r="M162" s="9">
        <v>1.79</v>
      </c>
      <c r="N162" s="13">
        <v>1</v>
      </c>
      <c r="O162" s="9">
        <v>1.71</v>
      </c>
    </row>
    <row r="163" spans="1:15" x14ac:dyDescent="0.35">
      <c r="A163" s="8" t="s">
        <v>158</v>
      </c>
      <c r="B163" s="44">
        <v>1</v>
      </c>
      <c r="C163" s="42" t="s">
        <v>1004</v>
      </c>
      <c r="D163" s="13" t="s">
        <v>1004</v>
      </c>
      <c r="E163" s="9"/>
      <c r="F163" s="8">
        <v>0</v>
      </c>
      <c r="G163" s="9">
        <v>226.05</v>
      </c>
      <c r="H163" s="8">
        <v>1</v>
      </c>
      <c r="I163" s="9">
        <v>0.41</v>
      </c>
      <c r="J163" s="8">
        <v>0</v>
      </c>
      <c r="K163" s="57">
        <v>1.35</v>
      </c>
      <c r="L163" s="8">
        <v>1</v>
      </c>
      <c r="M163" s="9">
        <v>1.83</v>
      </c>
      <c r="N163" s="13">
        <v>1</v>
      </c>
      <c r="O163" s="9">
        <v>1.7</v>
      </c>
    </row>
    <row r="164" spans="1:15" x14ac:dyDescent="0.35">
      <c r="A164" s="8" t="s">
        <v>159</v>
      </c>
      <c r="B164" s="44">
        <v>1</v>
      </c>
      <c r="C164" s="42">
        <v>0</v>
      </c>
      <c r="D164" s="13">
        <v>0</v>
      </c>
      <c r="E164" s="9">
        <v>80.34</v>
      </c>
      <c r="F164" s="8">
        <v>0</v>
      </c>
      <c r="G164" s="9">
        <v>7433.15</v>
      </c>
      <c r="H164" s="8">
        <v>0</v>
      </c>
      <c r="I164" s="9">
        <v>0.9</v>
      </c>
      <c r="J164" s="8">
        <v>0</v>
      </c>
      <c r="K164" s="57">
        <v>1.97</v>
      </c>
      <c r="L164" s="8" t="s">
        <v>1004</v>
      </c>
      <c r="M164" s="9"/>
      <c r="N164" s="13">
        <v>1</v>
      </c>
      <c r="O164" s="9">
        <v>3.45</v>
      </c>
    </row>
    <row r="165" spans="1:15" x14ac:dyDescent="0.35">
      <c r="A165" s="8" t="s">
        <v>995</v>
      </c>
      <c r="B165" s="44">
        <v>1</v>
      </c>
      <c r="C165" s="42">
        <v>0</v>
      </c>
      <c r="D165" s="13">
        <v>0</v>
      </c>
      <c r="E165" s="9">
        <v>206.93</v>
      </c>
      <c r="F165" s="8">
        <v>0</v>
      </c>
      <c r="G165" s="9">
        <v>7730.12</v>
      </c>
      <c r="H165" s="8">
        <v>0</v>
      </c>
      <c r="I165" s="9">
        <v>1.88</v>
      </c>
      <c r="J165" s="8">
        <v>1</v>
      </c>
      <c r="K165" s="57">
        <v>2.0499999999999998</v>
      </c>
      <c r="L165" s="8">
        <v>0</v>
      </c>
      <c r="M165" s="9">
        <v>11.67</v>
      </c>
      <c r="N165" s="13">
        <v>1</v>
      </c>
      <c r="O165" s="9">
        <v>7.38</v>
      </c>
    </row>
    <row r="166" spans="1:15" x14ac:dyDescent="0.35">
      <c r="A166" s="8" t="s">
        <v>160</v>
      </c>
      <c r="B166" s="44">
        <v>1</v>
      </c>
      <c r="C166" s="42">
        <v>0</v>
      </c>
      <c r="D166" s="13">
        <v>0</v>
      </c>
      <c r="E166" s="9">
        <v>2076.5500000000002</v>
      </c>
      <c r="F166" s="8" t="s">
        <v>1004</v>
      </c>
      <c r="G166" s="9"/>
      <c r="H166" s="8">
        <v>0</v>
      </c>
      <c r="I166" s="9">
        <v>4.05</v>
      </c>
      <c r="J166" s="8">
        <v>1</v>
      </c>
      <c r="K166" s="57">
        <v>2.67</v>
      </c>
      <c r="L166" s="8" t="s">
        <v>1004</v>
      </c>
      <c r="M166" s="9"/>
      <c r="N166" s="13">
        <v>1</v>
      </c>
      <c r="O166" s="9">
        <v>15.96</v>
      </c>
    </row>
    <row r="167" spans="1:15" x14ac:dyDescent="0.35">
      <c r="A167" s="8" t="s">
        <v>161</v>
      </c>
      <c r="B167" s="44">
        <v>1</v>
      </c>
      <c r="C167" s="42">
        <v>1</v>
      </c>
      <c r="D167" s="13">
        <v>0</v>
      </c>
      <c r="E167" s="9">
        <v>5.49</v>
      </c>
      <c r="F167" s="8">
        <v>0</v>
      </c>
      <c r="G167" s="9">
        <v>5.34</v>
      </c>
      <c r="H167" s="8">
        <v>1</v>
      </c>
      <c r="I167" s="9">
        <v>1.94</v>
      </c>
      <c r="J167" s="8">
        <v>0</v>
      </c>
      <c r="K167" s="57">
        <v>1.79</v>
      </c>
      <c r="L167" s="8">
        <v>1</v>
      </c>
      <c r="M167" s="9">
        <v>5825.27</v>
      </c>
      <c r="N167" s="13">
        <v>1</v>
      </c>
      <c r="O167" s="9">
        <v>7.28</v>
      </c>
    </row>
    <row r="168" spans="1:15" x14ac:dyDescent="0.35">
      <c r="A168" s="8" t="s">
        <v>162</v>
      </c>
      <c r="B168" s="44">
        <v>1</v>
      </c>
      <c r="C168" s="42">
        <v>1</v>
      </c>
      <c r="D168" s="13">
        <v>0</v>
      </c>
      <c r="E168" s="9">
        <v>7.13</v>
      </c>
      <c r="F168" s="8">
        <v>0</v>
      </c>
      <c r="G168" s="9">
        <v>89.02</v>
      </c>
      <c r="H168" s="8">
        <v>1</v>
      </c>
      <c r="I168" s="9">
        <v>1.1399999999999999</v>
      </c>
      <c r="J168" s="8">
        <v>1</v>
      </c>
      <c r="K168" s="57">
        <v>2.11</v>
      </c>
      <c r="L168" s="8">
        <v>1</v>
      </c>
      <c r="M168" s="9">
        <v>13.16</v>
      </c>
      <c r="N168" s="13">
        <v>1</v>
      </c>
      <c r="O168" s="9">
        <v>4.24</v>
      </c>
    </row>
    <row r="169" spans="1:15" x14ac:dyDescent="0.35">
      <c r="A169" s="8" t="s">
        <v>163</v>
      </c>
      <c r="B169" s="44">
        <v>1</v>
      </c>
      <c r="C169" s="42">
        <v>0</v>
      </c>
      <c r="D169" s="13" t="s">
        <v>1004</v>
      </c>
      <c r="E169" s="9"/>
      <c r="F169" s="8">
        <v>0</v>
      </c>
      <c r="G169" s="9">
        <v>803.41</v>
      </c>
      <c r="H169" s="8">
        <v>1</v>
      </c>
      <c r="I169" s="9">
        <v>1.73</v>
      </c>
      <c r="J169" s="8">
        <v>1</v>
      </c>
      <c r="K169" s="57">
        <v>2.12</v>
      </c>
      <c r="L169" s="8" t="s">
        <v>1004</v>
      </c>
      <c r="M169" s="9"/>
      <c r="N169" s="13">
        <v>1</v>
      </c>
      <c r="O169" s="9">
        <v>6.78</v>
      </c>
    </row>
    <row r="170" spans="1:15" x14ac:dyDescent="0.35">
      <c r="A170" s="8" t="s">
        <v>164</v>
      </c>
      <c r="B170" s="44">
        <v>1</v>
      </c>
      <c r="C170" s="42">
        <v>1</v>
      </c>
      <c r="D170" s="13">
        <v>0</v>
      </c>
      <c r="E170" s="9">
        <v>2.5</v>
      </c>
      <c r="F170" s="8">
        <v>0</v>
      </c>
      <c r="G170" s="9">
        <v>4.24</v>
      </c>
      <c r="H170" s="8">
        <v>0</v>
      </c>
      <c r="I170" s="9">
        <v>1.01</v>
      </c>
      <c r="J170" s="8">
        <v>1</v>
      </c>
      <c r="K170" s="57">
        <v>2.19</v>
      </c>
      <c r="L170" s="8">
        <v>1</v>
      </c>
      <c r="M170" s="9">
        <v>13.78</v>
      </c>
      <c r="N170" s="13">
        <v>1</v>
      </c>
      <c r="O170" s="9">
        <v>3.82</v>
      </c>
    </row>
    <row r="171" spans="1:15" x14ac:dyDescent="0.35">
      <c r="A171" s="8" t="s">
        <v>165</v>
      </c>
      <c r="B171" s="44">
        <v>1</v>
      </c>
      <c r="C171" s="42" t="s">
        <v>1004</v>
      </c>
      <c r="D171" s="13">
        <v>0</v>
      </c>
      <c r="E171" s="9">
        <v>30.28</v>
      </c>
      <c r="F171" s="8" t="s">
        <v>1004</v>
      </c>
      <c r="G171" s="9"/>
      <c r="H171" s="8">
        <v>1</v>
      </c>
      <c r="I171" s="9">
        <v>0.74</v>
      </c>
      <c r="J171" s="8">
        <v>1</v>
      </c>
      <c r="K171" s="57">
        <v>1.88</v>
      </c>
      <c r="L171" s="8">
        <v>1</v>
      </c>
      <c r="M171" s="9">
        <v>6.85</v>
      </c>
      <c r="N171" s="13">
        <v>1</v>
      </c>
      <c r="O171" s="9">
        <v>2.94</v>
      </c>
    </row>
    <row r="172" spans="1:15" x14ac:dyDescent="0.35">
      <c r="A172" s="8" t="s">
        <v>166</v>
      </c>
      <c r="B172" s="44">
        <v>1</v>
      </c>
      <c r="C172" s="42">
        <v>1</v>
      </c>
      <c r="D172" s="13">
        <v>0</v>
      </c>
      <c r="E172" s="9">
        <v>5.76</v>
      </c>
      <c r="F172" s="8">
        <v>0</v>
      </c>
      <c r="G172" s="9">
        <v>8.18</v>
      </c>
      <c r="H172" s="8">
        <v>0</v>
      </c>
      <c r="I172" s="9">
        <v>2.4</v>
      </c>
      <c r="J172" s="8">
        <v>1</v>
      </c>
      <c r="K172" s="57">
        <v>2.56</v>
      </c>
      <c r="L172" s="8" t="s">
        <v>1004</v>
      </c>
      <c r="M172" s="9"/>
      <c r="N172" s="13">
        <v>1</v>
      </c>
      <c r="O172" s="9">
        <v>9.0299999999999994</v>
      </c>
    </row>
    <row r="173" spans="1:15" x14ac:dyDescent="0.35">
      <c r="A173" s="8" t="s">
        <v>167</v>
      </c>
      <c r="B173" s="44">
        <v>1</v>
      </c>
      <c r="C173" s="42">
        <v>0</v>
      </c>
      <c r="D173" s="13">
        <v>0</v>
      </c>
      <c r="E173" s="9">
        <v>582.75</v>
      </c>
      <c r="F173" s="8">
        <v>0</v>
      </c>
      <c r="G173" s="9">
        <v>2173.17</v>
      </c>
      <c r="H173" s="8">
        <v>0</v>
      </c>
      <c r="I173" s="9">
        <v>1.55</v>
      </c>
      <c r="J173" s="8">
        <v>1</v>
      </c>
      <c r="K173" s="57">
        <v>2.34</v>
      </c>
      <c r="L173" s="8" t="s">
        <v>1004</v>
      </c>
      <c r="M173" s="9"/>
      <c r="N173" s="13">
        <v>1</v>
      </c>
      <c r="O173" s="9">
        <v>5.99</v>
      </c>
    </row>
    <row r="174" spans="1:15" x14ac:dyDescent="0.35">
      <c r="A174" s="8" t="s">
        <v>168</v>
      </c>
      <c r="B174" s="44">
        <v>1</v>
      </c>
      <c r="C174" s="42" t="s">
        <v>1004</v>
      </c>
      <c r="D174" s="13">
        <v>0</v>
      </c>
      <c r="E174" s="9">
        <v>590.67999999999995</v>
      </c>
      <c r="F174" s="8">
        <v>0</v>
      </c>
      <c r="G174" s="9">
        <v>2465.67</v>
      </c>
      <c r="H174" s="8">
        <v>0</v>
      </c>
      <c r="I174" s="9">
        <v>1.56</v>
      </c>
      <c r="J174" s="8">
        <v>1</v>
      </c>
      <c r="K174" s="57">
        <v>2.36</v>
      </c>
      <c r="L174" s="8" t="s">
        <v>1004</v>
      </c>
      <c r="M174" s="9"/>
      <c r="N174" s="13">
        <v>1</v>
      </c>
      <c r="O174" s="9">
        <v>6</v>
      </c>
    </row>
    <row r="175" spans="1:15" x14ac:dyDescent="0.35">
      <c r="A175" s="8" t="s">
        <v>169</v>
      </c>
      <c r="B175" s="44">
        <v>1</v>
      </c>
      <c r="C175" s="42">
        <v>0</v>
      </c>
      <c r="D175" s="13">
        <v>0</v>
      </c>
      <c r="E175" s="9">
        <v>75.33</v>
      </c>
      <c r="F175" s="8">
        <v>0</v>
      </c>
      <c r="G175" s="9">
        <v>3810.18</v>
      </c>
      <c r="H175" s="8">
        <v>0</v>
      </c>
      <c r="I175" s="9">
        <v>0.83</v>
      </c>
      <c r="J175" s="8">
        <v>0</v>
      </c>
      <c r="K175" s="57">
        <v>2.0499999999999998</v>
      </c>
      <c r="L175" s="8" t="s">
        <v>1004</v>
      </c>
      <c r="M175" s="9"/>
      <c r="N175" s="13">
        <v>1</v>
      </c>
      <c r="O175" s="9">
        <v>3.19</v>
      </c>
    </row>
    <row r="176" spans="1:15" x14ac:dyDescent="0.35">
      <c r="A176" s="8" t="s">
        <v>170</v>
      </c>
      <c r="B176" s="44">
        <v>1</v>
      </c>
      <c r="C176" s="42">
        <v>0</v>
      </c>
      <c r="D176" s="13" t="s">
        <v>1004</v>
      </c>
      <c r="E176" s="9"/>
      <c r="F176" s="8">
        <v>0</v>
      </c>
      <c r="G176" s="9">
        <v>20433.25</v>
      </c>
      <c r="H176" s="8">
        <v>1</v>
      </c>
      <c r="I176" s="9">
        <v>6.17</v>
      </c>
      <c r="J176" s="8">
        <v>1</v>
      </c>
      <c r="K176" s="57">
        <v>2.4</v>
      </c>
      <c r="L176" s="8" t="s">
        <v>1004</v>
      </c>
      <c r="M176" s="9"/>
      <c r="N176" s="13">
        <v>1</v>
      </c>
      <c r="O176" s="9">
        <v>24.86</v>
      </c>
    </row>
    <row r="177" spans="1:15" x14ac:dyDescent="0.35">
      <c r="A177" s="8" t="s">
        <v>171</v>
      </c>
      <c r="B177" s="44">
        <v>1</v>
      </c>
      <c r="C177" s="42" t="s">
        <v>1004</v>
      </c>
      <c r="D177" s="13">
        <v>0</v>
      </c>
      <c r="E177" s="9">
        <v>83.78</v>
      </c>
      <c r="F177" s="8">
        <v>0</v>
      </c>
      <c r="G177" s="9">
        <v>11013.82</v>
      </c>
      <c r="H177" s="8">
        <v>0</v>
      </c>
      <c r="I177" s="9">
        <v>1.17</v>
      </c>
      <c r="J177" s="8">
        <v>1</v>
      </c>
      <c r="K177" s="57">
        <v>2.0699999999999998</v>
      </c>
      <c r="L177" s="8" t="s">
        <v>1004</v>
      </c>
      <c r="M177" s="9"/>
      <c r="N177" s="13">
        <v>1</v>
      </c>
      <c r="O177" s="9">
        <v>4.42</v>
      </c>
    </row>
    <row r="178" spans="1:15" x14ac:dyDescent="0.35">
      <c r="A178" s="8" t="s">
        <v>172</v>
      </c>
      <c r="B178" s="44">
        <v>1</v>
      </c>
      <c r="C178" s="42">
        <v>1</v>
      </c>
      <c r="D178" s="13">
        <v>0</v>
      </c>
      <c r="E178" s="9">
        <v>3.93</v>
      </c>
      <c r="F178" s="8">
        <v>0</v>
      </c>
      <c r="G178" s="9">
        <v>8.16</v>
      </c>
      <c r="H178" s="8">
        <v>0</v>
      </c>
      <c r="I178" s="9">
        <v>0.86</v>
      </c>
      <c r="J178" s="8">
        <v>0</v>
      </c>
      <c r="K178" s="57">
        <v>1.86</v>
      </c>
      <c r="L178" s="8">
        <v>0</v>
      </c>
      <c r="M178" s="9">
        <v>8.6300000000000008</v>
      </c>
      <c r="N178" s="13">
        <v>1</v>
      </c>
      <c r="O178" s="9">
        <v>3.24</v>
      </c>
    </row>
    <row r="179" spans="1:15" x14ac:dyDescent="0.35">
      <c r="A179" s="8" t="s">
        <v>173</v>
      </c>
      <c r="B179" s="44">
        <v>1</v>
      </c>
      <c r="C179" s="42">
        <v>0</v>
      </c>
      <c r="D179" s="13">
        <v>0</v>
      </c>
      <c r="E179" s="9">
        <v>23.47</v>
      </c>
      <c r="F179" s="8">
        <v>0</v>
      </c>
      <c r="G179" s="9">
        <v>1220.6600000000001</v>
      </c>
      <c r="H179" s="8">
        <v>0</v>
      </c>
      <c r="I179" s="9">
        <v>0.92</v>
      </c>
      <c r="J179" s="8">
        <v>1</v>
      </c>
      <c r="K179" s="57">
        <v>2.06</v>
      </c>
      <c r="L179" s="8" t="s">
        <v>1004</v>
      </c>
      <c r="M179" s="9"/>
      <c r="N179" s="13">
        <v>1</v>
      </c>
      <c r="O179" s="9">
        <v>3.64</v>
      </c>
    </row>
    <row r="180" spans="1:15" x14ac:dyDescent="0.35">
      <c r="A180" s="8" t="s">
        <v>174</v>
      </c>
      <c r="B180" s="44">
        <v>1</v>
      </c>
      <c r="C180" s="42">
        <v>0</v>
      </c>
      <c r="D180" s="13">
        <v>0</v>
      </c>
      <c r="E180" s="9">
        <v>25.75</v>
      </c>
      <c r="F180" s="8">
        <v>0</v>
      </c>
      <c r="G180" s="9">
        <v>3622.71</v>
      </c>
      <c r="H180" s="8">
        <v>0</v>
      </c>
      <c r="I180" s="9">
        <v>0.8</v>
      </c>
      <c r="J180" s="8">
        <v>1</v>
      </c>
      <c r="K180" s="57">
        <v>2.02</v>
      </c>
      <c r="L180" s="8">
        <v>0</v>
      </c>
      <c r="M180" s="9">
        <v>6.87</v>
      </c>
      <c r="N180" s="13">
        <v>1</v>
      </c>
      <c r="O180" s="9">
        <v>3.1</v>
      </c>
    </row>
    <row r="181" spans="1:15" x14ac:dyDescent="0.35">
      <c r="A181" s="8" t="s">
        <v>175</v>
      </c>
      <c r="B181" s="44">
        <v>1</v>
      </c>
      <c r="C181" s="42">
        <v>1</v>
      </c>
      <c r="D181" s="13">
        <v>0</v>
      </c>
      <c r="E181" s="9">
        <v>5.43</v>
      </c>
      <c r="F181" s="8">
        <v>0</v>
      </c>
      <c r="G181" s="9">
        <v>19.420000000000002</v>
      </c>
      <c r="H181" s="8">
        <v>0</v>
      </c>
      <c r="I181" s="9">
        <v>2.4700000000000002</v>
      </c>
      <c r="J181" s="8">
        <v>1</v>
      </c>
      <c r="K181" s="57">
        <v>2.5499999999999998</v>
      </c>
      <c r="L181" s="8" t="s">
        <v>1004</v>
      </c>
      <c r="M181" s="9"/>
      <c r="N181" s="13">
        <v>1</v>
      </c>
      <c r="O181" s="9">
        <v>9</v>
      </c>
    </row>
    <row r="182" spans="1:15" x14ac:dyDescent="0.35">
      <c r="A182" s="8" t="s">
        <v>176</v>
      </c>
      <c r="B182" s="44">
        <v>1</v>
      </c>
      <c r="C182" s="42">
        <v>1</v>
      </c>
      <c r="D182" s="13">
        <v>0</v>
      </c>
      <c r="E182" s="9">
        <v>5.5</v>
      </c>
      <c r="F182" s="8">
        <v>0</v>
      </c>
      <c r="G182" s="9">
        <v>5.0999999999999996</v>
      </c>
      <c r="H182" s="8">
        <v>1</v>
      </c>
      <c r="I182" s="9">
        <v>1.92</v>
      </c>
      <c r="J182" s="8">
        <v>0</v>
      </c>
      <c r="K182" s="57">
        <v>1.76</v>
      </c>
      <c r="L182" s="8" t="s">
        <v>1004</v>
      </c>
      <c r="M182" s="9"/>
      <c r="N182" s="13">
        <v>1</v>
      </c>
      <c r="O182" s="9">
        <v>7.3</v>
      </c>
    </row>
    <row r="183" spans="1:15" x14ac:dyDescent="0.35">
      <c r="A183" s="8" t="s">
        <v>177</v>
      </c>
      <c r="B183" s="44">
        <v>1</v>
      </c>
      <c r="C183" s="42">
        <v>1</v>
      </c>
      <c r="D183" s="13">
        <v>0</v>
      </c>
      <c r="E183" s="9">
        <v>4.4000000000000004</v>
      </c>
      <c r="F183" s="8">
        <v>0</v>
      </c>
      <c r="G183" s="9">
        <v>1761.29</v>
      </c>
      <c r="H183" s="8">
        <v>0</v>
      </c>
      <c r="I183" s="9">
        <v>0.96</v>
      </c>
      <c r="J183" s="8">
        <v>1</v>
      </c>
      <c r="K183" s="57">
        <v>1.99</v>
      </c>
      <c r="L183" s="8">
        <v>1</v>
      </c>
      <c r="M183" s="9">
        <v>99.9</v>
      </c>
      <c r="N183" s="13">
        <v>1</v>
      </c>
      <c r="O183" s="9">
        <v>3.66</v>
      </c>
    </row>
    <row r="184" spans="1:15" x14ac:dyDescent="0.35">
      <c r="A184" s="8" t="s">
        <v>178</v>
      </c>
      <c r="B184" s="44">
        <v>1</v>
      </c>
      <c r="C184" s="42">
        <v>1</v>
      </c>
      <c r="D184" s="13">
        <v>0</v>
      </c>
      <c r="E184" s="9">
        <v>5.57</v>
      </c>
      <c r="F184" s="8">
        <v>0</v>
      </c>
      <c r="G184" s="9">
        <v>7.9</v>
      </c>
      <c r="H184" s="8">
        <v>0</v>
      </c>
      <c r="I184" s="9">
        <v>2.39</v>
      </c>
      <c r="J184" s="8">
        <v>1</v>
      </c>
      <c r="K184" s="57">
        <v>2.29</v>
      </c>
      <c r="L184" s="8" t="s">
        <v>1004</v>
      </c>
      <c r="M184" s="9"/>
      <c r="N184" s="13">
        <v>1</v>
      </c>
      <c r="O184" s="9">
        <v>9</v>
      </c>
    </row>
    <row r="185" spans="1:15" x14ac:dyDescent="0.35">
      <c r="A185" s="8" t="s">
        <v>179</v>
      </c>
      <c r="B185" s="44">
        <v>1</v>
      </c>
      <c r="C185" s="42">
        <v>1</v>
      </c>
      <c r="D185" s="13">
        <v>0</v>
      </c>
      <c r="E185" s="9">
        <v>5.52</v>
      </c>
      <c r="F185" s="8">
        <v>0</v>
      </c>
      <c r="G185" s="9">
        <v>5.96</v>
      </c>
      <c r="H185" s="8">
        <v>1</v>
      </c>
      <c r="I185" s="9">
        <v>2.0699999999999998</v>
      </c>
      <c r="J185" s="8">
        <v>0</v>
      </c>
      <c r="K185" s="57">
        <v>1.81</v>
      </c>
      <c r="L185" s="8" t="s">
        <v>1004</v>
      </c>
      <c r="M185" s="9"/>
      <c r="N185" s="13">
        <v>1</v>
      </c>
      <c r="O185" s="9">
        <v>7.88</v>
      </c>
    </row>
    <row r="186" spans="1:15" x14ac:dyDescent="0.35">
      <c r="A186" s="8" t="s">
        <v>180</v>
      </c>
      <c r="B186" s="44">
        <v>1</v>
      </c>
      <c r="C186" s="42">
        <v>1</v>
      </c>
      <c r="D186" s="13">
        <v>0</v>
      </c>
      <c r="E186" s="9">
        <v>492.73</v>
      </c>
      <c r="F186" s="8" t="s">
        <v>1004</v>
      </c>
      <c r="G186" s="9"/>
      <c r="H186" s="8">
        <v>0</v>
      </c>
      <c r="I186" s="9">
        <v>2.79</v>
      </c>
      <c r="J186" s="8">
        <v>1</v>
      </c>
      <c r="K186" s="57">
        <v>2.42</v>
      </c>
      <c r="L186" s="8" t="s">
        <v>1004</v>
      </c>
      <c r="M186" s="9"/>
      <c r="N186" s="13">
        <v>1</v>
      </c>
      <c r="O186" s="9">
        <v>10.64</v>
      </c>
    </row>
    <row r="187" spans="1:15" x14ac:dyDescent="0.35">
      <c r="A187" s="8" t="s">
        <v>181</v>
      </c>
      <c r="B187" s="44">
        <v>1</v>
      </c>
      <c r="C187" s="42">
        <v>1</v>
      </c>
      <c r="D187" s="13" t="s">
        <v>1004</v>
      </c>
      <c r="E187" s="9"/>
      <c r="F187" s="8">
        <v>0</v>
      </c>
      <c r="G187" s="9">
        <v>608.64</v>
      </c>
      <c r="H187" s="8">
        <v>1</v>
      </c>
      <c r="I187" s="9">
        <v>0.61</v>
      </c>
      <c r="J187" s="8">
        <v>1</v>
      </c>
      <c r="K187" s="57">
        <v>1.56</v>
      </c>
      <c r="L187" s="8">
        <v>1</v>
      </c>
      <c r="M187" s="9">
        <v>3.62</v>
      </c>
      <c r="N187" s="13">
        <v>1</v>
      </c>
      <c r="O187" s="9">
        <v>2.37</v>
      </c>
    </row>
    <row r="188" spans="1:15" x14ac:dyDescent="0.35">
      <c r="A188" s="8" t="s">
        <v>182</v>
      </c>
      <c r="B188" s="44">
        <v>1</v>
      </c>
      <c r="C188" s="42">
        <v>0</v>
      </c>
      <c r="D188" s="13" t="s">
        <v>1004</v>
      </c>
      <c r="E188" s="9"/>
      <c r="F188" s="8">
        <v>0</v>
      </c>
      <c r="G188" s="9">
        <v>1556.64</v>
      </c>
      <c r="H188" s="8">
        <v>0</v>
      </c>
      <c r="I188" s="9">
        <v>2.5299999999999998</v>
      </c>
      <c r="J188" s="8">
        <v>1</v>
      </c>
      <c r="K188" s="57">
        <v>2.54</v>
      </c>
      <c r="L188" s="8" t="s">
        <v>1004</v>
      </c>
      <c r="M188" s="9"/>
      <c r="N188" s="13">
        <v>1</v>
      </c>
      <c r="O188" s="9">
        <v>9.59</v>
      </c>
    </row>
    <row r="189" spans="1:15" x14ac:dyDescent="0.35">
      <c r="A189" s="8" t="s">
        <v>183</v>
      </c>
      <c r="B189" s="44">
        <v>1</v>
      </c>
      <c r="C189" s="42" t="s">
        <v>1004</v>
      </c>
      <c r="D189" s="13">
        <v>0</v>
      </c>
      <c r="E189" s="9">
        <v>176.91</v>
      </c>
      <c r="F189" s="8">
        <v>0</v>
      </c>
      <c r="G189" s="9">
        <v>1462</v>
      </c>
      <c r="H189" s="8">
        <v>0</v>
      </c>
      <c r="I189" s="9">
        <v>2.52</v>
      </c>
      <c r="J189" s="8">
        <v>1</v>
      </c>
      <c r="K189" s="57">
        <v>2.5499999999999998</v>
      </c>
      <c r="L189" s="8" t="s">
        <v>1004</v>
      </c>
      <c r="M189" s="9"/>
      <c r="N189" s="13">
        <v>1</v>
      </c>
      <c r="O189" s="9">
        <v>9.5299999999999994</v>
      </c>
    </row>
    <row r="190" spans="1:15" x14ac:dyDescent="0.35">
      <c r="A190" s="8" t="s">
        <v>184</v>
      </c>
      <c r="B190" s="44">
        <v>1</v>
      </c>
      <c r="C190" s="42">
        <v>0</v>
      </c>
      <c r="D190" s="13">
        <v>0</v>
      </c>
      <c r="E190" s="9">
        <v>62.93</v>
      </c>
      <c r="F190" s="8">
        <v>0</v>
      </c>
      <c r="G190" s="9">
        <v>157.52000000000001</v>
      </c>
      <c r="H190" s="8">
        <v>0</v>
      </c>
      <c r="I190" s="9">
        <v>0.79</v>
      </c>
      <c r="J190" s="8">
        <v>1</v>
      </c>
      <c r="K190" s="57">
        <v>1.91</v>
      </c>
      <c r="L190" s="8" t="s">
        <v>1004</v>
      </c>
      <c r="M190" s="9"/>
      <c r="N190" s="13">
        <v>1</v>
      </c>
      <c r="O190" s="9">
        <v>3.3</v>
      </c>
    </row>
    <row r="191" spans="1:15" x14ac:dyDescent="0.35">
      <c r="A191" s="8" t="s">
        <v>185</v>
      </c>
      <c r="B191" s="44">
        <v>1</v>
      </c>
      <c r="C191" s="42">
        <v>0</v>
      </c>
      <c r="D191" s="13">
        <v>0</v>
      </c>
      <c r="E191" s="9">
        <v>6.69</v>
      </c>
      <c r="F191" s="8">
        <v>0</v>
      </c>
      <c r="G191" s="9">
        <v>8606.2900000000009</v>
      </c>
      <c r="H191" s="8">
        <v>0</v>
      </c>
      <c r="I191" s="9">
        <v>0.92</v>
      </c>
      <c r="J191" s="8">
        <v>0</v>
      </c>
      <c r="K191" s="57">
        <v>1.81</v>
      </c>
      <c r="L191" s="8" t="s">
        <v>1004</v>
      </c>
      <c r="M191" s="9"/>
      <c r="N191" s="13">
        <v>1</v>
      </c>
      <c r="O191" s="9">
        <v>3.48</v>
      </c>
    </row>
    <row r="192" spans="1:15" x14ac:dyDescent="0.35">
      <c r="A192" s="8" t="s">
        <v>186</v>
      </c>
      <c r="B192" s="44">
        <v>1</v>
      </c>
      <c r="C192" s="42">
        <v>1</v>
      </c>
      <c r="D192" s="13">
        <v>0</v>
      </c>
      <c r="E192" s="9">
        <v>29.5</v>
      </c>
      <c r="F192" s="8">
        <v>0</v>
      </c>
      <c r="G192" s="9">
        <v>660.84</v>
      </c>
      <c r="H192" s="8">
        <v>0</v>
      </c>
      <c r="I192" s="9">
        <v>0.86</v>
      </c>
      <c r="J192" s="8">
        <v>1</v>
      </c>
      <c r="K192" s="57">
        <v>2.09</v>
      </c>
      <c r="L192" s="8">
        <v>1</v>
      </c>
      <c r="M192" s="9">
        <v>12.58</v>
      </c>
      <c r="N192" s="13">
        <v>1</v>
      </c>
      <c r="O192" s="9">
        <v>3.29</v>
      </c>
    </row>
    <row r="193" spans="1:15" x14ac:dyDescent="0.35">
      <c r="A193" s="8" t="s">
        <v>187</v>
      </c>
      <c r="B193" s="44">
        <v>1</v>
      </c>
      <c r="C193" s="42">
        <v>1</v>
      </c>
      <c r="D193" s="13">
        <v>0</v>
      </c>
      <c r="E193" s="9">
        <v>17.350000000000001</v>
      </c>
      <c r="F193" s="8">
        <v>0</v>
      </c>
      <c r="G193" s="9">
        <v>353.16</v>
      </c>
      <c r="H193" s="8">
        <v>0</v>
      </c>
      <c r="I193" s="9">
        <v>1.81</v>
      </c>
      <c r="J193" s="8">
        <v>1</v>
      </c>
      <c r="K193" s="57">
        <v>2.17</v>
      </c>
      <c r="L193" s="8" t="s">
        <v>1004</v>
      </c>
      <c r="M193" s="9"/>
      <c r="N193" s="13">
        <v>1</v>
      </c>
      <c r="O193" s="9">
        <v>7.23</v>
      </c>
    </row>
    <row r="194" spans="1:15" x14ac:dyDescent="0.35">
      <c r="A194" s="8" t="s">
        <v>188</v>
      </c>
      <c r="B194" s="44">
        <v>1</v>
      </c>
      <c r="C194" s="42">
        <v>1</v>
      </c>
      <c r="D194" s="13">
        <v>0</v>
      </c>
      <c r="E194" s="9">
        <v>5.96</v>
      </c>
      <c r="F194" s="8">
        <v>0</v>
      </c>
      <c r="G194" s="9">
        <v>1837.83</v>
      </c>
      <c r="H194" s="8">
        <v>0</v>
      </c>
      <c r="I194" s="9">
        <v>0.95</v>
      </c>
      <c r="J194" s="8">
        <v>1</v>
      </c>
      <c r="K194" s="57">
        <v>2.0099999999999998</v>
      </c>
      <c r="L194" s="8">
        <v>1</v>
      </c>
      <c r="M194" s="9">
        <v>96.95</v>
      </c>
      <c r="N194" s="13">
        <v>1</v>
      </c>
      <c r="O194" s="9">
        <v>3.65</v>
      </c>
    </row>
    <row r="195" spans="1:15" x14ac:dyDescent="0.35">
      <c r="A195" s="8" t="s">
        <v>189</v>
      </c>
      <c r="B195" s="44">
        <v>1</v>
      </c>
      <c r="C195" s="42">
        <v>1</v>
      </c>
      <c r="D195" s="13">
        <v>0</v>
      </c>
      <c r="E195" s="9">
        <v>3.94</v>
      </c>
      <c r="F195" s="8">
        <v>0</v>
      </c>
      <c r="G195" s="9">
        <v>1749</v>
      </c>
      <c r="H195" s="8">
        <v>1</v>
      </c>
      <c r="I195" s="9">
        <v>0.79</v>
      </c>
      <c r="J195" s="8">
        <v>0</v>
      </c>
      <c r="K195" s="57">
        <v>1.59</v>
      </c>
      <c r="L195" s="8">
        <v>1</v>
      </c>
      <c r="M195" s="9">
        <v>7</v>
      </c>
      <c r="N195" s="13">
        <v>1</v>
      </c>
      <c r="O195" s="9">
        <v>2.97</v>
      </c>
    </row>
    <row r="196" spans="1:15" x14ac:dyDescent="0.35">
      <c r="A196" s="8" t="s">
        <v>190</v>
      </c>
      <c r="B196" s="44">
        <v>1</v>
      </c>
      <c r="C196" s="42">
        <v>0</v>
      </c>
      <c r="D196" s="13">
        <v>0</v>
      </c>
      <c r="E196" s="9">
        <v>489.56</v>
      </c>
      <c r="F196" s="8" t="s">
        <v>1004</v>
      </c>
      <c r="G196" s="9"/>
      <c r="H196" s="8">
        <v>0</v>
      </c>
      <c r="I196" s="9">
        <v>2.56</v>
      </c>
      <c r="J196" s="8">
        <v>1</v>
      </c>
      <c r="K196" s="57">
        <v>2.3199999999999998</v>
      </c>
      <c r="L196" s="8" t="s">
        <v>1004</v>
      </c>
      <c r="M196" s="9"/>
      <c r="N196" s="13">
        <v>1</v>
      </c>
      <c r="O196" s="9">
        <v>9.65</v>
      </c>
    </row>
    <row r="197" spans="1:15" x14ac:dyDescent="0.35">
      <c r="A197" s="8" t="s">
        <v>191</v>
      </c>
      <c r="B197" s="44">
        <v>1</v>
      </c>
      <c r="C197" s="42">
        <v>1</v>
      </c>
      <c r="D197" s="13" t="s">
        <v>1004</v>
      </c>
      <c r="E197" s="9"/>
      <c r="F197" s="8">
        <v>0</v>
      </c>
      <c r="G197" s="9">
        <v>173.43</v>
      </c>
      <c r="H197" s="8">
        <v>1</v>
      </c>
      <c r="I197" s="9">
        <v>0.56000000000000005</v>
      </c>
      <c r="J197" s="8">
        <v>0</v>
      </c>
      <c r="K197" s="57">
        <v>1.66</v>
      </c>
      <c r="L197" s="8">
        <v>1</v>
      </c>
      <c r="M197" s="9">
        <v>5.44</v>
      </c>
      <c r="N197" s="13">
        <v>1</v>
      </c>
      <c r="O197" s="9">
        <v>2.17</v>
      </c>
    </row>
    <row r="198" spans="1:15" x14ac:dyDescent="0.35">
      <c r="A198" s="8" t="s">
        <v>192</v>
      </c>
      <c r="B198" s="44">
        <v>1</v>
      </c>
      <c r="C198" s="42">
        <v>0</v>
      </c>
      <c r="D198" s="13">
        <v>0</v>
      </c>
      <c r="E198" s="9">
        <v>171.27</v>
      </c>
      <c r="F198" s="8">
        <v>0</v>
      </c>
      <c r="G198" s="9">
        <v>3656.74</v>
      </c>
      <c r="H198" s="8">
        <v>1</v>
      </c>
      <c r="I198" s="9">
        <v>3.4</v>
      </c>
      <c r="J198" s="8">
        <v>1</v>
      </c>
      <c r="K198" s="57">
        <v>2.34</v>
      </c>
      <c r="L198" s="8" t="s">
        <v>1004</v>
      </c>
      <c r="M198" s="9"/>
      <c r="N198" s="13">
        <v>1</v>
      </c>
      <c r="O198" s="9">
        <v>12.88</v>
      </c>
    </row>
    <row r="199" spans="1:15" x14ac:dyDescent="0.35">
      <c r="A199" s="8" t="s">
        <v>193</v>
      </c>
      <c r="B199" s="44">
        <v>1</v>
      </c>
      <c r="C199" s="42">
        <v>0</v>
      </c>
      <c r="D199" s="13">
        <v>0</v>
      </c>
      <c r="E199" s="9">
        <v>303.67</v>
      </c>
      <c r="F199" s="8" t="s">
        <v>1004</v>
      </c>
      <c r="G199" s="9"/>
      <c r="H199" s="8" t="s">
        <v>1004</v>
      </c>
      <c r="I199" s="9"/>
      <c r="J199" s="8">
        <v>1</v>
      </c>
      <c r="K199" s="57">
        <v>3.27</v>
      </c>
      <c r="L199" s="8" t="s">
        <v>1004</v>
      </c>
      <c r="M199" s="9"/>
      <c r="N199" s="13" t="s">
        <v>1004</v>
      </c>
      <c r="O199" s="9"/>
    </row>
    <row r="200" spans="1:15" x14ac:dyDescent="0.35">
      <c r="A200" s="8" t="s">
        <v>194</v>
      </c>
      <c r="B200" s="44">
        <v>1</v>
      </c>
      <c r="C200" s="42">
        <v>1</v>
      </c>
      <c r="D200" s="13">
        <v>0</v>
      </c>
      <c r="E200" s="9">
        <v>13.08</v>
      </c>
      <c r="F200" s="8">
        <v>0</v>
      </c>
      <c r="G200" s="9">
        <v>10</v>
      </c>
      <c r="H200" s="8">
        <v>1</v>
      </c>
      <c r="I200" s="9">
        <v>2.63</v>
      </c>
      <c r="J200" s="8">
        <v>0</v>
      </c>
      <c r="K200" s="57">
        <v>2</v>
      </c>
      <c r="L200" s="8" t="s">
        <v>1004</v>
      </c>
      <c r="M200" s="9"/>
      <c r="N200" s="13">
        <v>1</v>
      </c>
      <c r="O200" s="9">
        <v>10.11</v>
      </c>
    </row>
    <row r="201" spans="1:15" x14ac:dyDescent="0.35">
      <c r="A201" s="8" t="s">
        <v>195</v>
      </c>
      <c r="B201" s="44">
        <v>1</v>
      </c>
      <c r="C201" s="42">
        <v>0</v>
      </c>
      <c r="D201" s="13">
        <v>0</v>
      </c>
      <c r="E201" s="9">
        <v>7.52</v>
      </c>
      <c r="F201" s="8">
        <v>0</v>
      </c>
      <c r="G201" s="9">
        <v>971.39</v>
      </c>
      <c r="H201" s="8">
        <v>0</v>
      </c>
      <c r="I201" s="9">
        <v>0.99</v>
      </c>
      <c r="J201" s="8">
        <v>1</v>
      </c>
      <c r="K201" s="57">
        <v>2</v>
      </c>
      <c r="L201" s="8">
        <v>1</v>
      </c>
      <c r="M201" s="9">
        <v>537.94000000000005</v>
      </c>
      <c r="N201" s="13">
        <v>1</v>
      </c>
      <c r="O201" s="9">
        <v>3.86</v>
      </c>
    </row>
    <row r="202" spans="1:15" x14ac:dyDescent="0.35">
      <c r="A202" s="8" t="s">
        <v>196</v>
      </c>
      <c r="B202" s="44">
        <v>1</v>
      </c>
      <c r="C202" s="42">
        <v>0</v>
      </c>
      <c r="D202" s="13">
        <v>0</v>
      </c>
      <c r="E202" s="9">
        <v>234.97</v>
      </c>
      <c r="F202" s="8" t="s">
        <v>1004</v>
      </c>
      <c r="G202" s="9"/>
      <c r="H202" s="8">
        <v>0</v>
      </c>
      <c r="I202" s="9">
        <v>2.79</v>
      </c>
      <c r="J202" s="8">
        <v>1</v>
      </c>
      <c r="K202" s="57">
        <v>2.46</v>
      </c>
      <c r="L202" s="8" t="s">
        <v>1004</v>
      </c>
      <c r="M202" s="9"/>
      <c r="N202" s="13">
        <v>1</v>
      </c>
      <c r="O202" s="9">
        <v>10.74</v>
      </c>
    </row>
    <row r="203" spans="1:15" x14ac:dyDescent="0.35">
      <c r="A203" s="8" t="s">
        <v>197</v>
      </c>
      <c r="B203" s="44">
        <v>1</v>
      </c>
      <c r="C203" s="42">
        <v>1</v>
      </c>
      <c r="D203" s="13">
        <v>0</v>
      </c>
      <c r="E203" s="9">
        <v>144.18</v>
      </c>
      <c r="F203" s="8">
        <v>0</v>
      </c>
      <c r="G203" s="9">
        <v>10835.62</v>
      </c>
      <c r="H203" s="8">
        <v>0</v>
      </c>
      <c r="I203" s="9">
        <v>1.01</v>
      </c>
      <c r="J203" s="8">
        <v>0</v>
      </c>
      <c r="K203" s="57">
        <v>1.93</v>
      </c>
      <c r="L203" s="8" t="s">
        <v>1004</v>
      </c>
      <c r="M203" s="9"/>
      <c r="N203" s="13">
        <v>1</v>
      </c>
      <c r="O203" s="9">
        <v>3.73</v>
      </c>
    </row>
    <row r="204" spans="1:15" x14ac:dyDescent="0.35">
      <c r="A204" s="8" t="s">
        <v>198</v>
      </c>
      <c r="B204" s="44">
        <v>1</v>
      </c>
      <c r="C204" s="42">
        <v>0</v>
      </c>
      <c r="D204" s="13">
        <v>0</v>
      </c>
      <c r="E204" s="9">
        <v>505.72</v>
      </c>
      <c r="F204" s="8">
        <v>0</v>
      </c>
      <c r="G204" s="9">
        <v>763.39</v>
      </c>
      <c r="H204" s="8">
        <v>1</v>
      </c>
      <c r="I204" s="9">
        <v>7.54</v>
      </c>
      <c r="J204" s="8">
        <v>1</v>
      </c>
      <c r="K204" s="57">
        <v>2.7</v>
      </c>
      <c r="L204" s="8" t="s">
        <v>1004</v>
      </c>
      <c r="M204" s="9"/>
      <c r="N204" s="13">
        <v>1</v>
      </c>
      <c r="O204" s="9">
        <v>29.79</v>
      </c>
    </row>
    <row r="205" spans="1:15" x14ac:dyDescent="0.35">
      <c r="A205" s="8" t="s">
        <v>199</v>
      </c>
      <c r="B205" s="44">
        <v>1</v>
      </c>
      <c r="C205" s="42">
        <v>0</v>
      </c>
      <c r="D205" s="13">
        <v>0</v>
      </c>
      <c r="E205" s="9">
        <v>94.98</v>
      </c>
      <c r="F205" s="8">
        <v>0</v>
      </c>
      <c r="G205" s="9">
        <v>8924.7099999999991</v>
      </c>
      <c r="H205" s="8">
        <v>0</v>
      </c>
      <c r="I205" s="9">
        <v>5.1100000000000003</v>
      </c>
      <c r="J205" s="8">
        <v>1</v>
      </c>
      <c r="K205" s="57">
        <v>1.8</v>
      </c>
      <c r="L205" s="8">
        <v>0</v>
      </c>
      <c r="M205" s="9">
        <v>13.38</v>
      </c>
      <c r="N205" s="13">
        <v>1</v>
      </c>
      <c r="O205" s="9">
        <v>20.16</v>
      </c>
    </row>
    <row r="206" spans="1:15" x14ac:dyDescent="0.35">
      <c r="A206" s="8" t="s">
        <v>200</v>
      </c>
      <c r="B206" s="44">
        <v>1</v>
      </c>
      <c r="C206" s="42">
        <v>0</v>
      </c>
      <c r="D206" s="13">
        <v>0</v>
      </c>
      <c r="E206" s="9">
        <v>210.48</v>
      </c>
      <c r="F206" s="8">
        <v>0</v>
      </c>
      <c r="G206" s="9">
        <v>3608.6</v>
      </c>
      <c r="H206" s="8">
        <v>1</v>
      </c>
      <c r="I206" s="9">
        <v>3.37</v>
      </c>
      <c r="J206" s="8">
        <v>1</v>
      </c>
      <c r="K206" s="57">
        <v>2.39</v>
      </c>
      <c r="L206" s="8" t="s">
        <v>1004</v>
      </c>
      <c r="M206" s="9"/>
      <c r="N206" s="13">
        <v>1</v>
      </c>
      <c r="O206" s="9">
        <v>12.93</v>
      </c>
    </row>
    <row r="207" spans="1:15" x14ac:dyDescent="0.35">
      <c r="A207" s="8" t="s">
        <v>201</v>
      </c>
      <c r="B207" s="44">
        <v>1</v>
      </c>
      <c r="C207" s="42">
        <v>0</v>
      </c>
      <c r="D207" s="13">
        <v>0</v>
      </c>
      <c r="E207" s="9">
        <v>373.59</v>
      </c>
      <c r="F207" s="8">
        <v>0</v>
      </c>
      <c r="G207" s="9">
        <v>16791.63</v>
      </c>
      <c r="H207" s="8">
        <v>0</v>
      </c>
      <c r="I207" s="9">
        <v>55.02</v>
      </c>
      <c r="J207" s="8">
        <v>0</v>
      </c>
      <c r="K207" s="57">
        <v>3.19</v>
      </c>
      <c r="L207" s="8" t="s">
        <v>1004</v>
      </c>
      <c r="M207" s="9"/>
      <c r="N207" s="13">
        <v>1</v>
      </c>
      <c r="O207" s="9">
        <v>219.35</v>
      </c>
    </row>
    <row r="208" spans="1:15" x14ac:dyDescent="0.35">
      <c r="A208" s="8" t="s">
        <v>202</v>
      </c>
      <c r="B208" s="44">
        <v>1</v>
      </c>
      <c r="C208" s="42">
        <v>1</v>
      </c>
      <c r="D208" s="13">
        <v>0</v>
      </c>
      <c r="E208" s="9">
        <v>7.62</v>
      </c>
      <c r="F208" s="8">
        <v>0</v>
      </c>
      <c r="G208" s="9">
        <v>80.290000000000006</v>
      </c>
      <c r="H208" s="8">
        <v>1</v>
      </c>
      <c r="I208" s="9">
        <v>1.0900000000000001</v>
      </c>
      <c r="J208" s="8">
        <v>1</v>
      </c>
      <c r="K208" s="57">
        <v>2.0299999999999998</v>
      </c>
      <c r="L208" s="8">
        <v>1</v>
      </c>
      <c r="M208" s="9">
        <v>12.35</v>
      </c>
      <c r="N208" s="13">
        <v>1</v>
      </c>
      <c r="O208" s="9">
        <v>4.12</v>
      </c>
    </row>
    <row r="209" spans="1:15" x14ac:dyDescent="0.35">
      <c r="A209" s="8" t="s">
        <v>203</v>
      </c>
      <c r="B209" s="44">
        <v>1</v>
      </c>
      <c r="C209" s="42" t="s">
        <v>1004</v>
      </c>
      <c r="D209" s="13">
        <v>0</v>
      </c>
      <c r="E209" s="9">
        <v>20.04</v>
      </c>
      <c r="F209" s="8">
        <v>0</v>
      </c>
      <c r="G209" s="9">
        <v>3667.85</v>
      </c>
      <c r="H209" s="8">
        <v>0</v>
      </c>
      <c r="I209" s="9">
        <v>2.65</v>
      </c>
      <c r="J209" s="8">
        <v>0</v>
      </c>
      <c r="K209" s="57">
        <v>3</v>
      </c>
      <c r="L209" s="8" t="s">
        <v>1004</v>
      </c>
      <c r="M209" s="9"/>
      <c r="N209" s="13">
        <v>1</v>
      </c>
      <c r="O209" s="9">
        <v>10.48</v>
      </c>
    </row>
    <row r="210" spans="1:15" x14ac:dyDescent="0.35">
      <c r="A210" s="8" t="s">
        <v>204</v>
      </c>
      <c r="B210" s="44">
        <v>1</v>
      </c>
      <c r="C210" s="42">
        <v>0</v>
      </c>
      <c r="D210" s="13">
        <v>0</v>
      </c>
      <c r="E210" s="9">
        <v>14.63</v>
      </c>
      <c r="F210" s="8">
        <v>0</v>
      </c>
      <c r="G210" s="9">
        <v>40.270000000000003</v>
      </c>
      <c r="H210" s="8">
        <v>0</v>
      </c>
      <c r="I210" s="9">
        <v>1.38</v>
      </c>
      <c r="J210" s="8">
        <v>1</v>
      </c>
      <c r="K210" s="57">
        <v>2.2799999999999998</v>
      </c>
      <c r="L210" s="8" t="s">
        <v>1004</v>
      </c>
      <c r="M210" s="9"/>
      <c r="N210" s="13">
        <v>1</v>
      </c>
      <c r="O210" s="9">
        <v>5.31</v>
      </c>
    </row>
    <row r="211" spans="1:15" x14ac:dyDescent="0.35">
      <c r="A211" s="8" t="s">
        <v>205</v>
      </c>
      <c r="B211" s="44">
        <v>1</v>
      </c>
      <c r="C211" s="42">
        <v>0</v>
      </c>
      <c r="D211" s="13">
        <v>0</v>
      </c>
      <c r="E211" s="9">
        <v>359.36</v>
      </c>
      <c r="F211" s="8">
        <v>0</v>
      </c>
      <c r="G211" s="9">
        <v>509</v>
      </c>
      <c r="H211" s="8">
        <v>0</v>
      </c>
      <c r="I211" s="9">
        <v>2.13</v>
      </c>
      <c r="J211" s="8">
        <v>1</v>
      </c>
      <c r="K211" s="57">
        <v>2.2200000000000002</v>
      </c>
      <c r="L211" s="8" t="s">
        <v>1004</v>
      </c>
      <c r="M211" s="9"/>
      <c r="N211" s="13">
        <v>1</v>
      </c>
      <c r="O211" s="9">
        <v>8.27</v>
      </c>
    </row>
    <row r="212" spans="1:15" x14ac:dyDescent="0.35">
      <c r="A212" s="8" t="s">
        <v>206</v>
      </c>
      <c r="B212" s="44">
        <v>1</v>
      </c>
      <c r="C212" s="42">
        <v>0</v>
      </c>
      <c r="D212" s="13">
        <v>0</v>
      </c>
      <c r="E212" s="9">
        <v>271.7</v>
      </c>
      <c r="F212" s="8">
        <v>0</v>
      </c>
      <c r="G212" s="9">
        <v>10050.98</v>
      </c>
      <c r="H212" s="8">
        <v>0</v>
      </c>
      <c r="I212" s="9">
        <v>0.69</v>
      </c>
      <c r="J212" s="8">
        <v>1</v>
      </c>
      <c r="K212" s="57">
        <v>1.62</v>
      </c>
      <c r="L212" s="8">
        <v>1</v>
      </c>
      <c r="M212" s="9">
        <v>6.53</v>
      </c>
      <c r="N212" s="13">
        <v>1</v>
      </c>
      <c r="O212" s="9">
        <v>2.76</v>
      </c>
    </row>
    <row r="213" spans="1:15" x14ac:dyDescent="0.35">
      <c r="A213" s="8" t="s">
        <v>207</v>
      </c>
      <c r="B213" s="44">
        <v>1</v>
      </c>
      <c r="C213" s="42">
        <v>0</v>
      </c>
      <c r="D213" s="13">
        <v>0</v>
      </c>
      <c r="E213" s="9">
        <v>2.1800000000000002</v>
      </c>
      <c r="F213" s="8">
        <v>0</v>
      </c>
      <c r="G213" s="9">
        <v>4.07</v>
      </c>
      <c r="H213" s="8">
        <v>0</v>
      </c>
      <c r="I213" s="9">
        <v>0.67</v>
      </c>
      <c r="J213" s="8">
        <v>0</v>
      </c>
      <c r="K213" s="57">
        <v>1.59</v>
      </c>
      <c r="L213" s="8">
        <v>0</v>
      </c>
      <c r="M213" s="9">
        <v>5.43</v>
      </c>
      <c r="N213" s="13">
        <v>1</v>
      </c>
      <c r="O213" s="9">
        <v>2.6</v>
      </c>
    </row>
    <row r="214" spans="1:15" x14ac:dyDescent="0.35">
      <c r="A214" s="8" t="s">
        <v>208</v>
      </c>
      <c r="B214" s="44">
        <v>1</v>
      </c>
      <c r="C214" s="42">
        <v>0</v>
      </c>
      <c r="D214" s="13">
        <v>0</v>
      </c>
      <c r="E214" s="9">
        <v>325.52999999999997</v>
      </c>
      <c r="F214" s="8" t="s">
        <v>1004</v>
      </c>
      <c r="G214" s="9"/>
      <c r="H214" s="8">
        <v>1</v>
      </c>
      <c r="I214" s="9">
        <v>1.42</v>
      </c>
      <c r="J214" s="8">
        <v>1</v>
      </c>
      <c r="K214" s="57">
        <v>1.96</v>
      </c>
      <c r="L214" s="8" t="s">
        <v>1004</v>
      </c>
      <c r="M214" s="9"/>
      <c r="N214" s="13">
        <v>1</v>
      </c>
      <c r="O214" s="9">
        <v>5.41</v>
      </c>
    </row>
    <row r="215" spans="1:15" x14ac:dyDescent="0.35">
      <c r="A215" s="8" t="s">
        <v>209</v>
      </c>
      <c r="B215" s="44">
        <v>1</v>
      </c>
      <c r="C215" s="42">
        <v>1</v>
      </c>
      <c r="D215" s="13">
        <v>0</v>
      </c>
      <c r="E215" s="9">
        <v>96.41</v>
      </c>
      <c r="F215" s="8">
        <v>0</v>
      </c>
      <c r="G215" s="9">
        <v>368.25</v>
      </c>
      <c r="H215" s="8">
        <v>0</v>
      </c>
      <c r="I215" s="9">
        <v>1.41</v>
      </c>
      <c r="J215" s="8">
        <v>1</v>
      </c>
      <c r="K215" s="57">
        <v>2.17</v>
      </c>
      <c r="L215" s="8">
        <v>1</v>
      </c>
      <c r="M215" s="9">
        <v>140.71</v>
      </c>
      <c r="N215" s="13">
        <v>1</v>
      </c>
      <c r="O215" s="9">
        <v>5.41</v>
      </c>
    </row>
    <row r="216" spans="1:15" x14ac:dyDescent="0.35">
      <c r="A216" s="8" t="s">
        <v>210</v>
      </c>
      <c r="B216" s="44">
        <v>1</v>
      </c>
      <c r="C216" s="42">
        <v>0</v>
      </c>
      <c r="D216" s="13">
        <v>0</v>
      </c>
      <c r="E216" s="9">
        <v>23.86</v>
      </c>
      <c r="F216" s="8" t="s">
        <v>1004</v>
      </c>
      <c r="G216" s="9"/>
      <c r="H216" s="8">
        <v>0</v>
      </c>
      <c r="I216" s="9">
        <v>0.76</v>
      </c>
      <c r="J216" s="8">
        <v>1</v>
      </c>
      <c r="K216" s="57">
        <v>1.94</v>
      </c>
      <c r="L216" s="8">
        <v>0</v>
      </c>
      <c r="M216" s="9">
        <v>6.95</v>
      </c>
      <c r="N216" s="13">
        <v>1</v>
      </c>
      <c r="O216" s="9">
        <v>2.95</v>
      </c>
    </row>
    <row r="217" spans="1:15" x14ac:dyDescent="0.35">
      <c r="A217" s="8" t="s">
        <v>211</v>
      </c>
      <c r="B217" s="44">
        <v>1</v>
      </c>
      <c r="C217" s="42">
        <v>1</v>
      </c>
      <c r="D217" s="13">
        <v>0</v>
      </c>
      <c r="E217" s="9">
        <v>74.3</v>
      </c>
      <c r="F217" s="8">
        <v>0</v>
      </c>
      <c r="G217" s="9">
        <v>2673.81</v>
      </c>
      <c r="H217" s="8">
        <v>0</v>
      </c>
      <c r="I217" s="9">
        <v>0.59</v>
      </c>
      <c r="J217" s="8">
        <v>1</v>
      </c>
      <c r="K217" s="57">
        <v>1.44</v>
      </c>
      <c r="L217" s="8" t="s">
        <v>1004</v>
      </c>
      <c r="M217" s="9"/>
      <c r="N217" s="13">
        <v>1</v>
      </c>
      <c r="O217" s="9">
        <v>2.2999999999999998</v>
      </c>
    </row>
    <row r="218" spans="1:15" x14ac:dyDescent="0.35">
      <c r="A218" s="8" t="s">
        <v>212</v>
      </c>
      <c r="B218" s="44">
        <v>1</v>
      </c>
      <c r="C218" s="42">
        <v>1</v>
      </c>
      <c r="D218" s="13" t="s">
        <v>1004</v>
      </c>
      <c r="E218" s="9"/>
      <c r="F218" s="8" t="s">
        <v>1004</v>
      </c>
      <c r="G218" s="9"/>
      <c r="H218" s="8">
        <v>0</v>
      </c>
      <c r="I218" s="9">
        <v>6.94</v>
      </c>
      <c r="J218" s="8">
        <v>1</v>
      </c>
      <c r="K218" s="57">
        <v>2.37</v>
      </c>
      <c r="L218" s="8" t="s">
        <v>1004</v>
      </c>
      <c r="M218" s="9"/>
      <c r="N218" s="13">
        <v>1</v>
      </c>
      <c r="O218" s="9">
        <v>27.96</v>
      </c>
    </row>
    <row r="219" spans="1:15" x14ac:dyDescent="0.35">
      <c r="A219" s="8" t="s">
        <v>213</v>
      </c>
      <c r="B219" s="44">
        <v>1</v>
      </c>
      <c r="C219" s="42">
        <v>1</v>
      </c>
      <c r="D219" s="13">
        <v>0</v>
      </c>
      <c r="E219" s="9">
        <v>34.6</v>
      </c>
      <c r="F219" s="8">
        <v>0</v>
      </c>
      <c r="G219" s="9">
        <v>3342.32</v>
      </c>
      <c r="H219" s="8">
        <v>1</v>
      </c>
      <c r="I219" s="9">
        <v>1.0900000000000001</v>
      </c>
      <c r="J219" s="8">
        <v>1</v>
      </c>
      <c r="K219" s="57">
        <v>1.92</v>
      </c>
      <c r="L219" s="8" t="s">
        <v>1004</v>
      </c>
      <c r="M219" s="9"/>
      <c r="N219" s="13">
        <v>1</v>
      </c>
      <c r="O219" s="9">
        <v>4.2699999999999996</v>
      </c>
    </row>
    <row r="220" spans="1:15" x14ac:dyDescent="0.35">
      <c r="A220" s="8" t="s">
        <v>214</v>
      </c>
      <c r="B220" s="44">
        <v>1</v>
      </c>
      <c r="C220" s="42">
        <v>1</v>
      </c>
      <c r="D220" s="13">
        <v>0</v>
      </c>
      <c r="E220" s="9">
        <v>246.91</v>
      </c>
      <c r="F220" s="8">
        <v>0</v>
      </c>
      <c r="G220" s="9">
        <v>2.97</v>
      </c>
      <c r="H220" s="8">
        <v>0</v>
      </c>
      <c r="I220" s="9">
        <v>0.77</v>
      </c>
      <c r="J220" s="8">
        <v>1</v>
      </c>
      <c r="K220" s="57">
        <v>1.76</v>
      </c>
      <c r="L220" s="8">
        <v>0</v>
      </c>
      <c r="M220" s="9">
        <v>6.38</v>
      </c>
      <c r="N220" s="13">
        <v>1</v>
      </c>
      <c r="O220" s="9">
        <v>2.97</v>
      </c>
    </row>
    <row r="221" spans="1:15" x14ac:dyDescent="0.35">
      <c r="A221" s="8" t="s">
        <v>215</v>
      </c>
      <c r="B221" s="44">
        <v>1</v>
      </c>
      <c r="C221" s="42">
        <v>1</v>
      </c>
      <c r="D221" s="13">
        <v>0</v>
      </c>
      <c r="E221" s="9">
        <v>6.49</v>
      </c>
      <c r="F221" s="8">
        <v>0</v>
      </c>
      <c r="G221" s="9">
        <v>197.2</v>
      </c>
      <c r="H221" s="8">
        <v>1</v>
      </c>
      <c r="I221" s="9">
        <v>0.54</v>
      </c>
      <c r="J221" s="8">
        <v>0</v>
      </c>
      <c r="K221" s="57">
        <v>1.3</v>
      </c>
      <c r="L221" s="8">
        <v>1</v>
      </c>
      <c r="M221" s="9">
        <v>9.39</v>
      </c>
      <c r="N221" s="13">
        <v>1</v>
      </c>
      <c r="O221" s="9">
        <v>2.13</v>
      </c>
    </row>
    <row r="222" spans="1:15" x14ac:dyDescent="0.35">
      <c r="A222" s="8" t="s">
        <v>216</v>
      </c>
      <c r="B222" s="44">
        <v>1</v>
      </c>
      <c r="C222" s="42">
        <v>0</v>
      </c>
      <c r="D222" s="13">
        <v>0</v>
      </c>
      <c r="E222" s="9">
        <v>25.36</v>
      </c>
      <c r="F222" s="8">
        <v>0</v>
      </c>
      <c r="G222" s="9">
        <v>1288.29</v>
      </c>
      <c r="H222" s="8">
        <v>0</v>
      </c>
      <c r="I222" s="9">
        <v>1.22</v>
      </c>
      <c r="J222" s="8">
        <v>0</v>
      </c>
      <c r="K222" s="57">
        <v>2.17</v>
      </c>
      <c r="L222" s="8">
        <v>1</v>
      </c>
      <c r="M222" s="9">
        <v>621.86</v>
      </c>
      <c r="N222" s="13">
        <v>1</v>
      </c>
      <c r="O222" s="9">
        <v>4.63</v>
      </c>
    </row>
    <row r="223" spans="1:15" x14ac:dyDescent="0.35">
      <c r="A223" s="8" t="s">
        <v>217</v>
      </c>
      <c r="B223" s="44">
        <v>1</v>
      </c>
      <c r="C223" s="42">
        <v>0</v>
      </c>
      <c r="D223" s="13">
        <v>0</v>
      </c>
      <c r="E223" s="9">
        <v>205.42</v>
      </c>
      <c r="F223" s="8" t="s">
        <v>1004</v>
      </c>
      <c r="G223" s="9"/>
      <c r="H223" s="8">
        <v>0</v>
      </c>
      <c r="I223" s="9">
        <v>6.16</v>
      </c>
      <c r="J223" s="8">
        <v>1</v>
      </c>
      <c r="K223" s="57">
        <v>3.07</v>
      </c>
      <c r="L223" s="8" t="s">
        <v>1004</v>
      </c>
      <c r="M223" s="9"/>
      <c r="N223" s="13">
        <v>1</v>
      </c>
      <c r="O223" s="9">
        <v>23.45</v>
      </c>
    </row>
    <row r="224" spans="1:15" x14ac:dyDescent="0.35">
      <c r="A224" s="8" t="s">
        <v>218</v>
      </c>
      <c r="B224" s="44">
        <v>1</v>
      </c>
      <c r="C224" s="42">
        <v>1</v>
      </c>
      <c r="D224" s="13">
        <v>0</v>
      </c>
      <c r="E224" s="9">
        <v>96.59</v>
      </c>
      <c r="F224" s="8">
        <v>0</v>
      </c>
      <c r="G224" s="9">
        <v>2058.86</v>
      </c>
      <c r="H224" s="8">
        <v>0</v>
      </c>
      <c r="I224" s="9">
        <v>0.49</v>
      </c>
      <c r="J224" s="8">
        <v>1</v>
      </c>
      <c r="K224" s="57">
        <v>1.5</v>
      </c>
      <c r="L224" s="8">
        <v>0</v>
      </c>
      <c r="M224" s="9">
        <v>3.11</v>
      </c>
      <c r="N224" s="13">
        <v>1</v>
      </c>
      <c r="O224" s="9">
        <v>1.98</v>
      </c>
    </row>
    <row r="225" spans="1:15" x14ac:dyDescent="0.35">
      <c r="A225" s="8" t="s">
        <v>219</v>
      </c>
      <c r="B225" s="44">
        <v>1</v>
      </c>
      <c r="C225" s="42">
        <v>1</v>
      </c>
      <c r="D225" s="13">
        <v>0</v>
      </c>
      <c r="E225" s="9">
        <v>81.36</v>
      </c>
      <c r="F225" s="8">
        <v>0</v>
      </c>
      <c r="G225" s="9">
        <v>2602.4</v>
      </c>
      <c r="H225" s="8">
        <v>0</v>
      </c>
      <c r="I225" s="9">
        <v>0.59</v>
      </c>
      <c r="J225" s="8">
        <v>1</v>
      </c>
      <c r="K225" s="57">
        <v>1.46</v>
      </c>
      <c r="L225" s="8" t="s">
        <v>1004</v>
      </c>
      <c r="M225" s="9"/>
      <c r="N225" s="13">
        <v>1</v>
      </c>
      <c r="O225" s="9">
        <v>2.2999999999999998</v>
      </c>
    </row>
    <row r="226" spans="1:15" x14ac:dyDescent="0.35">
      <c r="A226" s="8" t="s">
        <v>220</v>
      </c>
      <c r="B226" s="44">
        <v>1</v>
      </c>
      <c r="C226" s="42">
        <v>0</v>
      </c>
      <c r="D226" s="13">
        <v>0</v>
      </c>
      <c r="E226" s="9">
        <v>536.62</v>
      </c>
      <c r="F226" s="8">
        <v>0</v>
      </c>
      <c r="G226" s="9">
        <v>10817.41</v>
      </c>
      <c r="H226" s="8">
        <v>0</v>
      </c>
      <c r="I226" s="9">
        <v>2.63</v>
      </c>
      <c r="J226" s="8">
        <v>1</v>
      </c>
      <c r="K226" s="57">
        <v>2.34</v>
      </c>
      <c r="L226" s="8" t="s">
        <v>1004</v>
      </c>
      <c r="M226" s="9"/>
      <c r="N226" s="13">
        <v>1</v>
      </c>
      <c r="O226" s="9">
        <v>9.86</v>
      </c>
    </row>
    <row r="227" spans="1:15" x14ac:dyDescent="0.35">
      <c r="A227" s="8" t="s">
        <v>221</v>
      </c>
      <c r="B227" s="44">
        <v>1</v>
      </c>
      <c r="C227" s="42">
        <v>0</v>
      </c>
      <c r="D227" s="13">
        <v>0</v>
      </c>
      <c r="E227" s="9">
        <v>22.07</v>
      </c>
      <c r="F227" s="8">
        <v>0</v>
      </c>
      <c r="G227" s="9">
        <v>1367.28</v>
      </c>
      <c r="H227" s="8">
        <v>0</v>
      </c>
      <c r="I227" s="9">
        <v>0.93</v>
      </c>
      <c r="J227" s="8">
        <v>1</v>
      </c>
      <c r="K227" s="57">
        <v>1.94</v>
      </c>
      <c r="L227" s="8" t="s">
        <v>1004</v>
      </c>
      <c r="M227" s="9"/>
      <c r="N227" s="13">
        <v>1</v>
      </c>
      <c r="O227" s="9">
        <v>3.62</v>
      </c>
    </row>
    <row r="228" spans="1:15" x14ac:dyDescent="0.35">
      <c r="A228" s="8" t="s">
        <v>222</v>
      </c>
      <c r="B228" s="44">
        <v>1</v>
      </c>
      <c r="C228" s="42">
        <v>0</v>
      </c>
      <c r="D228" s="13">
        <v>0</v>
      </c>
      <c r="E228" s="9">
        <v>36.92</v>
      </c>
      <c r="F228" s="8">
        <v>0</v>
      </c>
      <c r="G228" s="9">
        <v>1424.14</v>
      </c>
      <c r="H228" s="8">
        <v>0</v>
      </c>
      <c r="I228" s="9">
        <v>0.47</v>
      </c>
      <c r="J228" s="8">
        <v>1</v>
      </c>
      <c r="K228" s="57">
        <v>1.49</v>
      </c>
      <c r="L228" s="8">
        <v>0</v>
      </c>
      <c r="M228" s="9">
        <v>2.74</v>
      </c>
      <c r="N228" s="13">
        <v>1</v>
      </c>
      <c r="O228" s="9">
        <v>1.9</v>
      </c>
    </row>
    <row r="229" spans="1:15" x14ac:dyDescent="0.35">
      <c r="A229" s="8" t="s">
        <v>223</v>
      </c>
      <c r="B229" s="44">
        <v>1</v>
      </c>
      <c r="C229" s="42">
        <v>0</v>
      </c>
      <c r="D229" s="13" t="s">
        <v>1004</v>
      </c>
      <c r="E229" s="9"/>
      <c r="F229" s="8">
        <v>0</v>
      </c>
      <c r="G229" s="9">
        <v>7.76</v>
      </c>
      <c r="H229" s="8">
        <v>0</v>
      </c>
      <c r="I229" s="9">
        <v>0.83</v>
      </c>
      <c r="J229" s="8">
        <v>1</v>
      </c>
      <c r="K229" s="57">
        <v>1.86</v>
      </c>
      <c r="L229" s="8">
        <v>0</v>
      </c>
      <c r="M229" s="9">
        <v>11.49</v>
      </c>
      <c r="N229" s="13">
        <v>1</v>
      </c>
      <c r="O229" s="9">
        <v>3.27</v>
      </c>
    </row>
    <row r="230" spans="1:15" x14ac:dyDescent="0.35">
      <c r="A230" s="8" t="s">
        <v>224</v>
      </c>
      <c r="B230" s="44">
        <v>1</v>
      </c>
      <c r="C230" s="42">
        <v>1</v>
      </c>
      <c r="D230" s="13">
        <v>0</v>
      </c>
      <c r="E230" s="9">
        <v>7.67</v>
      </c>
      <c r="F230" s="8">
        <v>0</v>
      </c>
      <c r="G230" s="9">
        <v>97.71</v>
      </c>
      <c r="H230" s="8">
        <v>1</v>
      </c>
      <c r="I230" s="9">
        <v>1.1000000000000001</v>
      </c>
      <c r="J230" s="8">
        <v>1</v>
      </c>
      <c r="K230" s="57">
        <v>2.2799999999999998</v>
      </c>
      <c r="L230" s="8">
        <v>1</v>
      </c>
      <c r="M230" s="9">
        <v>12.15</v>
      </c>
      <c r="N230" s="13">
        <v>1</v>
      </c>
      <c r="O230" s="9">
        <v>4.0999999999999996</v>
      </c>
    </row>
    <row r="231" spans="1:15" x14ac:dyDescent="0.35">
      <c r="A231" s="8" t="s">
        <v>225</v>
      </c>
      <c r="B231" s="44">
        <v>1</v>
      </c>
      <c r="C231" s="42">
        <v>1</v>
      </c>
      <c r="D231" s="13">
        <v>0</v>
      </c>
      <c r="E231" s="9">
        <v>4.42</v>
      </c>
      <c r="F231" s="8">
        <v>0</v>
      </c>
      <c r="G231" s="9">
        <v>2125.65</v>
      </c>
      <c r="H231" s="8">
        <v>0</v>
      </c>
      <c r="I231" s="9">
        <v>0.95</v>
      </c>
      <c r="J231" s="8">
        <v>1</v>
      </c>
      <c r="K231" s="57">
        <v>2.09</v>
      </c>
      <c r="L231" s="8">
        <v>1</v>
      </c>
      <c r="M231" s="9">
        <v>87.26</v>
      </c>
      <c r="N231" s="13">
        <v>1</v>
      </c>
      <c r="O231" s="9">
        <v>3.65</v>
      </c>
    </row>
    <row r="232" spans="1:15" x14ac:dyDescent="0.35">
      <c r="A232" s="8" t="s">
        <v>226</v>
      </c>
      <c r="B232" s="44">
        <v>1</v>
      </c>
      <c r="C232" s="42">
        <v>0</v>
      </c>
      <c r="D232" s="13">
        <v>0</v>
      </c>
      <c r="E232" s="9">
        <v>11465.98</v>
      </c>
      <c r="F232" s="8" t="s">
        <v>1004</v>
      </c>
      <c r="G232" s="9"/>
      <c r="H232" s="8" t="s">
        <v>1004</v>
      </c>
      <c r="I232" s="9"/>
      <c r="J232" s="8">
        <v>1</v>
      </c>
      <c r="K232" s="57">
        <v>5.51</v>
      </c>
      <c r="L232" s="8" t="s">
        <v>1004</v>
      </c>
      <c r="M232" s="9"/>
      <c r="N232" s="13" t="s">
        <v>1004</v>
      </c>
      <c r="O232" s="9"/>
    </row>
    <row r="233" spans="1:15" x14ac:dyDescent="0.35">
      <c r="A233" s="8" t="s">
        <v>227</v>
      </c>
      <c r="B233" s="44">
        <v>1</v>
      </c>
      <c r="C233" s="42">
        <v>0</v>
      </c>
      <c r="D233" s="13">
        <v>0</v>
      </c>
      <c r="E233" s="9">
        <v>1.74</v>
      </c>
      <c r="F233" s="8">
        <v>0</v>
      </c>
      <c r="G233" s="9">
        <v>3461.85</v>
      </c>
      <c r="H233" s="8">
        <v>0</v>
      </c>
      <c r="I233" s="9">
        <v>0.67</v>
      </c>
      <c r="J233" s="8">
        <v>1</v>
      </c>
      <c r="K233" s="57">
        <v>1.8</v>
      </c>
      <c r="L233" s="8">
        <v>0</v>
      </c>
      <c r="M233" s="9">
        <v>5.12</v>
      </c>
      <c r="N233" s="13">
        <v>1</v>
      </c>
      <c r="O233" s="9">
        <v>2.59</v>
      </c>
    </row>
    <row r="234" spans="1:15" x14ac:dyDescent="0.35">
      <c r="A234" s="8" t="s">
        <v>228</v>
      </c>
      <c r="B234" s="44">
        <v>1</v>
      </c>
      <c r="C234" s="42">
        <v>1</v>
      </c>
      <c r="D234" s="13">
        <v>0</v>
      </c>
      <c r="E234" s="9">
        <v>5.69</v>
      </c>
      <c r="F234" s="8">
        <v>0</v>
      </c>
      <c r="G234" s="9">
        <v>103.51</v>
      </c>
      <c r="H234" s="8">
        <v>0</v>
      </c>
      <c r="I234" s="9">
        <v>0.45</v>
      </c>
      <c r="J234" s="8">
        <v>1</v>
      </c>
      <c r="K234" s="57">
        <v>1.47</v>
      </c>
      <c r="L234" s="8">
        <v>0</v>
      </c>
      <c r="M234" s="9">
        <v>2.2599999999999998</v>
      </c>
      <c r="N234" s="13">
        <v>1</v>
      </c>
      <c r="O234" s="9">
        <v>1.81</v>
      </c>
    </row>
    <row r="235" spans="1:15" x14ac:dyDescent="0.35">
      <c r="A235" s="8" t="s">
        <v>229</v>
      </c>
      <c r="B235" s="44">
        <v>1</v>
      </c>
      <c r="C235" s="42">
        <v>0</v>
      </c>
      <c r="D235" s="13">
        <v>0</v>
      </c>
      <c r="E235" s="9">
        <v>173.21</v>
      </c>
      <c r="F235" s="8">
        <v>0</v>
      </c>
      <c r="G235" s="9">
        <v>1289.31</v>
      </c>
      <c r="H235" s="8">
        <v>0</v>
      </c>
      <c r="I235" s="9">
        <v>0.7</v>
      </c>
      <c r="J235" s="8">
        <v>0</v>
      </c>
      <c r="K235" s="57">
        <v>1.53</v>
      </c>
      <c r="L235" s="8">
        <v>0</v>
      </c>
      <c r="M235" s="9">
        <v>10.27</v>
      </c>
      <c r="N235" s="13">
        <v>1</v>
      </c>
      <c r="O235" s="9">
        <v>2.75</v>
      </c>
    </row>
    <row r="236" spans="1:15" x14ac:dyDescent="0.35">
      <c r="A236" s="8" t="s">
        <v>230</v>
      </c>
      <c r="B236" s="44">
        <v>1</v>
      </c>
      <c r="C236" s="42">
        <v>0</v>
      </c>
      <c r="D236" s="13">
        <v>0</v>
      </c>
      <c r="E236" s="9">
        <v>1.86</v>
      </c>
      <c r="F236" s="8">
        <v>0</v>
      </c>
      <c r="G236" s="9">
        <v>59.17</v>
      </c>
      <c r="H236" s="8">
        <v>1</v>
      </c>
      <c r="I236" s="9">
        <v>0.5</v>
      </c>
      <c r="J236" s="8">
        <v>0</v>
      </c>
      <c r="K236" s="57">
        <v>1.45</v>
      </c>
      <c r="L236" s="8">
        <v>1</v>
      </c>
      <c r="M236" s="9">
        <v>2.92</v>
      </c>
      <c r="N236" s="13">
        <v>1</v>
      </c>
      <c r="O236" s="9">
        <v>1.95</v>
      </c>
    </row>
    <row r="237" spans="1:15" x14ac:dyDescent="0.35">
      <c r="A237" s="8" t="s">
        <v>231</v>
      </c>
      <c r="B237" s="44">
        <v>1</v>
      </c>
      <c r="C237" s="42">
        <v>0</v>
      </c>
      <c r="D237" s="13">
        <v>0</v>
      </c>
      <c r="E237" s="9">
        <v>1.98</v>
      </c>
      <c r="F237" s="8">
        <v>0</v>
      </c>
      <c r="G237" s="9">
        <v>3547.95</v>
      </c>
      <c r="H237" s="8">
        <v>0</v>
      </c>
      <c r="I237" s="9">
        <v>0.64</v>
      </c>
      <c r="J237" s="8">
        <v>1</v>
      </c>
      <c r="K237" s="57">
        <v>1.69</v>
      </c>
      <c r="L237" s="8">
        <v>0</v>
      </c>
      <c r="M237" s="9">
        <v>5.51</v>
      </c>
      <c r="N237" s="13">
        <v>1</v>
      </c>
      <c r="O237" s="9">
        <v>2.46</v>
      </c>
    </row>
    <row r="238" spans="1:15" x14ac:dyDescent="0.35">
      <c r="A238" s="8" t="s">
        <v>232</v>
      </c>
      <c r="B238" s="44">
        <v>1</v>
      </c>
      <c r="C238" s="42">
        <v>1</v>
      </c>
      <c r="D238" s="13">
        <v>0</v>
      </c>
      <c r="E238" s="9">
        <v>35.590000000000003</v>
      </c>
      <c r="F238" s="8">
        <v>0</v>
      </c>
      <c r="G238" s="9">
        <v>2906.46</v>
      </c>
      <c r="H238" s="8">
        <v>1</v>
      </c>
      <c r="I238" s="9">
        <v>3.46</v>
      </c>
      <c r="J238" s="8">
        <v>1</v>
      </c>
      <c r="K238" s="57">
        <v>2.93</v>
      </c>
      <c r="L238" s="8" t="s">
        <v>1004</v>
      </c>
      <c r="M238" s="9"/>
      <c r="N238" s="13">
        <v>1</v>
      </c>
      <c r="O238" s="9">
        <v>13.71</v>
      </c>
    </row>
    <row r="239" spans="1:15" x14ac:dyDescent="0.35">
      <c r="A239" s="8" t="s">
        <v>233</v>
      </c>
      <c r="B239" s="44">
        <v>1</v>
      </c>
      <c r="C239" s="42">
        <v>0</v>
      </c>
      <c r="D239" s="13">
        <v>0</v>
      </c>
      <c r="E239" s="9">
        <v>22.44</v>
      </c>
      <c r="F239" s="8">
        <v>0</v>
      </c>
      <c r="G239" s="9">
        <v>1269.8699999999999</v>
      </c>
      <c r="H239" s="8">
        <v>0</v>
      </c>
      <c r="I239" s="9">
        <v>0.93</v>
      </c>
      <c r="J239" s="8">
        <v>1</v>
      </c>
      <c r="K239" s="57">
        <v>1.98</v>
      </c>
      <c r="L239" s="8" t="s">
        <v>1004</v>
      </c>
      <c r="M239" s="9"/>
      <c r="N239" s="13">
        <v>1</v>
      </c>
      <c r="O239" s="9">
        <v>3.69</v>
      </c>
    </row>
    <row r="240" spans="1:15" x14ac:dyDescent="0.35">
      <c r="A240" s="8" t="s">
        <v>234</v>
      </c>
      <c r="B240" s="44">
        <v>1</v>
      </c>
      <c r="C240" s="42">
        <v>0</v>
      </c>
      <c r="D240" s="13">
        <v>0</v>
      </c>
      <c r="E240" s="9">
        <v>61.43</v>
      </c>
      <c r="F240" s="8">
        <v>0</v>
      </c>
      <c r="G240" s="9">
        <v>5042.91</v>
      </c>
      <c r="H240" s="8">
        <v>1</v>
      </c>
      <c r="I240" s="9">
        <v>8.26</v>
      </c>
      <c r="J240" s="8">
        <v>1</v>
      </c>
      <c r="K240" s="57">
        <v>3.37</v>
      </c>
      <c r="L240" s="8" t="s">
        <v>1004</v>
      </c>
      <c r="M240" s="9"/>
      <c r="N240" s="13">
        <v>1</v>
      </c>
      <c r="O240" s="9">
        <v>32.520000000000003</v>
      </c>
    </row>
    <row r="241" spans="1:15" x14ac:dyDescent="0.35">
      <c r="A241" s="8" t="s">
        <v>235</v>
      </c>
      <c r="B241" s="44">
        <v>1</v>
      </c>
      <c r="C241" s="42">
        <v>0</v>
      </c>
      <c r="D241" s="13">
        <v>0</v>
      </c>
      <c r="E241" s="9">
        <v>38</v>
      </c>
      <c r="F241" s="8">
        <v>0</v>
      </c>
      <c r="G241" s="9">
        <v>3177.87</v>
      </c>
      <c r="H241" s="8">
        <v>0</v>
      </c>
      <c r="I241" s="9">
        <v>0.95</v>
      </c>
      <c r="J241" s="8">
        <v>1</v>
      </c>
      <c r="K241" s="57">
        <v>1.84</v>
      </c>
      <c r="L241" s="8">
        <v>0</v>
      </c>
      <c r="M241" s="9">
        <v>8.34</v>
      </c>
      <c r="N241" s="13">
        <v>1</v>
      </c>
      <c r="O241" s="9">
        <v>3.61</v>
      </c>
    </row>
    <row r="242" spans="1:15" x14ac:dyDescent="0.35">
      <c r="A242" s="8" t="s">
        <v>236</v>
      </c>
      <c r="B242" s="44">
        <v>1</v>
      </c>
      <c r="C242" s="42">
        <v>0</v>
      </c>
      <c r="D242" s="13">
        <v>0</v>
      </c>
      <c r="E242" s="9">
        <v>3.71</v>
      </c>
      <c r="F242" s="8">
        <v>0</v>
      </c>
      <c r="G242" s="9">
        <v>2303.13</v>
      </c>
      <c r="H242" s="8">
        <v>0</v>
      </c>
      <c r="I242" s="9">
        <v>0.86</v>
      </c>
      <c r="J242" s="8">
        <v>1</v>
      </c>
      <c r="K242" s="57">
        <v>1.7</v>
      </c>
      <c r="L242" s="8">
        <v>0</v>
      </c>
      <c r="M242" s="9">
        <v>6.48</v>
      </c>
      <c r="N242" s="13">
        <v>1</v>
      </c>
      <c r="O242" s="9">
        <v>3.42</v>
      </c>
    </row>
    <row r="243" spans="1:15" x14ac:dyDescent="0.35">
      <c r="A243" s="8" t="s">
        <v>237</v>
      </c>
      <c r="B243" s="44">
        <v>1</v>
      </c>
      <c r="C243" s="42">
        <v>0</v>
      </c>
      <c r="D243" s="13">
        <v>0</v>
      </c>
      <c r="E243" s="9">
        <v>21.23</v>
      </c>
      <c r="F243" s="8">
        <v>0</v>
      </c>
      <c r="G243" s="9">
        <v>540.54</v>
      </c>
      <c r="H243" s="8">
        <v>0</v>
      </c>
      <c r="I243" s="9">
        <v>1.1399999999999999</v>
      </c>
      <c r="J243" s="8">
        <v>1</v>
      </c>
      <c r="K243" s="57">
        <v>1.88</v>
      </c>
      <c r="L243" s="8" t="s">
        <v>1004</v>
      </c>
      <c r="M243" s="9"/>
      <c r="N243" s="13">
        <v>1</v>
      </c>
      <c r="O243" s="9">
        <v>4.4400000000000004</v>
      </c>
    </row>
    <row r="244" spans="1:15" x14ac:dyDescent="0.35">
      <c r="A244" s="8" t="s">
        <v>238</v>
      </c>
      <c r="B244" s="44">
        <v>1</v>
      </c>
      <c r="C244" s="42">
        <v>1</v>
      </c>
      <c r="D244" s="13">
        <v>0</v>
      </c>
      <c r="E244" s="9">
        <v>111.79</v>
      </c>
      <c r="F244" s="8">
        <v>0</v>
      </c>
      <c r="G244" s="9">
        <v>2275.31</v>
      </c>
      <c r="H244" s="8">
        <v>1</v>
      </c>
      <c r="I244" s="9">
        <v>3.25</v>
      </c>
      <c r="J244" s="8">
        <v>1</v>
      </c>
      <c r="K244" s="57">
        <v>2.6</v>
      </c>
      <c r="L244" s="8">
        <v>1</v>
      </c>
      <c r="M244" s="9">
        <v>1187.04</v>
      </c>
      <c r="N244" s="13">
        <v>1</v>
      </c>
      <c r="O244" s="9">
        <v>12.18</v>
      </c>
    </row>
    <row r="245" spans="1:15" x14ac:dyDescent="0.35">
      <c r="A245" s="8" t="s">
        <v>239</v>
      </c>
      <c r="B245" s="44">
        <v>1</v>
      </c>
      <c r="C245" s="42">
        <v>1</v>
      </c>
      <c r="D245" s="13">
        <v>0</v>
      </c>
      <c r="E245" s="9">
        <v>29</v>
      </c>
      <c r="F245" s="8">
        <v>0</v>
      </c>
      <c r="G245" s="9">
        <v>648.51</v>
      </c>
      <c r="H245" s="8">
        <v>0</v>
      </c>
      <c r="I245" s="9">
        <v>0.84</v>
      </c>
      <c r="J245" s="8">
        <v>1</v>
      </c>
      <c r="K245" s="57">
        <v>2.02</v>
      </c>
      <c r="L245" s="8">
        <v>1</v>
      </c>
      <c r="M245" s="9">
        <v>12.63</v>
      </c>
      <c r="N245" s="13">
        <v>1</v>
      </c>
      <c r="O245" s="9">
        <v>3.28</v>
      </c>
    </row>
    <row r="246" spans="1:15" x14ac:dyDescent="0.35">
      <c r="A246" s="8" t="s">
        <v>240</v>
      </c>
      <c r="B246" s="44">
        <v>1</v>
      </c>
      <c r="C246" s="42">
        <v>0</v>
      </c>
      <c r="D246" s="13">
        <v>0</v>
      </c>
      <c r="E246" s="9">
        <v>76.72</v>
      </c>
      <c r="F246" s="8">
        <v>0</v>
      </c>
      <c r="G246" s="9">
        <v>558.38</v>
      </c>
      <c r="H246" s="8">
        <v>0</v>
      </c>
      <c r="I246" s="9">
        <v>0.59</v>
      </c>
      <c r="J246" s="8">
        <v>1</v>
      </c>
      <c r="K246" s="57">
        <v>1.52</v>
      </c>
      <c r="L246" s="8">
        <v>1</v>
      </c>
      <c r="M246" s="9">
        <v>2.8</v>
      </c>
      <c r="N246" s="13">
        <v>1</v>
      </c>
      <c r="O246" s="9">
        <v>2.36</v>
      </c>
    </row>
    <row r="247" spans="1:15" x14ac:dyDescent="0.35">
      <c r="A247" s="8" t="s">
        <v>241</v>
      </c>
      <c r="B247" s="44">
        <v>1</v>
      </c>
      <c r="C247" s="42">
        <v>0</v>
      </c>
      <c r="D247" s="13">
        <v>0</v>
      </c>
      <c r="E247" s="9">
        <v>1.91</v>
      </c>
      <c r="F247" s="8">
        <v>0</v>
      </c>
      <c r="G247" s="9">
        <v>3777.95</v>
      </c>
      <c r="H247" s="8">
        <v>0</v>
      </c>
      <c r="I247" s="9">
        <v>0.63</v>
      </c>
      <c r="J247" s="8">
        <v>1</v>
      </c>
      <c r="K247" s="57">
        <v>1.78</v>
      </c>
      <c r="L247" s="8">
        <v>0</v>
      </c>
      <c r="M247" s="9">
        <v>4.82</v>
      </c>
      <c r="N247" s="13">
        <v>1</v>
      </c>
      <c r="O247" s="9">
        <v>2.4500000000000002</v>
      </c>
    </row>
    <row r="248" spans="1:15" x14ac:dyDescent="0.35">
      <c r="A248" s="8" t="s">
        <v>242</v>
      </c>
      <c r="B248" s="44">
        <v>1</v>
      </c>
      <c r="C248" s="42">
        <v>1</v>
      </c>
      <c r="D248" s="13">
        <v>0</v>
      </c>
      <c r="E248" s="9">
        <v>1054.69</v>
      </c>
      <c r="F248" s="8" t="s">
        <v>1004</v>
      </c>
      <c r="G248" s="9"/>
      <c r="H248" s="8">
        <v>1</v>
      </c>
      <c r="I248" s="9">
        <v>5.85</v>
      </c>
      <c r="J248" s="8">
        <v>0</v>
      </c>
      <c r="K248" s="57">
        <v>2.1</v>
      </c>
      <c r="L248" s="8" t="s">
        <v>1004</v>
      </c>
      <c r="M248" s="9"/>
      <c r="N248" s="13">
        <v>1</v>
      </c>
      <c r="O248" s="9">
        <v>23.31</v>
      </c>
    </row>
    <row r="249" spans="1:15" x14ac:dyDescent="0.35">
      <c r="A249" s="8" t="s">
        <v>243</v>
      </c>
      <c r="B249" s="44">
        <v>1</v>
      </c>
      <c r="C249" s="42">
        <v>0</v>
      </c>
      <c r="D249" s="13">
        <v>0</v>
      </c>
      <c r="E249" s="9">
        <v>24.47</v>
      </c>
      <c r="F249" s="8">
        <v>0</v>
      </c>
      <c r="G249" s="9">
        <v>1254.21</v>
      </c>
      <c r="H249" s="8">
        <v>0</v>
      </c>
      <c r="I249" s="9">
        <v>1.29</v>
      </c>
      <c r="J249" s="8">
        <v>1</v>
      </c>
      <c r="K249" s="57">
        <v>2.48</v>
      </c>
      <c r="L249" s="8" t="s">
        <v>1004</v>
      </c>
      <c r="M249" s="9"/>
      <c r="N249" s="13">
        <v>1</v>
      </c>
      <c r="O249" s="9">
        <v>4.92</v>
      </c>
    </row>
    <row r="250" spans="1:15" x14ac:dyDescent="0.35">
      <c r="A250" s="8" t="s">
        <v>244</v>
      </c>
      <c r="B250" s="44">
        <v>1</v>
      </c>
      <c r="C250" s="42">
        <v>0</v>
      </c>
      <c r="D250" s="13" t="s">
        <v>1004</v>
      </c>
      <c r="E250" s="9"/>
      <c r="F250" s="8" t="s">
        <v>1004</v>
      </c>
      <c r="G250" s="9"/>
      <c r="H250" s="8">
        <v>0</v>
      </c>
      <c r="I250" s="9">
        <v>1.32</v>
      </c>
      <c r="J250" s="8">
        <v>1</v>
      </c>
      <c r="K250" s="57">
        <v>1.85</v>
      </c>
      <c r="L250" s="8" t="s">
        <v>1004</v>
      </c>
      <c r="M250" s="9"/>
      <c r="N250" s="13">
        <v>1</v>
      </c>
      <c r="O250" s="9">
        <v>4.96</v>
      </c>
    </row>
    <row r="251" spans="1:15" x14ac:dyDescent="0.35">
      <c r="A251" s="8" t="s">
        <v>245</v>
      </c>
      <c r="B251" s="44">
        <v>1</v>
      </c>
      <c r="C251" s="42">
        <v>0</v>
      </c>
      <c r="D251" s="13">
        <v>0</v>
      </c>
      <c r="E251" s="9">
        <v>4.3499999999999996</v>
      </c>
      <c r="F251" s="8">
        <v>0</v>
      </c>
      <c r="G251" s="9">
        <v>7108.24</v>
      </c>
      <c r="H251" s="8">
        <v>0</v>
      </c>
      <c r="I251" s="9">
        <v>0.77</v>
      </c>
      <c r="J251" s="8">
        <v>1</v>
      </c>
      <c r="K251" s="57">
        <v>1.93</v>
      </c>
      <c r="L251" s="8">
        <v>1</v>
      </c>
      <c r="M251" s="9">
        <v>11.38</v>
      </c>
      <c r="N251" s="13">
        <v>1</v>
      </c>
      <c r="O251" s="9">
        <v>3</v>
      </c>
    </row>
    <row r="252" spans="1:15" x14ac:dyDescent="0.35">
      <c r="A252" s="8" t="s">
        <v>246</v>
      </c>
      <c r="B252" s="44">
        <v>1</v>
      </c>
      <c r="C252" s="42">
        <v>0</v>
      </c>
      <c r="D252" s="13">
        <v>0</v>
      </c>
      <c r="E252" s="9">
        <v>63.8</v>
      </c>
      <c r="F252" s="8">
        <v>0</v>
      </c>
      <c r="G252" s="9">
        <v>5863.05</v>
      </c>
      <c r="H252" s="8">
        <v>1</v>
      </c>
      <c r="I252" s="9">
        <v>8.16</v>
      </c>
      <c r="J252" s="8">
        <v>1</v>
      </c>
      <c r="K252" s="57">
        <v>3.66</v>
      </c>
      <c r="L252" s="8" t="s">
        <v>1004</v>
      </c>
      <c r="M252" s="9"/>
      <c r="N252" s="13">
        <v>1</v>
      </c>
      <c r="O252" s="9">
        <v>32.299999999999997</v>
      </c>
    </row>
    <row r="253" spans="1:15" x14ac:dyDescent="0.35">
      <c r="A253" s="8" t="s">
        <v>247</v>
      </c>
      <c r="B253" s="44">
        <v>1</v>
      </c>
      <c r="C253" s="42">
        <v>0</v>
      </c>
      <c r="D253" s="13">
        <v>0</v>
      </c>
      <c r="E253" s="9">
        <v>164.88</v>
      </c>
      <c r="F253" s="8">
        <v>0</v>
      </c>
      <c r="G253" s="9">
        <v>23357.33</v>
      </c>
      <c r="H253" s="8">
        <v>0</v>
      </c>
      <c r="I253" s="9">
        <v>2.2200000000000002</v>
      </c>
      <c r="J253" s="8">
        <v>1</v>
      </c>
      <c r="K253" s="57">
        <v>1.94</v>
      </c>
      <c r="L253" s="8" t="s">
        <v>1004</v>
      </c>
      <c r="M253" s="9"/>
      <c r="N253" s="13">
        <v>1</v>
      </c>
      <c r="O253" s="9">
        <v>8.4499999999999993</v>
      </c>
    </row>
    <row r="254" spans="1:15" x14ac:dyDescent="0.35">
      <c r="A254" s="8" t="s">
        <v>248</v>
      </c>
      <c r="B254" s="44">
        <v>1</v>
      </c>
      <c r="C254" s="42">
        <v>0</v>
      </c>
      <c r="D254" s="13">
        <v>0</v>
      </c>
      <c r="E254" s="9">
        <v>22.13</v>
      </c>
      <c r="F254" s="8">
        <v>0</v>
      </c>
      <c r="G254" s="9">
        <v>414.03</v>
      </c>
      <c r="H254" s="8">
        <v>0</v>
      </c>
      <c r="I254" s="9">
        <v>0.51</v>
      </c>
      <c r="J254" s="8">
        <v>1</v>
      </c>
      <c r="K254" s="57">
        <v>1.51</v>
      </c>
      <c r="L254" s="8">
        <v>0</v>
      </c>
      <c r="M254" s="9">
        <v>2.57</v>
      </c>
      <c r="N254" s="13">
        <v>1</v>
      </c>
      <c r="O254" s="9">
        <v>1.99</v>
      </c>
    </row>
    <row r="255" spans="1:15" x14ac:dyDescent="0.35">
      <c r="A255" s="8" t="s">
        <v>249</v>
      </c>
      <c r="B255" s="44">
        <v>1</v>
      </c>
      <c r="C255" s="42">
        <v>0</v>
      </c>
      <c r="D255" s="13">
        <v>0</v>
      </c>
      <c r="E255" s="9">
        <v>195.16</v>
      </c>
      <c r="F255" s="8">
        <v>0</v>
      </c>
      <c r="G255" s="9">
        <v>10843.6</v>
      </c>
      <c r="H255" s="8">
        <v>1</v>
      </c>
      <c r="I255" s="9">
        <v>0.54</v>
      </c>
      <c r="J255" s="8">
        <v>1</v>
      </c>
      <c r="K255" s="57">
        <v>1.56</v>
      </c>
      <c r="L255" s="8">
        <v>1</v>
      </c>
      <c r="M255" s="9">
        <v>3.13</v>
      </c>
      <c r="N255" s="13">
        <v>1</v>
      </c>
      <c r="O255" s="9">
        <v>2.14</v>
      </c>
    </row>
    <row r="256" spans="1:15" x14ac:dyDescent="0.35">
      <c r="A256" s="8" t="s">
        <v>250</v>
      </c>
      <c r="B256" s="44">
        <v>1</v>
      </c>
      <c r="C256" s="42">
        <v>1</v>
      </c>
      <c r="D256" s="13">
        <v>0</v>
      </c>
      <c r="E256" s="9">
        <v>5.97</v>
      </c>
      <c r="F256" s="8">
        <v>0</v>
      </c>
      <c r="G256" s="9">
        <v>7.53</v>
      </c>
      <c r="H256" s="8">
        <v>0</v>
      </c>
      <c r="I256" s="9">
        <v>3.05</v>
      </c>
      <c r="J256" s="8">
        <v>0</v>
      </c>
      <c r="K256" s="57">
        <v>1.42</v>
      </c>
      <c r="L256" s="8" t="s">
        <v>1004</v>
      </c>
      <c r="M256" s="9"/>
      <c r="N256" s="13">
        <v>1</v>
      </c>
      <c r="O256" s="9">
        <v>11.48</v>
      </c>
    </row>
    <row r="257" spans="1:15" x14ac:dyDescent="0.35">
      <c r="A257" s="8" t="s">
        <v>251</v>
      </c>
      <c r="B257" s="44">
        <v>1</v>
      </c>
      <c r="C257" s="42">
        <v>0</v>
      </c>
      <c r="D257" s="13">
        <v>0</v>
      </c>
      <c r="E257" s="9">
        <v>307.07</v>
      </c>
      <c r="F257" s="8">
        <v>0</v>
      </c>
      <c r="G257" s="9">
        <v>9957.34</v>
      </c>
      <c r="H257" s="8">
        <v>0</v>
      </c>
      <c r="I257" s="9">
        <v>7.09</v>
      </c>
      <c r="J257" s="8">
        <v>1</v>
      </c>
      <c r="K257" s="57">
        <v>2.0299999999999998</v>
      </c>
      <c r="L257" s="8" t="s">
        <v>1004</v>
      </c>
      <c r="M257" s="9"/>
      <c r="N257" s="13">
        <v>1</v>
      </c>
      <c r="O257" s="9">
        <v>28.2</v>
      </c>
    </row>
    <row r="258" spans="1:15" x14ac:dyDescent="0.35">
      <c r="A258" s="8" t="s">
        <v>252</v>
      </c>
      <c r="B258" s="44">
        <v>1</v>
      </c>
      <c r="C258" s="42">
        <v>0</v>
      </c>
      <c r="D258" s="13">
        <v>0</v>
      </c>
      <c r="E258" s="9">
        <v>2.0099999999999998</v>
      </c>
      <c r="F258" s="8">
        <v>0</v>
      </c>
      <c r="G258" s="9">
        <v>4183.92</v>
      </c>
      <c r="H258" s="8">
        <v>0</v>
      </c>
      <c r="I258" s="9">
        <v>0.64</v>
      </c>
      <c r="J258" s="8">
        <v>1</v>
      </c>
      <c r="K258" s="57">
        <v>1.73</v>
      </c>
      <c r="L258" s="8">
        <v>0</v>
      </c>
      <c r="M258" s="9">
        <v>4.8499999999999996</v>
      </c>
      <c r="N258" s="13">
        <v>1</v>
      </c>
      <c r="O258" s="9">
        <v>2.46</v>
      </c>
    </row>
    <row r="259" spans="1:15" x14ac:dyDescent="0.35">
      <c r="A259" s="8" t="s">
        <v>253</v>
      </c>
      <c r="B259" s="44">
        <v>1</v>
      </c>
      <c r="C259" s="42">
        <v>1</v>
      </c>
      <c r="D259" s="13">
        <v>0</v>
      </c>
      <c r="E259" s="9">
        <v>114.9</v>
      </c>
      <c r="F259" s="8">
        <v>0</v>
      </c>
      <c r="G259" s="9">
        <v>387.02</v>
      </c>
      <c r="H259" s="8">
        <v>1</v>
      </c>
      <c r="I259" s="9">
        <v>0.53</v>
      </c>
      <c r="J259" s="8">
        <v>1</v>
      </c>
      <c r="K259" s="57">
        <v>1.69</v>
      </c>
      <c r="L259" s="8">
        <v>1</v>
      </c>
      <c r="M259" s="9">
        <v>3.13</v>
      </c>
      <c r="N259" s="13">
        <v>1</v>
      </c>
      <c r="O259" s="9">
        <v>2.09</v>
      </c>
    </row>
    <row r="260" spans="1:15" x14ac:dyDescent="0.35">
      <c r="A260" s="8" t="s">
        <v>254</v>
      </c>
      <c r="B260" s="44">
        <v>1</v>
      </c>
      <c r="C260" s="42">
        <v>0</v>
      </c>
      <c r="D260" s="13">
        <v>0</v>
      </c>
      <c r="E260" s="9">
        <v>7.79</v>
      </c>
      <c r="F260" s="8">
        <v>0</v>
      </c>
      <c r="G260" s="9">
        <v>1391.86</v>
      </c>
      <c r="H260" s="8">
        <v>1</v>
      </c>
      <c r="I260" s="9">
        <v>1.3</v>
      </c>
      <c r="J260" s="8">
        <v>1</v>
      </c>
      <c r="K260" s="57">
        <v>2.2400000000000002</v>
      </c>
      <c r="L260" s="8" t="s">
        <v>1004</v>
      </c>
      <c r="M260" s="9"/>
      <c r="N260" s="13">
        <v>1</v>
      </c>
      <c r="O260" s="9">
        <v>4.97</v>
      </c>
    </row>
    <row r="261" spans="1:15" x14ac:dyDescent="0.35">
      <c r="A261" s="8" t="s">
        <v>255</v>
      </c>
      <c r="B261" s="44">
        <v>1</v>
      </c>
      <c r="C261" s="42">
        <v>0</v>
      </c>
      <c r="D261" s="13">
        <v>0</v>
      </c>
      <c r="E261" s="9">
        <v>4.95</v>
      </c>
      <c r="F261" s="8" t="s">
        <v>1004</v>
      </c>
      <c r="G261" s="9"/>
      <c r="H261" s="8">
        <v>0</v>
      </c>
      <c r="I261" s="9">
        <v>1.44</v>
      </c>
      <c r="J261" s="8">
        <v>1</v>
      </c>
      <c r="K261" s="57">
        <v>2.29</v>
      </c>
      <c r="L261" s="8">
        <v>1</v>
      </c>
      <c r="M261" s="9">
        <v>717.69</v>
      </c>
      <c r="N261" s="13">
        <v>1</v>
      </c>
      <c r="O261" s="9">
        <v>5.55</v>
      </c>
    </row>
    <row r="262" spans="1:15" x14ac:dyDescent="0.35">
      <c r="A262" s="8" t="s">
        <v>256</v>
      </c>
      <c r="B262" s="44">
        <v>1</v>
      </c>
      <c r="C262" s="42">
        <v>1</v>
      </c>
      <c r="D262" s="13">
        <v>0</v>
      </c>
      <c r="E262" s="9">
        <v>3.3</v>
      </c>
      <c r="F262" s="8">
        <v>0</v>
      </c>
      <c r="G262" s="9">
        <v>74.45</v>
      </c>
      <c r="H262" s="8">
        <v>1</v>
      </c>
      <c r="I262" s="9">
        <v>0.52</v>
      </c>
      <c r="J262" s="8">
        <v>1</v>
      </c>
      <c r="K262" s="57">
        <v>1.65</v>
      </c>
      <c r="L262" s="8">
        <v>1</v>
      </c>
      <c r="M262" s="9">
        <v>3.76</v>
      </c>
      <c r="N262" s="13">
        <v>1</v>
      </c>
      <c r="O262" s="9">
        <v>2.09</v>
      </c>
    </row>
    <row r="263" spans="1:15" x14ac:dyDescent="0.35">
      <c r="A263" s="8" t="s">
        <v>257</v>
      </c>
      <c r="B263" s="44">
        <v>1</v>
      </c>
      <c r="C263" s="42">
        <v>1</v>
      </c>
      <c r="D263" s="13">
        <v>0</v>
      </c>
      <c r="E263" s="9">
        <v>17.88</v>
      </c>
      <c r="F263" s="8">
        <v>0</v>
      </c>
      <c r="G263" s="9">
        <v>331.45</v>
      </c>
      <c r="H263" s="8">
        <v>0</v>
      </c>
      <c r="I263" s="9">
        <v>1.81</v>
      </c>
      <c r="J263" s="8">
        <v>1</v>
      </c>
      <c r="K263" s="57">
        <v>2.13</v>
      </c>
      <c r="L263" s="8" t="s">
        <v>1004</v>
      </c>
      <c r="M263" s="9"/>
      <c r="N263" s="13">
        <v>1</v>
      </c>
      <c r="O263" s="9">
        <v>7.29</v>
      </c>
    </row>
    <row r="264" spans="1:15" x14ac:dyDescent="0.35">
      <c r="A264" s="8" t="s">
        <v>258</v>
      </c>
      <c r="B264" s="44">
        <v>1</v>
      </c>
      <c r="C264" s="42">
        <v>0</v>
      </c>
      <c r="D264" s="13" t="s">
        <v>1004</v>
      </c>
      <c r="E264" s="9"/>
      <c r="F264" s="8">
        <v>0</v>
      </c>
      <c r="G264" s="9">
        <v>1387.9</v>
      </c>
      <c r="H264" s="8">
        <v>0</v>
      </c>
      <c r="I264" s="9">
        <v>0.78</v>
      </c>
      <c r="J264" s="8">
        <v>1</v>
      </c>
      <c r="K264" s="57">
        <v>1.95</v>
      </c>
      <c r="L264" s="8">
        <v>1</v>
      </c>
      <c r="M264" s="9">
        <v>13.99</v>
      </c>
      <c r="N264" s="13">
        <v>1</v>
      </c>
      <c r="O264" s="9">
        <v>3</v>
      </c>
    </row>
    <row r="265" spans="1:15" x14ac:dyDescent="0.35">
      <c r="A265" s="8" t="s">
        <v>259</v>
      </c>
      <c r="B265" s="44">
        <v>1</v>
      </c>
      <c r="C265" s="42" t="s">
        <v>1004</v>
      </c>
      <c r="D265" s="13" t="s">
        <v>1004</v>
      </c>
      <c r="E265" s="9"/>
      <c r="F265" s="8">
        <v>0</v>
      </c>
      <c r="G265" s="9">
        <v>1452.55</v>
      </c>
      <c r="H265" s="8">
        <v>0</v>
      </c>
      <c r="I265" s="9">
        <v>0.76</v>
      </c>
      <c r="J265" s="8">
        <v>1</v>
      </c>
      <c r="K265" s="57">
        <v>1.93</v>
      </c>
      <c r="L265" s="8">
        <v>1</v>
      </c>
      <c r="M265" s="9">
        <v>13.94</v>
      </c>
      <c r="N265" s="13">
        <v>1</v>
      </c>
      <c r="O265" s="9">
        <v>3.02</v>
      </c>
    </row>
    <row r="266" spans="1:15" x14ac:dyDescent="0.35">
      <c r="A266" s="8" t="s">
        <v>260</v>
      </c>
      <c r="B266" s="44">
        <v>1</v>
      </c>
      <c r="C266" s="42">
        <v>0</v>
      </c>
      <c r="D266" s="13">
        <v>0</v>
      </c>
      <c r="E266" s="9">
        <v>3.61</v>
      </c>
      <c r="F266" s="8">
        <v>0</v>
      </c>
      <c r="G266" s="9">
        <v>3828.86</v>
      </c>
      <c r="H266" s="8">
        <v>0</v>
      </c>
      <c r="I266" s="9">
        <v>0.64</v>
      </c>
      <c r="J266" s="8">
        <v>1</v>
      </c>
      <c r="K266" s="57">
        <v>1.74</v>
      </c>
      <c r="L266" s="8">
        <v>0</v>
      </c>
      <c r="M266" s="9">
        <v>5.07</v>
      </c>
      <c r="N266" s="13">
        <v>1</v>
      </c>
      <c r="O266" s="9">
        <v>2.46</v>
      </c>
    </row>
    <row r="267" spans="1:15" x14ac:dyDescent="0.35">
      <c r="A267" s="8" t="s">
        <v>261</v>
      </c>
      <c r="B267" s="44">
        <v>1</v>
      </c>
      <c r="C267" s="42">
        <v>0</v>
      </c>
      <c r="D267" s="13">
        <v>0</v>
      </c>
      <c r="E267" s="9">
        <v>1.5</v>
      </c>
      <c r="F267" s="8">
        <v>0</v>
      </c>
      <c r="G267" s="9">
        <v>8.09</v>
      </c>
      <c r="H267" s="8">
        <v>1</v>
      </c>
      <c r="I267" s="9">
        <v>0.45</v>
      </c>
      <c r="J267" s="8">
        <v>0</v>
      </c>
      <c r="K267" s="57">
        <v>1.44</v>
      </c>
      <c r="L267" s="8">
        <v>1</v>
      </c>
      <c r="M267" s="9">
        <v>2.5299999999999998</v>
      </c>
      <c r="N267" s="13">
        <v>1</v>
      </c>
      <c r="O267" s="9">
        <v>1.82</v>
      </c>
    </row>
    <row r="268" spans="1:15" x14ac:dyDescent="0.35">
      <c r="A268" s="8" t="s">
        <v>262</v>
      </c>
      <c r="B268" s="44">
        <v>1</v>
      </c>
      <c r="C268" s="42">
        <v>1</v>
      </c>
      <c r="D268" s="13">
        <v>0</v>
      </c>
      <c r="E268" s="9">
        <v>9.82</v>
      </c>
      <c r="F268" s="8">
        <v>0</v>
      </c>
      <c r="G268" s="9">
        <v>59.71</v>
      </c>
      <c r="H268" s="8">
        <v>1</v>
      </c>
      <c r="I268" s="9">
        <v>0.54</v>
      </c>
      <c r="J268" s="8">
        <v>1</v>
      </c>
      <c r="K268" s="57">
        <v>1.49</v>
      </c>
      <c r="L268" s="8">
        <v>1</v>
      </c>
      <c r="M268" s="9">
        <v>3.54</v>
      </c>
      <c r="N268" s="13">
        <v>1</v>
      </c>
      <c r="O268" s="9">
        <v>2.13</v>
      </c>
    </row>
    <row r="269" spans="1:15" x14ac:dyDescent="0.35">
      <c r="A269" s="8" t="s">
        <v>263</v>
      </c>
      <c r="B269" s="44">
        <v>1</v>
      </c>
      <c r="C269" s="42">
        <v>0</v>
      </c>
      <c r="D269" s="13">
        <v>0</v>
      </c>
      <c r="E269" s="9">
        <v>39.130000000000003</v>
      </c>
      <c r="F269" s="8">
        <v>0</v>
      </c>
      <c r="G269" s="9">
        <v>2998.9</v>
      </c>
      <c r="H269" s="8">
        <v>0</v>
      </c>
      <c r="I269" s="9">
        <v>0.88</v>
      </c>
      <c r="J269" s="8">
        <v>1</v>
      </c>
      <c r="K269" s="57">
        <v>1.83</v>
      </c>
      <c r="L269" s="8">
        <v>0</v>
      </c>
      <c r="M269" s="9">
        <v>7.4</v>
      </c>
      <c r="N269" s="13">
        <v>1</v>
      </c>
      <c r="O269" s="9">
        <v>3.34</v>
      </c>
    </row>
    <row r="270" spans="1:15" x14ac:dyDescent="0.35">
      <c r="A270" s="8" t="s">
        <v>264</v>
      </c>
      <c r="B270" s="44">
        <v>1</v>
      </c>
      <c r="C270" s="42">
        <v>1</v>
      </c>
      <c r="D270" s="13">
        <v>0</v>
      </c>
      <c r="E270" s="9">
        <v>14.41</v>
      </c>
      <c r="F270" s="8">
        <v>0</v>
      </c>
      <c r="G270" s="9">
        <v>11.28</v>
      </c>
      <c r="H270" s="8">
        <v>0</v>
      </c>
      <c r="I270" s="9">
        <v>2.85</v>
      </c>
      <c r="J270" s="8">
        <v>1</v>
      </c>
      <c r="K270" s="57">
        <v>2.59</v>
      </c>
      <c r="L270" s="8" t="s">
        <v>1004</v>
      </c>
      <c r="M270" s="9"/>
      <c r="N270" s="13">
        <v>1</v>
      </c>
      <c r="O270" s="9">
        <v>10.24</v>
      </c>
    </row>
    <row r="271" spans="1:15" x14ac:dyDescent="0.35">
      <c r="A271" s="8" t="s">
        <v>265</v>
      </c>
      <c r="B271" s="44">
        <v>1</v>
      </c>
      <c r="C271" s="42">
        <v>0</v>
      </c>
      <c r="D271" s="13">
        <v>0</v>
      </c>
      <c r="E271" s="9">
        <v>7.43</v>
      </c>
      <c r="F271" s="8">
        <v>0</v>
      </c>
      <c r="G271" s="9">
        <v>9.5</v>
      </c>
      <c r="H271" s="8">
        <v>0</v>
      </c>
      <c r="I271" s="9">
        <v>0.84</v>
      </c>
      <c r="J271" s="8">
        <v>1</v>
      </c>
      <c r="K271" s="57">
        <v>1.79</v>
      </c>
      <c r="L271" s="8">
        <v>0</v>
      </c>
      <c r="M271" s="9">
        <v>13.76</v>
      </c>
      <c r="N271" s="13">
        <v>1</v>
      </c>
      <c r="O271" s="9">
        <v>3.27</v>
      </c>
    </row>
    <row r="272" spans="1:15" x14ac:dyDescent="0.35">
      <c r="A272" s="8" t="s">
        <v>266</v>
      </c>
      <c r="B272" s="44">
        <v>1</v>
      </c>
      <c r="C272" s="42">
        <v>0</v>
      </c>
      <c r="D272" s="13">
        <v>0</v>
      </c>
      <c r="E272" s="9">
        <v>106.96</v>
      </c>
      <c r="F272" s="8" t="s">
        <v>1004</v>
      </c>
      <c r="G272" s="9"/>
      <c r="H272" s="8">
        <v>0</v>
      </c>
      <c r="I272" s="9">
        <v>0.7</v>
      </c>
      <c r="J272" s="8">
        <v>1</v>
      </c>
      <c r="K272" s="57">
        <v>1.7</v>
      </c>
      <c r="L272" s="8">
        <v>1</v>
      </c>
      <c r="M272" s="9">
        <v>3.91</v>
      </c>
      <c r="N272" s="13">
        <v>1</v>
      </c>
      <c r="O272" s="9">
        <v>2.83</v>
      </c>
    </row>
    <row r="273" spans="1:15" x14ac:dyDescent="0.35">
      <c r="A273" s="8" t="s">
        <v>267</v>
      </c>
      <c r="B273" s="44">
        <v>1</v>
      </c>
      <c r="C273" s="42">
        <v>0</v>
      </c>
      <c r="D273" s="13">
        <v>0</v>
      </c>
      <c r="E273" s="9">
        <v>2.61</v>
      </c>
      <c r="F273" s="8">
        <v>0</v>
      </c>
      <c r="G273" s="9">
        <v>267.33999999999997</v>
      </c>
      <c r="H273" s="8">
        <v>0</v>
      </c>
      <c r="I273" s="9">
        <v>0.51</v>
      </c>
      <c r="J273" s="8">
        <v>1</v>
      </c>
      <c r="K273" s="57">
        <v>1.5</v>
      </c>
      <c r="L273" s="8">
        <v>0</v>
      </c>
      <c r="M273" s="9">
        <v>2.98</v>
      </c>
      <c r="N273" s="13">
        <v>1</v>
      </c>
      <c r="O273" s="9">
        <v>2.02</v>
      </c>
    </row>
    <row r="274" spans="1:15" x14ac:dyDescent="0.35">
      <c r="A274" s="8" t="s">
        <v>268</v>
      </c>
      <c r="B274" s="44">
        <v>1</v>
      </c>
      <c r="C274" s="42">
        <v>1</v>
      </c>
      <c r="D274" s="13">
        <v>0</v>
      </c>
      <c r="E274" s="9">
        <v>2.88</v>
      </c>
      <c r="F274" s="8">
        <v>0</v>
      </c>
      <c r="G274" s="9">
        <v>113.11</v>
      </c>
      <c r="H274" s="8">
        <v>0</v>
      </c>
      <c r="I274" s="9">
        <v>0.45</v>
      </c>
      <c r="J274" s="8">
        <v>1</v>
      </c>
      <c r="K274" s="57">
        <v>1.53</v>
      </c>
      <c r="L274" s="8">
        <v>0</v>
      </c>
      <c r="M274" s="9">
        <v>2.37</v>
      </c>
      <c r="N274" s="13">
        <v>1</v>
      </c>
      <c r="O274" s="9">
        <v>1.81</v>
      </c>
    </row>
    <row r="275" spans="1:15" x14ac:dyDescent="0.35">
      <c r="A275" s="8" t="s">
        <v>269</v>
      </c>
      <c r="B275" s="44">
        <v>1</v>
      </c>
      <c r="C275" s="42">
        <v>1</v>
      </c>
      <c r="D275" s="13" t="s">
        <v>1004</v>
      </c>
      <c r="E275" s="9"/>
      <c r="F275" s="8" t="s">
        <v>1004</v>
      </c>
      <c r="G275" s="9"/>
      <c r="H275" s="8">
        <v>0</v>
      </c>
      <c r="I275" s="9">
        <v>16.940000000000001</v>
      </c>
      <c r="J275" s="8">
        <v>1</v>
      </c>
      <c r="K275" s="57">
        <v>2.63</v>
      </c>
      <c r="L275" s="8" t="s">
        <v>1004</v>
      </c>
      <c r="M275" s="9"/>
      <c r="N275" s="13">
        <v>1</v>
      </c>
      <c r="O275" s="9">
        <v>68.45</v>
      </c>
    </row>
    <row r="276" spans="1:15" x14ac:dyDescent="0.35">
      <c r="A276" s="8" t="s">
        <v>270</v>
      </c>
      <c r="B276" s="44">
        <v>1</v>
      </c>
      <c r="C276" s="42">
        <v>1</v>
      </c>
      <c r="D276" s="13" t="s">
        <v>1004</v>
      </c>
      <c r="E276" s="9"/>
      <c r="F276" s="8" t="s">
        <v>1004</v>
      </c>
      <c r="G276" s="9"/>
      <c r="H276" s="8">
        <v>0</v>
      </c>
      <c r="I276" s="9">
        <v>16.93</v>
      </c>
      <c r="J276" s="8">
        <v>1</v>
      </c>
      <c r="K276" s="57">
        <v>2.48</v>
      </c>
      <c r="L276" s="8" t="s">
        <v>1004</v>
      </c>
      <c r="M276" s="9"/>
      <c r="N276" s="13">
        <v>1</v>
      </c>
      <c r="O276" s="9">
        <v>68.2</v>
      </c>
    </row>
    <row r="277" spans="1:15" x14ac:dyDescent="0.35">
      <c r="A277" s="8" t="s">
        <v>271</v>
      </c>
      <c r="B277" s="44">
        <v>1</v>
      </c>
      <c r="C277" s="42">
        <v>1</v>
      </c>
      <c r="D277" s="13" t="s">
        <v>1004</v>
      </c>
      <c r="E277" s="9"/>
      <c r="F277" s="8" t="s">
        <v>1004</v>
      </c>
      <c r="G277" s="9"/>
      <c r="H277" s="8">
        <v>0</v>
      </c>
      <c r="I277" s="9">
        <v>1.01</v>
      </c>
      <c r="J277" s="8">
        <v>1</v>
      </c>
      <c r="K277" s="57">
        <v>1.7</v>
      </c>
      <c r="L277" s="8" t="s">
        <v>1004</v>
      </c>
      <c r="M277" s="9"/>
      <c r="N277" s="13">
        <v>1</v>
      </c>
      <c r="O277" s="9">
        <v>3.91</v>
      </c>
    </row>
    <row r="278" spans="1:15" x14ac:dyDescent="0.35">
      <c r="A278" s="8" t="s">
        <v>272</v>
      </c>
      <c r="B278" s="44">
        <v>1</v>
      </c>
      <c r="C278" s="42">
        <v>0</v>
      </c>
      <c r="D278" s="13">
        <v>0</v>
      </c>
      <c r="E278" s="9">
        <v>84.7</v>
      </c>
      <c r="F278" s="8">
        <v>0</v>
      </c>
      <c r="G278" s="9">
        <v>927.59</v>
      </c>
      <c r="H278" s="8">
        <v>0</v>
      </c>
      <c r="I278" s="9">
        <v>0.76</v>
      </c>
      <c r="J278" s="8">
        <v>0</v>
      </c>
      <c r="K278" s="57">
        <v>1.96</v>
      </c>
      <c r="L278" s="8" t="s">
        <v>1004</v>
      </c>
      <c r="M278" s="9"/>
      <c r="N278" s="13">
        <v>1</v>
      </c>
      <c r="O278" s="9">
        <v>2.92</v>
      </c>
    </row>
    <row r="279" spans="1:15" x14ac:dyDescent="0.35">
      <c r="A279" s="8" t="s">
        <v>273</v>
      </c>
      <c r="B279" s="44">
        <v>1</v>
      </c>
      <c r="C279" s="42">
        <v>1</v>
      </c>
      <c r="D279" s="13">
        <v>0</v>
      </c>
      <c r="E279" s="9">
        <v>866.94</v>
      </c>
      <c r="F279" s="8">
        <v>0</v>
      </c>
      <c r="G279" s="9">
        <v>8731.85</v>
      </c>
      <c r="H279" s="8">
        <v>0</v>
      </c>
      <c r="I279" s="9">
        <v>3.29</v>
      </c>
      <c r="J279" s="8">
        <v>1</v>
      </c>
      <c r="K279" s="57">
        <v>3.04</v>
      </c>
      <c r="L279" s="8" t="s">
        <v>1004</v>
      </c>
      <c r="M279" s="9"/>
      <c r="N279" s="13">
        <v>1</v>
      </c>
      <c r="O279" s="9">
        <v>12.67</v>
      </c>
    </row>
    <row r="280" spans="1:15" x14ac:dyDescent="0.35">
      <c r="A280" s="8" t="s">
        <v>274</v>
      </c>
      <c r="B280" s="44">
        <v>1</v>
      </c>
      <c r="C280" s="42">
        <v>0</v>
      </c>
      <c r="D280" s="13">
        <v>0</v>
      </c>
      <c r="E280" s="9">
        <v>1.38</v>
      </c>
      <c r="F280" s="8">
        <v>0</v>
      </c>
      <c r="G280" s="9">
        <v>10857.69</v>
      </c>
      <c r="H280" s="8">
        <v>0</v>
      </c>
      <c r="I280" s="9">
        <v>0.47</v>
      </c>
      <c r="J280" s="8">
        <v>1</v>
      </c>
      <c r="K280" s="57">
        <v>1.52</v>
      </c>
      <c r="L280" s="8">
        <v>0</v>
      </c>
      <c r="M280" s="9">
        <v>2.37</v>
      </c>
      <c r="N280" s="13">
        <v>1</v>
      </c>
      <c r="O280" s="9">
        <v>1.9</v>
      </c>
    </row>
    <row r="281" spans="1:15" x14ac:dyDescent="0.35">
      <c r="A281" s="8" t="s">
        <v>275</v>
      </c>
      <c r="B281" s="44">
        <v>1</v>
      </c>
      <c r="C281" s="42" t="s">
        <v>1004</v>
      </c>
      <c r="D281" s="13" t="s">
        <v>1004</v>
      </c>
      <c r="E281" s="9"/>
      <c r="F281" s="8">
        <v>0</v>
      </c>
      <c r="G281" s="9">
        <v>11015.22</v>
      </c>
      <c r="H281" s="8">
        <v>0</v>
      </c>
      <c r="I281" s="9">
        <v>1.1599999999999999</v>
      </c>
      <c r="J281" s="8">
        <v>1</v>
      </c>
      <c r="K281" s="57">
        <v>2.0299999999999998</v>
      </c>
      <c r="L281" s="8" t="s">
        <v>1004</v>
      </c>
      <c r="M281" s="9"/>
      <c r="N281" s="13">
        <v>1</v>
      </c>
      <c r="O281" s="9">
        <v>4.46</v>
      </c>
    </row>
    <row r="282" spans="1:15" x14ac:dyDescent="0.35">
      <c r="A282" s="8" t="s">
        <v>276</v>
      </c>
      <c r="B282" s="44">
        <v>1</v>
      </c>
      <c r="C282" s="42">
        <v>0</v>
      </c>
      <c r="D282" s="13" t="s">
        <v>1004</v>
      </c>
      <c r="E282" s="9"/>
      <c r="F282" s="8">
        <v>0</v>
      </c>
      <c r="G282" s="9">
        <v>424.67</v>
      </c>
      <c r="H282" s="8">
        <v>1</v>
      </c>
      <c r="I282" s="9">
        <v>1.27</v>
      </c>
      <c r="J282" s="8">
        <v>1</v>
      </c>
      <c r="K282" s="57">
        <v>2.37</v>
      </c>
      <c r="L282" s="8" t="s">
        <v>1004</v>
      </c>
      <c r="M282" s="9"/>
      <c r="N282" s="13">
        <v>1</v>
      </c>
      <c r="O282" s="9">
        <v>4.83</v>
      </c>
    </row>
    <row r="283" spans="1:15" x14ac:dyDescent="0.35">
      <c r="A283" s="8" t="s">
        <v>277</v>
      </c>
      <c r="B283" s="44">
        <v>1</v>
      </c>
      <c r="C283" s="42">
        <v>0</v>
      </c>
      <c r="D283" s="13">
        <v>0</v>
      </c>
      <c r="E283" s="9">
        <v>14.51</v>
      </c>
      <c r="F283" s="8">
        <v>0</v>
      </c>
      <c r="G283" s="9">
        <v>48.66</v>
      </c>
      <c r="H283" s="8">
        <v>0</v>
      </c>
      <c r="I283" s="9">
        <v>1.35</v>
      </c>
      <c r="J283" s="8">
        <v>1</v>
      </c>
      <c r="K283" s="57">
        <v>2.2599999999999998</v>
      </c>
      <c r="L283" s="8" t="s">
        <v>1004</v>
      </c>
      <c r="M283" s="9"/>
      <c r="N283" s="13">
        <v>1</v>
      </c>
      <c r="O283" s="9">
        <v>5.22</v>
      </c>
    </row>
    <row r="284" spans="1:15" x14ac:dyDescent="0.35">
      <c r="A284" s="8" t="s">
        <v>278</v>
      </c>
      <c r="B284" s="44">
        <v>1</v>
      </c>
      <c r="C284" s="42">
        <v>0</v>
      </c>
      <c r="D284" s="13">
        <v>0</v>
      </c>
      <c r="E284" s="9">
        <v>39.590000000000003</v>
      </c>
      <c r="F284" s="8">
        <v>0</v>
      </c>
      <c r="G284" s="9">
        <v>4137.66</v>
      </c>
      <c r="H284" s="8">
        <v>0</v>
      </c>
      <c r="I284" s="9">
        <v>1.01</v>
      </c>
      <c r="J284" s="8">
        <v>0</v>
      </c>
      <c r="K284" s="57">
        <v>2.14</v>
      </c>
      <c r="L284" s="8" t="s">
        <v>1004</v>
      </c>
      <c r="M284" s="9"/>
      <c r="N284" s="13">
        <v>1</v>
      </c>
      <c r="O284" s="9">
        <v>3.8</v>
      </c>
    </row>
    <row r="285" spans="1:15" x14ac:dyDescent="0.35">
      <c r="A285" s="8" t="s">
        <v>279</v>
      </c>
      <c r="B285" s="44">
        <v>1</v>
      </c>
      <c r="C285" s="42">
        <v>0</v>
      </c>
      <c r="D285" s="13">
        <v>0</v>
      </c>
      <c r="E285" s="9">
        <v>5.55</v>
      </c>
      <c r="F285" s="8">
        <v>0</v>
      </c>
      <c r="G285" s="9">
        <v>1602.37</v>
      </c>
      <c r="H285" s="8">
        <v>0</v>
      </c>
      <c r="I285" s="9">
        <v>0.84</v>
      </c>
      <c r="J285" s="8">
        <v>1</v>
      </c>
      <c r="K285" s="57">
        <v>1.81</v>
      </c>
      <c r="L285" s="8">
        <v>0</v>
      </c>
      <c r="M285" s="9">
        <v>6.09</v>
      </c>
      <c r="N285" s="13">
        <v>1</v>
      </c>
      <c r="O285" s="9">
        <v>3.3</v>
      </c>
    </row>
    <row r="286" spans="1:15" x14ac:dyDescent="0.35">
      <c r="A286" s="8" t="s">
        <v>280</v>
      </c>
      <c r="B286" s="44">
        <v>1</v>
      </c>
      <c r="C286" s="42">
        <v>0</v>
      </c>
      <c r="D286" s="13">
        <v>0</v>
      </c>
      <c r="E286" s="9">
        <v>662.48</v>
      </c>
      <c r="F286" s="8">
        <v>0</v>
      </c>
      <c r="G286" s="9">
        <v>4746.87</v>
      </c>
      <c r="H286" s="8">
        <v>0</v>
      </c>
      <c r="I286" s="9">
        <v>1.0900000000000001</v>
      </c>
      <c r="J286" s="8">
        <v>1</v>
      </c>
      <c r="K286" s="57">
        <v>2.02</v>
      </c>
      <c r="L286" s="8" t="s">
        <v>1004</v>
      </c>
      <c r="M286" s="9"/>
      <c r="N286" s="13">
        <v>1</v>
      </c>
      <c r="O286" s="9">
        <v>4.16</v>
      </c>
    </row>
    <row r="287" spans="1:15" x14ac:dyDescent="0.35">
      <c r="A287" s="8" t="s">
        <v>281</v>
      </c>
      <c r="B287" s="44">
        <v>1</v>
      </c>
      <c r="C287" s="42">
        <v>1</v>
      </c>
      <c r="D287" s="13">
        <v>0</v>
      </c>
      <c r="E287" s="9">
        <v>2.5499999999999998</v>
      </c>
      <c r="F287" s="8">
        <v>0</v>
      </c>
      <c r="G287" s="9">
        <v>106.28</v>
      </c>
      <c r="H287" s="8">
        <v>0</v>
      </c>
      <c r="I287" s="9">
        <v>0.45</v>
      </c>
      <c r="J287" s="8">
        <v>1</v>
      </c>
      <c r="K287" s="57">
        <v>1.51</v>
      </c>
      <c r="L287" s="8">
        <v>0</v>
      </c>
      <c r="M287" s="9">
        <v>2.31</v>
      </c>
      <c r="N287" s="13">
        <v>1</v>
      </c>
      <c r="O287" s="9">
        <v>1.81</v>
      </c>
    </row>
    <row r="288" spans="1:15" x14ac:dyDescent="0.35">
      <c r="A288" s="8" t="s">
        <v>282</v>
      </c>
      <c r="B288" s="44">
        <v>1</v>
      </c>
      <c r="C288" s="42">
        <v>0</v>
      </c>
      <c r="D288" s="13">
        <v>0</v>
      </c>
      <c r="E288" s="9">
        <v>2.04</v>
      </c>
      <c r="F288" s="8">
        <v>0</v>
      </c>
      <c r="G288" s="9">
        <v>4098.3999999999996</v>
      </c>
      <c r="H288" s="8">
        <v>0</v>
      </c>
      <c r="I288" s="9">
        <v>0.63</v>
      </c>
      <c r="J288" s="8">
        <v>1</v>
      </c>
      <c r="K288" s="57">
        <v>1.76</v>
      </c>
      <c r="L288" s="8">
        <v>0</v>
      </c>
      <c r="M288" s="9">
        <v>5.14</v>
      </c>
      <c r="N288" s="13">
        <v>1</v>
      </c>
      <c r="O288" s="9">
        <v>2.4900000000000002</v>
      </c>
    </row>
    <row r="289" spans="1:15" x14ac:dyDescent="0.35">
      <c r="A289" s="8" t="s">
        <v>283</v>
      </c>
      <c r="B289" s="44">
        <v>1</v>
      </c>
      <c r="C289" s="42">
        <v>1</v>
      </c>
      <c r="D289" s="13">
        <v>0</v>
      </c>
      <c r="E289" s="9">
        <v>77.25</v>
      </c>
      <c r="F289" s="8">
        <v>0</v>
      </c>
      <c r="G289" s="9">
        <v>1480.81</v>
      </c>
      <c r="H289" s="8">
        <v>0</v>
      </c>
      <c r="I289" s="9">
        <v>0.77</v>
      </c>
      <c r="J289" s="8">
        <v>0</v>
      </c>
      <c r="K289" s="57">
        <v>1.58</v>
      </c>
      <c r="L289" s="8">
        <v>1</v>
      </c>
      <c r="M289" s="9">
        <v>8.1</v>
      </c>
      <c r="N289" s="13">
        <v>1</v>
      </c>
      <c r="O289" s="9">
        <v>2.99</v>
      </c>
    </row>
    <row r="290" spans="1:15" x14ac:dyDescent="0.35">
      <c r="A290" s="8" t="s">
        <v>284</v>
      </c>
      <c r="B290" s="44">
        <v>1</v>
      </c>
      <c r="C290" s="42">
        <v>0</v>
      </c>
      <c r="D290" s="13">
        <v>0</v>
      </c>
      <c r="E290" s="9">
        <v>26.48</v>
      </c>
      <c r="F290" s="8">
        <v>0</v>
      </c>
      <c r="G290" s="9">
        <v>403.07</v>
      </c>
      <c r="H290" s="8">
        <v>0</v>
      </c>
      <c r="I290" s="9">
        <v>3.95</v>
      </c>
      <c r="J290" s="8">
        <v>1</v>
      </c>
      <c r="K290" s="57">
        <v>2.91</v>
      </c>
      <c r="L290" s="8">
        <v>0</v>
      </c>
      <c r="M290" s="9">
        <v>27.1</v>
      </c>
      <c r="N290" s="13">
        <v>1</v>
      </c>
      <c r="O290" s="9">
        <v>14.58</v>
      </c>
    </row>
    <row r="291" spans="1:15" x14ac:dyDescent="0.35">
      <c r="A291" s="8" t="s">
        <v>285</v>
      </c>
      <c r="B291" s="44">
        <v>1</v>
      </c>
      <c r="C291" s="42">
        <v>0</v>
      </c>
      <c r="D291" s="13" t="s">
        <v>1004</v>
      </c>
      <c r="E291" s="9"/>
      <c r="F291" s="8">
        <v>0</v>
      </c>
      <c r="G291" s="9">
        <v>2805.35</v>
      </c>
      <c r="H291" s="8">
        <v>1</v>
      </c>
      <c r="I291" s="9">
        <v>1.79</v>
      </c>
      <c r="J291" s="8">
        <v>1</v>
      </c>
      <c r="K291" s="57">
        <v>2.2799999999999998</v>
      </c>
      <c r="L291" s="8" t="s">
        <v>1004</v>
      </c>
      <c r="M291" s="9"/>
      <c r="N291" s="13">
        <v>1</v>
      </c>
      <c r="O291" s="9">
        <v>7.1</v>
      </c>
    </row>
    <row r="292" spans="1:15" x14ac:dyDescent="0.35">
      <c r="A292" s="8" t="s">
        <v>286</v>
      </c>
      <c r="B292" s="44">
        <v>1</v>
      </c>
      <c r="C292" s="42">
        <v>0</v>
      </c>
      <c r="D292" s="13">
        <v>0</v>
      </c>
      <c r="E292" s="9">
        <v>56.68</v>
      </c>
      <c r="F292" s="8">
        <v>0</v>
      </c>
      <c r="G292" s="9">
        <v>2643.55</v>
      </c>
      <c r="H292" s="8">
        <v>0</v>
      </c>
      <c r="I292" s="9">
        <v>1.41</v>
      </c>
      <c r="J292" s="8">
        <v>1</v>
      </c>
      <c r="K292" s="57">
        <v>1.77</v>
      </c>
      <c r="L292" s="8">
        <v>0</v>
      </c>
      <c r="M292" s="9">
        <v>7.97</v>
      </c>
      <c r="N292" s="13">
        <v>1</v>
      </c>
      <c r="O292" s="9">
        <v>5.53</v>
      </c>
    </row>
    <row r="293" spans="1:15" x14ac:dyDescent="0.35">
      <c r="A293" s="8" t="s">
        <v>287</v>
      </c>
      <c r="B293" s="44">
        <v>1</v>
      </c>
      <c r="C293" s="42">
        <v>0</v>
      </c>
      <c r="D293" s="13">
        <v>0</v>
      </c>
      <c r="E293" s="9">
        <v>240.31</v>
      </c>
      <c r="F293" s="8">
        <v>0</v>
      </c>
      <c r="G293" s="9">
        <v>308.99</v>
      </c>
      <c r="H293" s="8">
        <v>0</v>
      </c>
      <c r="I293" s="9">
        <v>0.43</v>
      </c>
      <c r="J293" s="8">
        <v>1</v>
      </c>
      <c r="K293" s="57">
        <v>1.38</v>
      </c>
      <c r="L293" s="8">
        <v>0</v>
      </c>
      <c r="M293" s="9">
        <v>2.09</v>
      </c>
      <c r="N293" s="13">
        <v>1</v>
      </c>
      <c r="O293" s="9">
        <v>1.74</v>
      </c>
    </row>
    <row r="294" spans="1:15" x14ac:dyDescent="0.35">
      <c r="A294" s="8" t="s">
        <v>288</v>
      </c>
      <c r="B294" s="44">
        <v>1</v>
      </c>
      <c r="C294" s="42">
        <v>0</v>
      </c>
      <c r="D294" s="13">
        <v>0</v>
      </c>
      <c r="E294" s="9">
        <v>79.09</v>
      </c>
      <c r="F294" s="8">
        <v>0</v>
      </c>
      <c r="G294" s="9">
        <v>3698.06</v>
      </c>
      <c r="H294" s="8">
        <v>0</v>
      </c>
      <c r="I294" s="9">
        <v>0.83</v>
      </c>
      <c r="J294" s="8">
        <v>0</v>
      </c>
      <c r="K294" s="57">
        <v>1.85</v>
      </c>
      <c r="L294" s="8" t="s">
        <v>1004</v>
      </c>
      <c r="M294" s="9"/>
      <c r="N294" s="13">
        <v>1</v>
      </c>
      <c r="O294" s="9">
        <v>3.21</v>
      </c>
    </row>
    <row r="295" spans="1:15" x14ac:dyDescent="0.35">
      <c r="A295" s="8" t="s">
        <v>289</v>
      </c>
      <c r="B295" s="44">
        <v>1</v>
      </c>
      <c r="C295" s="42">
        <v>1</v>
      </c>
      <c r="D295" s="13">
        <v>0</v>
      </c>
      <c r="E295" s="9">
        <v>34.35</v>
      </c>
      <c r="F295" s="8">
        <v>0</v>
      </c>
      <c r="G295" s="9">
        <v>3634.11</v>
      </c>
      <c r="H295" s="8">
        <v>0</v>
      </c>
      <c r="I295" s="9">
        <v>1.02</v>
      </c>
      <c r="J295" s="8">
        <v>1</v>
      </c>
      <c r="K295" s="57">
        <v>1.99</v>
      </c>
      <c r="L295" s="8">
        <v>1</v>
      </c>
      <c r="M295" s="9">
        <v>11.52</v>
      </c>
      <c r="N295" s="13">
        <v>1</v>
      </c>
      <c r="O295" s="9">
        <v>3.94</v>
      </c>
    </row>
    <row r="296" spans="1:15" x14ac:dyDescent="0.35">
      <c r="A296" s="8" t="s">
        <v>290</v>
      </c>
      <c r="B296" s="44">
        <v>1</v>
      </c>
      <c r="C296" s="42">
        <v>1</v>
      </c>
      <c r="D296" s="13">
        <v>0</v>
      </c>
      <c r="E296" s="9">
        <v>690.46</v>
      </c>
      <c r="F296" s="8">
        <v>0</v>
      </c>
      <c r="G296" s="9">
        <v>7281.36</v>
      </c>
      <c r="H296" s="8">
        <v>1</v>
      </c>
      <c r="I296" s="9">
        <v>2.54</v>
      </c>
      <c r="J296" s="8">
        <v>0</v>
      </c>
      <c r="K296" s="57">
        <v>1.8</v>
      </c>
      <c r="L296" s="8" t="s">
        <v>1004</v>
      </c>
      <c r="M296" s="9"/>
      <c r="N296" s="13">
        <v>1</v>
      </c>
      <c r="O296" s="9">
        <v>9.99</v>
      </c>
    </row>
    <row r="297" spans="1:15" x14ac:dyDescent="0.35">
      <c r="A297" s="8" t="s">
        <v>291</v>
      </c>
      <c r="B297" s="44">
        <v>1</v>
      </c>
      <c r="C297" s="42">
        <v>0</v>
      </c>
      <c r="D297" s="13">
        <v>0</v>
      </c>
      <c r="E297" s="9">
        <v>178.75</v>
      </c>
      <c r="F297" s="8">
        <v>0</v>
      </c>
      <c r="G297" s="9">
        <v>6329.03</v>
      </c>
      <c r="H297" s="8">
        <v>1</v>
      </c>
      <c r="I297" s="9">
        <v>3.44</v>
      </c>
      <c r="J297" s="8">
        <v>1</v>
      </c>
      <c r="K297" s="57">
        <v>2.36</v>
      </c>
      <c r="L297" s="8" t="s">
        <v>1004</v>
      </c>
      <c r="M297" s="9"/>
      <c r="N297" s="13">
        <v>1</v>
      </c>
      <c r="O297" s="9">
        <v>13.06</v>
      </c>
    </row>
    <row r="298" spans="1:15" x14ac:dyDescent="0.35">
      <c r="A298" s="8" t="s">
        <v>292</v>
      </c>
      <c r="B298" s="44">
        <v>1</v>
      </c>
      <c r="C298" s="42">
        <v>0</v>
      </c>
      <c r="D298" s="13">
        <v>0</v>
      </c>
      <c r="E298" s="9">
        <v>4.2699999999999996</v>
      </c>
      <c r="F298" s="8">
        <v>0</v>
      </c>
      <c r="G298" s="9">
        <v>12.21</v>
      </c>
      <c r="H298" s="8">
        <v>0</v>
      </c>
      <c r="I298" s="9">
        <v>1.78</v>
      </c>
      <c r="J298" s="8">
        <v>0</v>
      </c>
      <c r="K298" s="57">
        <v>1.34</v>
      </c>
      <c r="L298" s="8" t="s">
        <v>1004</v>
      </c>
      <c r="M298" s="9"/>
      <c r="N298" s="13">
        <v>1</v>
      </c>
      <c r="O298" s="9">
        <v>6.33</v>
      </c>
    </row>
    <row r="299" spans="1:15" x14ac:dyDescent="0.35">
      <c r="A299" s="8" t="s">
        <v>293</v>
      </c>
      <c r="B299" s="44">
        <v>1</v>
      </c>
      <c r="C299" s="42">
        <v>1</v>
      </c>
      <c r="D299" s="13">
        <v>0</v>
      </c>
      <c r="E299" s="9">
        <v>11.29</v>
      </c>
      <c r="F299" s="8">
        <v>0</v>
      </c>
      <c r="G299" s="9">
        <v>12.87</v>
      </c>
      <c r="H299" s="8">
        <v>0</v>
      </c>
      <c r="I299" s="9">
        <v>2.82</v>
      </c>
      <c r="J299" s="8">
        <v>1</v>
      </c>
      <c r="K299" s="57">
        <v>2.41</v>
      </c>
      <c r="L299" s="8" t="s">
        <v>1004</v>
      </c>
      <c r="M299" s="9"/>
      <c r="N299" s="13">
        <v>1</v>
      </c>
      <c r="O299" s="9">
        <v>10.07</v>
      </c>
    </row>
    <row r="300" spans="1:15" x14ac:dyDescent="0.35">
      <c r="A300" s="8" t="s">
        <v>294</v>
      </c>
      <c r="B300" s="44">
        <v>1</v>
      </c>
      <c r="C300" s="42">
        <v>1</v>
      </c>
      <c r="D300" s="13">
        <v>0</v>
      </c>
      <c r="E300" s="9">
        <v>1245.06</v>
      </c>
      <c r="F300" s="8">
        <v>0</v>
      </c>
      <c r="G300" s="9">
        <v>3439.82</v>
      </c>
      <c r="H300" s="8">
        <v>1</v>
      </c>
      <c r="I300" s="9">
        <v>1.1599999999999999</v>
      </c>
      <c r="J300" s="8">
        <v>1</v>
      </c>
      <c r="K300" s="57">
        <v>1.93</v>
      </c>
      <c r="L300" s="8" t="s">
        <v>1004</v>
      </c>
      <c r="M300" s="9"/>
      <c r="N300" s="13">
        <v>1</v>
      </c>
      <c r="O300" s="9">
        <v>4.43</v>
      </c>
    </row>
    <row r="301" spans="1:15" x14ac:dyDescent="0.35">
      <c r="A301" s="8" t="s">
        <v>295</v>
      </c>
      <c r="B301" s="44">
        <v>1</v>
      </c>
      <c r="C301" s="42">
        <v>0</v>
      </c>
      <c r="D301" s="13" t="s">
        <v>1004</v>
      </c>
      <c r="E301" s="9"/>
      <c r="F301" s="8">
        <v>0</v>
      </c>
      <c r="G301" s="9">
        <v>1732.81</v>
      </c>
      <c r="H301" s="8">
        <v>0</v>
      </c>
      <c r="I301" s="9">
        <v>5.6</v>
      </c>
      <c r="J301" s="8">
        <v>1</v>
      </c>
      <c r="K301" s="57">
        <v>2.2200000000000002</v>
      </c>
      <c r="L301" s="8" t="s">
        <v>1004</v>
      </c>
      <c r="M301" s="9"/>
      <c r="N301" s="13">
        <v>1</v>
      </c>
      <c r="O301" s="9">
        <v>21.99</v>
      </c>
    </row>
    <row r="302" spans="1:15" x14ac:dyDescent="0.35">
      <c r="A302" s="8" t="s">
        <v>296</v>
      </c>
      <c r="B302" s="44">
        <v>1</v>
      </c>
      <c r="C302" s="42">
        <v>0</v>
      </c>
      <c r="D302" s="13">
        <v>0</v>
      </c>
      <c r="E302" s="9">
        <v>1.56</v>
      </c>
      <c r="F302" s="8">
        <v>0</v>
      </c>
      <c r="G302" s="9">
        <v>3898.68</v>
      </c>
      <c r="H302" s="8">
        <v>0</v>
      </c>
      <c r="I302" s="9">
        <v>0.63</v>
      </c>
      <c r="J302" s="8">
        <v>1</v>
      </c>
      <c r="K302" s="57">
        <v>1.8</v>
      </c>
      <c r="L302" s="8">
        <v>0</v>
      </c>
      <c r="M302" s="9">
        <v>5.05</v>
      </c>
      <c r="N302" s="13">
        <v>1</v>
      </c>
      <c r="O302" s="9">
        <v>2.4900000000000002</v>
      </c>
    </row>
    <row r="303" spans="1:15" x14ac:dyDescent="0.35">
      <c r="A303" s="8" t="s">
        <v>297</v>
      </c>
      <c r="B303" s="44">
        <v>1</v>
      </c>
      <c r="C303" s="42">
        <v>1</v>
      </c>
      <c r="D303" s="13">
        <v>0</v>
      </c>
      <c r="E303" s="9">
        <v>1098.3</v>
      </c>
      <c r="F303" s="8">
        <v>0</v>
      </c>
      <c r="G303" s="9">
        <v>15329.74</v>
      </c>
      <c r="H303" s="8">
        <v>1</v>
      </c>
      <c r="I303" s="9">
        <v>13.94</v>
      </c>
      <c r="J303" s="8">
        <v>1</v>
      </c>
      <c r="K303" s="57">
        <v>3.18</v>
      </c>
      <c r="L303" s="8" t="s">
        <v>1004</v>
      </c>
      <c r="M303" s="9"/>
      <c r="N303" s="13">
        <v>1</v>
      </c>
      <c r="O303" s="9">
        <v>54.9</v>
      </c>
    </row>
    <row r="304" spans="1:15" x14ac:dyDescent="0.35">
      <c r="A304" s="8" t="s">
        <v>298</v>
      </c>
      <c r="B304" s="44">
        <v>1</v>
      </c>
      <c r="C304" s="42">
        <v>0</v>
      </c>
      <c r="D304" s="13">
        <v>0</v>
      </c>
      <c r="E304" s="9">
        <v>496.47</v>
      </c>
      <c r="F304" s="8">
        <v>0</v>
      </c>
      <c r="G304" s="9">
        <v>5627.15</v>
      </c>
      <c r="H304" s="8">
        <v>0</v>
      </c>
      <c r="I304" s="9">
        <v>0.71</v>
      </c>
      <c r="J304" s="8">
        <v>1</v>
      </c>
      <c r="K304" s="57">
        <v>1.84</v>
      </c>
      <c r="L304" s="8">
        <v>1</v>
      </c>
      <c r="M304" s="9">
        <v>7.03</v>
      </c>
      <c r="N304" s="13">
        <v>1</v>
      </c>
      <c r="O304" s="9">
        <v>2.76</v>
      </c>
    </row>
    <row r="305" spans="1:15" x14ac:dyDescent="0.35">
      <c r="A305" s="8" t="s">
        <v>299</v>
      </c>
      <c r="B305" s="44">
        <v>1</v>
      </c>
      <c r="C305" s="42">
        <v>1</v>
      </c>
      <c r="D305" s="13">
        <v>0</v>
      </c>
      <c r="E305" s="9">
        <v>2.88</v>
      </c>
      <c r="F305" s="8">
        <v>0</v>
      </c>
      <c r="G305" s="9">
        <v>96.46</v>
      </c>
      <c r="H305" s="8">
        <v>0</v>
      </c>
      <c r="I305" s="9">
        <v>0.45</v>
      </c>
      <c r="J305" s="8">
        <v>1</v>
      </c>
      <c r="K305" s="57">
        <v>1.49</v>
      </c>
      <c r="L305" s="8">
        <v>0</v>
      </c>
      <c r="M305" s="9">
        <v>2.38</v>
      </c>
      <c r="N305" s="13">
        <v>1</v>
      </c>
      <c r="O305" s="9">
        <v>1.82</v>
      </c>
    </row>
    <row r="306" spans="1:15" x14ac:dyDescent="0.35">
      <c r="A306" s="8" t="s">
        <v>300</v>
      </c>
      <c r="B306" s="44">
        <v>1</v>
      </c>
      <c r="C306" s="42">
        <v>0</v>
      </c>
      <c r="D306" s="13" t="s">
        <v>1004</v>
      </c>
      <c r="E306" s="9"/>
      <c r="F306" s="8">
        <v>0</v>
      </c>
      <c r="G306" s="9">
        <v>2621.58</v>
      </c>
      <c r="H306" s="8">
        <v>0</v>
      </c>
      <c r="I306" s="9">
        <v>1.01</v>
      </c>
      <c r="J306" s="8">
        <v>1</v>
      </c>
      <c r="K306" s="57">
        <v>2.0099999999999998</v>
      </c>
      <c r="L306" s="8">
        <v>1</v>
      </c>
      <c r="M306" s="9">
        <v>19.899999999999999</v>
      </c>
      <c r="N306" s="13">
        <v>1</v>
      </c>
      <c r="O306" s="9">
        <v>3.95</v>
      </c>
    </row>
    <row r="307" spans="1:15" x14ac:dyDescent="0.35">
      <c r="A307" s="8" t="s">
        <v>301</v>
      </c>
      <c r="B307" s="44">
        <v>1</v>
      </c>
      <c r="C307" s="42">
        <v>1</v>
      </c>
      <c r="D307" s="13">
        <v>0</v>
      </c>
      <c r="E307" s="9">
        <v>586.73</v>
      </c>
      <c r="F307" s="8" t="s">
        <v>1004</v>
      </c>
      <c r="G307" s="9"/>
      <c r="H307" s="8">
        <v>1</v>
      </c>
      <c r="I307" s="9">
        <v>2.98</v>
      </c>
      <c r="J307" s="8">
        <v>0</v>
      </c>
      <c r="K307" s="57">
        <v>2.2000000000000002</v>
      </c>
      <c r="L307" s="8" t="s">
        <v>1004</v>
      </c>
      <c r="M307" s="9"/>
      <c r="N307" s="13">
        <v>1</v>
      </c>
      <c r="O307" s="9">
        <v>11.7</v>
      </c>
    </row>
    <row r="308" spans="1:15" x14ac:dyDescent="0.35">
      <c r="A308" s="8" t="s">
        <v>302</v>
      </c>
      <c r="B308" s="44">
        <v>1</v>
      </c>
      <c r="C308" s="42">
        <v>0</v>
      </c>
      <c r="D308" s="13">
        <v>0</v>
      </c>
      <c r="E308" s="9">
        <v>659.26</v>
      </c>
      <c r="F308" s="8">
        <v>0</v>
      </c>
      <c r="G308" s="9">
        <v>10910.87</v>
      </c>
      <c r="H308" s="8">
        <v>0</v>
      </c>
      <c r="I308" s="9">
        <v>1.41</v>
      </c>
      <c r="J308" s="8">
        <v>1</v>
      </c>
      <c r="K308" s="57">
        <v>2.23</v>
      </c>
      <c r="L308" s="8">
        <v>1</v>
      </c>
      <c r="M308" s="9">
        <v>19.25</v>
      </c>
      <c r="N308" s="13">
        <v>1</v>
      </c>
      <c r="O308" s="9">
        <v>5.41</v>
      </c>
    </row>
    <row r="309" spans="1:15" x14ac:dyDescent="0.35">
      <c r="A309" s="8" t="s">
        <v>303</v>
      </c>
      <c r="B309" s="44">
        <v>1</v>
      </c>
      <c r="C309" s="42">
        <v>0</v>
      </c>
      <c r="D309" s="13">
        <v>0</v>
      </c>
      <c r="E309" s="9">
        <v>146.4</v>
      </c>
      <c r="F309" s="8">
        <v>0</v>
      </c>
      <c r="G309" s="9">
        <v>3044.5</v>
      </c>
      <c r="H309" s="8">
        <v>0</v>
      </c>
      <c r="I309" s="9">
        <v>2.42</v>
      </c>
      <c r="J309" s="8">
        <v>1</v>
      </c>
      <c r="K309" s="57">
        <v>1.78</v>
      </c>
      <c r="L309" s="8" t="s">
        <v>1004</v>
      </c>
      <c r="M309" s="9"/>
      <c r="N309" s="13">
        <v>1</v>
      </c>
      <c r="O309" s="9">
        <v>9.09</v>
      </c>
    </row>
    <row r="310" spans="1:15" x14ac:dyDescent="0.35">
      <c r="A310" s="8" t="s">
        <v>304</v>
      </c>
      <c r="B310" s="44">
        <v>1</v>
      </c>
      <c r="C310" s="42">
        <v>0</v>
      </c>
      <c r="D310" s="13">
        <v>0</v>
      </c>
      <c r="E310" s="9">
        <v>377.96</v>
      </c>
      <c r="F310" s="8">
        <v>0</v>
      </c>
      <c r="G310" s="9">
        <v>10901.96</v>
      </c>
      <c r="H310" s="8">
        <v>0</v>
      </c>
      <c r="I310" s="9">
        <v>1.68</v>
      </c>
      <c r="J310" s="8">
        <v>1</v>
      </c>
      <c r="K310" s="57">
        <v>2.31</v>
      </c>
      <c r="L310" s="8">
        <v>1</v>
      </c>
      <c r="M310" s="9">
        <v>5163.66</v>
      </c>
      <c r="N310" s="13">
        <v>1</v>
      </c>
      <c r="O310" s="9">
        <v>6.02</v>
      </c>
    </row>
    <row r="311" spans="1:15" x14ac:dyDescent="0.35">
      <c r="A311" s="8" t="s">
        <v>305</v>
      </c>
      <c r="B311" s="44">
        <v>1</v>
      </c>
      <c r="C311" s="42">
        <v>0</v>
      </c>
      <c r="D311" s="13">
        <v>0</v>
      </c>
      <c r="E311" s="9">
        <v>16.43</v>
      </c>
      <c r="F311" s="8">
        <v>0</v>
      </c>
      <c r="G311" s="9">
        <v>531.85</v>
      </c>
      <c r="H311" s="8">
        <v>0</v>
      </c>
      <c r="I311" s="9">
        <v>0.97</v>
      </c>
      <c r="J311" s="8">
        <v>1</v>
      </c>
      <c r="K311" s="57">
        <v>1.81</v>
      </c>
      <c r="L311" s="8" t="s">
        <v>1004</v>
      </c>
      <c r="M311" s="9"/>
      <c r="N311" s="13">
        <v>1</v>
      </c>
      <c r="O311" s="9">
        <v>3.77</v>
      </c>
    </row>
    <row r="312" spans="1:15" x14ac:dyDescent="0.35">
      <c r="A312" s="8" t="s">
        <v>306</v>
      </c>
      <c r="B312" s="44">
        <v>1</v>
      </c>
      <c r="C312" s="42">
        <v>0</v>
      </c>
      <c r="D312" s="13">
        <v>0</v>
      </c>
      <c r="E312" s="9">
        <v>67.91</v>
      </c>
      <c r="F312" s="8">
        <v>0</v>
      </c>
      <c r="G312" s="9">
        <v>11187.01</v>
      </c>
      <c r="H312" s="8">
        <v>0</v>
      </c>
      <c r="I312" s="9">
        <v>5.18</v>
      </c>
      <c r="J312" s="8">
        <v>1</v>
      </c>
      <c r="K312" s="57">
        <v>2.98</v>
      </c>
      <c r="L312" s="8">
        <v>1</v>
      </c>
      <c r="M312" s="9">
        <v>261.3</v>
      </c>
      <c r="N312" s="13">
        <v>1</v>
      </c>
      <c r="O312" s="9">
        <v>19.66</v>
      </c>
    </row>
    <row r="313" spans="1:15" x14ac:dyDescent="0.35">
      <c r="A313" s="8" t="s">
        <v>307</v>
      </c>
      <c r="B313" s="44">
        <v>1</v>
      </c>
      <c r="C313" s="42">
        <v>0</v>
      </c>
      <c r="D313" s="13">
        <v>0</v>
      </c>
      <c r="E313" s="9">
        <v>2786.25</v>
      </c>
      <c r="F313" s="8">
        <v>0</v>
      </c>
      <c r="G313" s="9">
        <v>7808.48</v>
      </c>
      <c r="H313" s="8">
        <v>0</v>
      </c>
      <c r="I313" s="9">
        <v>0.68</v>
      </c>
      <c r="J313" s="8">
        <v>1</v>
      </c>
      <c r="K313" s="57">
        <v>1.78</v>
      </c>
      <c r="L313" s="8">
        <v>0</v>
      </c>
      <c r="M313" s="9">
        <v>5.56</v>
      </c>
      <c r="N313" s="13">
        <v>1</v>
      </c>
      <c r="O313" s="9">
        <v>2.63</v>
      </c>
    </row>
    <row r="314" spans="1:15" x14ac:dyDescent="0.35">
      <c r="A314" s="8" t="s">
        <v>308</v>
      </c>
      <c r="B314" s="44">
        <v>1</v>
      </c>
      <c r="C314" s="42">
        <v>1</v>
      </c>
      <c r="D314" s="13">
        <v>0</v>
      </c>
      <c r="E314" s="9">
        <v>2.82</v>
      </c>
      <c r="F314" s="8">
        <v>0</v>
      </c>
      <c r="G314" s="9">
        <v>100.01</v>
      </c>
      <c r="H314" s="8">
        <v>0</v>
      </c>
      <c r="I314" s="9">
        <v>0.44</v>
      </c>
      <c r="J314" s="8">
        <v>1</v>
      </c>
      <c r="K314" s="57">
        <v>1.4</v>
      </c>
      <c r="L314" s="8">
        <v>0</v>
      </c>
      <c r="M314" s="9">
        <v>2.37</v>
      </c>
      <c r="N314" s="13">
        <v>1</v>
      </c>
      <c r="O314" s="9">
        <v>1.84</v>
      </c>
    </row>
    <row r="315" spans="1:15" x14ac:dyDescent="0.35">
      <c r="A315" s="8" t="s">
        <v>309</v>
      </c>
      <c r="B315" s="44">
        <v>1</v>
      </c>
      <c r="C315" s="42">
        <v>0</v>
      </c>
      <c r="D315" s="13">
        <v>0</v>
      </c>
      <c r="E315" s="9">
        <v>77.37</v>
      </c>
      <c r="F315" s="8">
        <v>0</v>
      </c>
      <c r="G315" s="9">
        <v>47.62</v>
      </c>
      <c r="H315" s="8">
        <v>0</v>
      </c>
      <c r="I315" s="9">
        <v>0.56999999999999995</v>
      </c>
      <c r="J315" s="8">
        <v>0</v>
      </c>
      <c r="K315" s="57">
        <v>1.85</v>
      </c>
      <c r="L315" s="8">
        <v>1</v>
      </c>
      <c r="M315" s="9">
        <v>5.25</v>
      </c>
      <c r="N315" s="13">
        <v>1</v>
      </c>
      <c r="O315" s="9">
        <v>2.2400000000000002</v>
      </c>
    </row>
    <row r="316" spans="1:15" x14ac:dyDescent="0.35">
      <c r="A316" s="8" t="s">
        <v>310</v>
      </c>
      <c r="B316" s="44">
        <v>1</v>
      </c>
      <c r="C316" s="42">
        <v>0</v>
      </c>
      <c r="D316" s="13">
        <v>0</v>
      </c>
      <c r="E316" s="9">
        <v>40.6</v>
      </c>
      <c r="F316" s="8">
        <v>0</v>
      </c>
      <c r="G316" s="9">
        <v>153.65</v>
      </c>
      <c r="H316" s="8">
        <v>0</v>
      </c>
      <c r="I316" s="9">
        <v>2.83</v>
      </c>
      <c r="J316" s="8">
        <v>1</v>
      </c>
      <c r="K316" s="57">
        <v>2.93</v>
      </c>
      <c r="L316" s="8">
        <v>1</v>
      </c>
      <c r="M316" s="9">
        <v>39.42</v>
      </c>
      <c r="N316" s="13">
        <v>1</v>
      </c>
      <c r="O316" s="9">
        <v>10.92</v>
      </c>
    </row>
    <row r="317" spans="1:15" x14ac:dyDescent="0.35">
      <c r="A317" s="8" t="s">
        <v>311</v>
      </c>
      <c r="B317" s="44">
        <v>1</v>
      </c>
      <c r="C317" s="42">
        <v>1</v>
      </c>
      <c r="D317" s="13">
        <v>0</v>
      </c>
      <c r="E317" s="9">
        <v>5.63</v>
      </c>
      <c r="F317" s="8">
        <v>0</v>
      </c>
      <c r="G317" s="9">
        <v>3.54</v>
      </c>
      <c r="H317" s="8">
        <v>1</v>
      </c>
      <c r="I317" s="9">
        <v>0.56999999999999995</v>
      </c>
      <c r="J317" s="8">
        <v>1</v>
      </c>
      <c r="K317" s="57">
        <v>1.61</v>
      </c>
      <c r="L317" s="8">
        <v>1</v>
      </c>
      <c r="M317" s="9">
        <v>4.28</v>
      </c>
      <c r="N317" s="13">
        <v>1</v>
      </c>
      <c r="O317" s="9">
        <v>2.25</v>
      </c>
    </row>
    <row r="318" spans="1:15" x14ac:dyDescent="0.35">
      <c r="A318" s="8" t="s">
        <v>312</v>
      </c>
      <c r="B318" s="44">
        <v>1</v>
      </c>
      <c r="C318" s="42">
        <v>0</v>
      </c>
      <c r="D318" s="13">
        <v>0</v>
      </c>
      <c r="E318" s="9">
        <v>7.02</v>
      </c>
      <c r="F318" s="8">
        <v>0</v>
      </c>
      <c r="G318" s="9">
        <v>2292.14</v>
      </c>
      <c r="H318" s="8">
        <v>0</v>
      </c>
      <c r="I318" s="9">
        <v>1.2</v>
      </c>
      <c r="J318" s="8">
        <v>1</v>
      </c>
      <c r="K318" s="57">
        <v>2.02</v>
      </c>
      <c r="L318" s="8">
        <v>0</v>
      </c>
      <c r="M318" s="9">
        <v>12.27</v>
      </c>
      <c r="N318" s="13">
        <v>1</v>
      </c>
      <c r="O318" s="9">
        <v>4.67</v>
      </c>
    </row>
    <row r="319" spans="1:15" x14ac:dyDescent="0.35">
      <c r="A319" s="8" t="s">
        <v>313</v>
      </c>
      <c r="B319" s="44">
        <v>1</v>
      </c>
      <c r="C319" s="42">
        <v>1</v>
      </c>
      <c r="D319" s="13">
        <v>0</v>
      </c>
      <c r="E319" s="9">
        <v>4.26</v>
      </c>
      <c r="F319" s="8">
        <v>0</v>
      </c>
      <c r="G319" s="9">
        <v>8.7799999999999994</v>
      </c>
      <c r="H319" s="8">
        <v>0</v>
      </c>
      <c r="I319" s="9">
        <v>0.92</v>
      </c>
      <c r="J319" s="8">
        <v>0</v>
      </c>
      <c r="K319" s="57">
        <v>1.81</v>
      </c>
      <c r="L319" s="8">
        <v>0</v>
      </c>
      <c r="M319" s="9">
        <v>8.85</v>
      </c>
      <c r="N319" s="13">
        <v>1</v>
      </c>
      <c r="O319" s="9">
        <v>3.5</v>
      </c>
    </row>
    <row r="320" spans="1:15" x14ac:dyDescent="0.35">
      <c r="A320" s="8" t="s">
        <v>314</v>
      </c>
      <c r="B320" s="44">
        <v>1</v>
      </c>
      <c r="C320" s="42" t="s">
        <v>1004</v>
      </c>
      <c r="D320" s="13">
        <v>0</v>
      </c>
      <c r="E320" s="9">
        <v>4.1900000000000004</v>
      </c>
      <c r="F320" s="8">
        <v>0</v>
      </c>
      <c r="G320" s="9">
        <v>8.9600000000000009</v>
      </c>
      <c r="H320" s="8">
        <v>0</v>
      </c>
      <c r="I320" s="9">
        <v>0.91</v>
      </c>
      <c r="J320" s="8">
        <v>0</v>
      </c>
      <c r="K320" s="57">
        <v>1.8</v>
      </c>
      <c r="L320" s="8">
        <v>0</v>
      </c>
      <c r="M320" s="9">
        <v>8.93</v>
      </c>
      <c r="N320" s="13">
        <v>1</v>
      </c>
      <c r="O320" s="9">
        <v>3.51</v>
      </c>
    </row>
    <row r="321" spans="1:15" x14ac:dyDescent="0.35">
      <c r="A321" s="8" t="s">
        <v>315</v>
      </c>
      <c r="B321" s="44">
        <v>1</v>
      </c>
      <c r="C321" s="42">
        <v>0</v>
      </c>
      <c r="D321" s="13" t="s">
        <v>1004</v>
      </c>
      <c r="E321" s="9"/>
      <c r="F321" s="8">
        <v>0</v>
      </c>
      <c r="G321" s="9">
        <v>16.27</v>
      </c>
      <c r="H321" s="8">
        <v>1</v>
      </c>
      <c r="I321" s="9">
        <v>0.51</v>
      </c>
      <c r="J321" s="8">
        <v>1</v>
      </c>
      <c r="K321" s="57">
        <v>1.64</v>
      </c>
      <c r="L321" s="8">
        <v>1</v>
      </c>
      <c r="M321" s="9">
        <v>3.64</v>
      </c>
      <c r="N321" s="13">
        <v>1</v>
      </c>
      <c r="O321" s="9">
        <v>2.06</v>
      </c>
    </row>
    <row r="322" spans="1:15" x14ac:dyDescent="0.35">
      <c r="A322" s="8" t="s">
        <v>316</v>
      </c>
      <c r="B322" s="44">
        <v>1</v>
      </c>
      <c r="C322" s="42">
        <v>1</v>
      </c>
      <c r="D322" s="13">
        <v>0</v>
      </c>
      <c r="E322" s="9">
        <v>1184.79</v>
      </c>
      <c r="F322" s="8">
        <v>0</v>
      </c>
      <c r="G322" s="9">
        <v>3528.35</v>
      </c>
      <c r="H322" s="8">
        <v>1</v>
      </c>
      <c r="I322" s="9">
        <v>1.24</v>
      </c>
      <c r="J322" s="8">
        <v>1</v>
      </c>
      <c r="K322" s="57">
        <v>1.98</v>
      </c>
      <c r="L322" s="8">
        <v>1</v>
      </c>
      <c r="M322" s="9">
        <v>94.82</v>
      </c>
      <c r="N322" s="13">
        <v>1</v>
      </c>
      <c r="O322" s="9">
        <v>4.78</v>
      </c>
    </row>
    <row r="323" spans="1:15" x14ac:dyDescent="0.35">
      <c r="A323" s="8" t="s">
        <v>317</v>
      </c>
      <c r="B323" s="44">
        <v>1</v>
      </c>
      <c r="C323" s="42">
        <v>0</v>
      </c>
      <c r="D323" s="13">
        <v>0</v>
      </c>
      <c r="E323" s="9">
        <v>4.17</v>
      </c>
      <c r="F323" s="8">
        <v>0</v>
      </c>
      <c r="G323" s="9">
        <v>87.67</v>
      </c>
      <c r="H323" s="8">
        <v>0</v>
      </c>
      <c r="I323" s="9">
        <v>0.7</v>
      </c>
      <c r="J323" s="8">
        <v>0</v>
      </c>
      <c r="K323" s="57">
        <v>1.7</v>
      </c>
      <c r="L323" s="8">
        <v>0</v>
      </c>
      <c r="M323" s="9">
        <v>4.2699999999999996</v>
      </c>
      <c r="N323" s="13">
        <v>1</v>
      </c>
      <c r="O323" s="9">
        <v>2.79</v>
      </c>
    </row>
    <row r="324" spans="1:15" x14ac:dyDescent="0.35">
      <c r="A324" s="8" t="s">
        <v>318</v>
      </c>
      <c r="B324" s="44">
        <v>1</v>
      </c>
      <c r="C324" s="42">
        <v>1</v>
      </c>
      <c r="D324" s="13">
        <v>0</v>
      </c>
      <c r="E324" s="9">
        <v>2.5</v>
      </c>
      <c r="F324" s="8">
        <v>0</v>
      </c>
      <c r="G324" s="9">
        <v>1917.86</v>
      </c>
      <c r="H324" s="8">
        <v>1</v>
      </c>
      <c r="I324" s="9">
        <v>0.66</v>
      </c>
      <c r="J324" s="8">
        <v>1</v>
      </c>
      <c r="K324" s="57">
        <v>1.71</v>
      </c>
      <c r="L324" s="8">
        <v>1</v>
      </c>
      <c r="M324" s="9">
        <v>9.33</v>
      </c>
      <c r="N324" s="13">
        <v>1</v>
      </c>
      <c r="O324" s="9">
        <v>2.65</v>
      </c>
    </row>
    <row r="325" spans="1:15" x14ac:dyDescent="0.35">
      <c r="A325" s="8" t="s">
        <v>319</v>
      </c>
      <c r="B325" s="44">
        <v>1</v>
      </c>
      <c r="C325" s="42">
        <v>0</v>
      </c>
      <c r="D325" s="13">
        <v>0</v>
      </c>
      <c r="E325" s="9">
        <v>194.23</v>
      </c>
      <c r="F325" s="8">
        <v>0</v>
      </c>
      <c r="G325" s="9">
        <v>8729.7000000000007</v>
      </c>
      <c r="H325" s="8">
        <v>0</v>
      </c>
      <c r="I325" s="9">
        <v>2.0699999999999998</v>
      </c>
      <c r="J325" s="8">
        <v>1</v>
      </c>
      <c r="K325" s="57">
        <v>2.0299999999999998</v>
      </c>
      <c r="L325" s="8" t="s">
        <v>1004</v>
      </c>
      <c r="M325" s="9"/>
      <c r="N325" s="13">
        <v>1</v>
      </c>
      <c r="O325" s="9">
        <v>7.86</v>
      </c>
    </row>
    <row r="326" spans="1:15" x14ac:dyDescent="0.35">
      <c r="A326" s="8" t="s">
        <v>320</v>
      </c>
      <c r="B326" s="44">
        <v>1</v>
      </c>
      <c r="C326" s="42">
        <v>0</v>
      </c>
      <c r="D326" s="13">
        <v>0</v>
      </c>
      <c r="E326" s="9">
        <v>232.1</v>
      </c>
      <c r="F326" s="8">
        <v>0</v>
      </c>
      <c r="G326" s="9">
        <v>3496.86</v>
      </c>
      <c r="H326" s="8">
        <v>1</v>
      </c>
      <c r="I326" s="9">
        <v>3.35</v>
      </c>
      <c r="J326" s="8">
        <v>1</v>
      </c>
      <c r="K326" s="57">
        <v>2.6</v>
      </c>
      <c r="L326" s="8" t="s">
        <v>1004</v>
      </c>
      <c r="M326" s="9"/>
      <c r="N326" s="13">
        <v>1</v>
      </c>
      <c r="O326" s="9">
        <v>12.85</v>
      </c>
    </row>
    <row r="327" spans="1:15" x14ac:dyDescent="0.35">
      <c r="A327" s="8" t="s">
        <v>321</v>
      </c>
      <c r="B327" s="44">
        <v>1</v>
      </c>
      <c r="C327" s="42">
        <v>0</v>
      </c>
      <c r="D327" s="13" t="s">
        <v>1004</v>
      </c>
      <c r="E327" s="9"/>
      <c r="F327" s="8">
        <v>0</v>
      </c>
      <c r="G327" s="9">
        <v>9446.3799999999992</v>
      </c>
      <c r="H327" s="8">
        <v>0</v>
      </c>
      <c r="I327" s="9">
        <v>3.38</v>
      </c>
      <c r="J327" s="8">
        <v>1</v>
      </c>
      <c r="K327" s="57">
        <v>3.16</v>
      </c>
      <c r="L327" s="8" t="s">
        <v>1004</v>
      </c>
      <c r="M327" s="9"/>
      <c r="N327" s="13">
        <v>1</v>
      </c>
      <c r="O327" s="9">
        <v>13.09</v>
      </c>
    </row>
    <row r="328" spans="1:15" x14ac:dyDescent="0.35">
      <c r="A328" s="8" t="s">
        <v>992</v>
      </c>
      <c r="B328" s="44">
        <v>1</v>
      </c>
      <c r="C328" s="42">
        <v>0</v>
      </c>
      <c r="D328" s="13">
        <v>0</v>
      </c>
      <c r="E328" s="9">
        <v>432.84</v>
      </c>
      <c r="F328" s="8">
        <v>0</v>
      </c>
      <c r="G328" s="9">
        <v>312.8</v>
      </c>
      <c r="H328" s="8">
        <v>1</v>
      </c>
      <c r="I328" s="9">
        <v>0.44</v>
      </c>
      <c r="J328" s="8">
        <v>1</v>
      </c>
      <c r="K328" s="57">
        <v>1.45</v>
      </c>
      <c r="L328" s="8">
        <v>1</v>
      </c>
      <c r="M328" s="9">
        <v>2.52</v>
      </c>
      <c r="N328" s="13">
        <v>1</v>
      </c>
      <c r="O328" s="9">
        <v>1.83</v>
      </c>
    </row>
    <row r="329" spans="1:15" x14ac:dyDescent="0.35">
      <c r="A329" s="8" t="s">
        <v>322</v>
      </c>
      <c r="B329" s="44">
        <v>1</v>
      </c>
      <c r="C329" s="42">
        <v>1</v>
      </c>
      <c r="D329" s="13">
        <v>0</v>
      </c>
      <c r="E329" s="9">
        <v>105.6</v>
      </c>
      <c r="F329" s="8" t="s">
        <v>1004</v>
      </c>
      <c r="G329" s="9"/>
      <c r="H329" s="8">
        <v>1</v>
      </c>
      <c r="I329" s="9">
        <v>0.62</v>
      </c>
      <c r="J329" s="8">
        <v>1</v>
      </c>
      <c r="K329" s="57">
        <v>1.63</v>
      </c>
      <c r="L329" s="8">
        <v>1</v>
      </c>
      <c r="M329" s="9">
        <v>4.0199999999999996</v>
      </c>
      <c r="N329" s="13">
        <v>1</v>
      </c>
      <c r="O329" s="9">
        <v>2.34</v>
      </c>
    </row>
    <row r="330" spans="1:15" x14ac:dyDescent="0.35">
      <c r="A330" s="8" t="s">
        <v>323</v>
      </c>
      <c r="B330" s="44">
        <v>1</v>
      </c>
      <c r="C330" s="42">
        <v>0</v>
      </c>
      <c r="D330" s="13">
        <v>0</v>
      </c>
      <c r="E330" s="9">
        <v>155.1</v>
      </c>
      <c r="F330" s="8">
        <v>0</v>
      </c>
      <c r="G330" s="9">
        <v>2981.98</v>
      </c>
      <c r="H330" s="8">
        <v>1</v>
      </c>
      <c r="I330" s="9">
        <v>2.44</v>
      </c>
      <c r="J330" s="8">
        <v>1</v>
      </c>
      <c r="K330" s="57">
        <v>2.59</v>
      </c>
      <c r="L330" s="8">
        <v>1</v>
      </c>
      <c r="M330" s="9">
        <v>1733.48</v>
      </c>
      <c r="N330" s="13">
        <v>1</v>
      </c>
      <c r="O330" s="9">
        <v>9.23</v>
      </c>
    </row>
    <row r="331" spans="1:15" x14ac:dyDescent="0.35">
      <c r="A331" s="8" t="s">
        <v>324</v>
      </c>
      <c r="B331" s="44">
        <v>1</v>
      </c>
      <c r="C331" s="42">
        <v>0</v>
      </c>
      <c r="D331" s="13">
        <v>0</v>
      </c>
      <c r="E331" s="9">
        <v>9.3800000000000008</v>
      </c>
      <c r="F331" s="8">
        <v>0</v>
      </c>
      <c r="G331" s="9">
        <v>89.54</v>
      </c>
      <c r="H331" s="8">
        <v>0</v>
      </c>
      <c r="I331" s="9">
        <v>1.28</v>
      </c>
      <c r="J331" s="8">
        <v>0</v>
      </c>
      <c r="K331" s="57">
        <v>2.2799999999999998</v>
      </c>
      <c r="L331" s="8" t="s">
        <v>1004</v>
      </c>
      <c r="M331" s="9"/>
      <c r="N331" s="13">
        <v>1</v>
      </c>
      <c r="O331" s="9">
        <v>5.04</v>
      </c>
    </row>
    <row r="332" spans="1:15" x14ac:dyDescent="0.35">
      <c r="A332" s="8" t="s">
        <v>325</v>
      </c>
      <c r="B332" s="44">
        <v>1</v>
      </c>
      <c r="C332" s="42">
        <v>0</v>
      </c>
      <c r="D332" s="13" t="s">
        <v>1004</v>
      </c>
      <c r="E332" s="9"/>
      <c r="F332" s="8">
        <v>0</v>
      </c>
      <c r="G332" s="9">
        <v>25414.36</v>
      </c>
      <c r="H332" s="8">
        <v>0</v>
      </c>
      <c r="I332" s="9">
        <v>8.35</v>
      </c>
      <c r="J332" s="8">
        <v>1</v>
      </c>
      <c r="K332" s="57">
        <v>2.2000000000000002</v>
      </c>
      <c r="L332" s="8" t="s">
        <v>1004</v>
      </c>
      <c r="M332" s="9"/>
      <c r="N332" s="13">
        <v>1</v>
      </c>
      <c r="O332" s="9">
        <v>33</v>
      </c>
    </row>
    <row r="333" spans="1:15" x14ac:dyDescent="0.35">
      <c r="A333" s="8" t="s">
        <v>326</v>
      </c>
      <c r="B333" s="44">
        <v>1</v>
      </c>
      <c r="C333" s="42">
        <v>1</v>
      </c>
      <c r="D333" s="13">
        <v>0</v>
      </c>
      <c r="E333" s="9">
        <v>5.77</v>
      </c>
      <c r="F333" s="8">
        <v>0</v>
      </c>
      <c r="G333" s="9">
        <v>7.72</v>
      </c>
      <c r="H333" s="8">
        <v>0</v>
      </c>
      <c r="I333" s="9">
        <v>2.42</v>
      </c>
      <c r="J333" s="8">
        <v>1</v>
      </c>
      <c r="K333" s="57">
        <v>2.31</v>
      </c>
      <c r="L333" s="8" t="s">
        <v>1004</v>
      </c>
      <c r="M333" s="9"/>
      <c r="N333" s="13">
        <v>1</v>
      </c>
      <c r="O333" s="9">
        <v>9.1199999999999992</v>
      </c>
    </row>
    <row r="334" spans="1:15" x14ac:dyDescent="0.35">
      <c r="A334" s="8" t="s">
        <v>327</v>
      </c>
      <c r="B334" s="44">
        <v>1</v>
      </c>
      <c r="C334" s="42">
        <v>1</v>
      </c>
      <c r="D334" s="13">
        <v>0</v>
      </c>
      <c r="E334" s="9">
        <v>5.66</v>
      </c>
      <c r="F334" s="8">
        <v>0</v>
      </c>
      <c r="G334" s="9">
        <v>7587.55</v>
      </c>
      <c r="H334" s="8">
        <v>0</v>
      </c>
      <c r="I334" s="9">
        <v>2.35</v>
      </c>
      <c r="J334" s="8">
        <v>1</v>
      </c>
      <c r="K334" s="57">
        <v>2</v>
      </c>
      <c r="L334" s="8">
        <v>0</v>
      </c>
      <c r="M334" s="9">
        <v>20.18</v>
      </c>
      <c r="N334" s="13">
        <v>1</v>
      </c>
      <c r="O334" s="9">
        <v>8.4</v>
      </c>
    </row>
    <row r="335" spans="1:15" x14ac:dyDescent="0.35">
      <c r="A335" s="8" t="s">
        <v>328</v>
      </c>
      <c r="B335" s="44">
        <v>1</v>
      </c>
      <c r="C335" s="42">
        <v>0</v>
      </c>
      <c r="D335" s="13">
        <v>0</v>
      </c>
      <c r="E335" s="9">
        <v>183.48</v>
      </c>
      <c r="F335" s="8">
        <v>0</v>
      </c>
      <c r="G335" s="9">
        <v>5978.59</v>
      </c>
      <c r="H335" s="8">
        <v>1</v>
      </c>
      <c r="I335" s="9">
        <v>3.45</v>
      </c>
      <c r="J335" s="8">
        <v>1</v>
      </c>
      <c r="K335" s="57">
        <v>2.41</v>
      </c>
      <c r="L335" s="8" t="s">
        <v>1004</v>
      </c>
      <c r="M335" s="9"/>
      <c r="N335" s="13">
        <v>1</v>
      </c>
      <c r="O335" s="9">
        <v>13.08</v>
      </c>
    </row>
    <row r="336" spans="1:15" x14ac:dyDescent="0.35">
      <c r="A336" s="8" t="s">
        <v>329</v>
      </c>
      <c r="B336" s="44">
        <v>1</v>
      </c>
      <c r="C336" s="42">
        <v>1</v>
      </c>
      <c r="D336" s="13">
        <v>0</v>
      </c>
      <c r="E336" s="9">
        <v>4.3499999999999996</v>
      </c>
      <c r="F336" s="8">
        <v>0</v>
      </c>
      <c r="G336" s="9">
        <v>1731.38</v>
      </c>
      <c r="H336" s="8">
        <v>0</v>
      </c>
      <c r="I336" s="9">
        <v>0.94</v>
      </c>
      <c r="J336" s="8">
        <v>1</v>
      </c>
      <c r="K336" s="57">
        <v>2</v>
      </c>
      <c r="L336" s="8">
        <v>1</v>
      </c>
      <c r="M336" s="9">
        <v>88.98</v>
      </c>
      <c r="N336" s="13">
        <v>1</v>
      </c>
      <c r="O336" s="9">
        <v>3.62</v>
      </c>
    </row>
    <row r="337" spans="1:15" x14ac:dyDescent="0.35">
      <c r="A337" s="8" t="s">
        <v>330</v>
      </c>
      <c r="B337" s="44">
        <v>1</v>
      </c>
      <c r="C337" s="42">
        <v>1</v>
      </c>
      <c r="D337" s="13" t="s">
        <v>1004</v>
      </c>
      <c r="E337" s="9"/>
      <c r="F337" s="8" t="s">
        <v>1004</v>
      </c>
      <c r="G337" s="9"/>
      <c r="H337" s="8">
        <v>0</v>
      </c>
      <c r="I337" s="9">
        <v>4.66</v>
      </c>
      <c r="J337" s="8">
        <v>1</v>
      </c>
      <c r="K337" s="57">
        <v>3.19</v>
      </c>
      <c r="L337" s="8" t="s">
        <v>1004</v>
      </c>
      <c r="M337" s="9"/>
      <c r="N337" s="13">
        <v>1</v>
      </c>
      <c r="O337" s="9">
        <v>18.38</v>
      </c>
    </row>
    <row r="338" spans="1:15" x14ac:dyDescent="0.35">
      <c r="A338" s="8" t="s">
        <v>331</v>
      </c>
      <c r="B338" s="44">
        <v>1</v>
      </c>
      <c r="C338" s="42">
        <v>1</v>
      </c>
      <c r="D338" s="13">
        <v>0</v>
      </c>
      <c r="E338" s="9">
        <v>31.05</v>
      </c>
      <c r="F338" s="8">
        <v>0</v>
      </c>
      <c r="G338" s="9">
        <v>3640.94</v>
      </c>
      <c r="H338" s="8">
        <v>0</v>
      </c>
      <c r="I338" s="9">
        <v>1.03</v>
      </c>
      <c r="J338" s="8">
        <v>1</v>
      </c>
      <c r="K338" s="57">
        <v>2.0099999999999998</v>
      </c>
      <c r="L338" s="8">
        <v>1</v>
      </c>
      <c r="M338" s="9">
        <v>11.83</v>
      </c>
      <c r="N338" s="13">
        <v>1</v>
      </c>
      <c r="O338" s="9">
        <v>3.95</v>
      </c>
    </row>
    <row r="339" spans="1:15" x14ac:dyDescent="0.35">
      <c r="A339" s="8" t="s">
        <v>332</v>
      </c>
      <c r="B339" s="44">
        <v>1</v>
      </c>
      <c r="C339" s="42">
        <v>0</v>
      </c>
      <c r="D339" s="13">
        <v>0</v>
      </c>
      <c r="E339" s="9">
        <v>101.06</v>
      </c>
      <c r="F339" s="8">
        <v>0</v>
      </c>
      <c r="G339" s="9">
        <v>5447.94</v>
      </c>
      <c r="H339" s="8">
        <v>0</v>
      </c>
      <c r="I339" s="9">
        <v>2.42</v>
      </c>
      <c r="J339" s="8">
        <v>1</v>
      </c>
      <c r="K339" s="57">
        <v>1.87</v>
      </c>
      <c r="L339" s="8">
        <v>0</v>
      </c>
      <c r="M339" s="9">
        <v>13.63</v>
      </c>
      <c r="N339" s="13">
        <v>1</v>
      </c>
      <c r="O339" s="9">
        <v>9.2799999999999994</v>
      </c>
    </row>
    <row r="340" spans="1:15" x14ac:dyDescent="0.35">
      <c r="A340" s="8" t="s">
        <v>333</v>
      </c>
      <c r="B340" s="44">
        <v>1</v>
      </c>
      <c r="C340" s="42">
        <v>0</v>
      </c>
      <c r="D340" s="13">
        <v>0</v>
      </c>
      <c r="E340" s="9">
        <v>4.79</v>
      </c>
      <c r="F340" s="8">
        <v>0</v>
      </c>
      <c r="G340" s="9">
        <v>309.64999999999998</v>
      </c>
      <c r="H340" s="8">
        <v>0</v>
      </c>
      <c r="I340" s="9">
        <v>0.69</v>
      </c>
      <c r="J340" s="8">
        <v>1</v>
      </c>
      <c r="K340" s="57">
        <v>1.81</v>
      </c>
      <c r="L340" s="8">
        <v>0</v>
      </c>
      <c r="M340" s="9">
        <v>4.87</v>
      </c>
      <c r="N340" s="13">
        <v>1</v>
      </c>
      <c r="O340" s="9">
        <v>2.72</v>
      </c>
    </row>
    <row r="341" spans="1:15" x14ac:dyDescent="0.35">
      <c r="A341" s="8" t="s">
        <v>334</v>
      </c>
      <c r="B341" s="44">
        <v>1</v>
      </c>
      <c r="C341" s="42">
        <v>1</v>
      </c>
      <c r="D341" s="13" t="s">
        <v>1004</v>
      </c>
      <c r="E341" s="9"/>
      <c r="F341" s="8">
        <v>0</v>
      </c>
      <c r="G341" s="9">
        <v>4.87</v>
      </c>
      <c r="H341" s="8">
        <v>1</v>
      </c>
      <c r="I341" s="9">
        <v>1.47</v>
      </c>
      <c r="J341" s="8">
        <v>1</v>
      </c>
      <c r="K341" s="57">
        <v>2.2400000000000002</v>
      </c>
      <c r="L341" s="8">
        <v>1</v>
      </c>
      <c r="M341" s="9">
        <v>375.02</v>
      </c>
      <c r="N341" s="13">
        <v>1</v>
      </c>
      <c r="O341" s="9">
        <v>5.71</v>
      </c>
    </row>
    <row r="342" spans="1:15" x14ac:dyDescent="0.35">
      <c r="A342" s="8" t="s">
        <v>335</v>
      </c>
      <c r="B342" s="44">
        <v>1</v>
      </c>
      <c r="C342" s="42">
        <v>0</v>
      </c>
      <c r="D342" s="13">
        <v>0</v>
      </c>
      <c r="E342" s="9">
        <v>695.45</v>
      </c>
      <c r="F342" s="8">
        <v>0</v>
      </c>
      <c r="G342" s="9">
        <v>1832.73</v>
      </c>
      <c r="H342" s="8">
        <v>1</v>
      </c>
      <c r="I342" s="9">
        <v>9.75</v>
      </c>
      <c r="J342" s="8">
        <v>1</v>
      </c>
      <c r="K342" s="57">
        <v>3.2</v>
      </c>
      <c r="L342" s="8" t="s">
        <v>1004</v>
      </c>
      <c r="M342" s="9"/>
      <c r="N342" s="13">
        <v>1</v>
      </c>
      <c r="O342" s="9">
        <v>38.31</v>
      </c>
    </row>
    <row r="343" spans="1:15" x14ac:dyDescent="0.35">
      <c r="A343" s="8" t="s">
        <v>336</v>
      </c>
      <c r="B343" s="44">
        <v>1</v>
      </c>
      <c r="C343" s="42">
        <v>0</v>
      </c>
      <c r="D343" s="13">
        <v>0</v>
      </c>
      <c r="E343" s="9">
        <v>24.68</v>
      </c>
      <c r="F343" s="8">
        <v>0</v>
      </c>
      <c r="G343" s="9">
        <v>3095.93</v>
      </c>
      <c r="H343" s="8">
        <v>0</v>
      </c>
      <c r="I343" s="9">
        <v>1.49</v>
      </c>
      <c r="J343" s="8">
        <v>1</v>
      </c>
      <c r="K343" s="57">
        <v>2</v>
      </c>
      <c r="L343" s="8" t="s">
        <v>1004</v>
      </c>
      <c r="M343" s="9"/>
      <c r="N343" s="13">
        <v>1</v>
      </c>
      <c r="O343" s="9">
        <v>5.63</v>
      </c>
    </row>
    <row r="344" spans="1:15" x14ac:dyDescent="0.35">
      <c r="A344" s="8" t="s">
        <v>337</v>
      </c>
      <c r="B344" s="44">
        <v>1</v>
      </c>
      <c r="C344" s="42">
        <v>1</v>
      </c>
      <c r="D344" s="13" t="s">
        <v>1004</v>
      </c>
      <c r="E344" s="9"/>
      <c r="F344" s="8">
        <v>0</v>
      </c>
      <c r="G344" s="9">
        <v>15.72</v>
      </c>
      <c r="H344" s="8">
        <v>0</v>
      </c>
      <c r="I344" s="9">
        <v>4.68</v>
      </c>
      <c r="J344" s="8">
        <v>1</v>
      </c>
      <c r="K344" s="57">
        <v>2.66</v>
      </c>
      <c r="L344" s="8">
        <v>1</v>
      </c>
      <c r="M344" s="9">
        <v>42.3</v>
      </c>
      <c r="N344" s="13">
        <v>1</v>
      </c>
      <c r="O344" s="9">
        <v>18.29</v>
      </c>
    </row>
    <row r="345" spans="1:15" x14ac:dyDescent="0.35">
      <c r="A345" s="8" t="s">
        <v>338</v>
      </c>
      <c r="B345" s="44">
        <v>1</v>
      </c>
      <c r="C345" s="42">
        <v>0</v>
      </c>
      <c r="D345" s="13">
        <v>0</v>
      </c>
      <c r="E345" s="9">
        <v>2622.03</v>
      </c>
      <c r="F345" s="8">
        <v>0</v>
      </c>
      <c r="G345" s="9">
        <v>7051.03</v>
      </c>
      <c r="H345" s="8">
        <v>0</v>
      </c>
      <c r="I345" s="9">
        <v>0.68</v>
      </c>
      <c r="J345" s="8">
        <v>1</v>
      </c>
      <c r="K345" s="57">
        <v>1.76</v>
      </c>
      <c r="L345" s="8">
        <v>0</v>
      </c>
      <c r="M345" s="9">
        <v>5.57</v>
      </c>
      <c r="N345" s="13">
        <v>1</v>
      </c>
      <c r="O345" s="9">
        <v>2.61</v>
      </c>
    </row>
    <row r="346" spans="1:15" x14ac:dyDescent="0.35">
      <c r="A346" s="8" t="s">
        <v>339</v>
      </c>
      <c r="B346" s="44">
        <v>1</v>
      </c>
      <c r="C346" s="42">
        <v>0</v>
      </c>
      <c r="D346" s="13">
        <v>0</v>
      </c>
      <c r="E346" s="9">
        <v>341.65</v>
      </c>
      <c r="F346" s="8" t="s">
        <v>1004</v>
      </c>
      <c r="G346" s="9"/>
      <c r="H346" s="8">
        <v>0</v>
      </c>
      <c r="I346" s="9">
        <v>0.7</v>
      </c>
      <c r="J346" s="8">
        <v>0</v>
      </c>
      <c r="K346" s="57">
        <v>1.5</v>
      </c>
      <c r="L346" s="8">
        <v>0</v>
      </c>
      <c r="M346" s="9">
        <v>4.57</v>
      </c>
      <c r="N346" s="13">
        <v>1</v>
      </c>
      <c r="O346" s="9">
        <v>2.78</v>
      </c>
    </row>
    <row r="347" spans="1:15" x14ac:dyDescent="0.35">
      <c r="A347" s="8" t="s">
        <v>340</v>
      </c>
      <c r="B347" s="44">
        <v>1</v>
      </c>
      <c r="C347" s="42">
        <v>0</v>
      </c>
      <c r="D347" s="13">
        <v>0</v>
      </c>
      <c r="E347" s="9">
        <v>6.01</v>
      </c>
      <c r="F347" s="8">
        <v>0</v>
      </c>
      <c r="G347" s="9">
        <v>35.659999999999997</v>
      </c>
      <c r="H347" s="8">
        <v>0</v>
      </c>
      <c r="I347" s="9">
        <v>0.83</v>
      </c>
      <c r="J347" s="8">
        <v>0</v>
      </c>
      <c r="K347" s="57">
        <v>1.89</v>
      </c>
      <c r="L347" s="8" t="s">
        <v>1004</v>
      </c>
      <c r="M347" s="9"/>
      <c r="N347" s="13">
        <v>1</v>
      </c>
      <c r="O347" s="9">
        <v>3.29</v>
      </c>
    </row>
    <row r="348" spans="1:15" x14ac:dyDescent="0.35">
      <c r="A348" s="8" t="s">
        <v>341</v>
      </c>
      <c r="B348" s="44">
        <v>1</v>
      </c>
      <c r="C348" s="42">
        <v>1</v>
      </c>
      <c r="D348" s="13">
        <v>0</v>
      </c>
      <c r="E348" s="9">
        <v>32.880000000000003</v>
      </c>
      <c r="F348" s="8" t="s">
        <v>1004</v>
      </c>
      <c r="G348" s="9"/>
      <c r="H348" s="8">
        <v>1</v>
      </c>
      <c r="I348" s="9">
        <v>0.91</v>
      </c>
      <c r="J348" s="8">
        <v>1</v>
      </c>
      <c r="K348" s="57">
        <v>1.92</v>
      </c>
      <c r="L348" s="8" t="s">
        <v>1004</v>
      </c>
      <c r="M348" s="9"/>
      <c r="N348" s="13">
        <v>1</v>
      </c>
      <c r="O348" s="9">
        <v>3.64</v>
      </c>
    </row>
    <row r="349" spans="1:15" x14ac:dyDescent="0.35">
      <c r="A349" s="8" t="s">
        <v>342</v>
      </c>
      <c r="B349" s="44">
        <v>1</v>
      </c>
      <c r="C349" s="42">
        <v>0</v>
      </c>
      <c r="D349" s="13">
        <v>0</v>
      </c>
      <c r="E349" s="9">
        <v>51</v>
      </c>
      <c r="F349" s="8">
        <v>0</v>
      </c>
      <c r="G349" s="9">
        <v>10822.22</v>
      </c>
      <c r="H349" s="8">
        <v>0</v>
      </c>
      <c r="I349" s="9">
        <v>2.6</v>
      </c>
      <c r="J349" s="8">
        <v>1</v>
      </c>
      <c r="K349" s="57">
        <v>2.33</v>
      </c>
      <c r="L349" s="8" t="s">
        <v>1004</v>
      </c>
      <c r="M349" s="9"/>
      <c r="N349" s="13">
        <v>1</v>
      </c>
      <c r="O349" s="9">
        <v>9.6</v>
      </c>
    </row>
    <row r="350" spans="1:15" x14ac:dyDescent="0.35">
      <c r="A350" s="8" t="s">
        <v>343</v>
      </c>
      <c r="B350" s="44">
        <v>1</v>
      </c>
      <c r="C350" s="42">
        <v>1</v>
      </c>
      <c r="D350" s="13">
        <v>0</v>
      </c>
      <c r="E350" s="9">
        <v>85.4</v>
      </c>
      <c r="F350" s="8">
        <v>0</v>
      </c>
      <c r="G350" s="9">
        <v>1277.98</v>
      </c>
      <c r="H350" s="8">
        <v>0</v>
      </c>
      <c r="I350" s="9">
        <v>0.77</v>
      </c>
      <c r="J350" s="8">
        <v>0</v>
      </c>
      <c r="K350" s="57">
        <v>1.61</v>
      </c>
      <c r="L350" s="8">
        <v>1</v>
      </c>
      <c r="M350" s="9">
        <v>7.69</v>
      </c>
      <c r="N350" s="13">
        <v>1</v>
      </c>
      <c r="O350" s="9">
        <v>2.96</v>
      </c>
    </row>
    <row r="351" spans="1:15" x14ac:dyDescent="0.35">
      <c r="A351" s="8" t="s">
        <v>344</v>
      </c>
      <c r="B351" s="44">
        <v>1</v>
      </c>
      <c r="C351" s="42">
        <v>0</v>
      </c>
      <c r="D351" s="13">
        <v>0</v>
      </c>
      <c r="E351" s="9">
        <v>346.18</v>
      </c>
      <c r="F351" s="8" t="s">
        <v>1004</v>
      </c>
      <c r="G351" s="9"/>
      <c r="H351" s="8">
        <v>0</v>
      </c>
      <c r="I351" s="9">
        <v>39.51</v>
      </c>
      <c r="J351" s="8">
        <v>0</v>
      </c>
      <c r="K351" s="57">
        <v>3.11</v>
      </c>
      <c r="L351" s="8" t="s">
        <v>1004</v>
      </c>
      <c r="M351" s="9"/>
      <c r="N351" s="13">
        <v>1</v>
      </c>
      <c r="O351" s="9">
        <v>156.22999999999999</v>
      </c>
    </row>
    <row r="352" spans="1:15" x14ac:dyDescent="0.35">
      <c r="A352" s="8" t="s">
        <v>345</v>
      </c>
      <c r="B352" s="44">
        <v>1</v>
      </c>
      <c r="C352" s="42">
        <v>1</v>
      </c>
      <c r="D352" s="13">
        <v>0</v>
      </c>
      <c r="E352" s="9">
        <v>9.3800000000000008</v>
      </c>
      <c r="F352" s="8">
        <v>0</v>
      </c>
      <c r="G352" s="9">
        <v>533.36</v>
      </c>
      <c r="H352" s="8">
        <v>0</v>
      </c>
      <c r="I352" s="9">
        <v>0.7</v>
      </c>
      <c r="J352" s="8">
        <v>1</v>
      </c>
      <c r="K352" s="57">
        <v>1.67</v>
      </c>
      <c r="L352" s="8" t="s">
        <v>1004</v>
      </c>
      <c r="M352" s="9"/>
      <c r="N352" s="13">
        <v>1</v>
      </c>
      <c r="O352" s="9">
        <v>2.75</v>
      </c>
    </row>
    <row r="353" spans="1:15" x14ac:dyDescent="0.35">
      <c r="A353" s="8" t="s">
        <v>346</v>
      </c>
      <c r="B353" s="44">
        <v>1</v>
      </c>
      <c r="C353" s="42">
        <v>1</v>
      </c>
      <c r="D353" s="13" t="s">
        <v>1004</v>
      </c>
      <c r="E353" s="9"/>
      <c r="F353" s="8">
        <v>0</v>
      </c>
      <c r="G353" s="9">
        <v>100.56</v>
      </c>
      <c r="H353" s="8">
        <v>0</v>
      </c>
      <c r="I353" s="9">
        <v>0.45</v>
      </c>
      <c r="J353" s="8">
        <v>1</v>
      </c>
      <c r="K353" s="57">
        <v>1.49</v>
      </c>
      <c r="L353" s="8">
        <v>0</v>
      </c>
      <c r="M353" s="9">
        <v>2.33</v>
      </c>
      <c r="N353" s="13">
        <v>1</v>
      </c>
      <c r="O353" s="9">
        <v>1.81</v>
      </c>
    </row>
    <row r="354" spans="1:15" x14ac:dyDescent="0.35">
      <c r="A354" s="8" t="s">
        <v>996</v>
      </c>
      <c r="B354" s="44">
        <v>1</v>
      </c>
      <c r="C354" s="42">
        <v>0</v>
      </c>
      <c r="D354" s="13">
        <v>0</v>
      </c>
      <c r="E354" s="9">
        <v>284.60000000000002</v>
      </c>
      <c r="F354" s="8">
        <v>0</v>
      </c>
      <c r="G354" s="9">
        <v>219.6</v>
      </c>
      <c r="H354" s="8">
        <v>0</v>
      </c>
      <c r="I354" s="9">
        <v>0.4</v>
      </c>
      <c r="J354" s="8">
        <v>1</v>
      </c>
      <c r="K354" s="57">
        <v>1.36</v>
      </c>
      <c r="L354" s="8">
        <v>0</v>
      </c>
      <c r="M354" s="9">
        <v>1.64</v>
      </c>
      <c r="N354" s="13">
        <v>1</v>
      </c>
      <c r="O354" s="9">
        <v>1.71</v>
      </c>
    </row>
    <row r="355" spans="1:15" x14ac:dyDescent="0.35">
      <c r="A355" s="8" t="s">
        <v>347</v>
      </c>
      <c r="B355" s="44">
        <v>1</v>
      </c>
      <c r="C355" s="42">
        <v>0</v>
      </c>
      <c r="D355" s="13">
        <v>0</v>
      </c>
      <c r="E355" s="9">
        <v>161.18</v>
      </c>
      <c r="F355" s="8" t="s">
        <v>1004</v>
      </c>
      <c r="G355" s="9"/>
      <c r="H355" s="8">
        <v>1</v>
      </c>
      <c r="I355" s="9">
        <v>3.44</v>
      </c>
      <c r="J355" s="8">
        <v>1</v>
      </c>
      <c r="K355" s="57">
        <v>2.5</v>
      </c>
      <c r="L355" s="8" t="s">
        <v>1004</v>
      </c>
      <c r="M355" s="9"/>
      <c r="N355" s="13">
        <v>1</v>
      </c>
      <c r="O355" s="9">
        <v>13.14</v>
      </c>
    </row>
    <row r="356" spans="1:15" x14ac:dyDescent="0.35">
      <c r="A356" s="8" t="s">
        <v>348</v>
      </c>
      <c r="B356" s="44">
        <v>1</v>
      </c>
      <c r="C356" s="42" t="s">
        <v>1004</v>
      </c>
      <c r="D356" s="13">
        <v>0</v>
      </c>
      <c r="E356" s="9">
        <v>42.31</v>
      </c>
      <c r="F356" s="8">
        <v>0</v>
      </c>
      <c r="G356" s="9">
        <v>9872.0300000000007</v>
      </c>
      <c r="H356" s="8">
        <v>0</v>
      </c>
      <c r="I356" s="9">
        <v>0.71</v>
      </c>
      <c r="J356" s="8">
        <v>0</v>
      </c>
      <c r="K356" s="57">
        <v>1.87</v>
      </c>
      <c r="L356" s="8">
        <v>0</v>
      </c>
      <c r="M356" s="9">
        <v>6.63</v>
      </c>
      <c r="N356" s="13">
        <v>1</v>
      </c>
      <c r="O356" s="9">
        <v>2.77</v>
      </c>
    </row>
    <row r="357" spans="1:15" x14ac:dyDescent="0.35">
      <c r="A357" s="8" t="s">
        <v>349</v>
      </c>
      <c r="B357" s="44">
        <v>1</v>
      </c>
      <c r="C357" s="42">
        <v>0</v>
      </c>
      <c r="D357" s="13">
        <v>0</v>
      </c>
      <c r="E357" s="9">
        <v>41.55</v>
      </c>
      <c r="F357" s="8">
        <v>0</v>
      </c>
      <c r="G357" s="9">
        <v>6189.97</v>
      </c>
      <c r="H357" s="8">
        <v>0</v>
      </c>
      <c r="I357" s="9">
        <v>1.1200000000000001</v>
      </c>
      <c r="J357" s="8">
        <v>1</v>
      </c>
      <c r="K357" s="57">
        <v>1.98</v>
      </c>
      <c r="L357" s="8">
        <v>0</v>
      </c>
      <c r="M357" s="9">
        <v>9.39</v>
      </c>
      <c r="N357" s="13">
        <v>1</v>
      </c>
      <c r="O357" s="9">
        <v>4.22</v>
      </c>
    </row>
    <row r="358" spans="1:15" x14ac:dyDescent="0.35">
      <c r="A358" s="8" t="s">
        <v>350</v>
      </c>
      <c r="B358" s="44">
        <v>1</v>
      </c>
      <c r="C358" s="42" t="s">
        <v>1004</v>
      </c>
      <c r="D358" s="13" t="s">
        <v>1004</v>
      </c>
      <c r="E358" s="9"/>
      <c r="F358" s="8">
        <v>0</v>
      </c>
      <c r="G358" s="9">
        <v>5256.73</v>
      </c>
      <c r="H358" s="8">
        <v>0</v>
      </c>
      <c r="I358" s="9">
        <v>1.1100000000000001</v>
      </c>
      <c r="J358" s="8">
        <v>1</v>
      </c>
      <c r="K358" s="57">
        <v>2.12</v>
      </c>
      <c r="L358" s="8">
        <v>0</v>
      </c>
      <c r="M358" s="9">
        <v>9.08</v>
      </c>
      <c r="N358" s="13">
        <v>1</v>
      </c>
      <c r="O358" s="9">
        <v>4.21</v>
      </c>
    </row>
    <row r="359" spans="1:15" x14ac:dyDescent="0.35">
      <c r="A359" s="8" t="s">
        <v>351</v>
      </c>
      <c r="B359" s="44">
        <v>1</v>
      </c>
      <c r="C359" s="42">
        <v>1</v>
      </c>
      <c r="D359" s="13">
        <v>0</v>
      </c>
      <c r="E359" s="9">
        <v>4.1100000000000003</v>
      </c>
      <c r="F359" s="8">
        <v>0</v>
      </c>
      <c r="G359" s="9">
        <v>1743.24</v>
      </c>
      <c r="H359" s="8">
        <v>0</v>
      </c>
      <c r="I359" s="9">
        <v>0.95</v>
      </c>
      <c r="J359" s="8">
        <v>1</v>
      </c>
      <c r="K359" s="57">
        <v>2.0699999999999998</v>
      </c>
      <c r="L359" s="8">
        <v>1</v>
      </c>
      <c r="M359" s="9">
        <v>97.24</v>
      </c>
      <c r="N359" s="13">
        <v>1</v>
      </c>
      <c r="O359" s="9">
        <v>3.65</v>
      </c>
    </row>
    <row r="360" spans="1:15" x14ac:dyDescent="0.35">
      <c r="A360" s="8" t="s">
        <v>352</v>
      </c>
      <c r="B360" s="44">
        <v>1</v>
      </c>
      <c r="C360" s="42" t="s">
        <v>1004</v>
      </c>
      <c r="D360" s="13">
        <v>0</v>
      </c>
      <c r="E360" s="9">
        <v>209.15</v>
      </c>
      <c r="F360" s="8">
        <v>0</v>
      </c>
      <c r="G360" s="9">
        <v>6603.33</v>
      </c>
      <c r="H360" s="8">
        <v>0</v>
      </c>
      <c r="I360" s="9">
        <v>3.62</v>
      </c>
      <c r="J360" s="8">
        <v>1</v>
      </c>
      <c r="K360" s="57">
        <v>3.32</v>
      </c>
      <c r="L360" s="8" t="s">
        <v>1004</v>
      </c>
      <c r="M360" s="9"/>
      <c r="N360" s="13">
        <v>1</v>
      </c>
      <c r="O360" s="9">
        <v>13.96</v>
      </c>
    </row>
    <row r="361" spans="1:15" x14ac:dyDescent="0.35">
      <c r="A361" s="8" t="s">
        <v>353</v>
      </c>
      <c r="B361" s="44">
        <v>1</v>
      </c>
      <c r="C361" s="42">
        <v>0</v>
      </c>
      <c r="D361" s="13">
        <v>0</v>
      </c>
      <c r="E361" s="9">
        <v>72.83</v>
      </c>
      <c r="F361" s="8">
        <v>0</v>
      </c>
      <c r="G361" s="9">
        <v>3614.34</v>
      </c>
      <c r="H361" s="8">
        <v>0</v>
      </c>
      <c r="I361" s="9">
        <v>2.37</v>
      </c>
      <c r="J361" s="8">
        <v>0</v>
      </c>
      <c r="K361" s="57">
        <v>2.14</v>
      </c>
      <c r="L361" s="8" t="s">
        <v>1004</v>
      </c>
      <c r="M361" s="9"/>
      <c r="N361" s="13">
        <v>1</v>
      </c>
      <c r="O361" s="9">
        <v>9.14</v>
      </c>
    </row>
    <row r="362" spans="1:15" x14ac:dyDescent="0.35">
      <c r="A362" s="8" t="s">
        <v>354</v>
      </c>
      <c r="B362" s="44">
        <v>1</v>
      </c>
      <c r="C362" s="42">
        <v>1</v>
      </c>
      <c r="D362" s="13">
        <v>0</v>
      </c>
      <c r="E362" s="9">
        <v>2.81</v>
      </c>
      <c r="F362" s="8">
        <v>0</v>
      </c>
      <c r="G362" s="9">
        <v>4.25</v>
      </c>
      <c r="H362" s="8">
        <v>0</v>
      </c>
      <c r="I362" s="9">
        <v>1.53</v>
      </c>
      <c r="J362" s="8">
        <v>0</v>
      </c>
      <c r="K362" s="57">
        <v>1.99</v>
      </c>
      <c r="L362" s="8">
        <v>1</v>
      </c>
      <c r="M362" s="9">
        <v>643.05999999999995</v>
      </c>
      <c r="N362" s="13">
        <v>1</v>
      </c>
      <c r="O362" s="9">
        <v>5.96</v>
      </c>
    </row>
    <row r="363" spans="1:15" x14ac:dyDescent="0.35">
      <c r="A363" s="8" t="s">
        <v>355</v>
      </c>
      <c r="B363" s="44">
        <v>1</v>
      </c>
      <c r="C363" s="42">
        <v>0</v>
      </c>
      <c r="D363" s="13">
        <v>0</v>
      </c>
      <c r="E363" s="9">
        <v>2.0699999999999998</v>
      </c>
      <c r="F363" s="8">
        <v>0</v>
      </c>
      <c r="G363" s="9">
        <v>2.89</v>
      </c>
      <c r="H363" s="8">
        <v>0</v>
      </c>
      <c r="I363" s="9">
        <v>0.53</v>
      </c>
      <c r="J363" s="8">
        <v>1</v>
      </c>
      <c r="K363" s="57">
        <v>1.52</v>
      </c>
      <c r="L363" s="8">
        <v>0</v>
      </c>
      <c r="M363" s="9">
        <v>3.34</v>
      </c>
      <c r="N363" s="13">
        <v>1</v>
      </c>
      <c r="O363" s="9">
        <v>2.0699999999999998</v>
      </c>
    </row>
    <row r="364" spans="1:15" x14ac:dyDescent="0.35">
      <c r="A364" s="8" t="s">
        <v>356</v>
      </c>
      <c r="B364" s="44">
        <v>1</v>
      </c>
      <c r="C364" s="42">
        <v>0</v>
      </c>
      <c r="D364" s="13">
        <v>0</v>
      </c>
      <c r="E364" s="9">
        <v>35.729999999999997</v>
      </c>
      <c r="F364" s="8">
        <v>0</v>
      </c>
      <c r="G364" s="9">
        <v>454.06</v>
      </c>
      <c r="H364" s="8">
        <v>1</v>
      </c>
      <c r="I364" s="9">
        <v>1.42</v>
      </c>
      <c r="J364" s="8">
        <v>1</v>
      </c>
      <c r="K364" s="57">
        <v>2.16</v>
      </c>
      <c r="L364" s="8" t="s">
        <v>1004</v>
      </c>
      <c r="M364" s="9"/>
      <c r="N364" s="13">
        <v>1</v>
      </c>
      <c r="O364" s="9">
        <v>5.58</v>
      </c>
    </row>
    <row r="365" spans="1:15" x14ac:dyDescent="0.35">
      <c r="A365" s="8" t="s">
        <v>357</v>
      </c>
      <c r="B365" s="44">
        <v>1</v>
      </c>
      <c r="C365" s="42">
        <v>0</v>
      </c>
      <c r="D365" s="13">
        <v>0</v>
      </c>
      <c r="E365" s="9">
        <v>5.2</v>
      </c>
      <c r="F365" s="8">
        <v>0</v>
      </c>
      <c r="G365" s="9">
        <v>46.81</v>
      </c>
      <c r="H365" s="8">
        <v>0</v>
      </c>
      <c r="I365" s="9">
        <v>0.88</v>
      </c>
      <c r="J365" s="8">
        <v>1</v>
      </c>
      <c r="K365" s="57">
        <v>2.1</v>
      </c>
      <c r="L365" s="8" t="s">
        <v>1004</v>
      </c>
      <c r="M365" s="9"/>
      <c r="N365" s="13">
        <v>1</v>
      </c>
      <c r="O365" s="9">
        <v>3.39</v>
      </c>
    </row>
    <row r="366" spans="1:15" x14ac:dyDescent="0.35">
      <c r="A366" s="8" t="s">
        <v>358</v>
      </c>
      <c r="B366" s="44">
        <v>1</v>
      </c>
      <c r="C366" s="42">
        <v>1</v>
      </c>
      <c r="D366" s="13">
        <v>0</v>
      </c>
      <c r="E366" s="9">
        <v>92.69</v>
      </c>
      <c r="F366" s="8">
        <v>0</v>
      </c>
      <c r="G366" s="9">
        <v>304.85000000000002</v>
      </c>
      <c r="H366" s="8">
        <v>0</v>
      </c>
      <c r="I366" s="9">
        <v>1.43</v>
      </c>
      <c r="J366" s="8">
        <v>1</v>
      </c>
      <c r="K366" s="57">
        <v>2.12</v>
      </c>
      <c r="L366" s="8">
        <v>1</v>
      </c>
      <c r="M366" s="9">
        <v>140.66999999999999</v>
      </c>
      <c r="N366" s="13">
        <v>1</v>
      </c>
      <c r="O366" s="9">
        <v>5.4</v>
      </c>
    </row>
    <row r="367" spans="1:15" x14ac:dyDescent="0.35">
      <c r="A367" s="8" t="s">
        <v>359</v>
      </c>
      <c r="B367" s="44">
        <v>1</v>
      </c>
      <c r="C367" s="42">
        <v>0</v>
      </c>
      <c r="D367" s="13">
        <v>0</v>
      </c>
      <c r="E367" s="9">
        <v>8.1300000000000008</v>
      </c>
      <c r="F367" s="8">
        <v>0</v>
      </c>
      <c r="G367" s="9">
        <v>3267.22</v>
      </c>
      <c r="H367" s="8">
        <v>0</v>
      </c>
      <c r="I367" s="9">
        <v>1.3</v>
      </c>
      <c r="J367" s="8">
        <v>0</v>
      </c>
      <c r="K367" s="57">
        <v>1.93</v>
      </c>
      <c r="L367" s="8" t="s">
        <v>1004</v>
      </c>
      <c r="M367" s="9"/>
      <c r="N367" s="13">
        <v>1</v>
      </c>
      <c r="O367" s="9">
        <v>5.0199999999999996</v>
      </c>
    </row>
    <row r="368" spans="1:15" x14ac:dyDescent="0.35">
      <c r="A368" s="8" t="s">
        <v>360</v>
      </c>
      <c r="B368" s="44">
        <v>1</v>
      </c>
      <c r="C368" s="42" t="s">
        <v>1004</v>
      </c>
      <c r="D368" s="13" t="s">
        <v>1004</v>
      </c>
      <c r="E368" s="9"/>
      <c r="F368" s="8">
        <v>0</v>
      </c>
      <c r="G368" s="9">
        <v>3782.75</v>
      </c>
      <c r="H368" s="8">
        <v>0</v>
      </c>
      <c r="I368" s="9">
        <v>1.3</v>
      </c>
      <c r="J368" s="8">
        <v>0</v>
      </c>
      <c r="K368" s="57">
        <v>1.74</v>
      </c>
      <c r="L368" s="8" t="s">
        <v>1004</v>
      </c>
      <c r="M368" s="9"/>
      <c r="N368" s="13">
        <v>1</v>
      </c>
      <c r="O368" s="9">
        <v>5.0199999999999996</v>
      </c>
    </row>
    <row r="369" spans="1:15" x14ac:dyDescent="0.35">
      <c r="A369" s="8" t="s">
        <v>361</v>
      </c>
      <c r="B369" s="44">
        <v>1</v>
      </c>
      <c r="C369" s="42">
        <v>0</v>
      </c>
      <c r="D369" s="13">
        <v>0</v>
      </c>
      <c r="E369" s="9">
        <v>142.34</v>
      </c>
      <c r="F369" s="8" t="s">
        <v>1004</v>
      </c>
      <c r="G369" s="9"/>
      <c r="H369" s="8">
        <v>0</v>
      </c>
      <c r="I369" s="9">
        <v>0.68</v>
      </c>
      <c r="J369" s="8">
        <v>1</v>
      </c>
      <c r="K369" s="57">
        <v>1.88</v>
      </c>
      <c r="L369" s="8">
        <v>1</v>
      </c>
      <c r="M369" s="9">
        <v>5.98</v>
      </c>
      <c r="N369" s="13">
        <v>1</v>
      </c>
      <c r="O369" s="9">
        <v>2.65</v>
      </c>
    </row>
    <row r="370" spans="1:15" x14ac:dyDescent="0.35">
      <c r="A370" s="8" t="s">
        <v>362</v>
      </c>
      <c r="B370" s="44">
        <v>1</v>
      </c>
      <c r="C370" s="42">
        <v>0</v>
      </c>
      <c r="D370" s="13">
        <v>0</v>
      </c>
      <c r="E370" s="9">
        <v>148.5</v>
      </c>
      <c r="F370" s="8">
        <v>0</v>
      </c>
      <c r="G370" s="9">
        <v>1648</v>
      </c>
      <c r="H370" s="8">
        <v>0</v>
      </c>
      <c r="I370" s="9">
        <v>0.86</v>
      </c>
      <c r="J370" s="8">
        <v>1</v>
      </c>
      <c r="K370" s="57">
        <v>1.74</v>
      </c>
      <c r="L370" s="8">
        <v>1</v>
      </c>
      <c r="M370" s="9">
        <v>5.9</v>
      </c>
      <c r="N370" s="13">
        <v>1</v>
      </c>
      <c r="O370" s="9">
        <v>3.31</v>
      </c>
    </row>
    <row r="371" spans="1:15" x14ac:dyDescent="0.35">
      <c r="A371" s="8" t="s">
        <v>363</v>
      </c>
      <c r="B371" s="44">
        <v>1</v>
      </c>
      <c r="C371" s="42">
        <v>1</v>
      </c>
      <c r="D371" s="13">
        <v>0</v>
      </c>
      <c r="E371" s="9">
        <v>102.67</v>
      </c>
      <c r="F371" s="8">
        <v>0</v>
      </c>
      <c r="G371" s="9">
        <v>2125.75</v>
      </c>
      <c r="H371" s="8">
        <v>1</v>
      </c>
      <c r="I371" s="9">
        <v>3.18</v>
      </c>
      <c r="J371" s="8">
        <v>1</v>
      </c>
      <c r="K371" s="57">
        <v>2.54</v>
      </c>
      <c r="L371" s="8">
        <v>1</v>
      </c>
      <c r="M371" s="9">
        <v>831.26</v>
      </c>
      <c r="N371" s="13">
        <v>1</v>
      </c>
      <c r="O371" s="9">
        <v>12.04</v>
      </c>
    </row>
    <row r="372" spans="1:15" x14ac:dyDescent="0.35">
      <c r="A372" s="8" t="s">
        <v>364</v>
      </c>
      <c r="B372" s="44">
        <v>1</v>
      </c>
      <c r="C372" s="42">
        <v>0</v>
      </c>
      <c r="D372" s="13">
        <v>0</v>
      </c>
      <c r="E372" s="9">
        <v>2.15</v>
      </c>
      <c r="F372" s="8">
        <v>0</v>
      </c>
      <c r="G372" s="9">
        <v>79.89</v>
      </c>
      <c r="H372" s="8">
        <v>0</v>
      </c>
      <c r="I372" s="9">
        <v>0.61</v>
      </c>
      <c r="J372" s="8">
        <v>1</v>
      </c>
      <c r="K372" s="57">
        <v>1.66</v>
      </c>
      <c r="L372" s="8">
        <v>0</v>
      </c>
      <c r="M372" s="9">
        <v>4.28</v>
      </c>
      <c r="N372" s="13">
        <v>1</v>
      </c>
      <c r="O372" s="9">
        <v>2.36</v>
      </c>
    </row>
    <row r="373" spans="1:15" x14ac:dyDescent="0.35">
      <c r="A373" s="8" t="s">
        <v>365</v>
      </c>
      <c r="B373" s="44">
        <v>1</v>
      </c>
      <c r="C373" s="42">
        <v>1</v>
      </c>
      <c r="D373" s="13">
        <v>0</v>
      </c>
      <c r="E373" s="9">
        <v>1.64</v>
      </c>
      <c r="F373" s="8">
        <v>0</v>
      </c>
      <c r="G373" s="9">
        <v>3.11</v>
      </c>
      <c r="H373" s="8">
        <v>1</v>
      </c>
      <c r="I373" s="9">
        <v>0.54</v>
      </c>
      <c r="J373" s="8">
        <v>1</v>
      </c>
      <c r="K373" s="57">
        <v>1.77</v>
      </c>
      <c r="L373" s="8">
        <v>1</v>
      </c>
      <c r="M373" s="9">
        <v>3.9</v>
      </c>
      <c r="N373" s="13">
        <v>1</v>
      </c>
      <c r="O373" s="9">
        <v>2.13</v>
      </c>
    </row>
    <row r="374" spans="1:15" x14ac:dyDescent="0.35">
      <c r="A374" s="8" t="s">
        <v>366</v>
      </c>
      <c r="B374" s="44">
        <v>1</v>
      </c>
      <c r="C374" s="42" t="s">
        <v>1004</v>
      </c>
      <c r="D374" s="13">
        <v>0</v>
      </c>
      <c r="E374" s="9">
        <v>20.350000000000001</v>
      </c>
      <c r="F374" s="8">
        <v>0</v>
      </c>
      <c r="G374" s="9">
        <v>3931.21</v>
      </c>
      <c r="H374" s="8">
        <v>0</v>
      </c>
      <c r="I374" s="9">
        <v>2.59</v>
      </c>
      <c r="J374" s="8">
        <v>0</v>
      </c>
      <c r="K374" s="57">
        <v>2.94</v>
      </c>
      <c r="L374" s="8" t="s">
        <v>1004</v>
      </c>
      <c r="M374" s="9"/>
      <c r="N374" s="13">
        <v>1</v>
      </c>
      <c r="O374" s="9">
        <v>10.16</v>
      </c>
    </row>
    <row r="375" spans="1:15" x14ac:dyDescent="0.35">
      <c r="A375" s="8" t="s">
        <v>367</v>
      </c>
      <c r="B375" s="44">
        <v>1</v>
      </c>
      <c r="C375" s="42">
        <v>0</v>
      </c>
      <c r="D375" s="13">
        <v>0</v>
      </c>
      <c r="E375" s="9">
        <v>697.61</v>
      </c>
      <c r="F375" s="8">
        <v>0</v>
      </c>
      <c r="G375" s="9">
        <v>1833.16</v>
      </c>
      <c r="H375" s="8">
        <v>1</v>
      </c>
      <c r="I375" s="9">
        <v>9.8699999999999992</v>
      </c>
      <c r="J375" s="8">
        <v>1</v>
      </c>
      <c r="K375" s="57">
        <v>2.89</v>
      </c>
      <c r="L375" s="8" t="s">
        <v>1004</v>
      </c>
      <c r="M375" s="9"/>
      <c r="N375" s="13">
        <v>1</v>
      </c>
      <c r="O375" s="9">
        <v>38.04</v>
      </c>
    </row>
    <row r="376" spans="1:15" x14ac:dyDescent="0.35">
      <c r="A376" s="8" t="s">
        <v>368</v>
      </c>
      <c r="B376" s="44">
        <v>1</v>
      </c>
      <c r="C376" s="42">
        <v>0</v>
      </c>
      <c r="D376" s="13">
        <v>0</v>
      </c>
      <c r="E376" s="9">
        <v>125.7</v>
      </c>
      <c r="F376" s="8">
        <v>0</v>
      </c>
      <c r="G376" s="9">
        <v>3336.26</v>
      </c>
      <c r="H376" s="8">
        <v>0</v>
      </c>
      <c r="I376" s="9">
        <v>0.95</v>
      </c>
      <c r="J376" s="8">
        <v>1</v>
      </c>
      <c r="K376" s="57">
        <v>1.86</v>
      </c>
      <c r="L376" s="8">
        <v>1</v>
      </c>
      <c r="M376" s="9">
        <v>8.4</v>
      </c>
      <c r="N376" s="13">
        <v>1</v>
      </c>
      <c r="O376" s="9">
        <v>3.65</v>
      </c>
    </row>
    <row r="377" spans="1:15" x14ac:dyDescent="0.35">
      <c r="A377" s="8" t="s">
        <v>369</v>
      </c>
      <c r="B377" s="44">
        <v>1</v>
      </c>
      <c r="C377" s="42">
        <v>1</v>
      </c>
      <c r="D377" s="13">
        <v>0</v>
      </c>
      <c r="E377" s="9">
        <v>103.32</v>
      </c>
      <c r="F377" s="8">
        <v>0</v>
      </c>
      <c r="G377" s="9">
        <v>5448.67</v>
      </c>
      <c r="H377" s="8">
        <v>0</v>
      </c>
      <c r="I377" s="9">
        <v>1.94</v>
      </c>
      <c r="J377" s="8">
        <v>1</v>
      </c>
      <c r="K377" s="57">
        <v>2.34</v>
      </c>
      <c r="L377" s="8">
        <v>1</v>
      </c>
      <c r="M377" s="9">
        <v>872.04</v>
      </c>
      <c r="N377" s="13">
        <v>1</v>
      </c>
      <c r="O377" s="9">
        <v>7.31</v>
      </c>
    </row>
    <row r="378" spans="1:15" x14ac:dyDescent="0.35">
      <c r="A378" s="8" t="s">
        <v>370</v>
      </c>
      <c r="B378" s="44">
        <v>1</v>
      </c>
      <c r="C378" s="42">
        <v>0</v>
      </c>
      <c r="D378" s="13">
        <v>0</v>
      </c>
      <c r="E378" s="9">
        <v>9.68</v>
      </c>
      <c r="F378" s="8">
        <v>0</v>
      </c>
      <c r="G378" s="9">
        <v>2906.47</v>
      </c>
      <c r="H378" s="8">
        <v>1</v>
      </c>
      <c r="I378" s="9">
        <v>1.1399999999999999</v>
      </c>
      <c r="J378" s="8">
        <v>1</v>
      </c>
      <c r="K378" s="57">
        <v>2.5299999999999998</v>
      </c>
      <c r="L378" s="8">
        <v>1</v>
      </c>
      <c r="M378" s="9">
        <v>292.07</v>
      </c>
      <c r="N378" s="13">
        <v>1</v>
      </c>
      <c r="O378" s="9">
        <v>4.4000000000000004</v>
      </c>
    </row>
    <row r="379" spans="1:15" x14ac:dyDescent="0.35">
      <c r="A379" s="8" t="s">
        <v>371</v>
      </c>
      <c r="B379" s="44">
        <v>1</v>
      </c>
      <c r="C379" s="42">
        <v>0</v>
      </c>
      <c r="D379" s="13">
        <v>0</v>
      </c>
      <c r="E379" s="9">
        <v>10.43</v>
      </c>
      <c r="F379" s="8">
        <v>0</v>
      </c>
      <c r="G379" s="9">
        <v>149.9</v>
      </c>
      <c r="H379" s="8">
        <v>0</v>
      </c>
      <c r="I379" s="9">
        <v>1.69</v>
      </c>
      <c r="J379" s="8">
        <v>1</v>
      </c>
      <c r="K379" s="57">
        <v>2.61</v>
      </c>
      <c r="L379" s="8">
        <v>0</v>
      </c>
      <c r="M379" s="9">
        <v>13.98</v>
      </c>
      <c r="N379" s="13">
        <v>1</v>
      </c>
      <c r="O379" s="9">
        <v>6.24</v>
      </c>
    </row>
    <row r="380" spans="1:15" x14ac:dyDescent="0.35">
      <c r="A380" s="8" t="s">
        <v>372</v>
      </c>
      <c r="B380" s="44">
        <v>1</v>
      </c>
      <c r="C380" s="42">
        <v>0</v>
      </c>
      <c r="D380" s="13" t="s">
        <v>1004</v>
      </c>
      <c r="E380" s="9"/>
      <c r="F380" s="8">
        <v>0</v>
      </c>
      <c r="G380" s="9">
        <v>2688.42</v>
      </c>
      <c r="H380" s="8">
        <v>1</v>
      </c>
      <c r="I380" s="9">
        <v>2.4300000000000002</v>
      </c>
      <c r="J380" s="8">
        <v>1</v>
      </c>
      <c r="K380" s="57">
        <v>2.64</v>
      </c>
      <c r="L380" s="8">
        <v>1</v>
      </c>
      <c r="M380" s="9">
        <v>1656.38</v>
      </c>
      <c r="N380" s="13">
        <v>1</v>
      </c>
      <c r="O380" s="9">
        <v>9.2200000000000006</v>
      </c>
    </row>
    <row r="381" spans="1:15" x14ac:dyDescent="0.35">
      <c r="A381" s="8" t="s">
        <v>373</v>
      </c>
      <c r="B381" s="44">
        <v>1</v>
      </c>
      <c r="C381" s="42">
        <v>0</v>
      </c>
      <c r="D381" s="13">
        <v>0</v>
      </c>
      <c r="E381" s="9">
        <v>5.53</v>
      </c>
      <c r="F381" s="8">
        <v>0</v>
      </c>
      <c r="G381" s="9">
        <v>696.79</v>
      </c>
      <c r="H381" s="8">
        <v>0</v>
      </c>
      <c r="I381" s="9">
        <v>0.85</v>
      </c>
      <c r="J381" s="8">
        <v>1</v>
      </c>
      <c r="K381" s="57">
        <v>1.94</v>
      </c>
      <c r="L381" s="8" t="s">
        <v>1004</v>
      </c>
      <c r="M381" s="9"/>
      <c r="N381" s="13">
        <v>1</v>
      </c>
      <c r="O381" s="9">
        <v>3.22</v>
      </c>
    </row>
    <row r="382" spans="1:15" x14ac:dyDescent="0.35">
      <c r="A382" s="8" t="s">
        <v>374</v>
      </c>
      <c r="B382" s="44">
        <v>1</v>
      </c>
      <c r="C382" s="42">
        <v>0</v>
      </c>
      <c r="D382" s="13">
        <v>0</v>
      </c>
      <c r="E382" s="9">
        <v>1.75</v>
      </c>
      <c r="F382" s="8">
        <v>0</v>
      </c>
      <c r="G382" s="9">
        <v>3469.24</v>
      </c>
      <c r="H382" s="8">
        <v>0</v>
      </c>
      <c r="I382" s="9">
        <v>0.64</v>
      </c>
      <c r="J382" s="8">
        <v>1</v>
      </c>
      <c r="K382" s="57">
        <v>1.69</v>
      </c>
      <c r="L382" s="8">
        <v>0</v>
      </c>
      <c r="M382" s="9">
        <v>5.04</v>
      </c>
      <c r="N382" s="13">
        <v>1</v>
      </c>
      <c r="O382" s="9">
        <v>2.4900000000000002</v>
      </c>
    </row>
    <row r="383" spans="1:15" x14ac:dyDescent="0.35">
      <c r="A383" s="8" t="s">
        <v>375</v>
      </c>
      <c r="B383" s="44">
        <v>1</v>
      </c>
      <c r="C383" s="42" t="s">
        <v>1004</v>
      </c>
      <c r="D383" s="13">
        <v>0</v>
      </c>
      <c r="E383" s="9">
        <v>1.8</v>
      </c>
      <c r="F383" s="8">
        <v>0</v>
      </c>
      <c r="G383" s="9">
        <v>3456.4</v>
      </c>
      <c r="H383" s="8">
        <v>0</v>
      </c>
      <c r="I383" s="9">
        <v>0.64</v>
      </c>
      <c r="J383" s="8">
        <v>1</v>
      </c>
      <c r="K383" s="57">
        <v>1.74</v>
      </c>
      <c r="L383" s="8">
        <v>0</v>
      </c>
      <c r="M383" s="9">
        <v>5.08</v>
      </c>
      <c r="N383" s="13">
        <v>1</v>
      </c>
      <c r="O383" s="9">
        <v>2.5</v>
      </c>
    </row>
    <row r="384" spans="1:15" x14ac:dyDescent="0.35">
      <c r="A384" s="8" t="s">
        <v>376</v>
      </c>
      <c r="B384" s="44">
        <v>1</v>
      </c>
      <c r="C384" s="42">
        <v>1</v>
      </c>
      <c r="D384" s="13">
        <v>0</v>
      </c>
      <c r="E384" s="9">
        <v>5.81</v>
      </c>
      <c r="F384" s="8">
        <v>0</v>
      </c>
      <c r="G384" s="9">
        <v>7.16</v>
      </c>
      <c r="H384" s="8">
        <v>0</v>
      </c>
      <c r="I384" s="9">
        <v>2.41</v>
      </c>
      <c r="J384" s="8">
        <v>1</v>
      </c>
      <c r="K384" s="57">
        <v>2.5299999999999998</v>
      </c>
      <c r="L384" s="8" t="s">
        <v>1004</v>
      </c>
      <c r="M384" s="9"/>
      <c r="N384" s="13">
        <v>1</v>
      </c>
      <c r="O384" s="9">
        <v>9.02</v>
      </c>
    </row>
    <row r="385" spans="1:15" x14ac:dyDescent="0.35">
      <c r="A385" s="8" t="s">
        <v>377</v>
      </c>
      <c r="B385" s="44">
        <v>1</v>
      </c>
      <c r="C385" s="42">
        <v>0</v>
      </c>
      <c r="D385" s="13">
        <v>0</v>
      </c>
      <c r="E385" s="9">
        <v>564.85</v>
      </c>
      <c r="F385" s="8">
        <v>0</v>
      </c>
      <c r="G385" s="9">
        <v>11239.6</v>
      </c>
      <c r="H385" s="8">
        <v>1</v>
      </c>
      <c r="I385" s="9">
        <v>1.96</v>
      </c>
      <c r="J385" s="8">
        <v>1</v>
      </c>
      <c r="K385" s="57">
        <v>2.23</v>
      </c>
      <c r="L385" s="8" t="s">
        <v>1004</v>
      </c>
      <c r="M385" s="9"/>
      <c r="N385" s="13">
        <v>1</v>
      </c>
      <c r="O385" s="9">
        <v>7.36</v>
      </c>
    </row>
    <row r="386" spans="1:15" x14ac:dyDescent="0.35">
      <c r="A386" s="8" t="s">
        <v>378</v>
      </c>
      <c r="B386" s="44">
        <v>1</v>
      </c>
      <c r="C386" s="42">
        <v>0</v>
      </c>
      <c r="D386" s="13">
        <v>0</v>
      </c>
      <c r="E386" s="9">
        <v>162.37</v>
      </c>
      <c r="F386" s="8" t="s">
        <v>1004</v>
      </c>
      <c r="G386" s="9"/>
      <c r="H386" s="8">
        <v>0</v>
      </c>
      <c r="I386" s="9">
        <v>0.8</v>
      </c>
      <c r="J386" s="8">
        <v>1</v>
      </c>
      <c r="K386" s="57">
        <v>1.78</v>
      </c>
      <c r="L386" s="8">
        <v>1</v>
      </c>
      <c r="M386" s="9">
        <v>5.46</v>
      </c>
      <c r="N386" s="13">
        <v>1</v>
      </c>
      <c r="O386" s="9">
        <v>3.1</v>
      </c>
    </row>
    <row r="387" spans="1:15" x14ac:dyDescent="0.35">
      <c r="A387" s="8" t="s">
        <v>379</v>
      </c>
      <c r="B387" s="44">
        <v>1</v>
      </c>
      <c r="C387" s="42">
        <v>0</v>
      </c>
      <c r="D387" s="13">
        <v>0</v>
      </c>
      <c r="E387" s="9">
        <v>13.25</v>
      </c>
      <c r="F387" s="8">
        <v>0</v>
      </c>
      <c r="G387" s="9">
        <v>30.71</v>
      </c>
      <c r="H387" s="8">
        <v>0</v>
      </c>
      <c r="I387" s="9">
        <v>2.67</v>
      </c>
      <c r="J387" s="8">
        <v>1</v>
      </c>
      <c r="K387" s="57">
        <v>2.7</v>
      </c>
      <c r="L387" s="8" t="s">
        <v>1004</v>
      </c>
      <c r="M387" s="9"/>
      <c r="N387" s="13">
        <v>1</v>
      </c>
      <c r="O387" s="9">
        <v>10.32</v>
      </c>
    </row>
    <row r="388" spans="1:15" x14ac:dyDescent="0.35">
      <c r="A388" s="8" t="s">
        <v>380</v>
      </c>
      <c r="B388" s="44">
        <v>1</v>
      </c>
      <c r="C388" s="42">
        <v>0</v>
      </c>
      <c r="D388" s="13">
        <v>0</v>
      </c>
      <c r="E388" s="9">
        <v>188.16</v>
      </c>
      <c r="F388" s="8">
        <v>0</v>
      </c>
      <c r="G388" s="9">
        <v>8093.84</v>
      </c>
      <c r="H388" s="8">
        <v>0</v>
      </c>
      <c r="I388" s="9">
        <v>1.91</v>
      </c>
      <c r="J388" s="8">
        <v>1</v>
      </c>
      <c r="K388" s="57">
        <v>2.0099999999999998</v>
      </c>
      <c r="L388" s="8">
        <v>0</v>
      </c>
      <c r="M388" s="9">
        <v>11.99</v>
      </c>
      <c r="N388" s="13">
        <v>1</v>
      </c>
      <c r="O388" s="9">
        <v>7.31</v>
      </c>
    </row>
    <row r="389" spans="1:15" x14ac:dyDescent="0.35">
      <c r="A389" s="8" t="s">
        <v>381</v>
      </c>
      <c r="B389" s="44">
        <v>1</v>
      </c>
      <c r="C389" s="42">
        <v>0</v>
      </c>
      <c r="D389" s="13">
        <v>0</v>
      </c>
      <c r="E389" s="9">
        <v>1.44</v>
      </c>
      <c r="F389" s="8">
        <v>0</v>
      </c>
      <c r="G389" s="9">
        <v>3546.32</v>
      </c>
      <c r="H389" s="8">
        <v>0</v>
      </c>
      <c r="I389" s="9">
        <v>0.64</v>
      </c>
      <c r="J389" s="8">
        <v>1</v>
      </c>
      <c r="K389" s="57">
        <v>1.7</v>
      </c>
      <c r="L389" s="8">
        <v>0</v>
      </c>
      <c r="M389" s="9">
        <v>4.97</v>
      </c>
      <c r="N389" s="13">
        <v>1</v>
      </c>
      <c r="O389" s="9">
        <v>2.46</v>
      </c>
    </row>
    <row r="390" spans="1:15" x14ac:dyDescent="0.35">
      <c r="A390" s="8" t="s">
        <v>382</v>
      </c>
      <c r="B390" s="44">
        <v>1</v>
      </c>
      <c r="C390" s="42" t="s">
        <v>1004</v>
      </c>
      <c r="D390" s="13">
        <v>0</v>
      </c>
      <c r="E390" s="9">
        <v>87.26</v>
      </c>
      <c r="F390" s="8">
        <v>0</v>
      </c>
      <c r="G390" s="9">
        <v>11305.5</v>
      </c>
      <c r="H390" s="8">
        <v>0</v>
      </c>
      <c r="I390" s="9">
        <v>2.6</v>
      </c>
      <c r="J390" s="8">
        <v>1</v>
      </c>
      <c r="K390" s="57">
        <v>2.17</v>
      </c>
      <c r="L390" s="8" t="s">
        <v>1004</v>
      </c>
      <c r="M390" s="9"/>
      <c r="N390" s="13">
        <v>1</v>
      </c>
      <c r="O390" s="9">
        <v>10.039999999999999</v>
      </c>
    </row>
    <row r="391" spans="1:15" x14ac:dyDescent="0.35">
      <c r="A391" s="8" t="s">
        <v>383</v>
      </c>
      <c r="B391" s="44">
        <v>1</v>
      </c>
      <c r="C391" s="42">
        <v>1</v>
      </c>
      <c r="D391" s="13">
        <v>0</v>
      </c>
      <c r="E391" s="9">
        <v>3623.79</v>
      </c>
      <c r="F391" s="8">
        <v>0</v>
      </c>
      <c r="G391" s="9">
        <v>201.92</v>
      </c>
      <c r="H391" s="8">
        <v>1</v>
      </c>
      <c r="I391" s="9">
        <v>0.5</v>
      </c>
      <c r="J391" s="8">
        <v>1</v>
      </c>
      <c r="K391" s="57">
        <v>1.68</v>
      </c>
      <c r="L391" s="8">
        <v>1</v>
      </c>
      <c r="M391" s="9">
        <v>3.32</v>
      </c>
      <c r="N391" s="13">
        <v>1</v>
      </c>
      <c r="O391" s="9">
        <v>2.04</v>
      </c>
    </row>
    <row r="392" spans="1:15" x14ac:dyDescent="0.35">
      <c r="A392" s="8" t="s">
        <v>384</v>
      </c>
      <c r="B392" s="44">
        <v>1</v>
      </c>
      <c r="C392" s="42">
        <v>0</v>
      </c>
      <c r="D392" s="13">
        <v>0</v>
      </c>
      <c r="E392" s="9">
        <v>252.99</v>
      </c>
      <c r="F392" s="8">
        <v>0</v>
      </c>
      <c r="G392" s="9">
        <v>486.97</v>
      </c>
      <c r="H392" s="8">
        <v>0</v>
      </c>
      <c r="I392" s="9">
        <v>2.08</v>
      </c>
      <c r="J392" s="8">
        <v>1</v>
      </c>
      <c r="K392" s="57">
        <v>2.23</v>
      </c>
      <c r="L392" s="8" t="s">
        <v>1004</v>
      </c>
      <c r="M392" s="9"/>
      <c r="N392" s="13">
        <v>1</v>
      </c>
      <c r="O392" s="9">
        <v>8.11</v>
      </c>
    </row>
    <row r="393" spans="1:15" x14ac:dyDescent="0.35">
      <c r="A393" s="8" t="s">
        <v>385</v>
      </c>
      <c r="B393" s="44">
        <v>1</v>
      </c>
      <c r="C393" s="42" t="s">
        <v>1004</v>
      </c>
      <c r="D393" s="13">
        <v>0</v>
      </c>
      <c r="E393" s="9">
        <v>246.81</v>
      </c>
      <c r="F393" s="8">
        <v>0</v>
      </c>
      <c r="G393" s="9">
        <v>408.59</v>
      </c>
      <c r="H393" s="8">
        <v>0</v>
      </c>
      <c r="I393" s="9">
        <v>2.09</v>
      </c>
      <c r="J393" s="8">
        <v>1</v>
      </c>
      <c r="K393" s="57">
        <v>2.19</v>
      </c>
      <c r="L393" s="8" t="s">
        <v>1004</v>
      </c>
      <c r="M393" s="9"/>
      <c r="N393" s="13">
        <v>1</v>
      </c>
      <c r="O393" s="9">
        <v>8.0399999999999991</v>
      </c>
    </row>
    <row r="394" spans="1:15" x14ac:dyDescent="0.35">
      <c r="A394" s="8" t="s">
        <v>386</v>
      </c>
      <c r="B394" s="44">
        <v>1</v>
      </c>
      <c r="C394" s="42">
        <v>1</v>
      </c>
      <c r="D394" s="13">
        <v>0</v>
      </c>
      <c r="E394" s="9">
        <v>10.51</v>
      </c>
      <c r="F394" s="8">
        <v>0</v>
      </c>
      <c r="G394" s="9">
        <v>81.55</v>
      </c>
      <c r="H394" s="8">
        <v>1</v>
      </c>
      <c r="I394" s="9">
        <v>1.1000000000000001</v>
      </c>
      <c r="J394" s="8">
        <v>1</v>
      </c>
      <c r="K394" s="57">
        <v>2.2400000000000002</v>
      </c>
      <c r="L394" s="8">
        <v>1</v>
      </c>
      <c r="M394" s="9">
        <v>12.54</v>
      </c>
      <c r="N394" s="13">
        <v>1</v>
      </c>
      <c r="O394" s="9">
        <v>4.09</v>
      </c>
    </row>
    <row r="395" spans="1:15" x14ac:dyDescent="0.35">
      <c r="A395" s="8" t="s">
        <v>387</v>
      </c>
      <c r="B395" s="44">
        <v>1</v>
      </c>
      <c r="C395" s="42">
        <v>0</v>
      </c>
      <c r="D395" s="13" t="s">
        <v>1004</v>
      </c>
      <c r="E395" s="9"/>
      <c r="F395" s="8">
        <v>0</v>
      </c>
      <c r="G395" s="9">
        <v>2538.2399999999998</v>
      </c>
      <c r="H395" s="8">
        <v>1</v>
      </c>
      <c r="I395" s="9">
        <v>4.54</v>
      </c>
      <c r="J395" s="8">
        <v>1</v>
      </c>
      <c r="K395" s="57">
        <v>3.18</v>
      </c>
      <c r="L395" s="8" t="s">
        <v>1004</v>
      </c>
      <c r="M395" s="9"/>
      <c r="N395" s="13">
        <v>1</v>
      </c>
      <c r="O395" s="9">
        <v>18.11</v>
      </c>
    </row>
    <row r="396" spans="1:15" x14ac:dyDescent="0.35">
      <c r="A396" s="8" t="s">
        <v>388</v>
      </c>
      <c r="B396" s="44">
        <v>1</v>
      </c>
      <c r="C396" s="42">
        <v>0</v>
      </c>
      <c r="D396" s="13">
        <v>0</v>
      </c>
      <c r="E396" s="9">
        <v>2.04</v>
      </c>
      <c r="F396" s="8">
        <v>0</v>
      </c>
      <c r="G396" s="9">
        <v>3010.93</v>
      </c>
      <c r="H396" s="8">
        <v>0</v>
      </c>
      <c r="I396" s="9">
        <v>0.64</v>
      </c>
      <c r="J396" s="8">
        <v>1</v>
      </c>
      <c r="K396" s="57">
        <v>1.67</v>
      </c>
      <c r="L396" s="8">
        <v>0</v>
      </c>
      <c r="M396" s="9">
        <v>5.09</v>
      </c>
      <c r="N396" s="13">
        <v>1</v>
      </c>
      <c r="O396" s="9">
        <v>2.4700000000000002</v>
      </c>
    </row>
    <row r="397" spans="1:15" x14ac:dyDescent="0.35">
      <c r="A397" s="8" t="s">
        <v>389</v>
      </c>
      <c r="B397" s="44">
        <v>1</v>
      </c>
      <c r="C397" s="42" t="s">
        <v>1004</v>
      </c>
      <c r="D397" s="13">
        <v>0</v>
      </c>
      <c r="E397" s="9">
        <v>1.88</v>
      </c>
      <c r="F397" s="8">
        <v>0</v>
      </c>
      <c r="G397" s="9">
        <v>3386.11</v>
      </c>
      <c r="H397" s="8">
        <v>0</v>
      </c>
      <c r="I397" s="9">
        <v>0.64</v>
      </c>
      <c r="J397" s="8">
        <v>1</v>
      </c>
      <c r="K397" s="57">
        <v>1.71</v>
      </c>
      <c r="L397" s="8">
        <v>0</v>
      </c>
      <c r="M397" s="9">
        <v>5.08</v>
      </c>
      <c r="N397" s="13">
        <v>1</v>
      </c>
      <c r="O397" s="9">
        <v>2.5</v>
      </c>
    </row>
    <row r="398" spans="1:15" x14ac:dyDescent="0.35">
      <c r="A398" s="8" t="s">
        <v>390</v>
      </c>
      <c r="B398" s="44">
        <v>1</v>
      </c>
      <c r="C398" s="42">
        <v>1</v>
      </c>
      <c r="D398" s="13">
        <v>0</v>
      </c>
      <c r="E398" s="9">
        <v>18.760000000000002</v>
      </c>
      <c r="F398" s="8" t="s">
        <v>1004</v>
      </c>
      <c r="G398" s="9"/>
      <c r="H398" s="8">
        <v>0</v>
      </c>
      <c r="I398" s="9">
        <v>1</v>
      </c>
      <c r="J398" s="8">
        <v>1</v>
      </c>
      <c r="K398" s="57">
        <v>2.09</v>
      </c>
      <c r="L398" s="8">
        <v>0</v>
      </c>
      <c r="M398" s="9">
        <v>21.48</v>
      </c>
      <c r="N398" s="13">
        <v>1</v>
      </c>
      <c r="O398" s="9">
        <v>3.76</v>
      </c>
    </row>
    <row r="399" spans="1:15" x14ac:dyDescent="0.35">
      <c r="A399" s="8" t="s">
        <v>391</v>
      </c>
      <c r="B399" s="44">
        <v>1</v>
      </c>
      <c r="C399" s="42">
        <v>0</v>
      </c>
      <c r="D399" s="13">
        <v>0</v>
      </c>
      <c r="E399" s="9">
        <v>4.5599999999999996</v>
      </c>
      <c r="F399" s="8">
        <v>0</v>
      </c>
      <c r="G399" s="9">
        <v>10873.61</v>
      </c>
      <c r="H399" s="8">
        <v>1</v>
      </c>
      <c r="I399" s="9">
        <v>1.36</v>
      </c>
      <c r="J399" s="8">
        <v>1</v>
      </c>
      <c r="K399" s="57">
        <v>2</v>
      </c>
      <c r="L399" s="8">
        <v>1</v>
      </c>
      <c r="M399" s="9">
        <v>101.14</v>
      </c>
      <c r="N399" s="13">
        <v>1</v>
      </c>
      <c r="O399" s="9">
        <v>5.09</v>
      </c>
    </row>
    <row r="400" spans="1:15" x14ac:dyDescent="0.35">
      <c r="A400" s="8" t="s">
        <v>392</v>
      </c>
      <c r="B400" s="44">
        <v>1</v>
      </c>
      <c r="C400" s="42">
        <v>0</v>
      </c>
      <c r="D400" s="13" t="s">
        <v>1004</v>
      </c>
      <c r="E400" s="9"/>
      <c r="F400" s="8">
        <v>0</v>
      </c>
      <c r="G400" s="9">
        <v>3524</v>
      </c>
      <c r="H400" s="8">
        <v>1</v>
      </c>
      <c r="I400" s="9">
        <v>1.92</v>
      </c>
      <c r="J400" s="8">
        <v>1</v>
      </c>
      <c r="K400" s="57">
        <v>2.4</v>
      </c>
      <c r="L400" s="8" t="s">
        <v>1004</v>
      </c>
      <c r="M400" s="9"/>
      <c r="N400" s="13">
        <v>1</v>
      </c>
      <c r="O400" s="9">
        <v>7.43</v>
      </c>
    </row>
    <row r="401" spans="1:15" x14ac:dyDescent="0.35">
      <c r="A401" s="8" t="s">
        <v>393</v>
      </c>
      <c r="B401" s="44">
        <v>1</v>
      </c>
      <c r="C401" s="42">
        <v>0</v>
      </c>
      <c r="D401" s="13">
        <v>0</v>
      </c>
      <c r="E401" s="9">
        <v>228.59</v>
      </c>
      <c r="F401" s="8">
        <v>0</v>
      </c>
      <c r="G401" s="9">
        <v>1614.82</v>
      </c>
      <c r="H401" s="8">
        <v>0</v>
      </c>
      <c r="I401" s="9">
        <v>35.97</v>
      </c>
      <c r="J401" s="8">
        <v>1</v>
      </c>
      <c r="K401" s="57">
        <v>3.29</v>
      </c>
      <c r="L401" s="8" t="s">
        <v>1004</v>
      </c>
      <c r="M401" s="9"/>
      <c r="N401" s="13">
        <v>1</v>
      </c>
      <c r="O401" s="9">
        <v>144.41999999999999</v>
      </c>
    </row>
    <row r="402" spans="1:15" x14ac:dyDescent="0.35">
      <c r="A402" s="8" t="s">
        <v>394</v>
      </c>
      <c r="B402" s="44">
        <v>1</v>
      </c>
      <c r="C402" s="42">
        <v>0</v>
      </c>
      <c r="D402" s="13">
        <v>0</v>
      </c>
      <c r="E402" s="9">
        <v>23.85</v>
      </c>
      <c r="F402" s="8">
        <v>0</v>
      </c>
      <c r="G402" s="9">
        <v>1376.15</v>
      </c>
      <c r="H402" s="8">
        <v>0</v>
      </c>
      <c r="I402" s="9">
        <v>1.26</v>
      </c>
      <c r="J402" s="8">
        <v>1</v>
      </c>
      <c r="K402" s="57">
        <v>2.14</v>
      </c>
      <c r="L402" s="8" t="s">
        <v>1004</v>
      </c>
      <c r="M402" s="9"/>
      <c r="N402" s="13">
        <v>1</v>
      </c>
      <c r="O402" s="9">
        <v>4.91</v>
      </c>
    </row>
    <row r="403" spans="1:15" x14ac:dyDescent="0.35">
      <c r="A403" s="8" t="s">
        <v>395</v>
      </c>
      <c r="B403" s="44">
        <v>1</v>
      </c>
      <c r="C403" s="42" t="s">
        <v>1004</v>
      </c>
      <c r="D403" s="13">
        <v>0</v>
      </c>
      <c r="E403" s="9">
        <v>24.62</v>
      </c>
      <c r="F403" s="8">
        <v>0</v>
      </c>
      <c r="G403" s="9">
        <v>1182.01</v>
      </c>
      <c r="H403" s="8">
        <v>0</v>
      </c>
      <c r="I403" s="9">
        <v>1.28</v>
      </c>
      <c r="J403" s="8">
        <v>1</v>
      </c>
      <c r="K403" s="57">
        <v>2.19</v>
      </c>
      <c r="L403" s="8" t="s">
        <v>1004</v>
      </c>
      <c r="M403" s="9"/>
      <c r="N403" s="13">
        <v>1</v>
      </c>
      <c r="O403" s="9">
        <v>4.8899999999999997</v>
      </c>
    </row>
    <row r="404" spans="1:15" x14ac:dyDescent="0.35">
      <c r="A404" s="8" t="s">
        <v>396</v>
      </c>
      <c r="B404" s="44">
        <v>1</v>
      </c>
      <c r="C404" s="42">
        <v>0</v>
      </c>
      <c r="D404" s="13">
        <v>0</v>
      </c>
      <c r="E404" s="9">
        <v>63.51</v>
      </c>
      <c r="F404" s="8">
        <v>0</v>
      </c>
      <c r="G404" s="9">
        <v>538.59</v>
      </c>
      <c r="H404" s="8">
        <v>0</v>
      </c>
      <c r="I404" s="9">
        <v>0.57999999999999996</v>
      </c>
      <c r="J404" s="8">
        <v>1</v>
      </c>
      <c r="K404" s="57">
        <v>1.7</v>
      </c>
      <c r="L404" s="8">
        <v>1</v>
      </c>
      <c r="M404" s="9">
        <v>4.28</v>
      </c>
      <c r="N404" s="13">
        <v>1</v>
      </c>
      <c r="O404" s="9">
        <v>2.2999999999999998</v>
      </c>
    </row>
    <row r="405" spans="1:15" x14ac:dyDescent="0.35">
      <c r="A405" s="8" t="s">
        <v>397</v>
      </c>
      <c r="B405" s="44">
        <v>1</v>
      </c>
      <c r="C405" s="42">
        <v>1</v>
      </c>
      <c r="D405" s="13">
        <v>0</v>
      </c>
      <c r="E405" s="9">
        <v>6802.33</v>
      </c>
      <c r="F405" s="8" t="s">
        <v>1004</v>
      </c>
      <c r="G405" s="9"/>
      <c r="H405" s="8">
        <v>0</v>
      </c>
      <c r="I405" s="9">
        <v>16.88</v>
      </c>
      <c r="J405" s="8">
        <v>1</v>
      </c>
      <c r="K405" s="57">
        <v>2.66</v>
      </c>
      <c r="L405" s="8" t="s">
        <v>1004</v>
      </c>
      <c r="M405" s="9"/>
      <c r="N405" s="13">
        <v>1</v>
      </c>
      <c r="O405" s="9">
        <v>68.239999999999995</v>
      </c>
    </row>
    <row r="406" spans="1:15" x14ac:dyDescent="0.35">
      <c r="A406" s="8" t="s">
        <v>398</v>
      </c>
      <c r="B406" s="44">
        <v>1</v>
      </c>
      <c r="C406" s="42">
        <v>0</v>
      </c>
      <c r="D406" s="13">
        <v>0</v>
      </c>
      <c r="E406" s="9">
        <v>28.22</v>
      </c>
      <c r="F406" s="8">
        <v>0</v>
      </c>
      <c r="G406" s="9">
        <v>156.26</v>
      </c>
      <c r="H406" s="8">
        <v>1</v>
      </c>
      <c r="I406" s="9">
        <v>0.5</v>
      </c>
      <c r="J406" s="8">
        <v>0</v>
      </c>
      <c r="K406" s="57">
        <v>1.42</v>
      </c>
      <c r="L406" s="8">
        <v>1</v>
      </c>
      <c r="M406" s="9">
        <v>2.98</v>
      </c>
      <c r="N406" s="13">
        <v>1</v>
      </c>
      <c r="O406" s="9">
        <v>2.0499999999999998</v>
      </c>
    </row>
    <row r="407" spans="1:15" x14ac:dyDescent="0.35">
      <c r="A407" s="8" t="s">
        <v>399</v>
      </c>
      <c r="B407" s="44">
        <v>1</v>
      </c>
      <c r="C407" s="42" t="s">
        <v>1004</v>
      </c>
      <c r="D407" s="13">
        <v>0</v>
      </c>
      <c r="E407" s="9">
        <v>24.69</v>
      </c>
      <c r="F407" s="8">
        <v>0</v>
      </c>
      <c r="G407" s="9">
        <v>190.99</v>
      </c>
      <c r="H407" s="8">
        <v>1</v>
      </c>
      <c r="I407" s="9">
        <v>0.51</v>
      </c>
      <c r="J407" s="8">
        <v>0</v>
      </c>
      <c r="K407" s="57">
        <v>1.47</v>
      </c>
      <c r="L407" s="8">
        <v>1</v>
      </c>
      <c r="M407" s="9">
        <v>3.04</v>
      </c>
      <c r="N407" s="13">
        <v>1</v>
      </c>
      <c r="O407" s="9">
        <v>2.0299999999999998</v>
      </c>
    </row>
    <row r="408" spans="1:15" x14ac:dyDescent="0.35">
      <c r="A408" s="8" t="s">
        <v>400</v>
      </c>
      <c r="B408" s="44">
        <v>1</v>
      </c>
      <c r="C408" s="42">
        <v>1</v>
      </c>
      <c r="D408" s="13">
        <v>0</v>
      </c>
      <c r="E408" s="9">
        <v>5.61</v>
      </c>
      <c r="F408" s="8">
        <v>0</v>
      </c>
      <c r="G408" s="9">
        <v>7.37</v>
      </c>
      <c r="H408" s="8">
        <v>0</v>
      </c>
      <c r="I408" s="9">
        <v>2.41</v>
      </c>
      <c r="J408" s="8">
        <v>1</v>
      </c>
      <c r="K408" s="57">
        <v>2.25</v>
      </c>
      <c r="L408" s="8" t="s">
        <v>1004</v>
      </c>
      <c r="M408" s="9"/>
      <c r="N408" s="13">
        <v>1</v>
      </c>
      <c r="O408" s="9">
        <v>9.0299999999999994</v>
      </c>
    </row>
    <row r="409" spans="1:15" x14ac:dyDescent="0.35">
      <c r="A409" s="8" t="s">
        <v>401</v>
      </c>
      <c r="B409" s="44">
        <v>1</v>
      </c>
      <c r="C409" s="42">
        <v>0</v>
      </c>
      <c r="D409" s="13">
        <v>0</v>
      </c>
      <c r="E409" s="9">
        <v>320.14</v>
      </c>
      <c r="F409" s="8">
        <v>0</v>
      </c>
      <c r="G409" s="9">
        <v>3373.41</v>
      </c>
      <c r="H409" s="8">
        <v>0</v>
      </c>
      <c r="I409" s="9">
        <v>1.2</v>
      </c>
      <c r="J409" s="8">
        <v>1</v>
      </c>
      <c r="K409" s="57">
        <v>1.98</v>
      </c>
      <c r="L409" s="8">
        <v>1</v>
      </c>
      <c r="M409" s="9">
        <v>9.3699999999999992</v>
      </c>
      <c r="N409" s="13">
        <v>1</v>
      </c>
      <c r="O409" s="9">
        <v>4.72</v>
      </c>
    </row>
    <row r="410" spans="1:15" x14ac:dyDescent="0.35">
      <c r="A410" s="8" t="s">
        <v>402</v>
      </c>
      <c r="B410" s="44">
        <v>1</v>
      </c>
      <c r="C410" s="42">
        <v>1</v>
      </c>
      <c r="D410" s="13">
        <v>0</v>
      </c>
      <c r="E410" s="9">
        <v>115.54</v>
      </c>
      <c r="F410" s="8">
        <v>0</v>
      </c>
      <c r="G410" s="9">
        <v>373.7</v>
      </c>
      <c r="H410" s="8">
        <v>1</v>
      </c>
      <c r="I410" s="9">
        <v>0.52</v>
      </c>
      <c r="J410" s="8">
        <v>1</v>
      </c>
      <c r="K410" s="57">
        <v>1.54</v>
      </c>
      <c r="L410" s="8">
        <v>1</v>
      </c>
      <c r="M410" s="9">
        <v>3.15</v>
      </c>
      <c r="N410" s="13">
        <v>1</v>
      </c>
      <c r="O410" s="9">
        <v>2.09</v>
      </c>
    </row>
    <row r="411" spans="1:15" x14ac:dyDescent="0.35">
      <c r="A411" s="8" t="s">
        <v>403</v>
      </c>
      <c r="B411" s="44">
        <v>1</v>
      </c>
      <c r="C411" s="42">
        <v>0</v>
      </c>
      <c r="D411" s="13" t="s">
        <v>1004</v>
      </c>
      <c r="E411" s="9"/>
      <c r="F411" s="8">
        <v>0</v>
      </c>
      <c r="G411" s="9">
        <v>159.44999999999999</v>
      </c>
      <c r="H411" s="8">
        <v>1</v>
      </c>
      <c r="I411" s="9">
        <v>1.04</v>
      </c>
      <c r="J411" s="8">
        <v>0</v>
      </c>
      <c r="K411" s="57">
        <v>1.5</v>
      </c>
      <c r="L411" s="8" t="s">
        <v>1004</v>
      </c>
      <c r="M411" s="9"/>
      <c r="N411" s="13">
        <v>1</v>
      </c>
      <c r="O411" s="9">
        <v>3.74</v>
      </c>
    </row>
    <row r="412" spans="1:15" x14ac:dyDescent="0.35">
      <c r="A412" s="8" t="s">
        <v>404</v>
      </c>
      <c r="B412" s="44">
        <v>1</v>
      </c>
      <c r="C412" s="42">
        <v>1</v>
      </c>
      <c r="D412" s="13">
        <v>0</v>
      </c>
      <c r="E412" s="9">
        <v>4.4400000000000004</v>
      </c>
      <c r="F412" s="8">
        <v>0</v>
      </c>
      <c r="G412" s="9">
        <v>1707.52</v>
      </c>
      <c r="H412" s="8">
        <v>0</v>
      </c>
      <c r="I412" s="9">
        <v>0.96</v>
      </c>
      <c r="J412" s="8">
        <v>1</v>
      </c>
      <c r="K412" s="57">
        <v>1.95</v>
      </c>
      <c r="L412" s="8">
        <v>1</v>
      </c>
      <c r="M412" s="9">
        <v>88.82</v>
      </c>
      <c r="N412" s="13">
        <v>1</v>
      </c>
      <c r="O412" s="9">
        <v>3.62</v>
      </c>
    </row>
    <row r="413" spans="1:15" x14ac:dyDescent="0.35">
      <c r="A413" s="8" t="s">
        <v>405</v>
      </c>
      <c r="B413" s="44">
        <v>1</v>
      </c>
      <c r="C413" s="42">
        <v>0</v>
      </c>
      <c r="D413" s="13">
        <v>0</v>
      </c>
      <c r="E413" s="9">
        <v>1.59</v>
      </c>
      <c r="F413" s="8">
        <v>0</v>
      </c>
      <c r="G413" s="9">
        <v>4.01</v>
      </c>
      <c r="H413" s="8">
        <v>0</v>
      </c>
      <c r="I413" s="9">
        <v>0.61</v>
      </c>
      <c r="J413" s="8">
        <v>0</v>
      </c>
      <c r="K413" s="57">
        <v>1.73</v>
      </c>
      <c r="L413" s="8">
        <v>1</v>
      </c>
      <c r="M413" s="9">
        <v>5.29</v>
      </c>
      <c r="N413" s="13">
        <v>1</v>
      </c>
      <c r="O413" s="9">
        <v>2.39</v>
      </c>
    </row>
    <row r="414" spans="1:15" x14ac:dyDescent="0.35">
      <c r="A414" s="8" t="s">
        <v>406</v>
      </c>
      <c r="B414" s="44">
        <v>1</v>
      </c>
      <c r="C414" s="42">
        <v>1</v>
      </c>
      <c r="D414" s="13" t="s">
        <v>1004</v>
      </c>
      <c r="E414" s="9"/>
      <c r="F414" s="8">
        <v>0</v>
      </c>
      <c r="G414" s="9">
        <v>5.78</v>
      </c>
      <c r="H414" s="8">
        <v>1</v>
      </c>
      <c r="I414" s="9">
        <v>2.06</v>
      </c>
      <c r="J414" s="8">
        <v>0</v>
      </c>
      <c r="K414" s="57">
        <v>1.75</v>
      </c>
      <c r="L414" s="8">
        <v>1</v>
      </c>
      <c r="M414" s="9">
        <v>5082.9799999999996</v>
      </c>
      <c r="N414" s="13">
        <v>1</v>
      </c>
      <c r="O414" s="9">
        <v>7.83</v>
      </c>
    </row>
    <row r="415" spans="1:15" x14ac:dyDescent="0.35">
      <c r="A415" s="8" t="s">
        <v>407</v>
      </c>
      <c r="B415" s="44">
        <v>1</v>
      </c>
      <c r="C415" s="42">
        <v>0</v>
      </c>
      <c r="D415" s="13">
        <v>0</v>
      </c>
      <c r="E415" s="9">
        <v>5.75</v>
      </c>
      <c r="F415" s="8">
        <v>0</v>
      </c>
      <c r="G415" s="9">
        <v>2176.1</v>
      </c>
      <c r="H415" s="8">
        <v>0</v>
      </c>
      <c r="I415" s="9">
        <v>1.2</v>
      </c>
      <c r="J415" s="8">
        <v>0</v>
      </c>
      <c r="K415" s="57">
        <v>1.84</v>
      </c>
      <c r="L415" s="8">
        <v>1</v>
      </c>
      <c r="M415" s="9">
        <v>11.71</v>
      </c>
      <c r="N415" s="13">
        <v>1</v>
      </c>
      <c r="O415" s="9">
        <v>4.6399999999999997</v>
      </c>
    </row>
    <row r="416" spans="1:15" x14ac:dyDescent="0.35">
      <c r="A416" s="8" t="s">
        <v>408</v>
      </c>
      <c r="B416" s="44">
        <v>1</v>
      </c>
      <c r="C416" s="42">
        <v>0</v>
      </c>
      <c r="D416" s="13">
        <v>0</v>
      </c>
      <c r="E416" s="9">
        <v>4.5999999999999996</v>
      </c>
      <c r="F416" s="8">
        <v>0</v>
      </c>
      <c r="G416" s="9">
        <v>6.86</v>
      </c>
      <c r="H416" s="8">
        <v>0</v>
      </c>
      <c r="I416" s="9">
        <v>1.1000000000000001</v>
      </c>
      <c r="J416" s="8">
        <v>1</v>
      </c>
      <c r="K416" s="57">
        <v>1.72</v>
      </c>
      <c r="L416" s="8" t="s">
        <v>1004</v>
      </c>
      <c r="M416" s="9"/>
      <c r="N416" s="13">
        <v>1</v>
      </c>
      <c r="O416" s="9">
        <v>4.26</v>
      </c>
    </row>
    <row r="417" spans="1:15" x14ac:dyDescent="0.35">
      <c r="A417" s="8" t="s">
        <v>409</v>
      </c>
      <c r="B417" s="44">
        <v>1</v>
      </c>
      <c r="C417" s="42">
        <v>1</v>
      </c>
      <c r="D417" s="13" t="s">
        <v>1004</v>
      </c>
      <c r="E417" s="9"/>
      <c r="F417" s="8">
        <v>0</v>
      </c>
      <c r="G417" s="9">
        <v>11156.03</v>
      </c>
      <c r="H417" s="8">
        <v>0</v>
      </c>
      <c r="I417" s="9">
        <v>2.76</v>
      </c>
      <c r="J417" s="8">
        <v>0</v>
      </c>
      <c r="K417" s="57">
        <v>1.47</v>
      </c>
      <c r="L417" s="8" t="s">
        <v>1004</v>
      </c>
      <c r="M417" s="9"/>
      <c r="N417" s="13">
        <v>1</v>
      </c>
      <c r="O417" s="9">
        <v>10.45</v>
      </c>
    </row>
    <row r="418" spans="1:15" x14ac:dyDescent="0.35">
      <c r="A418" s="8" t="s">
        <v>410</v>
      </c>
      <c r="B418" s="44">
        <v>1</v>
      </c>
      <c r="C418" s="42">
        <v>0</v>
      </c>
      <c r="D418" s="13">
        <v>0</v>
      </c>
      <c r="E418" s="9">
        <v>70.34</v>
      </c>
      <c r="F418" s="8" t="s">
        <v>1004</v>
      </c>
      <c r="G418" s="9"/>
      <c r="H418" s="8">
        <v>0</v>
      </c>
      <c r="I418" s="9">
        <v>1.49</v>
      </c>
      <c r="J418" s="8">
        <v>1</v>
      </c>
      <c r="K418" s="57">
        <v>2.41</v>
      </c>
      <c r="L418" s="8" t="s">
        <v>1004</v>
      </c>
      <c r="M418" s="9"/>
      <c r="N418" s="13">
        <v>1</v>
      </c>
      <c r="O418" s="9">
        <v>5.55</v>
      </c>
    </row>
    <row r="419" spans="1:15" x14ac:dyDescent="0.35">
      <c r="A419" s="8" t="s">
        <v>411</v>
      </c>
      <c r="B419" s="44">
        <v>1</v>
      </c>
      <c r="C419" s="42">
        <v>1</v>
      </c>
      <c r="D419" s="13">
        <v>0</v>
      </c>
      <c r="E419" s="9">
        <v>13.3</v>
      </c>
      <c r="F419" s="8">
        <v>0</v>
      </c>
      <c r="G419" s="9">
        <v>1987.59</v>
      </c>
      <c r="H419" s="8">
        <v>0</v>
      </c>
      <c r="I419" s="9">
        <v>0.98</v>
      </c>
      <c r="J419" s="8">
        <v>1</v>
      </c>
      <c r="K419" s="57">
        <v>1.99</v>
      </c>
      <c r="L419" s="8">
        <v>1</v>
      </c>
      <c r="M419" s="9">
        <v>13</v>
      </c>
      <c r="N419" s="13">
        <v>1</v>
      </c>
      <c r="O419" s="9">
        <v>3.77</v>
      </c>
    </row>
    <row r="420" spans="1:15" x14ac:dyDescent="0.35">
      <c r="A420" s="8" t="s">
        <v>412</v>
      </c>
      <c r="B420" s="44">
        <v>1</v>
      </c>
      <c r="C420" s="42">
        <v>1</v>
      </c>
      <c r="D420" s="13" t="s">
        <v>1004</v>
      </c>
      <c r="E420" s="9"/>
      <c r="F420" s="8" t="s">
        <v>1004</v>
      </c>
      <c r="G420" s="9"/>
      <c r="H420" s="8">
        <v>0</v>
      </c>
      <c r="I420" s="9">
        <v>17.22</v>
      </c>
      <c r="J420" s="8">
        <v>1</v>
      </c>
      <c r="K420" s="57">
        <v>2.78</v>
      </c>
      <c r="L420" s="8" t="s">
        <v>1004</v>
      </c>
      <c r="M420" s="9"/>
      <c r="N420" s="13">
        <v>1</v>
      </c>
      <c r="O420" s="9">
        <v>68.25</v>
      </c>
    </row>
    <row r="421" spans="1:15" x14ac:dyDescent="0.35">
      <c r="A421" s="8" t="s">
        <v>413</v>
      </c>
      <c r="B421" s="44">
        <v>1</v>
      </c>
      <c r="C421" s="42" t="s">
        <v>1004</v>
      </c>
      <c r="D421" s="13">
        <v>0</v>
      </c>
      <c r="E421" s="9">
        <v>199.98</v>
      </c>
      <c r="F421" s="8">
        <v>0</v>
      </c>
      <c r="G421" s="9">
        <v>7339.23</v>
      </c>
      <c r="H421" s="8">
        <v>0</v>
      </c>
      <c r="I421" s="9">
        <v>3.59</v>
      </c>
      <c r="J421" s="8">
        <v>1</v>
      </c>
      <c r="K421" s="57">
        <v>3.11</v>
      </c>
      <c r="L421" s="8" t="s">
        <v>1004</v>
      </c>
      <c r="M421" s="9"/>
      <c r="N421" s="13">
        <v>1</v>
      </c>
      <c r="O421" s="9">
        <v>14</v>
      </c>
    </row>
    <row r="422" spans="1:15" x14ac:dyDescent="0.35">
      <c r="A422" s="8" t="s">
        <v>414</v>
      </c>
      <c r="B422" s="44">
        <v>1</v>
      </c>
      <c r="C422" s="42">
        <v>0</v>
      </c>
      <c r="D422" s="13">
        <v>0</v>
      </c>
      <c r="E422" s="9">
        <v>5.91</v>
      </c>
      <c r="F422" s="8">
        <v>0</v>
      </c>
      <c r="G422" s="9">
        <v>10880.5</v>
      </c>
      <c r="H422" s="8">
        <v>0</v>
      </c>
      <c r="I422" s="9">
        <v>1.62</v>
      </c>
      <c r="J422" s="8">
        <v>1</v>
      </c>
      <c r="K422" s="57">
        <v>2.5099999999999998</v>
      </c>
      <c r="L422" s="8">
        <v>1</v>
      </c>
      <c r="M422" s="9">
        <v>2830.88</v>
      </c>
      <c r="N422" s="13">
        <v>1</v>
      </c>
      <c r="O422" s="9">
        <v>6.09</v>
      </c>
    </row>
    <row r="423" spans="1:15" x14ac:dyDescent="0.35">
      <c r="A423" s="8" t="s">
        <v>415</v>
      </c>
      <c r="B423" s="44">
        <v>1</v>
      </c>
      <c r="C423" s="42">
        <v>0</v>
      </c>
      <c r="D423" s="13">
        <v>0</v>
      </c>
      <c r="E423" s="9">
        <v>215.62</v>
      </c>
      <c r="F423" s="8">
        <v>0</v>
      </c>
      <c r="G423" s="9">
        <v>4004.39</v>
      </c>
      <c r="H423" s="8">
        <v>1</v>
      </c>
      <c r="I423" s="9">
        <v>3.36</v>
      </c>
      <c r="J423" s="8">
        <v>1</v>
      </c>
      <c r="K423" s="57">
        <v>2.4900000000000002</v>
      </c>
      <c r="L423" s="8" t="s">
        <v>1004</v>
      </c>
      <c r="M423" s="9"/>
      <c r="N423" s="13">
        <v>1</v>
      </c>
      <c r="O423" s="9">
        <v>12.83</v>
      </c>
    </row>
    <row r="424" spans="1:15" x14ac:dyDescent="0.35">
      <c r="A424" s="8" t="s">
        <v>416</v>
      </c>
      <c r="B424" s="44">
        <v>1</v>
      </c>
      <c r="C424" s="42">
        <v>1</v>
      </c>
      <c r="D424" s="13">
        <v>0</v>
      </c>
      <c r="E424" s="9">
        <v>2.3199999999999998</v>
      </c>
      <c r="F424" s="8">
        <v>0</v>
      </c>
      <c r="G424" s="9">
        <v>4.74</v>
      </c>
      <c r="H424" s="8">
        <v>0</v>
      </c>
      <c r="I424" s="9">
        <v>0.61</v>
      </c>
      <c r="J424" s="8">
        <v>1</v>
      </c>
      <c r="K424" s="57">
        <v>1.65</v>
      </c>
      <c r="L424" s="8">
        <v>1</v>
      </c>
      <c r="M424" s="9">
        <v>4.4800000000000004</v>
      </c>
      <c r="N424" s="13">
        <v>1</v>
      </c>
      <c r="O424" s="9">
        <v>2.34</v>
      </c>
    </row>
    <row r="425" spans="1:15" x14ac:dyDescent="0.35">
      <c r="A425" s="8" t="s">
        <v>417</v>
      </c>
      <c r="B425" s="44">
        <v>1</v>
      </c>
      <c r="C425" s="42">
        <v>0</v>
      </c>
      <c r="D425" s="13">
        <v>0</v>
      </c>
      <c r="E425" s="9">
        <v>799.66</v>
      </c>
      <c r="F425" s="8">
        <v>0</v>
      </c>
      <c r="G425" s="9">
        <v>11701.35</v>
      </c>
      <c r="H425" s="8">
        <v>1</v>
      </c>
      <c r="I425" s="9">
        <v>6.71</v>
      </c>
      <c r="J425" s="8">
        <v>1</v>
      </c>
      <c r="K425" s="57">
        <v>2.64</v>
      </c>
      <c r="L425" s="8" t="s">
        <v>1004</v>
      </c>
      <c r="M425" s="9"/>
      <c r="N425" s="13">
        <v>1</v>
      </c>
      <c r="O425" s="9">
        <v>26.28</v>
      </c>
    </row>
    <row r="426" spans="1:15" x14ac:dyDescent="0.35">
      <c r="A426" s="8" t="s">
        <v>418</v>
      </c>
      <c r="B426" s="44">
        <v>1</v>
      </c>
      <c r="C426" s="42">
        <v>1</v>
      </c>
      <c r="D426" s="13">
        <v>0</v>
      </c>
      <c r="E426" s="9">
        <v>368.95</v>
      </c>
      <c r="F426" s="8">
        <v>0</v>
      </c>
      <c r="G426" s="9">
        <v>11091.14</v>
      </c>
      <c r="H426" s="8">
        <v>0</v>
      </c>
      <c r="I426" s="9">
        <v>2.83</v>
      </c>
      <c r="J426" s="8">
        <v>0</v>
      </c>
      <c r="K426" s="57">
        <v>1.6</v>
      </c>
      <c r="L426" s="8" t="s">
        <v>1004</v>
      </c>
      <c r="M426" s="9"/>
      <c r="N426" s="13">
        <v>1</v>
      </c>
      <c r="O426" s="9">
        <v>10.7</v>
      </c>
    </row>
    <row r="427" spans="1:15" x14ac:dyDescent="0.35">
      <c r="A427" s="8" t="s">
        <v>419</v>
      </c>
      <c r="B427" s="44">
        <v>1</v>
      </c>
      <c r="C427" s="42">
        <v>1</v>
      </c>
      <c r="D427" s="13" t="s">
        <v>1004</v>
      </c>
      <c r="E427" s="9"/>
      <c r="F427" s="8" t="s">
        <v>1004</v>
      </c>
      <c r="G427" s="9"/>
      <c r="H427" s="8">
        <v>0</v>
      </c>
      <c r="I427" s="9">
        <v>0.96</v>
      </c>
      <c r="J427" s="8">
        <v>1</v>
      </c>
      <c r="K427" s="57">
        <v>2.0099999999999998</v>
      </c>
      <c r="L427" s="8">
        <v>1</v>
      </c>
      <c r="M427" s="9">
        <v>90.14</v>
      </c>
      <c r="N427" s="13">
        <v>1</v>
      </c>
      <c r="O427" s="9">
        <v>3.65</v>
      </c>
    </row>
    <row r="428" spans="1:15" x14ac:dyDescent="0.35">
      <c r="A428" s="8" t="s">
        <v>420</v>
      </c>
      <c r="B428" s="44">
        <v>1</v>
      </c>
      <c r="C428" s="42">
        <v>0</v>
      </c>
      <c r="D428" s="13">
        <v>0</v>
      </c>
      <c r="E428" s="9">
        <v>2673.11</v>
      </c>
      <c r="F428" s="8">
        <v>0</v>
      </c>
      <c r="G428" s="9">
        <v>7434.91</v>
      </c>
      <c r="H428" s="8">
        <v>0</v>
      </c>
      <c r="I428" s="9">
        <v>0.69</v>
      </c>
      <c r="J428" s="8">
        <v>1</v>
      </c>
      <c r="K428" s="57">
        <v>1.86</v>
      </c>
      <c r="L428" s="8">
        <v>0</v>
      </c>
      <c r="M428" s="9">
        <v>5.76</v>
      </c>
      <c r="N428" s="13">
        <v>1</v>
      </c>
      <c r="O428" s="9">
        <v>2.61</v>
      </c>
    </row>
    <row r="429" spans="1:15" x14ac:dyDescent="0.35">
      <c r="A429" s="8" t="s">
        <v>421</v>
      </c>
      <c r="B429" s="44">
        <v>1</v>
      </c>
      <c r="C429" s="42">
        <v>1</v>
      </c>
      <c r="D429" s="13">
        <v>0</v>
      </c>
      <c r="E429" s="9">
        <v>320.67</v>
      </c>
      <c r="F429" s="8">
        <v>0</v>
      </c>
      <c r="G429" s="9">
        <v>271.47000000000003</v>
      </c>
      <c r="H429" s="8">
        <v>1</v>
      </c>
      <c r="I429" s="9">
        <v>0.45</v>
      </c>
      <c r="J429" s="8">
        <v>1</v>
      </c>
      <c r="K429" s="57">
        <v>1.47</v>
      </c>
      <c r="L429" s="8">
        <v>1</v>
      </c>
      <c r="M429" s="9">
        <v>2.33</v>
      </c>
      <c r="N429" s="13">
        <v>1</v>
      </c>
      <c r="O429" s="9">
        <v>1.78</v>
      </c>
    </row>
    <row r="430" spans="1:15" x14ac:dyDescent="0.35">
      <c r="A430" s="8" t="s">
        <v>422</v>
      </c>
      <c r="B430" s="44">
        <v>1</v>
      </c>
      <c r="C430" s="42">
        <v>0</v>
      </c>
      <c r="D430" s="13" t="s">
        <v>1004</v>
      </c>
      <c r="E430" s="9"/>
      <c r="F430" s="8" t="s">
        <v>1004</v>
      </c>
      <c r="G430" s="9"/>
      <c r="H430" s="8">
        <v>0</v>
      </c>
      <c r="I430" s="9">
        <v>0.47</v>
      </c>
      <c r="J430" s="8">
        <v>1</v>
      </c>
      <c r="K430" s="57">
        <v>1.43</v>
      </c>
      <c r="L430" s="8">
        <v>0</v>
      </c>
      <c r="M430" s="9">
        <v>1.96</v>
      </c>
      <c r="N430" s="13">
        <v>1</v>
      </c>
      <c r="O430" s="9">
        <v>1.95</v>
      </c>
    </row>
    <row r="431" spans="1:15" x14ac:dyDescent="0.35">
      <c r="A431" s="8" t="s">
        <v>423</v>
      </c>
      <c r="B431" s="44">
        <v>1</v>
      </c>
      <c r="C431" s="42">
        <v>1</v>
      </c>
      <c r="D431" s="13">
        <v>0</v>
      </c>
      <c r="E431" s="9">
        <v>101.26</v>
      </c>
      <c r="F431" s="8">
        <v>0</v>
      </c>
      <c r="G431" s="9">
        <v>294.26</v>
      </c>
      <c r="H431" s="8">
        <v>0</v>
      </c>
      <c r="I431" s="9">
        <v>1.42</v>
      </c>
      <c r="J431" s="8">
        <v>1</v>
      </c>
      <c r="K431" s="57">
        <v>2.25</v>
      </c>
      <c r="L431" s="8">
        <v>1</v>
      </c>
      <c r="M431" s="9">
        <v>140.63999999999999</v>
      </c>
      <c r="N431" s="13">
        <v>1</v>
      </c>
      <c r="O431" s="9">
        <v>5.41</v>
      </c>
    </row>
    <row r="432" spans="1:15" x14ac:dyDescent="0.35">
      <c r="A432" s="8" t="s">
        <v>424</v>
      </c>
      <c r="B432" s="44">
        <v>1</v>
      </c>
      <c r="C432" s="42">
        <v>0</v>
      </c>
      <c r="D432" s="13">
        <v>0</v>
      </c>
      <c r="E432" s="9">
        <v>2.13</v>
      </c>
      <c r="F432" s="8">
        <v>0</v>
      </c>
      <c r="G432" s="9">
        <v>3242.65</v>
      </c>
      <c r="H432" s="8">
        <v>0</v>
      </c>
      <c r="I432" s="9">
        <v>0.64</v>
      </c>
      <c r="J432" s="8">
        <v>1</v>
      </c>
      <c r="K432" s="57">
        <v>1.69</v>
      </c>
      <c r="L432" s="8">
        <v>0</v>
      </c>
      <c r="M432" s="9">
        <v>5.25</v>
      </c>
      <c r="N432" s="13">
        <v>1</v>
      </c>
      <c r="O432" s="9">
        <v>2.5099999999999998</v>
      </c>
    </row>
    <row r="433" spans="1:15" x14ac:dyDescent="0.35">
      <c r="A433" s="8" t="s">
        <v>425</v>
      </c>
      <c r="B433" s="44">
        <v>1</v>
      </c>
      <c r="C433" s="42">
        <v>0</v>
      </c>
      <c r="D433" s="13">
        <v>0</v>
      </c>
      <c r="E433" s="9">
        <v>3.02</v>
      </c>
      <c r="F433" s="8" t="s">
        <v>1004</v>
      </c>
      <c r="G433" s="9"/>
      <c r="H433" s="8">
        <v>0</v>
      </c>
      <c r="I433" s="9">
        <v>0.74</v>
      </c>
      <c r="J433" s="8">
        <v>1</v>
      </c>
      <c r="K433" s="57">
        <v>1.77</v>
      </c>
      <c r="L433" s="8">
        <v>1</v>
      </c>
      <c r="M433" s="9">
        <v>11.82</v>
      </c>
      <c r="N433" s="13">
        <v>1</v>
      </c>
      <c r="O433" s="9">
        <v>2.79</v>
      </c>
    </row>
    <row r="434" spans="1:15" x14ac:dyDescent="0.35">
      <c r="A434" s="8" t="s">
        <v>426</v>
      </c>
      <c r="B434" s="44">
        <v>1</v>
      </c>
      <c r="C434" s="42" t="s">
        <v>1004</v>
      </c>
      <c r="D434" s="13">
        <v>0</v>
      </c>
      <c r="E434" s="9">
        <v>3.04</v>
      </c>
      <c r="F434" s="8">
        <v>0</v>
      </c>
      <c r="G434" s="9">
        <v>9022.19</v>
      </c>
      <c r="H434" s="8">
        <v>0</v>
      </c>
      <c r="I434" s="9">
        <v>0.74</v>
      </c>
      <c r="J434" s="8">
        <v>1</v>
      </c>
      <c r="K434" s="57">
        <v>1.9</v>
      </c>
      <c r="L434" s="8">
        <v>1</v>
      </c>
      <c r="M434" s="9">
        <v>12.48</v>
      </c>
      <c r="N434" s="13">
        <v>1</v>
      </c>
      <c r="O434" s="9">
        <v>2.82</v>
      </c>
    </row>
    <row r="435" spans="1:15" x14ac:dyDescent="0.35">
      <c r="A435" s="8" t="s">
        <v>427</v>
      </c>
      <c r="B435" s="44">
        <v>1</v>
      </c>
      <c r="C435" s="42">
        <v>0</v>
      </c>
      <c r="D435" s="13" t="s">
        <v>1004</v>
      </c>
      <c r="E435" s="9"/>
      <c r="F435" s="8">
        <v>0</v>
      </c>
      <c r="G435" s="9">
        <v>11808.59</v>
      </c>
      <c r="H435" s="8">
        <v>1</v>
      </c>
      <c r="I435" s="9">
        <v>6.84</v>
      </c>
      <c r="J435" s="8">
        <v>1</v>
      </c>
      <c r="K435" s="57">
        <v>2.79</v>
      </c>
      <c r="L435" s="8" t="s">
        <v>1004</v>
      </c>
      <c r="M435" s="9"/>
      <c r="N435" s="13">
        <v>1</v>
      </c>
      <c r="O435" s="9">
        <v>26.62</v>
      </c>
    </row>
    <row r="436" spans="1:15" x14ac:dyDescent="0.35">
      <c r="A436" s="10" t="s">
        <v>428</v>
      </c>
      <c r="B436" s="44">
        <v>1</v>
      </c>
      <c r="C436" s="42">
        <v>0</v>
      </c>
      <c r="D436" s="13">
        <v>0</v>
      </c>
      <c r="E436" s="9">
        <v>730.18</v>
      </c>
      <c r="F436" s="8">
        <v>0</v>
      </c>
      <c r="G436" s="9">
        <v>1299.24</v>
      </c>
      <c r="H436" s="8">
        <v>0</v>
      </c>
      <c r="I436" s="9">
        <v>16.53</v>
      </c>
      <c r="J436" s="8">
        <v>1</v>
      </c>
      <c r="K436" s="57">
        <v>3.4</v>
      </c>
      <c r="L436" s="8" t="s">
        <v>1004</v>
      </c>
      <c r="M436" s="9"/>
      <c r="N436" s="13">
        <v>1</v>
      </c>
      <c r="O436" s="9">
        <v>65.87</v>
      </c>
    </row>
    <row r="437" spans="1:15" x14ac:dyDescent="0.35">
      <c r="A437" s="8" t="s">
        <v>429</v>
      </c>
      <c r="B437" s="44">
        <v>1</v>
      </c>
      <c r="C437" s="42">
        <v>1</v>
      </c>
      <c r="D437" s="13">
        <v>0</v>
      </c>
      <c r="E437" s="9">
        <v>2.8</v>
      </c>
      <c r="F437" s="8">
        <v>0</v>
      </c>
      <c r="G437" s="9">
        <v>97.37</v>
      </c>
      <c r="H437" s="8">
        <v>0</v>
      </c>
      <c r="I437" s="9">
        <v>0.45</v>
      </c>
      <c r="J437" s="8">
        <v>1</v>
      </c>
      <c r="K437" s="57">
        <v>1.45</v>
      </c>
      <c r="L437" s="8">
        <v>0</v>
      </c>
      <c r="M437" s="9">
        <v>2.38</v>
      </c>
      <c r="N437" s="13">
        <v>1</v>
      </c>
      <c r="O437" s="9">
        <v>1.81</v>
      </c>
    </row>
    <row r="438" spans="1:15" x14ac:dyDescent="0.35">
      <c r="A438" s="8" t="s">
        <v>430</v>
      </c>
      <c r="B438" s="44">
        <v>1</v>
      </c>
      <c r="C438" s="42">
        <v>1</v>
      </c>
      <c r="D438" s="13">
        <v>0</v>
      </c>
      <c r="E438" s="9">
        <v>16.010000000000002</v>
      </c>
      <c r="F438" s="8">
        <v>0</v>
      </c>
      <c r="G438" s="9">
        <v>648.35</v>
      </c>
      <c r="H438" s="8">
        <v>0</v>
      </c>
      <c r="I438" s="9">
        <v>1.83</v>
      </c>
      <c r="J438" s="8">
        <v>1</v>
      </c>
      <c r="K438" s="57">
        <v>2.5099999999999998</v>
      </c>
      <c r="L438" s="8" t="s">
        <v>1004</v>
      </c>
      <c r="M438" s="9"/>
      <c r="N438" s="13">
        <v>1</v>
      </c>
      <c r="O438" s="9">
        <v>6.93</v>
      </c>
    </row>
    <row r="439" spans="1:15" x14ac:dyDescent="0.35">
      <c r="A439" s="8" t="s">
        <v>431</v>
      </c>
      <c r="B439" s="44">
        <v>1</v>
      </c>
      <c r="C439" s="42">
        <v>0</v>
      </c>
      <c r="D439" s="13">
        <v>0</v>
      </c>
      <c r="E439" s="9">
        <v>8.8800000000000008</v>
      </c>
      <c r="F439" s="8">
        <v>0</v>
      </c>
      <c r="G439" s="9">
        <v>315.45999999999998</v>
      </c>
      <c r="H439" s="8">
        <v>1</v>
      </c>
      <c r="I439" s="9">
        <v>0.9</v>
      </c>
      <c r="J439" s="8">
        <v>1</v>
      </c>
      <c r="K439" s="57">
        <v>1.99</v>
      </c>
      <c r="L439" s="8">
        <v>1</v>
      </c>
      <c r="M439" s="9">
        <v>8.5</v>
      </c>
      <c r="N439" s="13">
        <v>1</v>
      </c>
      <c r="O439" s="9">
        <v>3.52</v>
      </c>
    </row>
    <row r="440" spans="1:15" x14ac:dyDescent="0.35">
      <c r="A440" s="8" t="s">
        <v>432</v>
      </c>
      <c r="B440" s="44">
        <v>1</v>
      </c>
      <c r="C440" s="42">
        <v>0</v>
      </c>
      <c r="D440" s="13">
        <v>0</v>
      </c>
      <c r="E440" s="9">
        <v>56.23</v>
      </c>
      <c r="F440" s="8">
        <v>0</v>
      </c>
      <c r="G440" s="9">
        <v>332.42</v>
      </c>
      <c r="H440" s="8">
        <v>1</v>
      </c>
      <c r="I440" s="9">
        <v>0.75</v>
      </c>
      <c r="J440" s="8">
        <v>1</v>
      </c>
      <c r="K440" s="57">
        <v>1.8</v>
      </c>
      <c r="L440" s="8">
        <v>1</v>
      </c>
      <c r="M440" s="9">
        <v>6.65</v>
      </c>
      <c r="N440" s="13">
        <v>1</v>
      </c>
      <c r="O440" s="9">
        <v>3.02</v>
      </c>
    </row>
    <row r="441" spans="1:15" x14ac:dyDescent="0.35">
      <c r="A441" s="8" t="s">
        <v>433</v>
      </c>
      <c r="B441" s="44">
        <v>1</v>
      </c>
      <c r="C441" s="42">
        <v>0</v>
      </c>
      <c r="D441" s="13">
        <v>0</v>
      </c>
      <c r="E441" s="9">
        <v>2.98</v>
      </c>
      <c r="F441" s="8">
        <v>0</v>
      </c>
      <c r="G441" s="9">
        <v>6334.98</v>
      </c>
      <c r="H441" s="8">
        <v>0</v>
      </c>
      <c r="I441" s="9">
        <v>0.73</v>
      </c>
      <c r="J441" s="8">
        <v>1</v>
      </c>
      <c r="K441" s="57">
        <v>1.84</v>
      </c>
      <c r="L441" s="8">
        <v>0</v>
      </c>
      <c r="M441" s="9">
        <v>6.22</v>
      </c>
      <c r="N441" s="13">
        <v>1</v>
      </c>
      <c r="O441" s="9">
        <v>2.75</v>
      </c>
    </row>
    <row r="442" spans="1:15" x14ac:dyDescent="0.35">
      <c r="A442" s="8" t="s">
        <v>434</v>
      </c>
      <c r="B442" s="44">
        <v>1</v>
      </c>
      <c r="C442" s="42">
        <v>0</v>
      </c>
      <c r="D442" s="13">
        <v>0</v>
      </c>
      <c r="E442" s="9">
        <v>5.14</v>
      </c>
      <c r="F442" s="8">
        <v>0</v>
      </c>
      <c r="G442" s="9">
        <v>451.83</v>
      </c>
      <c r="H442" s="8">
        <v>0</v>
      </c>
      <c r="I442" s="9">
        <v>0.49</v>
      </c>
      <c r="J442" s="8">
        <v>0</v>
      </c>
      <c r="K442" s="57">
        <v>1.42</v>
      </c>
      <c r="L442" s="8" t="s">
        <v>1004</v>
      </c>
      <c r="M442" s="9"/>
      <c r="N442" s="13">
        <v>1</v>
      </c>
      <c r="O442" s="9">
        <v>1.95</v>
      </c>
    </row>
    <row r="443" spans="1:15" x14ac:dyDescent="0.35">
      <c r="A443" s="8" t="s">
        <v>435</v>
      </c>
      <c r="B443" s="44">
        <v>1</v>
      </c>
      <c r="C443" s="42">
        <v>0</v>
      </c>
      <c r="D443" s="13" t="s">
        <v>1004</v>
      </c>
      <c r="E443" s="9"/>
      <c r="F443" s="8" t="s">
        <v>1004</v>
      </c>
      <c r="G443" s="9"/>
      <c r="H443" s="8">
        <v>1</v>
      </c>
      <c r="I443" s="9">
        <v>6.32</v>
      </c>
      <c r="J443" s="8">
        <v>1</v>
      </c>
      <c r="K443" s="57">
        <v>2.1800000000000002</v>
      </c>
      <c r="L443" s="8" t="s">
        <v>1004</v>
      </c>
      <c r="M443" s="9"/>
      <c r="N443" s="13">
        <v>1</v>
      </c>
      <c r="O443" s="9">
        <v>25.31</v>
      </c>
    </row>
    <row r="444" spans="1:15" x14ac:dyDescent="0.35">
      <c r="A444" s="8" t="s">
        <v>436</v>
      </c>
      <c r="B444" s="44">
        <v>1</v>
      </c>
      <c r="C444" s="42">
        <v>1</v>
      </c>
      <c r="D444" s="13">
        <v>0</v>
      </c>
      <c r="E444" s="9">
        <v>7.41</v>
      </c>
      <c r="F444" s="8">
        <v>0</v>
      </c>
      <c r="G444" s="9">
        <v>81.06</v>
      </c>
      <c r="H444" s="8">
        <v>1</v>
      </c>
      <c r="I444" s="9">
        <v>1.0900000000000001</v>
      </c>
      <c r="J444" s="8">
        <v>1</v>
      </c>
      <c r="K444" s="57">
        <v>2.2999999999999998</v>
      </c>
      <c r="L444" s="8">
        <v>1</v>
      </c>
      <c r="M444" s="9">
        <v>12.07</v>
      </c>
      <c r="N444" s="13">
        <v>1</v>
      </c>
      <c r="O444" s="9">
        <v>4.09</v>
      </c>
    </row>
    <row r="445" spans="1:15" x14ac:dyDescent="0.35">
      <c r="A445" s="8" t="s">
        <v>437</v>
      </c>
      <c r="B445" s="44">
        <v>1</v>
      </c>
      <c r="C445" s="42">
        <v>0</v>
      </c>
      <c r="D445" s="13" t="s">
        <v>1004</v>
      </c>
      <c r="E445" s="9"/>
      <c r="F445" s="8">
        <v>0</v>
      </c>
      <c r="G445" s="9">
        <v>5245.95</v>
      </c>
      <c r="H445" s="8">
        <v>1</v>
      </c>
      <c r="I445" s="9">
        <v>4.28</v>
      </c>
      <c r="J445" s="8">
        <v>1</v>
      </c>
      <c r="K445" s="57">
        <v>2.08</v>
      </c>
      <c r="L445" s="8" t="s">
        <v>1004</v>
      </c>
      <c r="M445" s="9"/>
      <c r="N445" s="13">
        <v>1</v>
      </c>
      <c r="O445" s="9">
        <v>17.170000000000002</v>
      </c>
    </row>
    <row r="446" spans="1:15" x14ac:dyDescent="0.35">
      <c r="A446" s="8" t="s">
        <v>438</v>
      </c>
      <c r="B446" s="44">
        <v>1</v>
      </c>
      <c r="C446" s="42">
        <v>1</v>
      </c>
      <c r="D446" s="13">
        <v>0</v>
      </c>
      <c r="E446" s="9">
        <v>2.87</v>
      </c>
      <c r="F446" s="8">
        <v>0</v>
      </c>
      <c r="G446" s="9">
        <v>109.74</v>
      </c>
      <c r="H446" s="8">
        <v>0</v>
      </c>
      <c r="I446" s="9">
        <v>0.44</v>
      </c>
      <c r="J446" s="8">
        <v>1</v>
      </c>
      <c r="K446" s="57">
        <v>1.53</v>
      </c>
      <c r="L446" s="8">
        <v>0</v>
      </c>
      <c r="M446" s="9">
        <v>2.33</v>
      </c>
      <c r="N446" s="13">
        <v>1</v>
      </c>
      <c r="O446" s="9">
        <v>1.82</v>
      </c>
    </row>
    <row r="447" spans="1:15" x14ac:dyDescent="0.35">
      <c r="A447" s="8" t="s">
        <v>439</v>
      </c>
      <c r="B447" s="44">
        <v>1</v>
      </c>
      <c r="C447" s="42">
        <v>1</v>
      </c>
      <c r="D447" s="13">
        <v>0</v>
      </c>
      <c r="E447" s="9">
        <v>3.31</v>
      </c>
      <c r="F447" s="8">
        <v>0</v>
      </c>
      <c r="G447" s="9">
        <v>108.64</v>
      </c>
      <c r="H447" s="8">
        <v>0</v>
      </c>
      <c r="I447" s="9">
        <v>0.45</v>
      </c>
      <c r="J447" s="8">
        <v>1</v>
      </c>
      <c r="K447" s="57">
        <v>1.54</v>
      </c>
      <c r="L447" s="8">
        <v>0</v>
      </c>
      <c r="M447" s="9">
        <v>2.2999999999999998</v>
      </c>
      <c r="N447" s="13">
        <v>1</v>
      </c>
      <c r="O447" s="9">
        <v>1.8</v>
      </c>
    </row>
    <row r="448" spans="1:15" x14ac:dyDescent="0.35">
      <c r="A448" s="8" t="s">
        <v>440</v>
      </c>
      <c r="B448" s="44">
        <v>1</v>
      </c>
      <c r="C448" s="42">
        <v>1</v>
      </c>
      <c r="D448" s="13">
        <v>0</v>
      </c>
      <c r="E448" s="9">
        <v>4.43</v>
      </c>
      <c r="F448" s="8">
        <v>0</v>
      </c>
      <c r="G448" s="9">
        <v>1660.51</v>
      </c>
      <c r="H448" s="8">
        <v>0</v>
      </c>
      <c r="I448" s="9">
        <v>0.95</v>
      </c>
      <c r="J448" s="8">
        <v>1</v>
      </c>
      <c r="K448" s="57">
        <v>1.96</v>
      </c>
      <c r="L448" s="8">
        <v>1</v>
      </c>
      <c r="M448" s="9">
        <v>88.76</v>
      </c>
      <c r="N448" s="13">
        <v>1</v>
      </c>
      <c r="O448" s="9">
        <v>3.63</v>
      </c>
    </row>
    <row r="449" spans="1:15" x14ac:dyDescent="0.35">
      <c r="A449" s="8" t="s">
        <v>441</v>
      </c>
      <c r="B449" s="44">
        <v>1</v>
      </c>
      <c r="C449" s="42">
        <v>0</v>
      </c>
      <c r="D449" s="13">
        <v>0</v>
      </c>
      <c r="E449" s="9">
        <v>42.18</v>
      </c>
      <c r="F449" s="8">
        <v>0</v>
      </c>
      <c r="G449" s="9">
        <v>5986.06</v>
      </c>
      <c r="H449" s="8">
        <v>0</v>
      </c>
      <c r="I449" s="9">
        <v>0.98</v>
      </c>
      <c r="J449" s="8">
        <v>1</v>
      </c>
      <c r="K449" s="57">
        <v>2.04</v>
      </c>
      <c r="L449" s="8">
        <v>0</v>
      </c>
      <c r="M449" s="9">
        <v>8.7100000000000009</v>
      </c>
      <c r="N449" s="13">
        <v>1</v>
      </c>
      <c r="O449" s="9">
        <v>3.66</v>
      </c>
    </row>
    <row r="450" spans="1:15" x14ac:dyDescent="0.35">
      <c r="A450" s="8" t="s">
        <v>442</v>
      </c>
      <c r="B450" s="44">
        <v>1</v>
      </c>
      <c r="C450" s="42" t="s">
        <v>1004</v>
      </c>
      <c r="D450" s="13" t="s">
        <v>1004</v>
      </c>
      <c r="E450" s="9"/>
      <c r="F450" s="8">
        <v>0</v>
      </c>
      <c r="G450" s="9">
        <v>3582.17</v>
      </c>
      <c r="H450" s="8">
        <v>0</v>
      </c>
      <c r="I450" s="9">
        <v>2.64</v>
      </c>
      <c r="J450" s="8">
        <v>0</v>
      </c>
      <c r="K450" s="57">
        <v>2.31</v>
      </c>
      <c r="L450" s="8" t="s">
        <v>1004</v>
      </c>
      <c r="M450" s="9"/>
      <c r="N450" s="13">
        <v>1</v>
      </c>
      <c r="O450" s="9">
        <v>10.41</v>
      </c>
    </row>
    <row r="451" spans="1:15" x14ac:dyDescent="0.35">
      <c r="A451" s="8" t="s">
        <v>443</v>
      </c>
      <c r="B451" s="44">
        <v>1</v>
      </c>
      <c r="C451" s="42">
        <v>1</v>
      </c>
      <c r="D451" s="13">
        <v>0</v>
      </c>
      <c r="E451" s="9">
        <v>90.07</v>
      </c>
      <c r="F451" s="8">
        <v>0</v>
      </c>
      <c r="G451" s="9">
        <v>2290.21</v>
      </c>
      <c r="H451" s="8">
        <v>0</v>
      </c>
      <c r="I451" s="9">
        <v>0.49</v>
      </c>
      <c r="J451" s="8">
        <v>1</v>
      </c>
      <c r="K451" s="57">
        <v>1.48</v>
      </c>
      <c r="L451" s="8">
        <v>0</v>
      </c>
      <c r="M451" s="9">
        <v>3.02</v>
      </c>
      <c r="N451" s="13">
        <v>1</v>
      </c>
      <c r="O451" s="9">
        <v>2.11</v>
      </c>
    </row>
    <row r="452" spans="1:15" x14ac:dyDescent="0.35">
      <c r="A452" s="8" t="s">
        <v>444</v>
      </c>
      <c r="B452" s="44">
        <v>1</v>
      </c>
      <c r="C452" s="42">
        <v>0</v>
      </c>
      <c r="D452" s="13">
        <v>0</v>
      </c>
      <c r="E452" s="9">
        <v>4.82</v>
      </c>
      <c r="F452" s="8">
        <v>0</v>
      </c>
      <c r="G452" s="9">
        <v>115.12</v>
      </c>
      <c r="H452" s="8">
        <v>0</v>
      </c>
      <c r="I452" s="9">
        <v>0.73</v>
      </c>
      <c r="J452" s="8">
        <v>0</v>
      </c>
      <c r="K452" s="57">
        <v>1.85</v>
      </c>
      <c r="L452" s="8">
        <v>0</v>
      </c>
      <c r="M452" s="9">
        <v>8.42</v>
      </c>
      <c r="N452" s="13">
        <v>1</v>
      </c>
      <c r="O452" s="9">
        <v>2.81</v>
      </c>
    </row>
    <row r="453" spans="1:15" x14ac:dyDescent="0.35">
      <c r="A453" s="8" t="s">
        <v>445</v>
      </c>
      <c r="B453" s="44">
        <v>1</v>
      </c>
      <c r="C453" s="42" t="s">
        <v>1004</v>
      </c>
      <c r="D453" s="13" t="s">
        <v>1004</v>
      </c>
      <c r="E453" s="9"/>
      <c r="F453" s="8">
        <v>0</v>
      </c>
      <c r="G453" s="9">
        <v>11016.27</v>
      </c>
      <c r="H453" s="8">
        <v>0</v>
      </c>
      <c r="I453" s="9">
        <v>1.17</v>
      </c>
      <c r="J453" s="8">
        <v>1</v>
      </c>
      <c r="K453" s="57">
        <v>1.93</v>
      </c>
      <c r="L453" s="8" t="s">
        <v>1004</v>
      </c>
      <c r="M453" s="9"/>
      <c r="N453" s="13">
        <v>1</v>
      </c>
      <c r="O453" s="9">
        <v>4.45</v>
      </c>
    </row>
    <row r="454" spans="1:15" x14ac:dyDescent="0.35">
      <c r="A454" s="8" t="s">
        <v>446</v>
      </c>
      <c r="B454" s="44">
        <v>1</v>
      </c>
      <c r="C454" s="42">
        <v>0</v>
      </c>
      <c r="D454" s="13">
        <v>0</v>
      </c>
      <c r="E454" s="9">
        <v>1236.47</v>
      </c>
      <c r="F454" s="8" t="s">
        <v>1004</v>
      </c>
      <c r="G454" s="9"/>
      <c r="H454" s="8">
        <v>1</v>
      </c>
      <c r="I454" s="9">
        <v>4.63</v>
      </c>
      <c r="J454" s="8">
        <v>0</v>
      </c>
      <c r="K454" s="57">
        <v>1.64</v>
      </c>
      <c r="L454" s="8" t="s">
        <v>1004</v>
      </c>
      <c r="M454" s="9"/>
      <c r="N454" s="13">
        <v>1</v>
      </c>
      <c r="O454" s="9">
        <v>18.02</v>
      </c>
    </row>
    <row r="455" spans="1:15" x14ac:dyDescent="0.35">
      <c r="A455" s="8" t="s">
        <v>447</v>
      </c>
      <c r="B455" s="44">
        <v>1</v>
      </c>
      <c r="C455" s="42">
        <v>0</v>
      </c>
      <c r="D455" s="13">
        <v>0</v>
      </c>
      <c r="E455" s="9">
        <v>27.92</v>
      </c>
      <c r="F455" s="8">
        <v>0</v>
      </c>
      <c r="G455" s="9">
        <v>836.25</v>
      </c>
      <c r="H455" s="8">
        <v>0</v>
      </c>
      <c r="I455" s="9">
        <v>0.81</v>
      </c>
      <c r="J455" s="8">
        <v>1</v>
      </c>
      <c r="K455" s="57">
        <v>1.86</v>
      </c>
      <c r="L455" s="8">
        <v>0</v>
      </c>
      <c r="M455" s="9">
        <v>8.24</v>
      </c>
      <c r="N455" s="13">
        <v>1</v>
      </c>
      <c r="O455" s="9">
        <v>3.2</v>
      </c>
    </row>
    <row r="456" spans="1:15" x14ac:dyDescent="0.35">
      <c r="A456" s="8" t="s">
        <v>448</v>
      </c>
      <c r="B456" s="44">
        <v>1</v>
      </c>
      <c r="C456" s="42">
        <v>1</v>
      </c>
      <c r="D456" s="13" t="s">
        <v>1004</v>
      </c>
      <c r="E456" s="9"/>
      <c r="F456" s="8" t="s">
        <v>1004</v>
      </c>
      <c r="G456" s="9"/>
      <c r="H456" s="8">
        <v>0</v>
      </c>
      <c r="I456" s="9">
        <v>17.28</v>
      </c>
      <c r="J456" s="8">
        <v>1</v>
      </c>
      <c r="K456" s="57">
        <v>2.4900000000000002</v>
      </c>
      <c r="L456" s="8" t="s">
        <v>1004</v>
      </c>
      <c r="M456" s="9"/>
      <c r="N456" s="13">
        <v>1</v>
      </c>
      <c r="O456" s="9">
        <v>68.48</v>
      </c>
    </row>
    <row r="457" spans="1:15" x14ac:dyDescent="0.35">
      <c r="A457" s="8" t="s">
        <v>449</v>
      </c>
      <c r="B457" s="44">
        <v>1</v>
      </c>
      <c r="C457" s="42">
        <v>0</v>
      </c>
      <c r="D457" s="13">
        <v>0</v>
      </c>
      <c r="E457" s="9">
        <v>8.6300000000000008</v>
      </c>
      <c r="F457" s="8">
        <v>0</v>
      </c>
      <c r="G457" s="9">
        <v>81.61</v>
      </c>
      <c r="H457" s="8">
        <v>0</v>
      </c>
      <c r="I457" s="9">
        <v>0.86</v>
      </c>
      <c r="J457" s="8">
        <v>1</v>
      </c>
      <c r="K457" s="57">
        <v>2.0099999999999998</v>
      </c>
      <c r="L457" s="8" t="s">
        <v>1004</v>
      </c>
      <c r="M457" s="9"/>
      <c r="N457" s="13">
        <v>1</v>
      </c>
      <c r="O457" s="9">
        <v>3.38</v>
      </c>
    </row>
    <row r="458" spans="1:15" x14ac:dyDescent="0.35">
      <c r="A458" s="8" t="s">
        <v>450</v>
      </c>
      <c r="B458" s="44">
        <v>1</v>
      </c>
      <c r="C458" s="42" t="s">
        <v>1004</v>
      </c>
      <c r="D458" s="13">
        <v>0</v>
      </c>
      <c r="E458" s="9">
        <v>8.35</v>
      </c>
      <c r="F458" s="8">
        <v>0</v>
      </c>
      <c r="G458" s="9">
        <v>81.12</v>
      </c>
      <c r="H458" s="8">
        <v>0</v>
      </c>
      <c r="I458" s="9">
        <v>0.86</v>
      </c>
      <c r="J458" s="8">
        <v>1</v>
      </c>
      <c r="K458" s="57">
        <v>2.09</v>
      </c>
      <c r="L458" s="8" t="s">
        <v>1004</v>
      </c>
      <c r="M458" s="9"/>
      <c r="N458" s="13">
        <v>1</v>
      </c>
      <c r="O458" s="9">
        <v>3.38</v>
      </c>
    </row>
    <row r="459" spans="1:15" x14ac:dyDescent="0.35">
      <c r="A459" s="8" t="s">
        <v>451</v>
      </c>
      <c r="B459" s="44">
        <v>1</v>
      </c>
      <c r="C459" s="42">
        <v>0</v>
      </c>
      <c r="D459" s="13">
        <v>0</v>
      </c>
      <c r="E459" s="9">
        <v>2.83</v>
      </c>
      <c r="F459" s="8">
        <v>0</v>
      </c>
      <c r="G459" s="9">
        <v>2246.19</v>
      </c>
      <c r="H459" s="8">
        <v>0</v>
      </c>
      <c r="I459" s="9">
        <v>0.75</v>
      </c>
      <c r="J459" s="8">
        <v>1</v>
      </c>
      <c r="K459" s="57">
        <v>1.81</v>
      </c>
      <c r="L459" s="8">
        <v>1</v>
      </c>
      <c r="M459" s="9">
        <v>10.210000000000001</v>
      </c>
      <c r="N459" s="13">
        <v>1</v>
      </c>
      <c r="O459" s="9">
        <v>2.94</v>
      </c>
    </row>
    <row r="460" spans="1:15" x14ac:dyDescent="0.35">
      <c r="A460" s="8" t="s">
        <v>452</v>
      </c>
      <c r="B460" s="44">
        <v>1</v>
      </c>
      <c r="C460" s="42">
        <v>1</v>
      </c>
      <c r="D460" s="13">
        <v>0</v>
      </c>
      <c r="E460" s="9">
        <v>86.63</v>
      </c>
      <c r="F460" s="8">
        <v>0</v>
      </c>
      <c r="G460" s="9">
        <v>1069.44</v>
      </c>
      <c r="H460" s="8">
        <v>0</v>
      </c>
      <c r="I460" s="9">
        <v>4.09</v>
      </c>
      <c r="J460" s="8">
        <v>0</v>
      </c>
      <c r="K460" s="57">
        <v>3.33</v>
      </c>
      <c r="L460" s="8" t="s">
        <v>1004</v>
      </c>
      <c r="M460" s="9"/>
      <c r="N460" s="13">
        <v>1</v>
      </c>
      <c r="O460" s="9">
        <v>16.27</v>
      </c>
    </row>
    <row r="461" spans="1:15" x14ac:dyDescent="0.35">
      <c r="A461" s="8" t="s">
        <v>453</v>
      </c>
      <c r="B461" s="44">
        <v>1</v>
      </c>
      <c r="C461" s="42">
        <v>0</v>
      </c>
      <c r="D461" s="13">
        <v>0</v>
      </c>
      <c r="E461" s="9">
        <v>152.86000000000001</v>
      </c>
      <c r="F461" s="8">
        <v>0</v>
      </c>
      <c r="G461" s="9">
        <v>3569.62</v>
      </c>
      <c r="H461" s="8">
        <v>1</v>
      </c>
      <c r="I461" s="9">
        <v>3.41</v>
      </c>
      <c r="J461" s="8">
        <v>1</v>
      </c>
      <c r="K461" s="57">
        <v>2.34</v>
      </c>
      <c r="L461" s="8" t="s">
        <v>1004</v>
      </c>
      <c r="M461" s="9"/>
      <c r="N461" s="13">
        <v>1</v>
      </c>
      <c r="O461" s="9">
        <v>13.01</v>
      </c>
    </row>
    <row r="462" spans="1:15" x14ac:dyDescent="0.35">
      <c r="A462" s="8" t="s">
        <v>454</v>
      </c>
      <c r="B462" s="44">
        <v>1</v>
      </c>
      <c r="C462" s="42">
        <v>0</v>
      </c>
      <c r="D462" s="13">
        <v>0</v>
      </c>
      <c r="E462" s="9">
        <v>410.21</v>
      </c>
      <c r="F462" s="8" t="s">
        <v>1004</v>
      </c>
      <c r="G462" s="9"/>
      <c r="H462" s="8">
        <v>0</v>
      </c>
      <c r="I462" s="9">
        <v>2.2599999999999998</v>
      </c>
      <c r="J462" s="8">
        <v>1</v>
      </c>
      <c r="K462" s="57">
        <v>2.27</v>
      </c>
      <c r="L462" s="8">
        <v>1</v>
      </c>
      <c r="M462" s="9">
        <v>20.54</v>
      </c>
      <c r="N462" s="13">
        <v>1</v>
      </c>
      <c r="O462" s="9">
        <v>8.83</v>
      </c>
    </row>
    <row r="463" spans="1:15" x14ac:dyDescent="0.35">
      <c r="A463" s="8" t="s">
        <v>455</v>
      </c>
      <c r="B463" s="44">
        <v>1</v>
      </c>
      <c r="C463" s="42">
        <v>1</v>
      </c>
      <c r="D463" s="13">
        <v>0</v>
      </c>
      <c r="E463" s="9">
        <v>2.92</v>
      </c>
      <c r="F463" s="8">
        <v>0</v>
      </c>
      <c r="G463" s="9">
        <v>2377.62</v>
      </c>
      <c r="H463" s="8">
        <v>0</v>
      </c>
      <c r="I463" s="9">
        <v>0.91</v>
      </c>
      <c r="J463" s="8">
        <v>0</v>
      </c>
      <c r="K463" s="57">
        <v>2.14</v>
      </c>
      <c r="L463" s="8">
        <v>0</v>
      </c>
      <c r="M463" s="9">
        <v>10.01</v>
      </c>
      <c r="N463" s="13">
        <v>1</v>
      </c>
      <c r="O463" s="9">
        <v>3.45</v>
      </c>
    </row>
    <row r="464" spans="1:15" x14ac:dyDescent="0.35">
      <c r="A464" s="8" t="s">
        <v>456</v>
      </c>
      <c r="B464" s="44">
        <v>1</v>
      </c>
      <c r="C464" s="42">
        <v>1</v>
      </c>
      <c r="D464" s="13" t="s">
        <v>1004</v>
      </c>
      <c r="E464" s="9"/>
      <c r="F464" s="8" t="s">
        <v>1004</v>
      </c>
      <c r="G464" s="9"/>
      <c r="H464" s="8">
        <v>0</v>
      </c>
      <c r="I464" s="9">
        <v>6.98</v>
      </c>
      <c r="J464" s="8">
        <v>1</v>
      </c>
      <c r="K464" s="57">
        <v>2.52</v>
      </c>
      <c r="L464" s="8" t="s">
        <v>1004</v>
      </c>
      <c r="M464" s="9"/>
      <c r="N464" s="13">
        <v>1</v>
      </c>
      <c r="O464" s="9">
        <v>27.91</v>
      </c>
    </row>
    <row r="465" spans="1:15" x14ac:dyDescent="0.35">
      <c r="A465" s="8" t="s">
        <v>457</v>
      </c>
      <c r="B465" s="44">
        <v>1</v>
      </c>
      <c r="C465" s="42">
        <v>0</v>
      </c>
      <c r="D465" s="13">
        <v>0</v>
      </c>
      <c r="E465" s="9">
        <v>3615.54</v>
      </c>
      <c r="F465" s="8">
        <v>0</v>
      </c>
      <c r="G465" s="9">
        <v>190.76</v>
      </c>
      <c r="H465" s="8">
        <v>1</v>
      </c>
      <c r="I465" s="9">
        <v>0.51</v>
      </c>
      <c r="J465" s="8">
        <v>1</v>
      </c>
      <c r="K465" s="57">
        <v>1.64</v>
      </c>
      <c r="L465" s="8">
        <v>1</v>
      </c>
      <c r="M465" s="9">
        <v>3.4</v>
      </c>
      <c r="N465" s="13">
        <v>1</v>
      </c>
      <c r="O465" s="9">
        <v>2.0499999999999998</v>
      </c>
    </row>
    <row r="466" spans="1:15" x14ac:dyDescent="0.35">
      <c r="A466" s="8" t="s">
        <v>458</v>
      </c>
      <c r="B466" s="44">
        <v>1</v>
      </c>
      <c r="C466" s="42">
        <v>1</v>
      </c>
      <c r="D466" s="13">
        <v>0</v>
      </c>
      <c r="E466" s="9">
        <v>3.17</v>
      </c>
      <c r="F466" s="8">
        <v>0</v>
      </c>
      <c r="G466" s="9">
        <v>103.25</v>
      </c>
      <c r="H466" s="8">
        <v>0</v>
      </c>
      <c r="I466" s="9">
        <v>0.45</v>
      </c>
      <c r="J466" s="8">
        <v>1</v>
      </c>
      <c r="K466" s="57">
        <v>1.48</v>
      </c>
      <c r="L466" s="8">
        <v>0</v>
      </c>
      <c r="M466" s="9">
        <v>2.37</v>
      </c>
      <c r="N466" s="13">
        <v>1</v>
      </c>
      <c r="O466" s="9">
        <v>1.84</v>
      </c>
    </row>
    <row r="467" spans="1:15" x14ac:dyDescent="0.35">
      <c r="A467" s="8" t="s">
        <v>459</v>
      </c>
      <c r="B467" s="44">
        <v>1</v>
      </c>
      <c r="C467" s="42">
        <v>0</v>
      </c>
      <c r="D467" s="13">
        <v>0</v>
      </c>
      <c r="E467" s="9">
        <v>28.06</v>
      </c>
      <c r="F467" s="8">
        <v>0</v>
      </c>
      <c r="G467" s="9">
        <v>1940.92</v>
      </c>
      <c r="H467" s="8">
        <v>0</v>
      </c>
      <c r="I467" s="9">
        <v>2.44</v>
      </c>
      <c r="J467" s="8">
        <v>1</v>
      </c>
      <c r="K467" s="57">
        <v>2.69</v>
      </c>
      <c r="L467" s="8" t="s">
        <v>1004</v>
      </c>
      <c r="M467" s="9"/>
      <c r="N467" s="13">
        <v>1</v>
      </c>
      <c r="O467" s="9">
        <v>9.52</v>
      </c>
    </row>
    <row r="468" spans="1:15" x14ac:dyDescent="0.35">
      <c r="A468" s="8" t="s">
        <v>460</v>
      </c>
      <c r="B468" s="44">
        <v>1</v>
      </c>
      <c r="C468" s="42">
        <v>1</v>
      </c>
      <c r="D468" s="13">
        <v>0</v>
      </c>
      <c r="E468" s="9">
        <v>4.2699999999999996</v>
      </c>
      <c r="F468" s="8">
        <v>0</v>
      </c>
      <c r="G468" s="9">
        <v>2067.6799999999998</v>
      </c>
      <c r="H468" s="8">
        <v>0</v>
      </c>
      <c r="I468" s="9">
        <v>0.96</v>
      </c>
      <c r="J468" s="8">
        <v>1</v>
      </c>
      <c r="K468" s="57">
        <v>1.94</v>
      </c>
      <c r="L468" s="8">
        <v>1</v>
      </c>
      <c r="M468" s="9">
        <v>98.46</v>
      </c>
      <c r="N468" s="13">
        <v>1</v>
      </c>
      <c r="O468" s="9">
        <v>3.65</v>
      </c>
    </row>
    <row r="469" spans="1:15" x14ac:dyDescent="0.35">
      <c r="A469" s="8" t="s">
        <v>461</v>
      </c>
      <c r="B469" s="44">
        <v>1</v>
      </c>
      <c r="C469" s="42">
        <v>1</v>
      </c>
      <c r="D469" s="13">
        <v>0</v>
      </c>
      <c r="E469" s="9">
        <v>7.9</v>
      </c>
      <c r="F469" s="8">
        <v>0</v>
      </c>
      <c r="G469" s="9">
        <v>21.18</v>
      </c>
      <c r="H469" s="8">
        <v>0</v>
      </c>
      <c r="I469" s="9">
        <v>2.4</v>
      </c>
      <c r="J469" s="8">
        <v>1</v>
      </c>
      <c r="K469" s="57">
        <v>2.35</v>
      </c>
      <c r="L469" s="8" t="s">
        <v>1004</v>
      </c>
      <c r="M469" s="9"/>
      <c r="N469" s="13">
        <v>1</v>
      </c>
      <c r="O469" s="9">
        <v>8.98</v>
      </c>
    </row>
    <row r="470" spans="1:15" x14ac:dyDescent="0.35">
      <c r="A470" s="8" t="s">
        <v>462</v>
      </c>
      <c r="B470" s="44">
        <v>1</v>
      </c>
      <c r="C470" s="42">
        <v>0</v>
      </c>
      <c r="D470" s="13">
        <v>0</v>
      </c>
      <c r="E470" s="9">
        <v>591.23</v>
      </c>
      <c r="F470" s="8">
        <v>0</v>
      </c>
      <c r="G470" s="9">
        <v>2139.0700000000002</v>
      </c>
      <c r="H470" s="8">
        <v>0</v>
      </c>
      <c r="I470" s="9">
        <v>1.57</v>
      </c>
      <c r="J470" s="8">
        <v>1</v>
      </c>
      <c r="K470" s="57">
        <v>2.2000000000000002</v>
      </c>
      <c r="L470" s="8" t="s">
        <v>1004</v>
      </c>
      <c r="M470" s="9"/>
      <c r="N470" s="13">
        <v>1</v>
      </c>
      <c r="O470" s="9">
        <v>6.01</v>
      </c>
    </row>
    <row r="471" spans="1:15" x14ac:dyDescent="0.35">
      <c r="A471" s="8" t="s">
        <v>463</v>
      </c>
      <c r="B471" s="44">
        <v>1</v>
      </c>
      <c r="C471" s="42">
        <v>0</v>
      </c>
      <c r="D471" s="13">
        <v>0</v>
      </c>
      <c r="E471" s="9">
        <v>85.15</v>
      </c>
      <c r="F471" s="8" t="s">
        <v>1004</v>
      </c>
      <c r="G471" s="9"/>
      <c r="H471" s="8">
        <v>0</v>
      </c>
      <c r="I471" s="9">
        <v>0.9</v>
      </c>
      <c r="J471" s="8">
        <v>0</v>
      </c>
      <c r="K471" s="57">
        <v>2.0299999999999998</v>
      </c>
      <c r="L471" s="8" t="s">
        <v>1004</v>
      </c>
      <c r="M471" s="9"/>
      <c r="N471" s="13">
        <v>1</v>
      </c>
      <c r="O471" s="9">
        <v>3.45</v>
      </c>
    </row>
    <row r="472" spans="1:15" x14ac:dyDescent="0.35">
      <c r="A472" s="8" t="s">
        <v>464</v>
      </c>
      <c r="B472" s="44">
        <v>1</v>
      </c>
      <c r="C472" s="42">
        <v>1</v>
      </c>
      <c r="D472" s="13">
        <v>0</v>
      </c>
      <c r="E472" s="9">
        <v>2.85</v>
      </c>
      <c r="F472" s="8">
        <v>0</v>
      </c>
      <c r="G472" s="9">
        <v>2192.2600000000002</v>
      </c>
      <c r="H472" s="8">
        <v>0</v>
      </c>
      <c r="I472" s="9">
        <v>0.93</v>
      </c>
      <c r="J472" s="8">
        <v>0</v>
      </c>
      <c r="K472" s="57">
        <v>2.04</v>
      </c>
      <c r="L472" s="8">
        <v>0</v>
      </c>
      <c r="M472" s="9">
        <v>9.3800000000000008</v>
      </c>
      <c r="N472" s="13">
        <v>1</v>
      </c>
      <c r="O472" s="9">
        <v>3.48</v>
      </c>
    </row>
    <row r="473" spans="1:15" x14ac:dyDescent="0.35">
      <c r="A473" s="8" t="s">
        <v>465</v>
      </c>
      <c r="B473" s="44">
        <v>1</v>
      </c>
      <c r="C473" s="42">
        <v>0</v>
      </c>
      <c r="D473" s="13" t="s">
        <v>1004</v>
      </c>
      <c r="E473" s="9"/>
      <c r="F473" s="8">
        <v>0</v>
      </c>
      <c r="G473" s="9">
        <v>2076.17</v>
      </c>
      <c r="H473" s="8">
        <v>0</v>
      </c>
      <c r="I473" s="9">
        <v>1.17</v>
      </c>
      <c r="J473" s="8">
        <v>0</v>
      </c>
      <c r="K473" s="57">
        <v>2.1800000000000002</v>
      </c>
      <c r="L473" s="8" t="s">
        <v>1004</v>
      </c>
      <c r="M473" s="9"/>
      <c r="N473" s="13">
        <v>1</v>
      </c>
      <c r="O473" s="9">
        <v>4.26</v>
      </c>
    </row>
    <row r="474" spans="1:15" x14ac:dyDescent="0.35">
      <c r="A474" s="8" t="s">
        <v>466</v>
      </c>
      <c r="B474" s="44">
        <v>1</v>
      </c>
      <c r="C474" s="42" t="s">
        <v>1004</v>
      </c>
      <c r="D474" s="13">
        <v>0</v>
      </c>
      <c r="E474" s="9">
        <v>114.86</v>
      </c>
      <c r="F474" s="8">
        <v>0</v>
      </c>
      <c r="G474" s="9">
        <v>2099.87</v>
      </c>
      <c r="H474" s="8">
        <v>0</v>
      </c>
      <c r="I474" s="9">
        <v>1.17</v>
      </c>
      <c r="J474" s="8">
        <v>0</v>
      </c>
      <c r="K474" s="57">
        <v>2.0499999999999998</v>
      </c>
      <c r="L474" s="8" t="s">
        <v>1004</v>
      </c>
      <c r="M474" s="9"/>
      <c r="N474" s="13">
        <v>1</v>
      </c>
      <c r="O474" s="9">
        <v>4.25</v>
      </c>
    </row>
    <row r="475" spans="1:15" x14ac:dyDescent="0.35">
      <c r="A475" s="8" t="s">
        <v>467</v>
      </c>
      <c r="B475" s="44">
        <v>1</v>
      </c>
      <c r="C475" s="42" t="s">
        <v>1004</v>
      </c>
      <c r="D475" s="13">
        <v>0</v>
      </c>
      <c r="E475" s="9">
        <v>110.8</v>
      </c>
      <c r="F475" s="8">
        <v>0</v>
      </c>
      <c r="G475" s="9">
        <v>1724.48</v>
      </c>
      <c r="H475" s="8">
        <v>0</v>
      </c>
      <c r="I475" s="9">
        <v>1.17</v>
      </c>
      <c r="J475" s="8">
        <v>0</v>
      </c>
      <c r="K475" s="57">
        <v>2.1</v>
      </c>
      <c r="L475" s="8" t="s">
        <v>1004</v>
      </c>
      <c r="M475" s="9"/>
      <c r="N475" s="13">
        <v>1</v>
      </c>
      <c r="O475" s="9">
        <v>4.25</v>
      </c>
    </row>
    <row r="476" spans="1:15" x14ac:dyDescent="0.35">
      <c r="A476" s="8" t="s">
        <v>468</v>
      </c>
      <c r="B476" s="44">
        <v>1</v>
      </c>
      <c r="C476" s="42">
        <v>1</v>
      </c>
      <c r="D476" s="13">
        <v>0</v>
      </c>
      <c r="E476" s="9">
        <v>180.8</v>
      </c>
      <c r="F476" s="8">
        <v>0</v>
      </c>
      <c r="G476" s="9">
        <v>3920.18</v>
      </c>
      <c r="H476" s="8">
        <v>0</v>
      </c>
      <c r="I476" s="9">
        <v>1.78</v>
      </c>
      <c r="J476" s="8">
        <v>0</v>
      </c>
      <c r="K476" s="57">
        <v>1.68</v>
      </c>
      <c r="L476" s="8">
        <v>0</v>
      </c>
      <c r="M476" s="9">
        <v>7.31</v>
      </c>
      <c r="N476" s="13">
        <v>1</v>
      </c>
      <c r="O476" s="9">
        <v>6.95</v>
      </c>
    </row>
    <row r="477" spans="1:15" x14ac:dyDescent="0.35">
      <c r="A477" s="8" t="s">
        <v>469</v>
      </c>
      <c r="B477" s="44">
        <v>1</v>
      </c>
      <c r="C477" s="42">
        <v>1</v>
      </c>
      <c r="D477" s="13">
        <v>0</v>
      </c>
      <c r="E477" s="9">
        <v>86.29</v>
      </c>
      <c r="F477" s="8">
        <v>0</v>
      </c>
      <c r="G477" s="9">
        <v>1369.72</v>
      </c>
      <c r="H477" s="8">
        <v>0</v>
      </c>
      <c r="I477" s="9">
        <v>0.76</v>
      </c>
      <c r="J477" s="8">
        <v>0</v>
      </c>
      <c r="K477" s="57">
        <v>1.59</v>
      </c>
      <c r="L477" s="8">
        <v>1</v>
      </c>
      <c r="M477" s="9">
        <v>8.14</v>
      </c>
      <c r="N477" s="13">
        <v>1</v>
      </c>
      <c r="O477" s="9">
        <v>3.01</v>
      </c>
    </row>
    <row r="478" spans="1:15" x14ac:dyDescent="0.35">
      <c r="A478" s="8" t="s">
        <v>470</v>
      </c>
      <c r="B478" s="44">
        <v>1</v>
      </c>
      <c r="C478" s="42">
        <v>0</v>
      </c>
      <c r="D478" s="13">
        <v>0</v>
      </c>
      <c r="E478" s="9">
        <v>573.07000000000005</v>
      </c>
      <c r="F478" s="8">
        <v>0</v>
      </c>
      <c r="G478" s="9">
        <v>2040.34</v>
      </c>
      <c r="H478" s="8">
        <v>0</v>
      </c>
      <c r="I478" s="9">
        <v>1.55</v>
      </c>
      <c r="J478" s="8">
        <v>1</v>
      </c>
      <c r="K478" s="57">
        <v>2.35</v>
      </c>
      <c r="L478" s="8" t="s">
        <v>1004</v>
      </c>
      <c r="M478" s="9"/>
      <c r="N478" s="13">
        <v>1</v>
      </c>
      <c r="O478" s="9">
        <v>6.02</v>
      </c>
    </row>
    <row r="479" spans="1:15" x14ac:dyDescent="0.35">
      <c r="A479" s="8" t="s">
        <v>471</v>
      </c>
      <c r="B479" s="44">
        <v>1</v>
      </c>
      <c r="C479" s="42" t="s">
        <v>1004</v>
      </c>
      <c r="D479" s="13" t="s">
        <v>1004</v>
      </c>
      <c r="E479" s="9"/>
      <c r="F479" s="8">
        <v>0</v>
      </c>
      <c r="G479" s="9">
        <v>2162.6</v>
      </c>
      <c r="H479" s="8">
        <v>0</v>
      </c>
      <c r="I479" s="9">
        <v>1.57</v>
      </c>
      <c r="J479" s="8">
        <v>1</v>
      </c>
      <c r="K479" s="57">
        <v>2.23</v>
      </c>
      <c r="L479" s="8" t="s">
        <v>1004</v>
      </c>
      <c r="M479" s="9"/>
      <c r="N479" s="13">
        <v>1</v>
      </c>
      <c r="O479" s="9">
        <v>6.01</v>
      </c>
    </row>
    <row r="480" spans="1:15" x14ac:dyDescent="0.35">
      <c r="A480" s="8" t="s">
        <v>472</v>
      </c>
      <c r="B480" s="44">
        <v>1</v>
      </c>
      <c r="C480" s="42">
        <v>0</v>
      </c>
      <c r="D480" s="13">
        <v>0</v>
      </c>
      <c r="E480" s="9">
        <v>17.79</v>
      </c>
      <c r="F480" s="8">
        <v>0</v>
      </c>
      <c r="G480" s="9">
        <v>514.38</v>
      </c>
      <c r="H480" s="8">
        <v>0</v>
      </c>
      <c r="I480" s="9">
        <v>1.1499999999999999</v>
      </c>
      <c r="J480" s="8">
        <v>1</v>
      </c>
      <c r="K480" s="57">
        <v>1.85</v>
      </c>
      <c r="L480" s="8" t="s">
        <v>1004</v>
      </c>
      <c r="M480" s="9"/>
      <c r="N480" s="13">
        <v>1</v>
      </c>
      <c r="O480" s="9">
        <v>4.42</v>
      </c>
    </row>
    <row r="481" spans="1:15" x14ac:dyDescent="0.35">
      <c r="A481" s="8" t="s">
        <v>473</v>
      </c>
      <c r="B481" s="44">
        <v>1</v>
      </c>
      <c r="C481" s="42">
        <v>0</v>
      </c>
      <c r="D481" s="13">
        <v>0</v>
      </c>
      <c r="E481" s="9">
        <v>233.62</v>
      </c>
      <c r="F481" s="8">
        <v>0</v>
      </c>
      <c r="G481" s="9">
        <v>6520.58</v>
      </c>
      <c r="H481" s="8">
        <v>0</v>
      </c>
      <c r="I481" s="9">
        <v>2.21</v>
      </c>
      <c r="J481" s="8">
        <v>1</v>
      </c>
      <c r="K481" s="57">
        <v>1.99</v>
      </c>
      <c r="L481" s="8">
        <v>0</v>
      </c>
      <c r="M481" s="9">
        <v>12.01</v>
      </c>
      <c r="N481" s="13">
        <v>1</v>
      </c>
      <c r="O481" s="9">
        <v>8.59</v>
      </c>
    </row>
    <row r="482" spans="1:15" x14ac:dyDescent="0.35">
      <c r="A482" s="8" t="s">
        <v>474</v>
      </c>
      <c r="B482" s="44">
        <v>1</v>
      </c>
      <c r="C482" s="42">
        <v>0</v>
      </c>
      <c r="D482" s="13">
        <v>0</v>
      </c>
      <c r="E482" s="9">
        <v>5.44</v>
      </c>
      <c r="F482" s="8">
        <v>0</v>
      </c>
      <c r="G482" s="9">
        <v>53.86</v>
      </c>
      <c r="H482" s="8">
        <v>0</v>
      </c>
      <c r="I482" s="9">
        <v>0.85</v>
      </c>
      <c r="J482" s="8">
        <v>1</v>
      </c>
      <c r="K482" s="57">
        <v>2.09</v>
      </c>
      <c r="L482" s="8" t="s">
        <v>1004</v>
      </c>
      <c r="M482" s="9"/>
      <c r="N482" s="13">
        <v>1</v>
      </c>
      <c r="O482" s="9">
        <v>3.36</v>
      </c>
    </row>
    <row r="483" spans="1:15" x14ac:dyDescent="0.35">
      <c r="A483" s="8" t="s">
        <v>475</v>
      </c>
      <c r="B483" s="44">
        <v>1</v>
      </c>
      <c r="C483" s="42">
        <v>1</v>
      </c>
      <c r="D483" s="13" t="s">
        <v>1004</v>
      </c>
      <c r="E483" s="9"/>
      <c r="F483" s="8">
        <v>0</v>
      </c>
      <c r="G483" s="9">
        <v>4.26</v>
      </c>
      <c r="H483" s="8">
        <v>0</v>
      </c>
      <c r="I483" s="9">
        <v>0.77</v>
      </c>
      <c r="J483" s="8">
        <v>1</v>
      </c>
      <c r="K483" s="57">
        <v>1.81</v>
      </c>
      <c r="L483" s="8">
        <v>0</v>
      </c>
      <c r="M483" s="9">
        <v>6.69</v>
      </c>
      <c r="N483" s="13">
        <v>1</v>
      </c>
      <c r="O483" s="9">
        <v>2.99</v>
      </c>
    </row>
    <row r="484" spans="1:15" x14ac:dyDescent="0.35">
      <c r="A484" s="8" t="s">
        <v>476</v>
      </c>
      <c r="B484" s="44">
        <v>1</v>
      </c>
      <c r="C484" s="42">
        <v>0</v>
      </c>
      <c r="D484" s="13" t="s">
        <v>1004</v>
      </c>
      <c r="E484" s="9"/>
      <c r="F484" s="8">
        <v>0</v>
      </c>
      <c r="G484" s="9">
        <v>557.34</v>
      </c>
      <c r="H484" s="8">
        <v>0</v>
      </c>
      <c r="I484" s="9">
        <v>1.03</v>
      </c>
      <c r="J484" s="8">
        <v>1</v>
      </c>
      <c r="K484" s="57">
        <v>2.11</v>
      </c>
      <c r="L484" s="8">
        <v>1</v>
      </c>
      <c r="M484" s="9">
        <v>14.54</v>
      </c>
      <c r="N484" s="13">
        <v>1</v>
      </c>
      <c r="O484" s="9">
        <v>4.07</v>
      </c>
    </row>
    <row r="485" spans="1:15" x14ac:dyDescent="0.35">
      <c r="A485" s="8" t="s">
        <v>477</v>
      </c>
      <c r="B485" s="44">
        <v>1</v>
      </c>
      <c r="C485" s="42">
        <v>1</v>
      </c>
      <c r="D485" s="13">
        <v>0</v>
      </c>
      <c r="E485" s="9">
        <v>103.52</v>
      </c>
      <c r="F485" s="8">
        <v>0</v>
      </c>
      <c r="G485" s="9">
        <v>339.59</v>
      </c>
      <c r="H485" s="8">
        <v>0</v>
      </c>
      <c r="I485" s="9">
        <v>1.42</v>
      </c>
      <c r="J485" s="8">
        <v>1</v>
      </c>
      <c r="K485" s="57">
        <v>2.12</v>
      </c>
      <c r="L485" s="8">
        <v>1</v>
      </c>
      <c r="M485" s="9">
        <v>142.35</v>
      </c>
      <c r="N485" s="13">
        <v>1</v>
      </c>
      <c r="O485" s="9">
        <v>5.39</v>
      </c>
    </row>
    <row r="486" spans="1:15" x14ac:dyDescent="0.35">
      <c r="A486" s="8" t="s">
        <v>478</v>
      </c>
      <c r="B486" s="44">
        <v>1</v>
      </c>
      <c r="C486" s="42">
        <v>0</v>
      </c>
      <c r="D486" s="13">
        <v>0</v>
      </c>
      <c r="E486" s="9">
        <v>23.94</v>
      </c>
      <c r="F486" s="8">
        <v>0</v>
      </c>
      <c r="G486" s="9">
        <v>3444.65</v>
      </c>
      <c r="H486" s="8">
        <v>0</v>
      </c>
      <c r="I486" s="9">
        <v>0.93</v>
      </c>
      <c r="J486" s="8">
        <v>1</v>
      </c>
      <c r="K486" s="57">
        <v>1.81</v>
      </c>
      <c r="L486" s="8">
        <v>1</v>
      </c>
      <c r="M486" s="9">
        <v>7.63</v>
      </c>
      <c r="N486" s="13">
        <v>1</v>
      </c>
      <c r="O486" s="9">
        <v>3.64</v>
      </c>
    </row>
    <row r="487" spans="1:15" x14ac:dyDescent="0.35">
      <c r="A487" s="8" t="s">
        <v>479</v>
      </c>
      <c r="B487" s="44">
        <v>1</v>
      </c>
      <c r="C487" s="42">
        <v>1</v>
      </c>
      <c r="D487" s="13">
        <v>0</v>
      </c>
      <c r="E487" s="9">
        <v>94.56</v>
      </c>
      <c r="F487" s="8">
        <v>0</v>
      </c>
      <c r="G487" s="9">
        <v>309.62</v>
      </c>
      <c r="H487" s="8">
        <v>0</v>
      </c>
      <c r="I487" s="9">
        <v>1.41</v>
      </c>
      <c r="J487" s="8">
        <v>1</v>
      </c>
      <c r="K487" s="57">
        <v>2.14</v>
      </c>
      <c r="L487" s="8">
        <v>1</v>
      </c>
      <c r="M487" s="9">
        <v>142.41999999999999</v>
      </c>
      <c r="N487" s="13">
        <v>1</v>
      </c>
      <c r="O487" s="9">
        <v>5.42</v>
      </c>
    </row>
    <row r="488" spans="1:15" x14ac:dyDescent="0.35">
      <c r="A488" s="8" t="s">
        <v>480</v>
      </c>
      <c r="B488" s="44">
        <v>1</v>
      </c>
      <c r="C488" s="42">
        <v>0</v>
      </c>
      <c r="D488" s="13">
        <v>0</v>
      </c>
      <c r="E488" s="9">
        <v>262.94</v>
      </c>
      <c r="F488" s="8" t="s">
        <v>1004</v>
      </c>
      <c r="G488" s="9"/>
      <c r="H488" s="8">
        <v>0</v>
      </c>
      <c r="I488" s="9">
        <v>0.76</v>
      </c>
      <c r="J488" s="8">
        <v>1</v>
      </c>
      <c r="K488" s="57">
        <v>1.66</v>
      </c>
      <c r="L488" s="8">
        <v>0</v>
      </c>
      <c r="M488" s="9">
        <v>5.15</v>
      </c>
      <c r="N488" s="13">
        <v>1</v>
      </c>
      <c r="O488" s="9">
        <v>3</v>
      </c>
    </row>
    <row r="489" spans="1:15" x14ac:dyDescent="0.35">
      <c r="A489" s="8" t="s">
        <v>481</v>
      </c>
      <c r="B489" s="44">
        <v>1</v>
      </c>
      <c r="C489" s="42">
        <v>0</v>
      </c>
      <c r="D489" s="13">
        <v>0</v>
      </c>
      <c r="E489" s="9">
        <v>4.87</v>
      </c>
      <c r="F489" s="8" t="s">
        <v>1004</v>
      </c>
      <c r="G489" s="9"/>
      <c r="H489" s="8">
        <v>0</v>
      </c>
      <c r="I489" s="9">
        <v>1.24</v>
      </c>
      <c r="J489" s="8">
        <v>1</v>
      </c>
      <c r="K489" s="57">
        <v>2.27</v>
      </c>
      <c r="L489" s="8">
        <v>1</v>
      </c>
      <c r="M489" s="9">
        <v>818.5</v>
      </c>
      <c r="N489" s="13">
        <v>1</v>
      </c>
      <c r="O489" s="9">
        <v>4.8</v>
      </c>
    </row>
    <row r="490" spans="1:15" x14ac:dyDescent="0.35">
      <c r="A490" s="8" t="s">
        <v>482</v>
      </c>
      <c r="B490" s="44">
        <v>1</v>
      </c>
      <c r="C490" s="42">
        <v>0</v>
      </c>
      <c r="D490" s="13">
        <v>0</v>
      </c>
      <c r="E490" s="9">
        <v>22.9</v>
      </c>
      <c r="F490" s="8">
        <v>0</v>
      </c>
      <c r="G490" s="9">
        <v>5238.2700000000004</v>
      </c>
      <c r="H490" s="8">
        <v>0</v>
      </c>
      <c r="I490" s="9">
        <v>28.62</v>
      </c>
      <c r="J490" s="8">
        <v>0</v>
      </c>
      <c r="K490" s="57">
        <v>2.4700000000000002</v>
      </c>
      <c r="L490" s="8" t="s">
        <v>1004</v>
      </c>
      <c r="M490" s="9"/>
      <c r="N490" s="13">
        <v>1</v>
      </c>
      <c r="O490" s="9">
        <v>113.34</v>
      </c>
    </row>
    <row r="491" spans="1:15" x14ac:dyDescent="0.35">
      <c r="A491" s="8" t="s">
        <v>483</v>
      </c>
      <c r="B491" s="44">
        <v>1</v>
      </c>
      <c r="C491" s="42">
        <v>0</v>
      </c>
      <c r="D491" s="13">
        <v>0</v>
      </c>
      <c r="E491" s="9">
        <v>7.4</v>
      </c>
      <c r="F491" s="8">
        <v>0</v>
      </c>
      <c r="G491" s="9">
        <v>400.06</v>
      </c>
      <c r="H491" s="8">
        <v>0</v>
      </c>
      <c r="I491" s="9">
        <v>0.95</v>
      </c>
      <c r="J491" s="8">
        <v>0</v>
      </c>
      <c r="K491" s="57">
        <v>2.0299999999999998</v>
      </c>
      <c r="L491" s="8">
        <v>1</v>
      </c>
      <c r="M491" s="9">
        <v>409.29</v>
      </c>
      <c r="N491" s="13">
        <v>1</v>
      </c>
      <c r="O491" s="9">
        <v>3.7</v>
      </c>
    </row>
    <row r="492" spans="1:15" x14ac:dyDescent="0.35">
      <c r="A492" s="8" t="s">
        <v>484</v>
      </c>
      <c r="B492" s="44">
        <v>1</v>
      </c>
      <c r="C492" s="42">
        <v>0</v>
      </c>
      <c r="D492" s="13">
        <v>0</v>
      </c>
      <c r="E492" s="9">
        <v>166.6</v>
      </c>
      <c r="F492" s="8" t="s">
        <v>1004</v>
      </c>
      <c r="G492" s="9"/>
      <c r="H492" s="8">
        <v>1</v>
      </c>
      <c r="I492" s="9">
        <v>3.37</v>
      </c>
      <c r="J492" s="8">
        <v>1</v>
      </c>
      <c r="K492" s="57">
        <v>2.4500000000000002</v>
      </c>
      <c r="L492" s="8" t="s">
        <v>1004</v>
      </c>
      <c r="M492" s="9"/>
      <c r="N492" s="13">
        <v>1</v>
      </c>
      <c r="O492" s="9">
        <v>12.97</v>
      </c>
    </row>
    <row r="493" spans="1:15" x14ac:dyDescent="0.35">
      <c r="A493" s="8" t="s">
        <v>485</v>
      </c>
      <c r="B493" s="44">
        <v>1</v>
      </c>
      <c r="C493" s="42">
        <v>0</v>
      </c>
      <c r="D493" s="13">
        <v>0</v>
      </c>
      <c r="E493" s="9">
        <v>81.41</v>
      </c>
      <c r="F493" s="8">
        <v>0</v>
      </c>
      <c r="G493" s="9">
        <v>399.37</v>
      </c>
      <c r="H493" s="8">
        <v>1</v>
      </c>
      <c r="I493" s="9">
        <v>0.45</v>
      </c>
      <c r="J493" s="8">
        <v>1</v>
      </c>
      <c r="K493" s="57">
        <v>1.47</v>
      </c>
      <c r="L493" s="8">
        <v>1</v>
      </c>
      <c r="M493" s="9">
        <v>2.15</v>
      </c>
      <c r="N493" s="13">
        <v>1</v>
      </c>
      <c r="O493" s="9">
        <v>1.81</v>
      </c>
    </row>
    <row r="494" spans="1:15" x14ac:dyDescent="0.35">
      <c r="A494" s="8" t="s">
        <v>486</v>
      </c>
      <c r="B494" s="44">
        <v>1</v>
      </c>
      <c r="C494" s="42">
        <v>0</v>
      </c>
      <c r="D494" s="13">
        <v>0</v>
      </c>
      <c r="E494" s="9">
        <v>69.010000000000005</v>
      </c>
      <c r="F494" s="8">
        <v>0</v>
      </c>
      <c r="G494" s="9">
        <v>1640.19</v>
      </c>
      <c r="H494" s="8">
        <v>1</v>
      </c>
      <c r="I494" s="9">
        <v>0.51</v>
      </c>
      <c r="J494" s="8">
        <v>0</v>
      </c>
      <c r="K494" s="57">
        <v>1.48</v>
      </c>
      <c r="L494" s="8">
        <v>1</v>
      </c>
      <c r="M494" s="9">
        <v>3.18</v>
      </c>
      <c r="N494" s="13">
        <v>1</v>
      </c>
      <c r="O494" s="9">
        <v>2.04</v>
      </c>
    </row>
    <row r="495" spans="1:15" x14ac:dyDescent="0.35">
      <c r="A495" s="8" t="s">
        <v>487</v>
      </c>
      <c r="B495" s="44">
        <v>1</v>
      </c>
      <c r="C495" s="42">
        <v>0</v>
      </c>
      <c r="D495" s="13">
        <v>0</v>
      </c>
      <c r="E495" s="9">
        <v>595.70000000000005</v>
      </c>
      <c r="F495" s="8">
        <v>0</v>
      </c>
      <c r="G495" s="9">
        <v>7465.3</v>
      </c>
      <c r="H495" s="8">
        <v>0</v>
      </c>
      <c r="I495" s="9">
        <v>1.07</v>
      </c>
      <c r="J495" s="8">
        <v>1</v>
      </c>
      <c r="K495" s="57">
        <v>2</v>
      </c>
      <c r="L495" s="8" t="s">
        <v>1004</v>
      </c>
      <c r="M495" s="9"/>
      <c r="N495" s="13">
        <v>1</v>
      </c>
      <c r="O495" s="9">
        <v>4.12</v>
      </c>
    </row>
    <row r="496" spans="1:15" x14ac:dyDescent="0.35">
      <c r="A496" s="8" t="s">
        <v>488</v>
      </c>
      <c r="B496" s="44">
        <v>1</v>
      </c>
      <c r="C496" s="42">
        <v>0</v>
      </c>
      <c r="D496" s="13" t="s">
        <v>1004</v>
      </c>
      <c r="E496" s="9"/>
      <c r="F496" s="8">
        <v>0</v>
      </c>
      <c r="G496" s="9">
        <v>14.9</v>
      </c>
      <c r="H496" s="8">
        <v>0</v>
      </c>
      <c r="I496" s="9">
        <v>0.45</v>
      </c>
      <c r="J496" s="8">
        <v>0</v>
      </c>
      <c r="K496" s="57">
        <v>1.49</v>
      </c>
      <c r="L496" s="8">
        <v>0</v>
      </c>
      <c r="M496" s="9">
        <v>2.37</v>
      </c>
      <c r="N496" s="13">
        <v>1</v>
      </c>
      <c r="O496" s="9">
        <v>1.82</v>
      </c>
    </row>
    <row r="497" spans="1:15" x14ac:dyDescent="0.35">
      <c r="A497" s="8" t="s">
        <v>489</v>
      </c>
      <c r="B497" s="44">
        <v>1</v>
      </c>
      <c r="C497" s="42">
        <v>1</v>
      </c>
      <c r="D497" s="13">
        <v>0</v>
      </c>
      <c r="E497" s="9">
        <v>4.68</v>
      </c>
      <c r="F497" s="8">
        <v>0</v>
      </c>
      <c r="G497" s="9">
        <v>1685.29</v>
      </c>
      <c r="H497" s="8">
        <v>0</v>
      </c>
      <c r="I497" s="9">
        <v>0.94</v>
      </c>
      <c r="J497" s="8">
        <v>1</v>
      </c>
      <c r="K497" s="57">
        <v>1.97</v>
      </c>
      <c r="L497" s="8">
        <v>1</v>
      </c>
      <c r="M497" s="9">
        <v>88.32</v>
      </c>
      <c r="N497" s="13">
        <v>1</v>
      </c>
      <c r="O497" s="9">
        <v>3.62</v>
      </c>
    </row>
    <row r="498" spans="1:15" x14ac:dyDescent="0.35">
      <c r="A498" s="8" t="s">
        <v>490</v>
      </c>
      <c r="B498" s="44">
        <v>1</v>
      </c>
      <c r="C498" s="42">
        <v>1</v>
      </c>
      <c r="D498" s="13">
        <v>0</v>
      </c>
      <c r="E498" s="9">
        <v>1804.46</v>
      </c>
      <c r="F498" s="8">
        <v>0</v>
      </c>
      <c r="G498" s="9">
        <v>28038.69</v>
      </c>
      <c r="H498" s="8">
        <v>1</v>
      </c>
      <c r="I498" s="9">
        <v>21.57</v>
      </c>
      <c r="J498" s="8">
        <v>1</v>
      </c>
      <c r="K498" s="57">
        <v>3.17</v>
      </c>
      <c r="L498" s="8" t="s">
        <v>1004</v>
      </c>
      <c r="M498" s="9"/>
      <c r="N498" s="13">
        <v>1</v>
      </c>
      <c r="O498" s="9">
        <v>85.67</v>
      </c>
    </row>
    <row r="499" spans="1:15" x14ac:dyDescent="0.35">
      <c r="A499" s="8" t="s">
        <v>491</v>
      </c>
      <c r="B499" s="44">
        <v>1</v>
      </c>
      <c r="C499" s="42">
        <v>1</v>
      </c>
      <c r="D499" s="13">
        <v>0</v>
      </c>
      <c r="E499" s="9">
        <v>285.57</v>
      </c>
      <c r="F499" s="8" t="s">
        <v>1004</v>
      </c>
      <c r="G499" s="9"/>
      <c r="H499" s="8">
        <v>0</v>
      </c>
      <c r="I499" s="9">
        <v>10.63</v>
      </c>
      <c r="J499" s="8">
        <v>1</v>
      </c>
      <c r="K499" s="57">
        <v>3.09</v>
      </c>
      <c r="L499" s="8" t="s">
        <v>1004</v>
      </c>
      <c r="M499" s="9"/>
      <c r="N499" s="13">
        <v>1</v>
      </c>
      <c r="O499" s="9">
        <v>41.44</v>
      </c>
    </row>
    <row r="500" spans="1:15" x14ac:dyDescent="0.35">
      <c r="A500" s="8" t="s">
        <v>492</v>
      </c>
      <c r="B500" s="44">
        <v>1</v>
      </c>
      <c r="C500" s="42">
        <v>0</v>
      </c>
      <c r="D500" s="13">
        <v>0</v>
      </c>
      <c r="E500" s="9">
        <v>222.05</v>
      </c>
      <c r="F500" s="8">
        <v>0</v>
      </c>
      <c r="G500" s="9">
        <v>9501.23</v>
      </c>
      <c r="H500" s="8">
        <v>1</v>
      </c>
      <c r="I500" s="9">
        <v>4.8499999999999996</v>
      </c>
      <c r="J500" s="8">
        <v>1</v>
      </c>
      <c r="K500" s="57">
        <v>2.56</v>
      </c>
      <c r="L500" s="8" t="s">
        <v>1004</v>
      </c>
      <c r="M500" s="9"/>
      <c r="N500" s="13">
        <v>1</v>
      </c>
      <c r="O500" s="9">
        <v>18.78</v>
      </c>
    </row>
    <row r="501" spans="1:15" x14ac:dyDescent="0.35">
      <c r="A501" s="8" t="s">
        <v>493</v>
      </c>
      <c r="B501" s="44">
        <v>1</v>
      </c>
      <c r="C501" s="42">
        <v>1</v>
      </c>
      <c r="D501" s="13" t="s">
        <v>1004</v>
      </c>
      <c r="E501" s="9"/>
      <c r="F501" s="8">
        <v>0</v>
      </c>
      <c r="G501" s="9">
        <v>2080.0500000000002</v>
      </c>
      <c r="H501" s="8">
        <v>0</v>
      </c>
      <c r="I501" s="9">
        <v>0.96</v>
      </c>
      <c r="J501" s="8">
        <v>1</v>
      </c>
      <c r="K501" s="57">
        <v>2</v>
      </c>
      <c r="L501" s="8">
        <v>1</v>
      </c>
      <c r="M501" s="9">
        <v>13.31</v>
      </c>
      <c r="N501" s="13">
        <v>1</v>
      </c>
      <c r="O501" s="9">
        <v>3.72</v>
      </c>
    </row>
    <row r="502" spans="1:15" x14ac:dyDescent="0.35">
      <c r="A502" s="8" t="s">
        <v>494</v>
      </c>
      <c r="B502" s="44">
        <v>1</v>
      </c>
      <c r="C502" s="42">
        <v>0</v>
      </c>
      <c r="D502" s="13" t="s">
        <v>1004</v>
      </c>
      <c r="E502" s="9"/>
      <c r="F502" s="8">
        <v>0</v>
      </c>
      <c r="G502" s="9">
        <v>18911.830000000002</v>
      </c>
      <c r="H502" s="8">
        <v>0</v>
      </c>
      <c r="I502" s="9">
        <v>2.61</v>
      </c>
      <c r="J502" s="8">
        <v>1</v>
      </c>
      <c r="K502" s="57">
        <v>2.34</v>
      </c>
      <c r="L502" s="8">
        <v>1</v>
      </c>
      <c r="M502" s="9">
        <v>33.200000000000003</v>
      </c>
      <c r="N502" s="13">
        <v>1</v>
      </c>
      <c r="O502" s="9">
        <v>10.28</v>
      </c>
    </row>
    <row r="503" spans="1:15" x14ac:dyDescent="0.35">
      <c r="A503" s="8" t="s">
        <v>495</v>
      </c>
      <c r="B503" s="44">
        <v>1</v>
      </c>
      <c r="C503" s="42">
        <v>1</v>
      </c>
      <c r="D503" s="13">
        <v>0</v>
      </c>
      <c r="E503" s="9">
        <v>94.47</v>
      </c>
      <c r="F503" s="8">
        <v>0</v>
      </c>
      <c r="G503" s="9">
        <v>289.55</v>
      </c>
      <c r="H503" s="8">
        <v>0</v>
      </c>
      <c r="I503" s="9">
        <v>1.41</v>
      </c>
      <c r="J503" s="8">
        <v>1</v>
      </c>
      <c r="K503" s="57">
        <v>2.08</v>
      </c>
      <c r="L503" s="8">
        <v>1</v>
      </c>
      <c r="M503" s="9">
        <v>145.77000000000001</v>
      </c>
      <c r="N503" s="13">
        <v>1</v>
      </c>
      <c r="O503" s="9">
        <v>5.43</v>
      </c>
    </row>
    <row r="504" spans="1:15" x14ac:dyDescent="0.35">
      <c r="A504" s="8" t="s">
        <v>496</v>
      </c>
      <c r="B504" s="44">
        <v>1</v>
      </c>
      <c r="C504" s="42">
        <v>0</v>
      </c>
      <c r="D504" s="13">
        <v>0</v>
      </c>
      <c r="E504" s="9">
        <v>147.62</v>
      </c>
      <c r="F504" s="8">
        <v>0</v>
      </c>
      <c r="G504" s="9">
        <v>2324.8000000000002</v>
      </c>
      <c r="H504" s="8">
        <v>1</v>
      </c>
      <c r="I504" s="9">
        <v>1</v>
      </c>
      <c r="J504" s="8">
        <v>1</v>
      </c>
      <c r="K504" s="57">
        <v>1.83</v>
      </c>
      <c r="L504" s="8" t="s">
        <v>1004</v>
      </c>
      <c r="M504" s="9"/>
      <c r="N504" s="13">
        <v>1</v>
      </c>
      <c r="O504" s="9">
        <v>3.89</v>
      </c>
    </row>
    <row r="505" spans="1:15" x14ac:dyDescent="0.35">
      <c r="A505" s="8" t="s">
        <v>497</v>
      </c>
      <c r="B505" s="44">
        <v>1</v>
      </c>
      <c r="C505" s="42">
        <v>0</v>
      </c>
      <c r="D505" s="13">
        <v>0</v>
      </c>
      <c r="E505" s="9">
        <v>213.03</v>
      </c>
      <c r="F505" s="8">
        <v>0</v>
      </c>
      <c r="G505" s="9">
        <v>3693.51</v>
      </c>
      <c r="H505" s="8">
        <v>1</v>
      </c>
      <c r="I505" s="9">
        <v>3.49</v>
      </c>
      <c r="J505" s="8">
        <v>1</v>
      </c>
      <c r="K505" s="57">
        <v>2.48</v>
      </c>
      <c r="L505" s="8" t="s">
        <v>1004</v>
      </c>
      <c r="M505" s="9"/>
      <c r="N505" s="13">
        <v>1</v>
      </c>
      <c r="O505" s="9">
        <v>13.37</v>
      </c>
    </row>
    <row r="506" spans="1:15" x14ac:dyDescent="0.35">
      <c r="A506" s="8" t="s">
        <v>498</v>
      </c>
      <c r="B506" s="44">
        <v>1</v>
      </c>
      <c r="C506" s="42">
        <v>0</v>
      </c>
      <c r="D506" s="13">
        <v>0</v>
      </c>
      <c r="E506" s="9">
        <v>5.4</v>
      </c>
      <c r="F506" s="8">
        <v>0</v>
      </c>
      <c r="G506" s="9">
        <v>41.9</v>
      </c>
      <c r="H506" s="8">
        <v>0</v>
      </c>
      <c r="I506" s="9">
        <v>0.86</v>
      </c>
      <c r="J506" s="8">
        <v>1</v>
      </c>
      <c r="K506" s="57">
        <v>2.04</v>
      </c>
      <c r="L506" s="8" t="s">
        <v>1004</v>
      </c>
      <c r="M506" s="9"/>
      <c r="N506" s="13">
        <v>1</v>
      </c>
      <c r="O506" s="9">
        <v>3.35</v>
      </c>
    </row>
    <row r="507" spans="1:15" x14ac:dyDescent="0.35">
      <c r="A507" s="8" t="s">
        <v>499</v>
      </c>
      <c r="B507" s="44">
        <v>1</v>
      </c>
      <c r="C507" s="42">
        <v>0</v>
      </c>
      <c r="D507" s="13" t="s">
        <v>1004</v>
      </c>
      <c r="E507" s="9"/>
      <c r="F507" s="8">
        <v>0</v>
      </c>
      <c r="G507" s="9">
        <v>8911.5499999999993</v>
      </c>
      <c r="H507" s="8">
        <v>0</v>
      </c>
      <c r="I507" s="9">
        <v>10.77</v>
      </c>
      <c r="J507" s="8">
        <v>1</v>
      </c>
      <c r="K507" s="57">
        <v>2.4500000000000002</v>
      </c>
      <c r="L507" s="8" t="s">
        <v>1004</v>
      </c>
      <c r="M507" s="9"/>
      <c r="N507" s="13">
        <v>1</v>
      </c>
      <c r="O507" s="9">
        <v>42.54</v>
      </c>
    </row>
    <row r="508" spans="1:15" x14ac:dyDescent="0.35">
      <c r="A508" s="8" t="s">
        <v>500</v>
      </c>
      <c r="B508" s="44">
        <v>1</v>
      </c>
      <c r="C508" s="42">
        <v>1</v>
      </c>
      <c r="D508" s="13">
        <v>0</v>
      </c>
      <c r="E508" s="9">
        <v>60.51</v>
      </c>
      <c r="F508" s="8">
        <v>0</v>
      </c>
      <c r="G508" s="9">
        <v>2250.0700000000002</v>
      </c>
      <c r="H508" s="8">
        <v>0</v>
      </c>
      <c r="I508" s="9">
        <v>1.1399999999999999</v>
      </c>
      <c r="J508" s="8">
        <v>0</v>
      </c>
      <c r="K508" s="57">
        <v>1.71</v>
      </c>
      <c r="L508" s="8">
        <v>0</v>
      </c>
      <c r="M508" s="9">
        <v>11.43</v>
      </c>
      <c r="N508" s="13">
        <v>1</v>
      </c>
      <c r="O508" s="9">
        <v>4.42</v>
      </c>
    </row>
    <row r="509" spans="1:15" x14ac:dyDescent="0.35">
      <c r="A509" s="8" t="s">
        <v>501</v>
      </c>
      <c r="B509" s="44">
        <v>1</v>
      </c>
      <c r="C509" s="42" t="s">
        <v>1004</v>
      </c>
      <c r="D509" s="13">
        <v>0</v>
      </c>
      <c r="E509" s="9">
        <v>58.68</v>
      </c>
      <c r="F509" s="8">
        <v>0</v>
      </c>
      <c r="G509" s="9">
        <v>2296.7399999999998</v>
      </c>
      <c r="H509" s="8">
        <v>0</v>
      </c>
      <c r="I509" s="9">
        <v>1.1399999999999999</v>
      </c>
      <c r="J509" s="8">
        <v>0</v>
      </c>
      <c r="K509" s="57">
        <v>1.69</v>
      </c>
      <c r="L509" s="8">
        <v>0</v>
      </c>
      <c r="M509" s="9">
        <v>11.82</v>
      </c>
      <c r="N509" s="13">
        <v>1</v>
      </c>
      <c r="O509" s="9">
        <v>4.42</v>
      </c>
    </row>
    <row r="510" spans="1:15" x14ac:dyDescent="0.35">
      <c r="A510" s="8" t="s">
        <v>502</v>
      </c>
      <c r="B510" s="44">
        <v>1</v>
      </c>
      <c r="C510" s="42">
        <v>0</v>
      </c>
      <c r="D510" s="13" t="s">
        <v>1004</v>
      </c>
      <c r="E510" s="9"/>
      <c r="F510" s="8">
        <v>0</v>
      </c>
      <c r="G510" s="9">
        <v>45.91</v>
      </c>
      <c r="H510" s="8">
        <v>0</v>
      </c>
      <c r="I510" s="9">
        <v>1.32</v>
      </c>
      <c r="J510" s="8">
        <v>1</v>
      </c>
      <c r="K510" s="57">
        <v>2.27</v>
      </c>
      <c r="L510" s="8" t="s">
        <v>1004</v>
      </c>
      <c r="M510" s="9"/>
      <c r="N510" s="13">
        <v>1</v>
      </c>
      <c r="O510" s="9">
        <v>5.0599999999999996</v>
      </c>
    </row>
    <row r="511" spans="1:15" x14ac:dyDescent="0.35">
      <c r="A511" s="8" t="s">
        <v>503</v>
      </c>
      <c r="B511" s="44">
        <v>1</v>
      </c>
      <c r="C511" s="42">
        <v>0</v>
      </c>
      <c r="D511" s="13">
        <v>0</v>
      </c>
      <c r="E511" s="9">
        <v>166.32</v>
      </c>
      <c r="F511" s="8">
        <v>0</v>
      </c>
      <c r="G511" s="9">
        <v>1717.14</v>
      </c>
      <c r="H511" s="8">
        <v>0</v>
      </c>
      <c r="I511" s="9">
        <v>0.85</v>
      </c>
      <c r="J511" s="8">
        <v>1</v>
      </c>
      <c r="K511" s="57">
        <v>1.8</v>
      </c>
      <c r="L511" s="8">
        <v>1</v>
      </c>
      <c r="M511" s="9">
        <v>5.86</v>
      </c>
      <c r="N511" s="13">
        <v>1</v>
      </c>
      <c r="O511" s="9">
        <v>3.3</v>
      </c>
    </row>
    <row r="512" spans="1:15" x14ac:dyDescent="0.35">
      <c r="A512" s="8" t="s">
        <v>504</v>
      </c>
      <c r="B512" s="44">
        <v>1</v>
      </c>
      <c r="C512" s="42">
        <v>0</v>
      </c>
      <c r="D512" s="13">
        <v>0</v>
      </c>
      <c r="E512" s="9">
        <v>7.51</v>
      </c>
      <c r="F512" s="8">
        <v>0</v>
      </c>
      <c r="G512" s="9">
        <v>375.7</v>
      </c>
      <c r="H512" s="8">
        <v>0</v>
      </c>
      <c r="I512" s="9">
        <v>0.95</v>
      </c>
      <c r="J512" s="8">
        <v>0</v>
      </c>
      <c r="K512" s="57">
        <v>2.16</v>
      </c>
      <c r="L512" s="8">
        <v>1</v>
      </c>
      <c r="M512" s="9">
        <v>424.72</v>
      </c>
      <c r="N512" s="13">
        <v>1</v>
      </c>
      <c r="O512" s="9">
        <v>3.66</v>
      </c>
    </row>
    <row r="513" spans="1:15" x14ac:dyDescent="0.35">
      <c r="A513" s="8" t="s">
        <v>505</v>
      </c>
      <c r="B513" s="44">
        <v>1</v>
      </c>
      <c r="C513" s="42">
        <v>1</v>
      </c>
      <c r="D513" s="13" t="s">
        <v>1004</v>
      </c>
      <c r="E513" s="9"/>
      <c r="F513" s="8" t="s">
        <v>1004</v>
      </c>
      <c r="G513" s="9"/>
      <c r="H513" s="8">
        <v>0</v>
      </c>
      <c r="I513" s="9">
        <v>16.95</v>
      </c>
      <c r="J513" s="8">
        <v>1</v>
      </c>
      <c r="K513" s="57">
        <v>2.58</v>
      </c>
      <c r="L513" s="8" t="s">
        <v>1004</v>
      </c>
      <c r="M513" s="9"/>
      <c r="N513" s="13">
        <v>1</v>
      </c>
      <c r="O513" s="9">
        <v>67.8</v>
      </c>
    </row>
    <row r="514" spans="1:15" x14ac:dyDescent="0.35">
      <c r="A514" s="8" t="s">
        <v>506</v>
      </c>
      <c r="B514" s="44">
        <v>1</v>
      </c>
      <c r="C514" s="42">
        <v>0</v>
      </c>
      <c r="D514" s="13">
        <v>0</v>
      </c>
      <c r="E514" s="9">
        <v>10.26</v>
      </c>
      <c r="F514" s="8">
        <v>0</v>
      </c>
      <c r="G514" s="9">
        <v>209.2</v>
      </c>
      <c r="H514" s="8">
        <v>1</v>
      </c>
      <c r="I514" s="9">
        <v>0.65</v>
      </c>
      <c r="J514" s="8">
        <v>1</v>
      </c>
      <c r="K514" s="57">
        <v>1.79</v>
      </c>
      <c r="L514" s="8">
        <v>1</v>
      </c>
      <c r="M514" s="9">
        <v>5.3</v>
      </c>
      <c r="N514" s="13">
        <v>1</v>
      </c>
      <c r="O514" s="9">
        <v>2.56</v>
      </c>
    </row>
    <row r="515" spans="1:15" x14ac:dyDescent="0.35">
      <c r="A515" s="8" t="s">
        <v>507</v>
      </c>
      <c r="B515" s="44">
        <v>1</v>
      </c>
      <c r="C515" s="42">
        <v>0</v>
      </c>
      <c r="D515" s="13">
        <v>0</v>
      </c>
      <c r="E515" s="9">
        <v>73.41</v>
      </c>
      <c r="F515" s="8" t="s">
        <v>1004</v>
      </c>
      <c r="G515" s="9"/>
      <c r="H515" s="8">
        <v>0</v>
      </c>
      <c r="I515" s="9">
        <v>1.39</v>
      </c>
      <c r="J515" s="8">
        <v>1</v>
      </c>
      <c r="K515" s="57">
        <v>2.64</v>
      </c>
      <c r="L515" s="8" t="s">
        <v>1004</v>
      </c>
      <c r="M515" s="9"/>
      <c r="N515" s="13">
        <v>1</v>
      </c>
      <c r="O515" s="9">
        <v>5.26</v>
      </c>
    </row>
    <row r="516" spans="1:15" x14ac:dyDescent="0.35">
      <c r="A516" s="8" t="s">
        <v>508</v>
      </c>
      <c r="B516" s="44">
        <v>1</v>
      </c>
      <c r="C516" s="42">
        <v>0</v>
      </c>
      <c r="D516" s="13">
        <v>0</v>
      </c>
      <c r="E516" s="9">
        <v>29.39</v>
      </c>
      <c r="F516" s="8">
        <v>0</v>
      </c>
      <c r="G516" s="9">
        <v>1876.78</v>
      </c>
      <c r="H516" s="8">
        <v>0</v>
      </c>
      <c r="I516" s="9">
        <v>2.44</v>
      </c>
      <c r="J516" s="8">
        <v>1</v>
      </c>
      <c r="K516" s="57">
        <v>3.39</v>
      </c>
      <c r="L516" s="8" t="s">
        <v>1004</v>
      </c>
      <c r="M516" s="9"/>
      <c r="N516" s="13">
        <v>1</v>
      </c>
      <c r="O516" s="9">
        <v>9.57</v>
      </c>
    </row>
    <row r="517" spans="1:15" x14ac:dyDescent="0.35">
      <c r="A517" s="8" t="s">
        <v>509</v>
      </c>
      <c r="B517" s="44">
        <v>1</v>
      </c>
      <c r="C517" s="42">
        <v>0</v>
      </c>
      <c r="D517" s="13">
        <v>0</v>
      </c>
      <c r="E517" s="9">
        <v>99.08</v>
      </c>
      <c r="F517" s="8">
        <v>0</v>
      </c>
      <c r="G517" s="9">
        <v>3729.53</v>
      </c>
      <c r="H517" s="8">
        <v>0</v>
      </c>
      <c r="I517" s="9">
        <v>1.73</v>
      </c>
      <c r="J517" s="8">
        <v>1</v>
      </c>
      <c r="K517" s="57">
        <v>2.42</v>
      </c>
      <c r="L517" s="8" t="s">
        <v>1004</v>
      </c>
      <c r="M517" s="9"/>
      <c r="N517" s="13">
        <v>1</v>
      </c>
      <c r="O517" s="9">
        <v>6.71</v>
      </c>
    </row>
    <row r="518" spans="1:15" x14ac:dyDescent="0.35">
      <c r="A518" s="8" t="s">
        <v>510</v>
      </c>
      <c r="B518" s="44">
        <v>1</v>
      </c>
      <c r="C518" s="42">
        <v>0</v>
      </c>
      <c r="D518" s="13" t="s">
        <v>1004</v>
      </c>
      <c r="E518" s="9"/>
      <c r="F518" s="8">
        <v>0</v>
      </c>
      <c r="G518" s="9">
        <v>1961.32</v>
      </c>
      <c r="H518" s="8">
        <v>1</v>
      </c>
      <c r="I518" s="9">
        <v>0.63</v>
      </c>
      <c r="J518" s="8">
        <v>1</v>
      </c>
      <c r="K518" s="57">
        <v>1.63</v>
      </c>
      <c r="L518" s="8">
        <v>1</v>
      </c>
      <c r="M518" s="9">
        <v>4.9000000000000004</v>
      </c>
      <c r="N518" s="13">
        <v>1</v>
      </c>
      <c r="O518" s="9">
        <v>2.5099999999999998</v>
      </c>
    </row>
    <row r="519" spans="1:15" x14ac:dyDescent="0.35">
      <c r="A519" s="8" t="s">
        <v>511</v>
      </c>
      <c r="B519" s="44">
        <v>1</v>
      </c>
      <c r="C519" s="42">
        <v>1</v>
      </c>
      <c r="D519" s="13" t="s">
        <v>1004</v>
      </c>
      <c r="E519" s="9"/>
      <c r="F519" s="8">
        <v>0</v>
      </c>
      <c r="G519" s="9">
        <v>4.78</v>
      </c>
      <c r="H519" s="8">
        <v>1</v>
      </c>
      <c r="I519" s="9">
        <v>0.6</v>
      </c>
      <c r="J519" s="8">
        <v>1</v>
      </c>
      <c r="K519" s="57">
        <v>1.69</v>
      </c>
      <c r="L519" s="8">
        <v>1</v>
      </c>
      <c r="M519" s="9">
        <v>5.37</v>
      </c>
      <c r="N519" s="13">
        <v>1</v>
      </c>
      <c r="O519" s="9">
        <v>2.35</v>
      </c>
    </row>
    <row r="520" spans="1:15" x14ac:dyDescent="0.35">
      <c r="A520" s="8" t="s">
        <v>512</v>
      </c>
      <c r="B520" s="44">
        <v>1</v>
      </c>
      <c r="C520" s="42">
        <v>0</v>
      </c>
      <c r="D520" s="13" t="s">
        <v>1004</v>
      </c>
      <c r="E520" s="9"/>
      <c r="F520" s="8">
        <v>0</v>
      </c>
      <c r="G520" s="9">
        <v>4698.0200000000004</v>
      </c>
      <c r="H520" s="8">
        <v>1</v>
      </c>
      <c r="I520" s="9">
        <v>4.57</v>
      </c>
      <c r="J520" s="8">
        <v>1</v>
      </c>
      <c r="K520" s="57">
        <v>1.98</v>
      </c>
      <c r="L520" s="8" t="s">
        <v>1004</v>
      </c>
      <c r="M520" s="9"/>
      <c r="N520" s="13">
        <v>1</v>
      </c>
      <c r="O520" s="9">
        <v>19.260000000000002</v>
      </c>
    </row>
    <row r="521" spans="1:15" x14ac:dyDescent="0.35">
      <c r="A521" s="8" t="s">
        <v>513</v>
      </c>
      <c r="B521" s="44">
        <v>1</v>
      </c>
      <c r="C521" s="42">
        <v>1</v>
      </c>
      <c r="D521" s="13" t="s">
        <v>1004</v>
      </c>
      <c r="E521" s="9"/>
      <c r="F521" s="8">
        <v>0</v>
      </c>
      <c r="G521" s="9">
        <v>13420.85</v>
      </c>
      <c r="H521" s="8">
        <v>1</v>
      </c>
      <c r="I521" s="9">
        <v>1.41</v>
      </c>
      <c r="J521" s="8">
        <v>1</v>
      </c>
      <c r="K521" s="57">
        <v>1.82</v>
      </c>
      <c r="L521" s="8">
        <v>1</v>
      </c>
      <c r="M521" s="9">
        <v>50.44</v>
      </c>
      <c r="N521" s="13">
        <v>1</v>
      </c>
      <c r="O521" s="9">
        <v>5.46</v>
      </c>
    </row>
    <row r="522" spans="1:15" x14ac:dyDescent="0.35">
      <c r="A522" s="8" t="s">
        <v>514</v>
      </c>
      <c r="B522" s="44">
        <v>1</v>
      </c>
      <c r="C522" s="42">
        <v>0</v>
      </c>
      <c r="D522" s="13">
        <v>0</v>
      </c>
      <c r="E522" s="9">
        <v>259.12</v>
      </c>
      <c r="F522" s="8">
        <v>0</v>
      </c>
      <c r="G522" s="9">
        <v>11819.79</v>
      </c>
      <c r="H522" s="8">
        <v>0</v>
      </c>
      <c r="I522" s="9">
        <v>1.47</v>
      </c>
      <c r="J522" s="8">
        <v>1</v>
      </c>
      <c r="K522" s="57">
        <v>2.29</v>
      </c>
      <c r="L522" s="8" t="s">
        <v>1004</v>
      </c>
      <c r="M522" s="9"/>
      <c r="N522" s="13">
        <v>1</v>
      </c>
      <c r="O522" s="9">
        <v>5.44</v>
      </c>
    </row>
    <row r="523" spans="1:15" x14ac:dyDescent="0.35">
      <c r="A523" s="8" t="s">
        <v>515</v>
      </c>
      <c r="B523" s="44">
        <v>1</v>
      </c>
      <c r="C523" s="42">
        <v>0</v>
      </c>
      <c r="D523" s="13">
        <v>0</v>
      </c>
      <c r="E523" s="9">
        <v>183.46</v>
      </c>
      <c r="F523" s="8">
        <v>0</v>
      </c>
      <c r="G523" s="9">
        <v>3684.79</v>
      </c>
      <c r="H523" s="8">
        <v>1</v>
      </c>
      <c r="I523" s="9">
        <v>3.39</v>
      </c>
      <c r="J523" s="8">
        <v>1</v>
      </c>
      <c r="K523" s="57">
        <v>2.35</v>
      </c>
      <c r="L523" s="8" t="s">
        <v>1004</v>
      </c>
      <c r="M523" s="9"/>
      <c r="N523" s="13">
        <v>1</v>
      </c>
      <c r="O523" s="9">
        <v>12.93</v>
      </c>
    </row>
    <row r="524" spans="1:15" x14ac:dyDescent="0.35">
      <c r="A524" s="8" t="s">
        <v>516</v>
      </c>
      <c r="B524" s="44">
        <v>1</v>
      </c>
      <c r="C524" s="42">
        <v>0</v>
      </c>
      <c r="D524" s="13">
        <v>0</v>
      </c>
      <c r="E524" s="9">
        <v>765.84</v>
      </c>
      <c r="F524" s="8">
        <v>0</v>
      </c>
      <c r="G524" s="9">
        <v>3226.27</v>
      </c>
      <c r="H524" s="8">
        <v>0</v>
      </c>
      <c r="I524" s="9">
        <v>0.56000000000000005</v>
      </c>
      <c r="J524" s="8">
        <v>1</v>
      </c>
      <c r="K524" s="57">
        <v>1.67</v>
      </c>
      <c r="L524" s="8">
        <v>0</v>
      </c>
      <c r="M524" s="9">
        <v>4.1900000000000004</v>
      </c>
      <c r="N524" s="13">
        <v>1</v>
      </c>
      <c r="O524" s="9">
        <v>2.19</v>
      </c>
    </row>
    <row r="525" spans="1:15" x14ac:dyDescent="0.35">
      <c r="A525" s="8" t="s">
        <v>517</v>
      </c>
      <c r="B525" s="44">
        <v>1</v>
      </c>
      <c r="C525" s="42">
        <v>0</v>
      </c>
      <c r="D525" s="13" t="s">
        <v>1004</v>
      </c>
      <c r="E525" s="9"/>
      <c r="F525" s="8">
        <v>0</v>
      </c>
      <c r="G525" s="9">
        <v>11403.07</v>
      </c>
      <c r="H525" s="8">
        <v>0</v>
      </c>
      <c r="I525" s="9">
        <v>2.44</v>
      </c>
      <c r="J525" s="8">
        <v>1</v>
      </c>
      <c r="K525" s="57">
        <v>2.1800000000000002</v>
      </c>
      <c r="L525" s="8" t="s">
        <v>1004</v>
      </c>
      <c r="M525" s="9"/>
      <c r="N525" s="13">
        <v>1</v>
      </c>
      <c r="O525" s="9">
        <v>9.3699999999999992</v>
      </c>
    </row>
    <row r="526" spans="1:15" x14ac:dyDescent="0.35">
      <c r="A526" s="8" t="s">
        <v>518</v>
      </c>
      <c r="B526" s="44">
        <v>1</v>
      </c>
      <c r="C526" s="42">
        <v>1</v>
      </c>
      <c r="D526" s="13">
        <v>0</v>
      </c>
      <c r="E526" s="9">
        <v>65.77</v>
      </c>
      <c r="F526" s="8">
        <v>0</v>
      </c>
      <c r="G526" s="9">
        <v>1382.26</v>
      </c>
      <c r="H526" s="8">
        <v>1</v>
      </c>
      <c r="I526" s="9">
        <v>0.56999999999999995</v>
      </c>
      <c r="J526" s="8">
        <v>1</v>
      </c>
      <c r="K526" s="57">
        <v>1.66</v>
      </c>
      <c r="L526" s="8">
        <v>1</v>
      </c>
      <c r="M526" s="9">
        <v>3.58</v>
      </c>
      <c r="N526" s="13">
        <v>1</v>
      </c>
      <c r="O526" s="9">
        <v>2.25</v>
      </c>
    </row>
    <row r="527" spans="1:15" x14ac:dyDescent="0.35">
      <c r="A527" s="8" t="s">
        <v>519</v>
      </c>
      <c r="B527" s="44">
        <v>1</v>
      </c>
      <c r="C527" s="42">
        <v>0</v>
      </c>
      <c r="D527" s="13" t="s">
        <v>1004</v>
      </c>
      <c r="E527" s="9"/>
      <c r="F527" s="8">
        <v>0</v>
      </c>
      <c r="G527" s="9">
        <v>1756.36</v>
      </c>
      <c r="H527" s="8">
        <v>0</v>
      </c>
      <c r="I527" s="9">
        <v>0.8</v>
      </c>
      <c r="J527" s="8">
        <v>0</v>
      </c>
      <c r="K527" s="57">
        <v>1.96</v>
      </c>
      <c r="L527" s="8" t="s">
        <v>1004</v>
      </c>
      <c r="M527" s="9"/>
      <c r="N527" s="13">
        <v>1</v>
      </c>
      <c r="O527" s="9">
        <v>3.12</v>
      </c>
    </row>
    <row r="528" spans="1:15" x14ac:dyDescent="0.35">
      <c r="A528" s="8" t="s">
        <v>520</v>
      </c>
      <c r="B528" s="44">
        <v>1</v>
      </c>
      <c r="C528" s="42">
        <v>1</v>
      </c>
      <c r="D528" s="13" t="s">
        <v>1004</v>
      </c>
      <c r="E528" s="9"/>
      <c r="F528" s="8" t="s">
        <v>1004</v>
      </c>
      <c r="G528" s="9"/>
      <c r="H528" s="8">
        <v>0</v>
      </c>
      <c r="I528" s="9">
        <v>17.079999999999998</v>
      </c>
      <c r="J528" s="8">
        <v>1</v>
      </c>
      <c r="K528" s="57">
        <v>2.63</v>
      </c>
      <c r="L528" s="8" t="s">
        <v>1004</v>
      </c>
      <c r="M528" s="9"/>
      <c r="N528" s="13">
        <v>1</v>
      </c>
      <c r="O528" s="9">
        <v>68.290000000000006</v>
      </c>
    </row>
    <row r="529" spans="1:15" x14ac:dyDescent="0.35">
      <c r="A529" s="8" t="s">
        <v>521</v>
      </c>
      <c r="B529" s="44">
        <v>1</v>
      </c>
      <c r="C529" s="42">
        <v>0</v>
      </c>
      <c r="D529" s="13">
        <v>0</v>
      </c>
      <c r="E529" s="9">
        <v>81.599999999999994</v>
      </c>
      <c r="F529" s="8">
        <v>0</v>
      </c>
      <c r="G529" s="9">
        <v>21648.98</v>
      </c>
      <c r="H529" s="8">
        <v>0</v>
      </c>
      <c r="I529" s="9">
        <v>0.94</v>
      </c>
      <c r="J529" s="8">
        <v>1</v>
      </c>
      <c r="K529" s="57">
        <v>1.95</v>
      </c>
      <c r="L529" s="8">
        <v>1</v>
      </c>
      <c r="M529" s="9">
        <v>9.4600000000000009</v>
      </c>
      <c r="N529" s="13">
        <v>1</v>
      </c>
      <c r="O529" s="9">
        <v>3.77</v>
      </c>
    </row>
    <row r="530" spans="1:15" x14ac:dyDescent="0.35">
      <c r="A530" s="8" t="s">
        <v>522</v>
      </c>
      <c r="B530" s="44">
        <v>1</v>
      </c>
      <c r="C530" s="42">
        <v>0</v>
      </c>
      <c r="D530" s="13">
        <v>0</v>
      </c>
      <c r="E530" s="9">
        <v>5.68</v>
      </c>
      <c r="F530" s="8">
        <v>0</v>
      </c>
      <c r="G530" s="9">
        <v>9965.09</v>
      </c>
      <c r="H530" s="8">
        <v>0</v>
      </c>
      <c r="I530" s="9">
        <v>1.63</v>
      </c>
      <c r="J530" s="8">
        <v>1</v>
      </c>
      <c r="K530" s="57">
        <v>2.38</v>
      </c>
      <c r="L530" s="8">
        <v>1</v>
      </c>
      <c r="M530" s="9">
        <v>4071.02</v>
      </c>
      <c r="N530" s="13">
        <v>1</v>
      </c>
      <c r="O530" s="9">
        <v>6.1</v>
      </c>
    </row>
    <row r="531" spans="1:15" x14ac:dyDescent="0.35">
      <c r="A531" s="8" t="s">
        <v>523</v>
      </c>
      <c r="B531" s="44">
        <v>1</v>
      </c>
      <c r="C531" s="42">
        <v>1</v>
      </c>
      <c r="D531" s="13">
        <v>0</v>
      </c>
      <c r="E531" s="9">
        <v>10.86</v>
      </c>
      <c r="F531" s="8">
        <v>0</v>
      </c>
      <c r="G531" s="9">
        <v>13.95</v>
      </c>
      <c r="H531" s="8">
        <v>0</v>
      </c>
      <c r="I531" s="9">
        <v>2.4</v>
      </c>
      <c r="J531" s="8">
        <v>1</v>
      </c>
      <c r="K531" s="57">
        <v>2.37</v>
      </c>
      <c r="L531" s="8" t="s">
        <v>1004</v>
      </c>
      <c r="M531" s="9"/>
      <c r="N531" s="13">
        <v>1</v>
      </c>
      <c r="O531" s="9">
        <v>8.98</v>
      </c>
    </row>
    <row r="532" spans="1:15" x14ac:dyDescent="0.35">
      <c r="A532" s="8" t="s">
        <v>524</v>
      </c>
      <c r="B532" s="44">
        <v>1</v>
      </c>
      <c r="C532" s="42">
        <v>0</v>
      </c>
      <c r="D532" s="13">
        <v>0</v>
      </c>
      <c r="E532" s="9">
        <v>1.98</v>
      </c>
      <c r="F532" s="8">
        <v>0</v>
      </c>
      <c r="G532" s="9">
        <v>3683.26</v>
      </c>
      <c r="H532" s="8">
        <v>0</v>
      </c>
      <c r="I532" s="9">
        <v>0.64</v>
      </c>
      <c r="J532" s="8">
        <v>1</v>
      </c>
      <c r="K532" s="57">
        <v>1.75</v>
      </c>
      <c r="L532" s="8">
        <v>0</v>
      </c>
      <c r="M532" s="9">
        <v>5.0599999999999996</v>
      </c>
      <c r="N532" s="13">
        <v>1</v>
      </c>
      <c r="O532" s="9">
        <v>2.5</v>
      </c>
    </row>
    <row r="533" spans="1:15" x14ac:dyDescent="0.35">
      <c r="A533" s="8" t="s">
        <v>525</v>
      </c>
      <c r="B533" s="44">
        <v>1</v>
      </c>
      <c r="C533" s="42">
        <v>1</v>
      </c>
      <c r="D533" s="13">
        <v>0</v>
      </c>
      <c r="E533" s="9">
        <v>28.84</v>
      </c>
      <c r="F533" s="8">
        <v>0</v>
      </c>
      <c r="G533" s="9">
        <v>622.69000000000005</v>
      </c>
      <c r="H533" s="8">
        <v>0</v>
      </c>
      <c r="I533" s="9">
        <v>0.84</v>
      </c>
      <c r="J533" s="8">
        <v>1</v>
      </c>
      <c r="K533" s="57">
        <v>2.0499999999999998</v>
      </c>
      <c r="L533" s="8">
        <v>1</v>
      </c>
      <c r="M533" s="9">
        <v>12.62</v>
      </c>
      <c r="N533" s="13">
        <v>1</v>
      </c>
      <c r="O533" s="9">
        <v>3.26</v>
      </c>
    </row>
    <row r="534" spans="1:15" x14ac:dyDescent="0.35">
      <c r="A534" s="8" t="s">
        <v>526</v>
      </c>
      <c r="B534" s="44">
        <v>1</v>
      </c>
      <c r="C534" s="42">
        <v>0</v>
      </c>
      <c r="D534" s="13">
        <v>0</v>
      </c>
      <c r="E534" s="9">
        <v>100.34</v>
      </c>
      <c r="F534" s="8">
        <v>0</v>
      </c>
      <c r="G534" s="9">
        <v>505.36</v>
      </c>
      <c r="H534" s="8">
        <v>1</v>
      </c>
      <c r="I534" s="9">
        <v>5.43</v>
      </c>
      <c r="J534" s="8">
        <v>1</v>
      </c>
      <c r="K534" s="57">
        <v>3.41</v>
      </c>
      <c r="L534" s="8" t="s">
        <v>1004</v>
      </c>
      <c r="M534" s="9"/>
      <c r="N534" s="13">
        <v>1</v>
      </c>
      <c r="O534" s="9">
        <v>20.43</v>
      </c>
    </row>
    <row r="535" spans="1:15" x14ac:dyDescent="0.35">
      <c r="A535" s="8" t="s">
        <v>527</v>
      </c>
      <c r="B535" s="44">
        <v>1</v>
      </c>
      <c r="C535" s="42">
        <v>0</v>
      </c>
      <c r="D535" s="13" t="s">
        <v>1004</v>
      </c>
      <c r="E535" s="9"/>
      <c r="F535" s="8">
        <v>0</v>
      </c>
      <c r="G535" s="9">
        <v>569.83000000000004</v>
      </c>
      <c r="H535" s="8">
        <v>0</v>
      </c>
      <c r="I535" s="9">
        <v>7.52</v>
      </c>
      <c r="J535" s="8">
        <v>1</v>
      </c>
      <c r="K535" s="57">
        <v>3.77</v>
      </c>
      <c r="L535" s="8" t="s">
        <v>1004</v>
      </c>
      <c r="M535" s="9"/>
      <c r="N535" s="13">
        <v>1</v>
      </c>
      <c r="O535" s="9">
        <v>27.73</v>
      </c>
    </row>
    <row r="536" spans="1:15" x14ac:dyDescent="0.35">
      <c r="A536" s="8" t="s">
        <v>528</v>
      </c>
      <c r="B536" s="44">
        <v>1</v>
      </c>
      <c r="C536" s="42">
        <v>1</v>
      </c>
      <c r="D536" s="13">
        <v>0</v>
      </c>
      <c r="E536" s="9">
        <v>92.75</v>
      </c>
      <c r="F536" s="8">
        <v>0</v>
      </c>
      <c r="G536" s="9">
        <v>289.10000000000002</v>
      </c>
      <c r="H536" s="8">
        <v>0</v>
      </c>
      <c r="I536" s="9">
        <v>1.4</v>
      </c>
      <c r="J536" s="8">
        <v>1</v>
      </c>
      <c r="K536" s="57">
        <v>2.0699999999999998</v>
      </c>
      <c r="L536" s="8">
        <v>1</v>
      </c>
      <c r="M536" s="9">
        <v>141.31</v>
      </c>
      <c r="N536" s="13">
        <v>1</v>
      </c>
      <c r="O536" s="9">
        <v>5.43</v>
      </c>
    </row>
    <row r="537" spans="1:15" x14ac:dyDescent="0.35">
      <c r="A537" s="8" t="s">
        <v>529</v>
      </c>
      <c r="B537" s="44">
        <v>1</v>
      </c>
      <c r="C537" s="42">
        <v>0</v>
      </c>
      <c r="D537" s="13">
        <v>0</v>
      </c>
      <c r="E537" s="9">
        <v>3213.01</v>
      </c>
      <c r="F537" s="8">
        <v>0</v>
      </c>
      <c r="G537" s="9">
        <v>3647.98</v>
      </c>
      <c r="H537" s="8">
        <v>0</v>
      </c>
      <c r="I537" s="9">
        <v>0.59</v>
      </c>
      <c r="J537" s="8">
        <v>1</v>
      </c>
      <c r="K537" s="57">
        <v>1.72</v>
      </c>
      <c r="L537" s="8">
        <v>1</v>
      </c>
      <c r="M537" s="9">
        <v>6.64</v>
      </c>
      <c r="N537" s="13">
        <v>1</v>
      </c>
      <c r="O537" s="9">
        <v>2.31</v>
      </c>
    </row>
    <row r="538" spans="1:15" x14ac:dyDescent="0.35">
      <c r="A538" s="8" t="s">
        <v>530</v>
      </c>
      <c r="B538" s="44">
        <v>1</v>
      </c>
      <c r="C538" s="42">
        <v>0</v>
      </c>
      <c r="D538" s="13">
        <v>0</v>
      </c>
      <c r="E538" s="9">
        <v>1.6</v>
      </c>
      <c r="F538" s="8" t="s">
        <v>1004</v>
      </c>
      <c r="G538" s="9"/>
      <c r="H538" s="8">
        <v>0</v>
      </c>
      <c r="I538" s="9">
        <v>0.65</v>
      </c>
      <c r="J538" s="8">
        <v>1</v>
      </c>
      <c r="K538" s="57">
        <v>1.64</v>
      </c>
      <c r="L538" s="8">
        <v>0</v>
      </c>
      <c r="M538" s="9">
        <v>4.88</v>
      </c>
      <c r="N538" s="13">
        <v>1</v>
      </c>
      <c r="O538" s="9">
        <v>2.4900000000000002</v>
      </c>
    </row>
    <row r="539" spans="1:15" x14ac:dyDescent="0.35">
      <c r="A539" s="8" t="s">
        <v>531</v>
      </c>
      <c r="B539" s="44">
        <v>1</v>
      </c>
      <c r="C539" s="42">
        <v>0</v>
      </c>
      <c r="D539" s="13" t="s">
        <v>1004</v>
      </c>
      <c r="E539" s="9"/>
      <c r="F539" s="8" t="s">
        <v>1004</v>
      </c>
      <c r="G539" s="9"/>
      <c r="H539" s="8">
        <v>1</v>
      </c>
      <c r="I539" s="9">
        <v>0.95</v>
      </c>
      <c r="J539" s="8">
        <v>1</v>
      </c>
      <c r="K539" s="57">
        <v>2.2799999999999998</v>
      </c>
      <c r="L539" s="8" t="s">
        <v>1004</v>
      </c>
      <c r="M539" s="9"/>
      <c r="N539" s="13">
        <v>1</v>
      </c>
      <c r="O539" s="9">
        <v>3.65</v>
      </c>
    </row>
    <row r="540" spans="1:15" x14ac:dyDescent="0.35">
      <c r="A540" s="8" t="s">
        <v>532</v>
      </c>
      <c r="B540" s="44">
        <v>1</v>
      </c>
      <c r="C540" s="42">
        <v>0</v>
      </c>
      <c r="D540" s="13">
        <v>0</v>
      </c>
      <c r="E540" s="9">
        <v>176.47</v>
      </c>
      <c r="F540" s="8">
        <v>0</v>
      </c>
      <c r="G540" s="9">
        <v>3832.55</v>
      </c>
      <c r="H540" s="8">
        <v>1</v>
      </c>
      <c r="I540" s="9">
        <v>3.4</v>
      </c>
      <c r="J540" s="8">
        <v>1</v>
      </c>
      <c r="K540" s="57">
        <v>2.37</v>
      </c>
      <c r="L540" s="8" t="s">
        <v>1004</v>
      </c>
      <c r="M540" s="9"/>
      <c r="N540" s="13">
        <v>1</v>
      </c>
      <c r="O540" s="9">
        <v>12.96</v>
      </c>
    </row>
    <row r="541" spans="1:15" x14ac:dyDescent="0.35">
      <c r="A541" s="8" t="s">
        <v>533</v>
      </c>
      <c r="B541" s="44">
        <v>1</v>
      </c>
      <c r="C541" s="42">
        <v>1</v>
      </c>
      <c r="D541" s="13">
        <v>0</v>
      </c>
      <c r="E541" s="9">
        <v>3.3</v>
      </c>
      <c r="F541" s="8">
        <v>0</v>
      </c>
      <c r="G541" s="9">
        <v>3852.47</v>
      </c>
      <c r="H541" s="8">
        <v>0</v>
      </c>
      <c r="I541" s="9">
        <v>0.95</v>
      </c>
      <c r="J541" s="8">
        <v>1</v>
      </c>
      <c r="K541" s="57">
        <v>1.66</v>
      </c>
      <c r="L541" s="8">
        <v>1</v>
      </c>
      <c r="M541" s="9">
        <v>11.84</v>
      </c>
      <c r="N541" s="13">
        <v>1</v>
      </c>
      <c r="O541" s="9">
        <v>3.62</v>
      </c>
    </row>
    <row r="542" spans="1:15" x14ac:dyDescent="0.35">
      <c r="A542" s="8" t="s">
        <v>534</v>
      </c>
      <c r="B542" s="44">
        <v>1</v>
      </c>
      <c r="C542" s="42">
        <v>0</v>
      </c>
      <c r="D542" s="13">
        <v>0</v>
      </c>
      <c r="E542" s="9">
        <v>8.26</v>
      </c>
      <c r="F542" s="8">
        <v>0</v>
      </c>
      <c r="G542" s="9">
        <v>445.06</v>
      </c>
      <c r="H542" s="8">
        <v>0</v>
      </c>
      <c r="I542" s="9">
        <v>1.36</v>
      </c>
      <c r="J542" s="8">
        <v>0</v>
      </c>
      <c r="K542" s="57">
        <v>2.34</v>
      </c>
      <c r="L542" s="8" t="s">
        <v>1004</v>
      </c>
      <c r="M542" s="9"/>
      <c r="N542" s="13">
        <v>1</v>
      </c>
      <c r="O542" s="9">
        <v>5.28</v>
      </c>
    </row>
    <row r="543" spans="1:15" x14ac:dyDescent="0.35">
      <c r="A543" s="8" t="s">
        <v>535</v>
      </c>
      <c r="B543" s="44">
        <v>1</v>
      </c>
      <c r="C543" s="42">
        <v>0</v>
      </c>
      <c r="D543" s="13">
        <v>0</v>
      </c>
      <c r="E543" s="9">
        <v>6.04</v>
      </c>
      <c r="F543" s="8">
        <v>0</v>
      </c>
      <c r="G543" s="9">
        <v>127.22</v>
      </c>
      <c r="H543" s="8">
        <v>0</v>
      </c>
      <c r="I543" s="9">
        <v>1.26</v>
      </c>
      <c r="J543" s="8">
        <v>1</v>
      </c>
      <c r="K543" s="57">
        <v>2.27</v>
      </c>
      <c r="L543" s="8">
        <v>0</v>
      </c>
      <c r="M543" s="9">
        <v>10.43</v>
      </c>
      <c r="N543" s="13">
        <v>1</v>
      </c>
      <c r="O543" s="9">
        <v>4.72</v>
      </c>
    </row>
    <row r="544" spans="1:15" x14ac:dyDescent="0.35">
      <c r="A544" s="8" t="s">
        <v>536</v>
      </c>
      <c r="B544" s="44">
        <v>1</v>
      </c>
      <c r="C544" s="42">
        <v>0</v>
      </c>
      <c r="D544" s="13">
        <v>0</v>
      </c>
      <c r="E544" s="9">
        <v>67.7</v>
      </c>
      <c r="F544" s="8" t="s">
        <v>1004</v>
      </c>
      <c r="G544" s="9"/>
      <c r="H544" s="8">
        <v>0</v>
      </c>
      <c r="I544" s="9">
        <v>1.4</v>
      </c>
      <c r="J544" s="8">
        <v>1</v>
      </c>
      <c r="K544" s="57">
        <v>2.86</v>
      </c>
      <c r="L544" s="8" t="s">
        <v>1004</v>
      </c>
      <c r="M544" s="9"/>
      <c r="N544" s="13">
        <v>1</v>
      </c>
      <c r="O544" s="9">
        <v>5.21</v>
      </c>
    </row>
    <row r="545" spans="1:15" x14ac:dyDescent="0.35">
      <c r="A545" s="8" t="s">
        <v>537</v>
      </c>
      <c r="B545" s="44">
        <v>1</v>
      </c>
      <c r="C545" s="42">
        <v>0</v>
      </c>
      <c r="D545" s="13">
        <v>0</v>
      </c>
      <c r="E545" s="9">
        <v>61.02</v>
      </c>
      <c r="F545" s="8" t="s">
        <v>1004</v>
      </c>
      <c r="G545" s="9"/>
      <c r="H545" s="8">
        <v>1</v>
      </c>
      <c r="I545" s="9">
        <v>0.44</v>
      </c>
      <c r="J545" s="8">
        <v>1</v>
      </c>
      <c r="K545" s="57">
        <v>1.46</v>
      </c>
      <c r="L545" s="8">
        <v>1</v>
      </c>
      <c r="M545" s="9">
        <v>1.88</v>
      </c>
      <c r="N545" s="13">
        <v>1</v>
      </c>
      <c r="O545" s="9">
        <v>1.79</v>
      </c>
    </row>
    <row r="546" spans="1:15" x14ac:dyDescent="0.35">
      <c r="A546" s="8" t="s">
        <v>538</v>
      </c>
      <c r="B546" s="44">
        <v>1</v>
      </c>
      <c r="C546" s="42">
        <v>1</v>
      </c>
      <c r="D546" s="13">
        <v>0</v>
      </c>
      <c r="E546" s="9">
        <v>2.8</v>
      </c>
      <c r="F546" s="8">
        <v>0</v>
      </c>
      <c r="G546" s="9">
        <v>115.5</v>
      </c>
      <c r="H546" s="8">
        <v>0</v>
      </c>
      <c r="I546" s="9">
        <v>0.45</v>
      </c>
      <c r="J546" s="8">
        <v>1</v>
      </c>
      <c r="K546" s="57">
        <v>1.54</v>
      </c>
      <c r="L546" s="8">
        <v>0</v>
      </c>
      <c r="M546" s="9">
        <v>2.35</v>
      </c>
      <c r="N546" s="13">
        <v>1</v>
      </c>
      <c r="O546" s="9">
        <v>1.81</v>
      </c>
    </row>
    <row r="547" spans="1:15" x14ac:dyDescent="0.35">
      <c r="A547" s="8" t="s">
        <v>539</v>
      </c>
      <c r="B547" s="44">
        <v>1</v>
      </c>
      <c r="C547" s="42">
        <v>0</v>
      </c>
      <c r="D547" s="13">
        <v>0</v>
      </c>
      <c r="E547" s="9">
        <v>2.06</v>
      </c>
      <c r="F547" s="8" t="s">
        <v>1004</v>
      </c>
      <c r="G547" s="9"/>
      <c r="H547" s="8">
        <v>0</v>
      </c>
      <c r="I547" s="9">
        <v>0.66</v>
      </c>
      <c r="J547" s="8">
        <v>1</v>
      </c>
      <c r="K547" s="57">
        <v>1.77</v>
      </c>
      <c r="L547" s="8">
        <v>0</v>
      </c>
      <c r="M547" s="9">
        <v>4.97</v>
      </c>
      <c r="N547" s="13">
        <v>1</v>
      </c>
      <c r="O547" s="9">
        <v>2.46</v>
      </c>
    </row>
    <row r="548" spans="1:15" x14ac:dyDescent="0.35">
      <c r="A548" s="8" t="s">
        <v>540</v>
      </c>
      <c r="B548" s="44">
        <v>1</v>
      </c>
      <c r="C548" s="42">
        <v>1</v>
      </c>
      <c r="D548" s="13">
        <v>0</v>
      </c>
      <c r="E548" s="9">
        <v>4.25</v>
      </c>
      <c r="F548" s="8">
        <v>0</v>
      </c>
      <c r="G548" s="9">
        <v>1827.67</v>
      </c>
      <c r="H548" s="8">
        <v>0</v>
      </c>
      <c r="I548" s="9">
        <v>0.96</v>
      </c>
      <c r="J548" s="8">
        <v>1</v>
      </c>
      <c r="K548" s="57">
        <v>2</v>
      </c>
      <c r="L548" s="8">
        <v>1</v>
      </c>
      <c r="M548" s="9">
        <v>89.18</v>
      </c>
      <c r="N548" s="13">
        <v>1</v>
      </c>
      <c r="O548" s="9">
        <v>3.62</v>
      </c>
    </row>
    <row r="549" spans="1:15" x14ac:dyDescent="0.35">
      <c r="A549" s="8" t="s">
        <v>541</v>
      </c>
      <c r="B549" s="44">
        <v>1</v>
      </c>
      <c r="C549" s="42">
        <v>0</v>
      </c>
      <c r="D549" s="13">
        <v>0</v>
      </c>
      <c r="E549" s="9">
        <v>29.56</v>
      </c>
      <c r="F549" s="8">
        <v>0</v>
      </c>
      <c r="G549" s="9">
        <v>5079.5600000000004</v>
      </c>
      <c r="H549" s="8">
        <v>0</v>
      </c>
      <c r="I549" s="9">
        <v>1.1599999999999999</v>
      </c>
      <c r="J549" s="8">
        <v>0</v>
      </c>
      <c r="K549" s="57">
        <v>1.99</v>
      </c>
      <c r="L549" s="8">
        <v>0</v>
      </c>
      <c r="M549" s="9">
        <v>9.9700000000000006</v>
      </c>
      <c r="N549" s="13">
        <v>1</v>
      </c>
      <c r="O549" s="9">
        <v>4.4800000000000004</v>
      </c>
    </row>
    <row r="550" spans="1:15" x14ac:dyDescent="0.35">
      <c r="A550" s="8" t="s">
        <v>542</v>
      </c>
      <c r="B550" s="44">
        <v>1</v>
      </c>
      <c r="C550" s="42">
        <v>0</v>
      </c>
      <c r="D550" s="13">
        <v>0</v>
      </c>
      <c r="E550" s="9">
        <v>30.92</v>
      </c>
      <c r="F550" s="8">
        <v>0</v>
      </c>
      <c r="G550" s="9">
        <v>3420.2</v>
      </c>
      <c r="H550" s="8">
        <v>0</v>
      </c>
      <c r="I550" s="9">
        <v>1.76</v>
      </c>
      <c r="J550" s="8">
        <v>1</v>
      </c>
      <c r="K550" s="57">
        <v>2.2799999999999998</v>
      </c>
      <c r="L550" s="8" t="s">
        <v>1004</v>
      </c>
      <c r="M550" s="9"/>
      <c r="N550" s="13">
        <v>1</v>
      </c>
      <c r="O550" s="9">
        <v>6.96</v>
      </c>
    </row>
    <row r="551" spans="1:15" x14ac:dyDescent="0.35">
      <c r="A551" s="8" t="s">
        <v>543</v>
      </c>
      <c r="B551" s="44">
        <v>1</v>
      </c>
      <c r="C551" s="42">
        <v>0</v>
      </c>
      <c r="D551" s="13">
        <v>0</v>
      </c>
      <c r="E551" s="9">
        <v>115.58</v>
      </c>
      <c r="F551" s="8">
        <v>0</v>
      </c>
      <c r="G551" s="9">
        <v>5366.17</v>
      </c>
      <c r="H551" s="8">
        <v>0</v>
      </c>
      <c r="I551" s="9">
        <v>3.63</v>
      </c>
      <c r="J551" s="8">
        <v>0</v>
      </c>
      <c r="K551" s="57">
        <v>2.37</v>
      </c>
      <c r="L551" s="8" t="s">
        <v>1004</v>
      </c>
      <c r="M551" s="9"/>
      <c r="N551" s="13">
        <v>1</v>
      </c>
      <c r="O551" s="9">
        <v>14.15</v>
      </c>
    </row>
    <row r="552" spans="1:15" x14ac:dyDescent="0.35">
      <c r="A552" s="8" t="s">
        <v>544</v>
      </c>
      <c r="B552" s="44">
        <v>1</v>
      </c>
      <c r="C552" s="42">
        <v>1</v>
      </c>
      <c r="D552" s="13">
        <v>0</v>
      </c>
      <c r="E552" s="9">
        <v>2.94</v>
      </c>
      <c r="F552" s="8">
        <v>0</v>
      </c>
      <c r="G552" s="9">
        <v>105.9</v>
      </c>
      <c r="H552" s="8">
        <v>0</v>
      </c>
      <c r="I552" s="9">
        <v>0.45</v>
      </c>
      <c r="J552" s="8">
        <v>1</v>
      </c>
      <c r="K552" s="57">
        <v>1.42</v>
      </c>
      <c r="L552" s="8">
        <v>0</v>
      </c>
      <c r="M552" s="9">
        <v>2.2999999999999998</v>
      </c>
      <c r="N552" s="13">
        <v>1</v>
      </c>
      <c r="O552" s="9">
        <v>1.82</v>
      </c>
    </row>
    <row r="553" spans="1:15" x14ac:dyDescent="0.35">
      <c r="A553" s="8" t="s">
        <v>545</v>
      </c>
      <c r="B553" s="44">
        <v>1</v>
      </c>
      <c r="C553" s="42">
        <v>1</v>
      </c>
      <c r="D553" s="13">
        <v>0</v>
      </c>
      <c r="E553" s="9">
        <v>83.12</v>
      </c>
      <c r="F553" s="8">
        <v>0</v>
      </c>
      <c r="G553" s="9">
        <v>1247.33</v>
      </c>
      <c r="H553" s="8">
        <v>0</v>
      </c>
      <c r="I553" s="9">
        <v>0.76</v>
      </c>
      <c r="J553" s="8">
        <v>0</v>
      </c>
      <c r="K553" s="57">
        <v>1.58</v>
      </c>
      <c r="L553" s="8">
        <v>1</v>
      </c>
      <c r="M553" s="9">
        <v>8.2200000000000006</v>
      </c>
      <c r="N553" s="13">
        <v>1</v>
      </c>
      <c r="O553" s="9">
        <v>2.97</v>
      </c>
    </row>
    <row r="554" spans="1:15" x14ac:dyDescent="0.35">
      <c r="A554" s="8" t="s">
        <v>546</v>
      </c>
      <c r="B554" s="44">
        <v>1</v>
      </c>
      <c r="C554" s="42">
        <v>0</v>
      </c>
      <c r="D554" s="13">
        <v>0</v>
      </c>
      <c r="E554" s="9">
        <v>150.80000000000001</v>
      </c>
      <c r="F554" s="8">
        <v>0</v>
      </c>
      <c r="G554" s="9">
        <v>4622.47</v>
      </c>
      <c r="H554" s="8">
        <v>0</v>
      </c>
      <c r="I554" s="9">
        <v>1.9</v>
      </c>
      <c r="J554" s="8">
        <v>1</v>
      </c>
      <c r="K554" s="57">
        <v>2.69</v>
      </c>
      <c r="L554" s="8" t="s">
        <v>1004</v>
      </c>
      <c r="M554" s="9"/>
      <c r="N554" s="13">
        <v>1</v>
      </c>
      <c r="O554" s="9">
        <v>6.9</v>
      </c>
    </row>
    <row r="555" spans="1:15" x14ac:dyDescent="0.35">
      <c r="A555" s="8" t="s">
        <v>547</v>
      </c>
      <c r="B555" s="44">
        <v>1</v>
      </c>
      <c r="C555" s="42">
        <v>0</v>
      </c>
      <c r="D555" s="13">
        <v>0</v>
      </c>
      <c r="E555" s="9">
        <v>90.53</v>
      </c>
      <c r="F555" s="8" t="s">
        <v>1004</v>
      </c>
      <c r="G555" s="9"/>
      <c r="H555" s="8">
        <v>0</v>
      </c>
      <c r="I555" s="9">
        <v>0.9</v>
      </c>
      <c r="J555" s="8">
        <v>0</v>
      </c>
      <c r="K555" s="57">
        <v>1.99</v>
      </c>
      <c r="L555" s="8" t="s">
        <v>1004</v>
      </c>
      <c r="M555" s="9"/>
      <c r="N555" s="13">
        <v>1</v>
      </c>
      <c r="O555" s="9">
        <v>3.42</v>
      </c>
    </row>
    <row r="556" spans="1:15" x14ac:dyDescent="0.35">
      <c r="A556" s="8" t="s">
        <v>548</v>
      </c>
      <c r="B556" s="44">
        <v>1</v>
      </c>
      <c r="C556" s="42">
        <v>1</v>
      </c>
      <c r="D556" s="13">
        <v>0</v>
      </c>
      <c r="E556" s="9">
        <v>57.28</v>
      </c>
      <c r="F556" s="8">
        <v>0</v>
      </c>
      <c r="G556" s="9">
        <v>1691.76</v>
      </c>
      <c r="H556" s="8">
        <v>0</v>
      </c>
      <c r="I556" s="9">
        <v>1.1000000000000001</v>
      </c>
      <c r="J556" s="8">
        <v>1</v>
      </c>
      <c r="K556" s="57">
        <v>1.81</v>
      </c>
      <c r="L556" s="8">
        <v>1</v>
      </c>
      <c r="M556" s="9">
        <v>7.52</v>
      </c>
      <c r="N556" s="13">
        <v>1</v>
      </c>
      <c r="O556" s="9">
        <v>4.37</v>
      </c>
    </row>
    <row r="557" spans="1:15" x14ac:dyDescent="0.35">
      <c r="A557" s="8" t="s">
        <v>549</v>
      </c>
      <c r="B557" s="44">
        <v>1</v>
      </c>
      <c r="C557" s="42" t="s">
        <v>1004</v>
      </c>
      <c r="D557" s="13">
        <v>0</v>
      </c>
      <c r="E557" s="9">
        <v>22.3</v>
      </c>
      <c r="F557" s="8">
        <v>0</v>
      </c>
      <c r="G557" s="9">
        <v>3781.97</v>
      </c>
      <c r="H557" s="8">
        <v>0</v>
      </c>
      <c r="I557" s="9">
        <v>3.5</v>
      </c>
      <c r="J557" s="8">
        <v>0</v>
      </c>
      <c r="K557" s="57">
        <v>2.97</v>
      </c>
      <c r="L557" s="8" t="s">
        <v>1004</v>
      </c>
      <c r="M557" s="9"/>
      <c r="N557" s="13">
        <v>1</v>
      </c>
      <c r="O557" s="9">
        <v>13.84</v>
      </c>
    </row>
    <row r="558" spans="1:15" x14ac:dyDescent="0.35">
      <c r="A558" s="8" t="s">
        <v>550</v>
      </c>
      <c r="B558" s="44">
        <v>1</v>
      </c>
      <c r="C558" s="42">
        <v>1</v>
      </c>
      <c r="D558" s="13" t="s">
        <v>1004</v>
      </c>
      <c r="E558" s="9"/>
      <c r="F558" s="8">
        <v>0</v>
      </c>
      <c r="G558" s="9">
        <v>1944.74</v>
      </c>
      <c r="H558" s="8">
        <v>0</v>
      </c>
      <c r="I558" s="9">
        <v>0.87</v>
      </c>
      <c r="J558" s="8">
        <v>0</v>
      </c>
      <c r="K558" s="57">
        <v>1.62</v>
      </c>
      <c r="L558" s="8">
        <v>1</v>
      </c>
      <c r="M558" s="9">
        <v>18.88</v>
      </c>
      <c r="N558" s="13">
        <v>1</v>
      </c>
      <c r="O558" s="9">
        <v>3.34</v>
      </c>
    </row>
    <row r="559" spans="1:15" x14ac:dyDescent="0.35">
      <c r="A559" s="10" t="s">
        <v>551</v>
      </c>
      <c r="B559" s="44">
        <v>1</v>
      </c>
      <c r="C559" s="42">
        <v>0</v>
      </c>
      <c r="D559" s="13" t="s">
        <v>1004</v>
      </c>
      <c r="E559" s="9"/>
      <c r="F559" s="8">
        <v>0</v>
      </c>
      <c r="G559" s="9">
        <v>1497.01</v>
      </c>
      <c r="H559" s="8">
        <v>0</v>
      </c>
      <c r="I559" s="9">
        <v>16.600000000000001</v>
      </c>
      <c r="J559" s="8">
        <v>1</v>
      </c>
      <c r="K559" s="57">
        <v>3.17</v>
      </c>
      <c r="L559" s="8" t="s">
        <v>1004</v>
      </c>
      <c r="M559" s="9"/>
      <c r="N559" s="13">
        <v>1</v>
      </c>
      <c r="O559" s="9">
        <v>65.680000000000007</v>
      </c>
    </row>
    <row r="560" spans="1:15" x14ac:dyDescent="0.35">
      <c r="A560" s="8" t="s">
        <v>552</v>
      </c>
      <c r="B560" s="44">
        <v>1</v>
      </c>
      <c r="C560" s="42">
        <v>0</v>
      </c>
      <c r="D560" s="13">
        <v>0</v>
      </c>
      <c r="E560" s="9">
        <v>40.450000000000003</v>
      </c>
      <c r="F560" s="8">
        <v>0</v>
      </c>
      <c r="G560" s="9">
        <v>89.39</v>
      </c>
      <c r="H560" s="8">
        <v>1</v>
      </c>
      <c r="I560" s="9">
        <v>0.39</v>
      </c>
      <c r="J560" s="8">
        <v>1</v>
      </c>
      <c r="K560" s="57">
        <v>1.31</v>
      </c>
      <c r="L560" s="8">
        <v>1</v>
      </c>
      <c r="M560" s="9">
        <v>1.54</v>
      </c>
      <c r="N560" s="13">
        <v>1</v>
      </c>
      <c r="O560" s="9">
        <v>1.62</v>
      </c>
    </row>
    <row r="561" spans="1:15" x14ac:dyDescent="0.35">
      <c r="A561" s="8" t="s">
        <v>553</v>
      </c>
      <c r="B561" s="44">
        <v>1</v>
      </c>
      <c r="C561" s="42">
        <v>1</v>
      </c>
      <c r="D561" s="13">
        <v>0</v>
      </c>
      <c r="E561" s="9">
        <v>30.61</v>
      </c>
      <c r="F561" s="8">
        <v>0</v>
      </c>
      <c r="G561" s="9">
        <v>605.13</v>
      </c>
      <c r="H561" s="8">
        <v>0</v>
      </c>
      <c r="I561" s="9">
        <v>0.85</v>
      </c>
      <c r="J561" s="8">
        <v>1</v>
      </c>
      <c r="K561" s="57">
        <v>1.96</v>
      </c>
      <c r="L561" s="8">
        <v>1</v>
      </c>
      <c r="M561" s="9">
        <v>11.9</v>
      </c>
      <c r="N561" s="13">
        <v>1</v>
      </c>
      <c r="O561" s="9">
        <v>3.29</v>
      </c>
    </row>
    <row r="562" spans="1:15" x14ac:dyDescent="0.35">
      <c r="A562" s="8" t="s">
        <v>554</v>
      </c>
      <c r="B562" s="44">
        <v>1</v>
      </c>
      <c r="C562" s="42">
        <v>0</v>
      </c>
      <c r="D562" s="13">
        <v>0</v>
      </c>
      <c r="E562" s="9">
        <v>381.46</v>
      </c>
      <c r="F562" s="8">
        <v>0</v>
      </c>
      <c r="G562" s="9">
        <v>10897.49</v>
      </c>
      <c r="H562" s="8">
        <v>0</v>
      </c>
      <c r="I562" s="9">
        <v>1.67</v>
      </c>
      <c r="J562" s="8">
        <v>1</v>
      </c>
      <c r="K562" s="57">
        <v>2.67</v>
      </c>
      <c r="L562" s="8">
        <v>1</v>
      </c>
      <c r="M562" s="9">
        <v>9451.6200000000008</v>
      </c>
      <c r="N562" s="13">
        <v>1</v>
      </c>
      <c r="O562" s="9">
        <v>6</v>
      </c>
    </row>
    <row r="563" spans="1:15" x14ac:dyDescent="0.35">
      <c r="A563" s="8" t="s">
        <v>555</v>
      </c>
      <c r="B563" s="44">
        <v>1</v>
      </c>
      <c r="C563" s="42">
        <v>0</v>
      </c>
      <c r="D563" s="13">
        <v>0</v>
      </c>
      <c r="E563" s="9">
        <v>483.84</v>
      </c>
      <c r="F563" s="8">
        <v>0</v>
      </c>
      <c r="G563" s="9">
        <v>5581.79</v>
      </c>
      <c r="H563" s="8">
        <v>0</v>
      </c>
      <c r="I563" s="9">
        <v>12.68</v>
      </c>
      <c r="J563" s="8">
        <v>1</v>
      </c>
      <c r="K563" s="57">
        <v>2.65</v>
      </c>
      <c r="L563" s="8" t="s">
        <v>1004</v>
      </c>
      <c r="M563" s="9"/>
      <c r="N563" s="13">
        <v>1</v>
      </c>
      <c r="O563" s="9">
        <v>49.92</v>
      </c>
    </row>
    <row r="564" spans="1:15" x14ac:dyDescent="0.35">
      <c r="A564" s="8" t="s">
        <v>556</v>
      </c>
      <c r="B564" s="44">
        <v>1</v>
      </c>
      <c r="C564" s="42">
        <v>1</v>
      </c>
      <c r="D564" s="13">
        <v>0</v>
      </c>
      <c r="E564" s="9">
        <v>2.61</v>
      </c>
      <c r="F564" s="8">
        <v>0</v>
      </c>
      <c r="G564" s="9">
        <v>121.21</v>
      </c>
      <c r="H564" s="8">
        <v>0</v>
      </c>
      <c r="I564" s="9">
        <v>0.45</v>
      </c>
      <c r="J564" s="8">
        <v>1</v>
      </c>
      <c r="K564" s="57">
        <v>1.39</v>
      </c>
      <c r="L564" s="8">
        <v>0</v>
      </c>
      <c r="M564" s="9">
        <v>2.38</v>
      </c>
      <c r="N564" s="13">
        <v>1</v>
      </c>
      <c r="O564" s="9">
        <v>1.83</v>
      </c>
    </row>
    <row r="565" spans="1:15" x14ac:dyDescent="0.35">
      <c r="A565" s="8" t="s">
        <v>557</v>
      </c>
      <c r="B565" s="44">
        <v>1</v>
      </c>
      <c r="C565" s="42">
        <v>0</v>
      </c>
      <c r="D565" s="13">
        <v>0</v>
      </c>
      <c r="E565" s="9">
        <v>573.57000000000005</v>
      </c>
      <c r="F565" s="8">
        <v>0</v>
      </c>
      <c r="G565" s="9">
        <v>10861.36</v>
      </c>
      <c r="H565" s="8">
        <v>1</v>
      </c>
      <c r="I565" s="9">
        <v>1.88</v>
      </c>
      <c r="J565" s="8">
        <v>1</v>
      </c>
      <c r="K565" s="57">
        <v>2.61</v>
      </c>
      <c r="L565" s="8" t="s">
        <v>1004</v>
      </c>
      <c r="M565" s="9"/>
      <c r="N565" s="13">
        <v>1</v>
      </c>
      <c r="O565" s="9">
        <v>7.04</v>
      </c>
    </row>
    <row r="566" spans="1:15" x14ac:dyDescent="0.35">
      <c r="A566" s="8" t="s">
        <v>558</v>
      </c>
      <c r="B566" s="44">
        <v>1</v>
      </c>
      <c r="C566" s="42">
        <v>0</v>
      </c>
      <c r="D566" s="13">
        <v>0</v>
      </c>
      <c r="E566" s="9">
        <v>5.89</v>
      </c>
      <c r="F566" s="8">
        <v>0</v>
      </c>
      <c r="G566" s="9">
        <v>50.25</v>
      </c>
      <c r="H566" s="8">
        <v>0</v>
      </c>
      <c r="I566" s="9">
        <v>0.87</v>
      </c>
      <c r="J566" s="8">
        <v>1</v>
      </c>
      <c r="K566" s="57">
        <v>2.0499999999999998</v>
      </c>
      <c r="L566" s="8" t="s">
        <v>1004</v>
      </c>
      <c r="M566" s="9"/>
      <c r="N566" s="13">
        <v>1</v>
      </c>
      <c r="O566" s="9">
        <v>3.41</v>
      </c>
    </row>
    <row r="567" spans="1:15" x14ac:dyDescent="0.35">
      <c r="A567" s="8" t="s">
        <v>559</v>
      </c>
      <c r="B567" s="44">
        <v>1</v>
      </c>
      <c r="C567" s="42">
        <v>0</v>
      </c>
      <c r="D567" s="13">
        <v>0</v>
      </c>
      <c r="E567" s="9">
        <v>2.5299999999999998</v>
      </c>
      <c r="F567" s="8">
        <v>0</v>
      </c>
      <c r="G567" s="9">
        <v>3425.92</v>
      </c>
      <c r="H567" s="8">
        <v>0</v>
      </c>
      <c r="I567" s="9">
        <v>0.7</v>
      </c>
      <c r="J567" s="8">
        <v>1</v>
      </c>
      <c r="K567" s="57">
        <v>1.81</v>
      </c>
      <c r="L567" s="8">
        <v>0</v>
      </c>
      <c r="M567" s="9">
        <v>5.81</v>
      </c>
      <c r="N567" s="13">
        <v>1</v>
      </c>
      <c r="O567" s="9">
        <v>2.69</v>
      </c>
    </row>
    <row r="568" spans="1:15" x14ac:dyDescent="0.35">
      <c r="A568" s="8" t="s">
        <v>560</v>
      </c>
      <c r="B568" s="44">
        <v>1</v>
      </c>
      <c r="C568" s="42">
        <v>0</v>
      </c>
      <c r="D568" s="13">
        <v>0</v>
      </c>
      <c r="E568" s="9">
        <v>107.73</v>
      </c>
      <c r="F568" s="8">
        <v>0</v>
      </c>
      <c r="G568" s="9">
        <v>3485.13</v>
      </c>
      <c r="H568" s="8">
        <v>0</v>
      </c>
      <c r="I568" s="9">
        <v>12.81</v>
      </c>
      <c r="J568" s="8">
        <v>1</v>
      </c>
      <c r="K568" s="57">
        <v>2.17</v>
      </c>
      <c r="L568" s="8">
        <v>1</v>
      </c>
      <c r="M568" s="9">
        <v>39.479999999999997</v>
      </c>
      <c r="N568" s="13">
        <v>1</v>
      </c>
      <c r="O568" s="9">
        <v>51.07</v>
      </c>
    </row>
    <row r="569" spans="1:15" x14ac:dyDescent="0.35">
      <c r="A569" s="8" t="s">
        <v>561</v>
      </c>
      <c r="B569" s="44">
        <v>1</v>
      </c>
      <c r="C569" s="42">
        <v>0</v>
      </c>
      <c r="D569" s="13">
        <v>0</v>
      </c>
      <c r="E569" s="9">
        <v>252.59</v>
      </c>
      <c r="F569" s="8" t="s">
        <v>1004</v>
      </c>
      <c r="G569" s="9"/>
      <c r="H569" s="8">
        <v>0</v>
      </c>
      <c r="I569" s="9">
        <v>2.4900000000000002</v>
      </c>
      <c r="J569" s="8">
        <v>1</v>
      </c>
      <c r="K569" s="57">
        <v>2.71</v>
      </c>
      <c r="L569" s="8" t="s">
        <v>1004</v>
      </c>
      <c r="M569" s="9"/>
      <c r="N569" s="13">
        <v>1</v>
      </c>
      <c r="O569" s="9">
        <v>9.69</v>
      </c>
    </row>
    <row r="570" spans="1:15" x14ac:dyDescent="0.35">
      <c r="A570" s="8" t="s">
        <v>562</v>
      </c>
      <c r="B570" s="44">
        <v>1</v>
      </c>
      <c r="C570" s="42">
        <v>0</v>
      </c>
      <c r="D570" s="13">
        <v>0</v>
      </c>
      <c r="E570" s="9">
        <v>62.44</v>
      </c>
      <c r="F570" s="8">
        <v>0</v>
      </c>
      <c r="G570" s="9">
        <v>10962.18</v>
      </c>
      <c r="H570" s="8">
        <v>0</v>
      </c>
      <c r="I570" s="9">
        <v>6.73</v>
      </c>
      <c r="J570" s="8">
        <v>1</v>
      </c>
      <c r="K570" s="57">
        <v>3.48</v>
      </c>
      <c r="L570" s="8">
        <v>0</v>
      </c>
      <c r="M570" s="9">
        <v>57.06</v>
      </c>
      <c r="N570" s="13">
        <v>1</v>
      </c>
      <c r="O570" s="9">
        <v>26.29</v>
      </c>
    </row>
    <row r="571" spans="1:15" x14ac:dyDescent="0.35">
      <c r="A571" s="8" t="s">
        <v>563</v>
      </c>
      <c r="B571" s="44">
        <v>1</v>
      </c>
      <c r="C571" s="42">
        <v>1</v>
      </c>
      <c r="D571" s="13">
        <v>0</v>
      </c>
      <c r="E571" s="9">
        <v>22.07</v>
      </c>
      <c r="F571" s="8">
        <v>0</v>
      </c>
      <c r="G571" s="9">
        <v>10952.74</v>
      </c>
      <c r="H571" s="8">
        <v>1</v>
      </c>
      <c r="I571" s="9">
        <v>2.25</v>
      </c>
      <c r="J571" s="8">
        <v>1</v>
      </c>
      <c r="K571" s="57">
        <v>2.4500000000000002</v>
      </c>
      <c r="L571" s="8">
        <v>1</v>
      </c>
      <c r="M571" s="9">
        <v>52.39</v>
      </c>
      <c r="N571" s="13">
        <v>1</v>
      </c>
      <c r="O571" s="9">
        <v>8.2200000000000006</v>
      </c>
    </row>
    <row r="572" spans="1:15" x14ac:dyDescent="0.35">
      <c r="A572" s="8" t="s">
        <v>564</v>
      </c>
      <c r="B572" s="44">
        <v>1</v>
      </c>
      <c r="C572" s="42">
        <v>0</v>
      </c>
      <c r="D572" s="13">
        <v>0</v>
      </c>
      <c r="E572" s="9">
        <v>1.61</v>
      </c>
      <c r="F572" s="8">
        <v>0</v>
      </c>
      <c r="G572" s="9">
        <v>3.33</v>
      </c>
      <c r="H572" s="8">
        <v>0</v>
      </c>
      <c r="I572" s="9">
        <v>0.47</v>
      </c>
      <c r="J572" s="8">
        <v>0</v>
      </c>
      <c r="K572" s="57">
        <v>1.47</v>
      </c>
      <c r="L572" s="8">
        <v>0</v>
      </c>
      <c r="M572" s="9">
        <v>2.75</v>
      </c>
      <c r="N572" s="13">
        <v>1</v>
      </c>
      <c r="O572" s="9">
        <v>1.91</v>
      </c>
    </row>
    <row r="573" spans="1:15" x14ac:dyDescent="0.35">
      <c r="A573" s="8" t="s">
        <v>565</v>
      </c>
      <c r="B573" s="44">
        <v>1</v>
      </c>
      <c r="C573" s="42">
        <v>0</v>
      </c>
      <c r="D573" s="13" t="s">
        <v>1004</v>
      </c>
      <c r="E573" s="9"/>
      <c r="F573" s="8">
        <v>0</v>
      </c>
      <c r="G573" s="9">
        <v>3897.21</v>
      </c>
      <c r="H573" s="8">
        <v>0</v>
      </c>
      <c r="I573" s="9">
        <v>1.31</v>
      </c>
      <c r="J573" s="8">
        <v>0</v>
      </c>
      <c r="K573" s="57">
        <v>1.91</v>
      </c>
      <c r="L573" s="8" t="s">
        <v>1004</v>
      </c>
      <c r="M573" s="9"/>
      <c r="N573" s="13">
        <v>1</v>
      </c>
      <c r="O573" s="9">
        <v>5.05</v>
      </c>
    </row>
    <row r="574" spans="1:15" x14ac:dyDescent="0.35">
      <c r="A574" s="8" t="s">
        <v>566</v>
      </c>
      <c r="B574" s="44">
        <v>1</v>
      </c>
      <c r="C574" s="42">
        <v>0</v>
      </c>
      <c r="D574" s="13">
        <v>0</v>
      </c>
      <c r="E574" s="9">
        <v>194.2</v>
      </c>
      <c r="F574" s="8">
        <v>0</v>
      </c>
      <c r="G574" s="9">
        <v>8982.75</v>
      </c>
      <c r="H574" s="8">
        <v>0</v>
      </c>
      <c r="I574" s="9">
        <v>1.91</v>
      </c>
      <c r="J574" s="8">
        <v>1</v>
      </c>
      <c r="K574" s="57">
        <v>2.0499999999999998</v>
      </c>
      <c r="L574" s="8">
        <v>0</v>
      </c>
      <c r="M574" s="9">
        <v>11.39</v>
      </c>
      <c r="N574" s="13">
        <v>1</v>
      </c>
      <c r="O574" s="9">
        <v>7.33</v>
      </c>
    </row>
    <row r="575" spans="1:15" x14ac:dyDescent="0.35">
      <c r="A575" s="8" t="s">
        <v>567</v>
      </c>
      <c r="B575" s="44">
        <v>1</v>
      </c>
      <c r="C575" s="42">
        <v>1</v>
      </c>
      <c r="D575" s="13">
        <v>0</v>
      </c>
      <c r="E575" s="9">
        <v>6.55</v>
      </c>
      <c r="F575" s="8">
        <v>0</v>
      </c>
      <c r="G575" s="9">
        <v>2024.31</v>
      </c>
      <c r="H575" s="8">
        <v>1</v>
      </c>
      <c r="I575" s="9">
        <v>0.62</v>
      </c>
      <c r="J575" s="8">
        <v>0</v>
      </c>
      <c r="K575" s="57">
        <v>1.71</v>
      </c>
      <c r="L575" s="8">
        <v>1</v>
      </c>
      <c r="M575" s="9">
        <v>4.5999999999999996</v>
      </c>
      <c r="N575" s="13">
        <v>1</v>
      </c>
      <c r="O575" s="9">
        <v>2.4</v>
      </c>
    </row>
    <row r="576" spans="1:15" x14ac:dyDescent="0.35">
      <c r="A576" s="8" t="s">
        <v>568</v>
      </c>
      <c r="B576" s="44">
        <v>1</v>
      </c>
      <c r="C576" s="42">
        <v>0</v>
      </c>
      <c r="D576" s="13">
        <v>0</v>
      </c>
      <c r="E576" s="9">
        <v>11.08</v>
      </c>
      <c r="F576" s="8">
        <v>0</v>
      </c>
      <c r="G576" s="9">
        <v>1630.64</v>
      </c>
      <c r="H576" s="8">
        <v>0</v>
      </c>
      <c r="I576" s="9">
        <v>1.32</v>
      </c>
      <c r="J576" s="8">
        <v>1</v>
      </c>
      <c r="K576" s="57">
        <v>2.12</v>
      </c>
      <c r="L576" s="8" t="s">
        <v>1004</v>
      </c>
      <c r="M576" s="9"/>
      <c r="N576" s="13">
        <v>1</v>
      </c>
      <c r="O576" s="9">
        <v>5.0199999999999996</v>
      </c>
    </row>
    <row r="577" spans="1:15" x14ac:dyDescent="0.35">
      <c r="A577" s="8" t="s">
        <v>569</v>
      </c>
      <c r="B577" s="44">
        <v>1</v>
      </c>
      <c r="C577" s="42">
        <v>0</v>
      </c>
      <c r="D577" s="13">
        <v>0</v>
      </c>
      <c r="E577" s="9">
        <v>222.72</v>
      </c>
      <c r="F577" s="8">
        <v>0</v>
      </c>
      <c r="G577" s="9">
        <v>2250.63</v>
      </c>
      <c r="H577" s="8">
        <v>1</v>
      </c>
      <c r="I577" s="9">
        <v>0.46</v>
      </c>
      <c r="J577" s="8">
        <v>0</v>
      </c>
      <c r="K577" s="57">
        <v>1.38</v>
      </c>
      <c r="L577" s="8" t="s">
        <v>1004</v>
      </c>
      <c r="M577" s="9"/>
      <c r="N577" s="13">
        <v>1</v>
      </c>
      <c r="O577" s="9">
        <v>1.88</v>
      </c>
    </row>
    <row r="578" spans="1:15" x14ac:dyDescent="0.35">
      <c r="A578" s="8" t="s">
        <v>570</v>
      </c>
      <c r="B578" s="44">
        <v>1</v>
      </c>
      <c r="C578" s="42">
        <v>1</v>
      </c>
      <c r="D578" s="13">
        <v>0</v>
      </c>
      <c r="E578" s="9">
        <v>2.62</v>
      </c>
      <c r="F578" s="8">
        <v>0</v>
      </c>
      <c r="G578" s="9">
        <v>102.18</v>
      </c>
      <c r="H578" s="8">
        <v>0</v>
      </c>
      <c r="I578" s="9">
        <v>0.44</v>
      </c>
      <c r="J578" s="8">
        <v>1</v>
      </c>
      <c r="K578" s="57">
        <v>1.38</v>
      </c>
      <c r="L578" s="8">
        <v>0</v>
      </c>
      <c r="M578" s="9">
        <v>2.35</v>
      </c>
      <c r="N578" s="13">
        <v>1</v>
      </c>
      <c r="O578" s="9">
        <v>1.82</v>
      </c>
    </row>
    <row r="579" spans="1:15" x14ac:dyDescent="0.35">
      <c r="A579" s="8" t="s">
        <v>571</v>
      </c>
      <c r="B579" s="44">
        <v>1</v>
      </c>
      <c r="C579" s="42">
        <v>0</v>
      </c>
      <c r="D579" s="13">
        <v>0</v>
      </c>
      <c r="E579" s="9">
        <v>1102.6099999999999</v>
      </c>
      <c r="F579" s="8">
        <v>0</v>
      </c>
      <c r="G579" s="9">
        <v>11646.17</v>
      </c>
      <c r="H579" s="8">
        <v>0</v>
      </c>
      <c r="I579" s="9">
        <v>11</v>
      </c>
      <c r="J579" s="8">
        <v>1</v>
      </c>
      <c r="K579" s="57">
        <v>2.63</v>
      </c>
      <c r="L579" s="8" t="s">
        <v>1004</v>
      </c>
      <c r="M579" s="9"/>
      <c r="N579" s="13">
        <v>1</v>
      </c>
      <c r="O579" s="9">
        <v>43.21</v>
      </c>
    </row>
    <row r="580" spans="1:15" x14ac:dyDescent="0.35">
      <c r="A580" s="8" t="s">
        <v>572</v>
      </c>
      <c r="B580" s="44">
        <v>1</v>
      </c>
      <c r="C580" s="42">
        <v>1</v>
      </c>
      <c r="D580" s="13">
        <v>0</v>
      </c>
      <c r="E580" s="9">
        <v>106.2</v>
      </c>
      <c r="F580" s="8" t="s">
        <v>1004</v>
      </c>
      <c r="G580" s="9"/>
      <c r="H580" s="8">
        <v>1</v>
      </c>
      <c r="I580" s="9">
        <v>0.57999999999999996</v>
      </c>
      <c r="J580" s="8">
        <v>1</v>
      </c>
      <c r="K580" s="57">
        <v>1.68</v>
      </c>
      <c r="L580" s="8">
        <v>1</v>
      </c>
      <c r="M580" s="9">
        <v>4.1500000000000004</v>
      </c>
      <c r="N580" s="13">
        <v>1</v>
      </c>
      <c r="O580" s="9">
        <v>2.2999999999999998</v>
      </c>
    </row>
    <row r="581" spans="1:15" x14ac:dyDescent="0.35">
      <c r="A581" s="8" t="s">
        <v>573</v>
      </c>
      <c r="B581" s="44">
        <v>1</v>
      </c>
      <c r="C581" s="42">
        <v>0</v>
      </c>
      <c r="D581" s="13">
        <v>0</v>
      </c>
      <c r="E581" s="9">
        <v>40.64</v>
      </c>
      <c r="F581" s="8">
        <v>0</v>
      </c>
      <c r="G581" s="9">
        <v>574.12</v>
      </c>
      <c r="H581" s="8">
        <v>0</v>
      </c>
      <c r="I581" s="9">
        <v>7.05</v>
      </c>
      <c r="J581" s="8">
        <v>1</v>
      </c>
      <c r="K581" s="57">
        <v>4.16</v>
      </c>
      <c r="L581" s="8" t="s">
        <v>1004</v>
      </c>
      <c r="M581" s="9"/>
      <c r="N581" s="13">
        <v>1</v>
      </c>
      <c r="O581" s="9">
        <v>25.73</v>
      </c>
    </row>
    <row r="582" spans="1:15" x14ac:dyDescent="0.35">
      <c r="A582" s="8" t="s">
        <v>574</v>
      </c>
      <c r="B582" s="44">
        <v>1</v>
      </c>
      <c r="C582" s="42">
        <v>1</v>
      </c>
      <c r="D582" s="13">
        <v>0</v>
      </c>
      <c r="E582" s="9">
        <v>12.43</v>
      </c>
      <c r="F582" s="8">
        <v>0</v>
      </c>
      <c r="G582" s="9">
        <v>13.26</v>
      </c>
      <c r="H582" s="8">
        <v>0</v>
      </c>
      <c r="I582" s="9">
        <v>2.9</v>
      </c>
      <c r="J582" s="8">
        <v>1</v>
      </c>
      <c r="K582" s="57">
        <v>2.4300000000000002</v>
      </c>
      <c r="L582" s="8" t="s">
        <v>1004</v>
      </c>
      <c r="M582" s="9"/>
      <c r="N582" s="13">
        <v>1</v>
      </c>
      <c r="O582" s="9">
        <v>10.36</v>
      </c>
    </row>
    <row r="583" spans="1:15" x14ac:dyDescent="0.35">
      <c r="A583" s="8" t="s">
        <v>575</v>
      </c>
      <c r="B583" s="44">
        <v>1</v>
      </c>
      <c r="C583" s="42">
        <v>1</v>
      </c>
      <c r="D583" s="13">
        <v>0</v>
      </c>
      <c r="E583" s="9">
        <v>13.91</v>
      </c>
      <c r="F583" s="8">
        <v>0</v>
      </c>
      <c r="G583" s="9">
        <v>4117.5200000000004</v>
      </c>
      <c r="H583" s="8">
        <v>0</v>
      </c>
      <c r="I583" s="9">
        <v>1.82</v>
      </c>
      <c r="J583" s="8">
        <v>1</v>
      </c>
      <c r="K583" s="57">
        <v>2.21</v>
      </c>
      <c r="L583" s="8" t="s">
        <v>1004</v>
      </c>
      <c r="M583" s="9"/>
      <c r="N583" s="13">
        <v>1</v>
      </c>
      <c r="O583" s="9">
        <v>7.09</v>
      </c>
    </row>
    <row r="584" spans="1:15" x14ac:dyDescent="0.35">
      <c r="A584" s="8" t="s">
        <v>576</v>
      </c>
      <c r="B584" s="44">
        <v>1</v>
      </c>
      <c r="C584" s="42">
        <v>1</v>
      </c>
      <c r="D584" s="13">
        <v>0</v>
      </c>
      <c r="E584" s="9">
        <v>2.78</v>
      </c>
      <c r="F584" s="8">
        <v>0</v>
      </c>
      <c r="G584" s="9">
        <v>145.54</v>
      </c>
      <c r="H584" s="8">
        <v>0</v>
      </c>
      <c r="I584" s="9">
        <v>0.44</v>
      </c>
      <c r="J584" s="8">
        <v>1</v>
      </c>
      <c r="K584" s="57">
        <v>1.54</v>
      </c>
      <c r="L584" s="8">
        <v>0</v>
      </c>
      <c r="M584" s="9">
        <v>2.37</v>
      </c>
      <c r="N584" s="13">
        <v>1</v>
      </c>
      <c r="O584" s="9">
        <v>1.86</v>
      </c>
    </row>
    <row r="585" spans="1:15" x14ac:dyDescent="0.35">
      <c r="A585" s="8" t="s">
        <v>577</v>
      </c>
      <c r="B585" s="44">
        <v>1</v>
      </c>
      <c r="C585" s="42">
        <v>0</v>
      </c>
      <c r="D585" s="13">
        <v>0</v>
      </c>
      <c r="E585" s="9">
        <v>160.26</v>
      </c>
      <c r="F585" s="8">
        <v>0</v>
      </c>
      <c r="G585" s="9">
        <v>3212.99</v>
      </c>
      <c r="H585" s="8">
        <v>1</v>
      </c>
      <c r="I585" s="9">
        <v>2.4700000000000002</v>
      </c>
      <c r="J585" s="8">
        <v>1</v>
      </c>
      <c r="K585" s="57">
        <v>2.75</v>
      </c>
      <c r="L585" s="8">
        <v>1</v>
      </c>
      <c r="M585" s="9">
        <v>1654.2</v>
      </c>
      <c r="N585" s="13">
        <v>1</v>
      </c>
      <c r="O585" s="9">
        <v>9.2100000000000009</v>
      </c>
    </row>
    <row r="586" spans="1:15" x14ac:dyDescent="0.35">
      <c r="A586" s="8" t="s">
        <v>578</v>
      </c>
      <c r="B586" s="44">
        <v>1</v>
      </c>
      <c r="C586" s="42">
        <v>1</v>
      </c>
      <c r="D586" s="13" t="s">
        <v>1004</v>
      </c>
      <c r="E586" s="9"/>
      <c r="F586" s="8">
        <v>0</v>
      </c>
      <c r="G586" s="9">
        <v>8.23</v>
      </c>
      <c r="H586" s="8">
        <v>0</v>
      </c>
      <c r="I586" s="9">
        <v>2.4</v>
      </c>
      <c r="J586" s="8">
        <v>1</v>
      </c>
      <c r="K586" s="57">
        <v>2.67</v>
      </c>
      <c r="L586" s="8" t="s">
        <v>1004</v>
      </c>
      <c r="M586" s="9"/>
      <c r="N586" s="13">
        <v>1</v>
      </c>
      <c r="O586" s="9">
        <v>8.9600000000000009</v>
      </c>
    </row>
    <row r="587" spans="1:15" x14ac:dyDescent="0.35">
      <c r="A587" s="8" t="s">
        <v>993</v>
      </c>
      <c r="B587" s="44">
        <v>1</v>
      </c>
      <c r="C587" s="42">
        <v>0</v>
      </c>
      <c r="D587" s="13">
        <v>0</v>
      </c>
      <c r="E587" s="9">
        <v>203.33</v>
      </c>
      <c r="F587" s="8">
        <v>0</v>
      </c>
      <c r="G587" s="9">
        <v>5133.08</v>
      </c>
      <c r="H587" s="8">
        <v>0</v>
      </c>
      <c r="I587" s="9">
        <v>0.76</v>
      </c>
      <c r="J587" s="8">
        <v>1</v>
      </c>
      <c r="K587" s="57">
        <v>1.72</v>
      </c>
      <c r="L587" s="8">
        <v>1</v>
      </c>
      <c r="M587" s="9">
        <v>5.52</v>
      </c>
      <c r="N587" s="13">
        <v>1</v>
      </c>
      <c r="O587" s="9">
        <v>3.52</v>
      </c>
    </row>
    <row r="588" spans="1:15" x14ac:dyDescent="0.35">
      <c r="A588" s="8" t="s">
        <v>579</v>
      </c>
      <c r="B588" s="44">
        <v>1</v>
      </c>
      <c r="C588" s="42">
        <v>0</v>
      </c>
      <c r="D588" s="13">
        <v>0</v>
      </c>
      <c r="E588" s="9">
        <v>209.05</v>
      </c>
      <c r="F588" s="8">
        <v>0</v>
      </c>
      <c r="G588" s="9">
        <v>1388.39</v>
      </c>
      <c r="H588" s="8">
        <v>0</v>
      </c>
      <c r="I588" s="9">
        <v>18.2</v>
      </c>
      <c r="J588" s="8">
        <v>1</v>
      </c>
      <c r="K588" s="57">
        <v>2.42</v>
      </c>
      <c r="L588" s="8">
        <v>1</v>
      </c>
      <c r="M588" s="9">
        <v>828.94</v>
      </c>
      <c r="N588" s="13">
        <v>1</v>
      </c>
      <c r="O588" s="9">
        <v>69.28</v>
      </c>
    </row>
    <row r="589" spans="1:15" x14ac:dyDescent="0.35">
      <c r="A589" s="8" t="s">
        <v>580</v>
      </c>
      <c r="B589" s="44">
        <v>1</v>
      </c>
      <c r="C589" s="42">
        <v>1</v>
      </c>
      <c r="D589" s="13">
        <v>0</v>
      </c>
      <c r="E589" s="9">
        <v>2.38</v>
      </c>
      <c r="F589" s="8">
        <v>0</v>
      </c>
      <c r="G589" s="9">
        <v>11.04</v>
      </c>
      <c r="H589" s="8">
        <v>0</v>
      </c>
      <c r="I589" s="9">
        <v>0.67</v>
      </c>
      <c r="J589" s="8">
        <v>0</v>
      </c>
      <c r="K589" s="57">
        <v>1.31</v>
      </c>
      <c r="L589" s="8">
        <v>0</v>
      </c>
      <c r="M589" s="9">
        <v>8.35</v>
      </c>
      <c r="N589" s="13">
        <v>1</v>
      </c>
      <c r="O589" s="9">
        <v>2.5499999999999998</v>
      </c>
    </row>
    <row r="590" spans="1:15" x14ac:dyDescent="0.35">
      <c r="A590" s="8" t="s">
        <v>581</v>
      </c>
      <c r="B590" s="44">
        <v>1</v>
      </c>
      <c r="C590" s="42">
        <v>0</v>
      </c>
      <c r="D590" s="13">
        <v>0</v>
      </c>
      <c r="E590" s="9">
        <v>4.74</v>
      </c>
      <c r="F590" s="8">
        <v>0</v>
      </c>
      <c r="G590" s="9">
        <v>18.45</v>
      </c>
      <c r="H590" s="8">
        <v>0</v>
      </c>
      <c r="I590" s="9">
        <v>0.81</v>
      </c>
      <c r="J590" s="8">
        <v>1</v>
      </c>
      <c r="K590" s="57">
        <v>1.96</v>
      </c>
      <c r="L590" s="8" t="s">
        <v>1004</v>
      </c>
      <c r="M590" s="9"/>
      <c r="N590" s="13">
        <v>1</v>
      </c>
      <c r="O590" s="9">
        <v>3.18</v>
      </c>
    </row>
    <row r="591" spans="1:15" x14ac:dyDescent="0.35">
      <c r="A591" s="8" t="s">
        <v>582</v>
      </c>
      <c r="B591" s="44">
        <v>1</v>
      </c>
      <c r="C591" s="42">
        <v>1</v>
      </c>
      <c r="D591" s="13">
        <v>0</v>
      </c>
      <c r="E591" s="9">
        <v>4.3099999999999996</v>
      </c>
      <c r="F591" s="8">
        <v>0</v>
      </c>
      <c r="G591" s="9">
        <v>1796.65</v>
      </c>
      <c r="H591" s="8">
        <v>0</v>
      </c>
      <c r="I591" s="9">
        <v>0.95</v>
      </c>
      <c r="J591" s="8">
        <v>1</v>
      </c>
      <c r="K591" s="57">
        <v>2.0699999999999998</v>
      </c>
      <c r="L591" s="8">
        <v>1</v>
      </c>
      <c r="M591" s="9">
        <v>87.48</v>
      </c>
      <c r="N591" s="13">
        <v>1</v>
      </c>
      <c r="O591" s="9">
        <v>3.65</v>
      </c>
    </row>
    <row r="592" spans="1:15" x14ac:dyDescent="0.35">
      <c r="A592" s="8" t="s">
        <v>583</v>
      </c>
      <c r="B592" s="44">
        <v>1</v>
      </c>
      <c r="C592" s="42">
        <v>1</v>
      </c>
      <c r="D592" s="13">
        <v>0</v>
      </c>
      <c r="E592" s="9">
        <v>8.81</v>
      </c>
      <c r="F592" s="8">
        <v>0</v>
      </c>
      <c r="G592" s="9">
        <v>9.48</v>
      </c>
      <c r="H592" s="8">
        <v>0</v>
      </c>
      <c r="I592" s="9">
        <v>2.38</v>
      </c>
      <c r="J592" s="8">
        <v>1</v>
      </c>
      <c r="K592" s="57">
        <v>2.4</v>
      </c>
      <c r="L592" s="8" t="s">
        <v>1004</v>
      </c>
      <c r="M592" s="9"/>
      <c r="N592" s="13">
        <v>1</v>
      </c>
      <c r="O592" s="9">
        <v>9.0500000000000007</v>
      </c>
    </row>
    <row r="593" spans="1:15" x14ac:dyDescent="0.35">
      <c r="A593" s="8" t="s">
        <v>584</v>
      </c>
      <c r="B593" s="44">
        <v>1</v>
      </c>
      <c r="C593" s="42">
        <v>0</v>
      </c>
      <c r="D593" s="13">
        <v>0</v>
      </c>
      <c r="E593" s="9">
        <v>726.66</v>
      </c>
      <c r="F593" s="8">
        <v>0</v>
      </c>
      <c r="G593" s="9">
        <v>1214.78</v>
      </c>
      <c r="H593" s="8">
        <v>0</v>
      </c>
      <c r="I593" s="9">
        <v>15.98</v>
      </c>
      <c r="J593" s="8">
        <v>1</v>
      </c>
      <c r="K593" s="57">
        <v>3.12</v>
      </c>
      <c r="L593" s="8" t="s">
        <v>1004</v>
      </c>
      <c r="M593" s="9"/>
      <c r="N593" s="13">
        <v>1</v>
      </c>
      <c r="O593" s="9">
        <v>62.95</v>
      </c>
    </row>
    <row r="594" spans="1:15" x14ac:dyDescent="0.35">
      <c r="A594" s="8" t="s">
        <v>585</v>
      </c>
      <c r="B594" s="44">
        <v>1</v>
      </c>
      <c r="C594" s="42">
        <v>1</v>
      </c>
      <c r="D594" s="13">
        <v>0</v>
      </c>
      <c r="E594" s="9">
        <v>4.2</v>
      </c>
      <c r="F594" s="8">
        <v>0</v>
      </c>
      <c r="G594" s="9">
        <v>1619.66</v>
      </c>
      <c r="H594" s="8">
        <v>0</v>
      </c>
      <c r="I594" s="9">
        <v>0.96</v>
      </c>
      <c r="J594" s="8">
        <v>1</v>
      </c>
      <c r="K594" s="57">
        <v>2.15</v>
      </c>
      <c r="L594" s="8">
        <v>1</v>
      </c>
      <c r="M594" s="9">
        <v>89.84</v>
      </c>
      <c r="N594" s="13">
        <v>1</v>
      </c>
      <c r="O594" s="9">
        <v>3.61</v>
      </c>
    </row>
    <row r="595" spans="1:15" x14ac:dyDescent="0.35">
      <c r="A595" s="8" t="s">
        <v>586</v>
      </c>
      <c r="B595" s="44">
        <v>1</v>
      </c>
      <c r="C595" s="42">
        <v>0</v>
      </c>
      <c r="D595" s="13">
        <v>0</v>
      </c>
      <c r="E595" s="9">
        <v>288.16000000000003</v>
      </c>
      <c r="F595" s="8" t="s">
        <v>1004</v>
      </c>
      <c r="G595" s="9"/>
      <c r="H595" s="8">
        <v>0</v>
      </c>
      <c r="I595" s="9">
        <v>0.7</v>
      </c>
      <c r="J595" s="8">
        <v>1</v>
      </c>
      <c r="K595" s="57">
        <v>1.6</v>
      </c>
      <c r="L595" s="8">
        <v>1</v>
      </c>
      <c r="M595" s="9">
        <v>6.28</v>
      </c>
      <c r="N595" s="13">
        <v>1</v>
      </c>
      <c r="O595" s="9">
        <v>2.74</v>
      </c>
    </row>
    <row r="596" spans="1:15" x14ac:dyDescent="0.35">
      <c r="A596" s="8" t="s">
        <v>587</v>
      </c>
      <c r="B596" s="44">
        <v>1</v>
      </c>
      <c r="C596" s="42">
        <v>0</v>
      </c>
      <c r="D596" s="13" t="s">
        <v>1004</v>
      </c>
      <c r="E596" s="9"/>
      <c r="F596" s="8">
        <v>0</v>
      </c>
      <c r="G596" s="9">
        <v>1227.6099999999999</v>
      </c>
      <c r="H596" s="8">
        <v>0</v>
      </c>
      <c r="I596" s="9">
        <v>1.28</v>
      </c>
      <c r="J596" s="8">
        <v>1</v>
      </c>
      <c r="K596" s="57">
        <v>2.11</v>
      </c>
      <c r="L596" s="8" t="s">
        <v>1004</v>
      </c>
      <c r="M596" s="9"/>
      <c r="N596" s="13">
        <v>1</v>
      </c>
      <c r="O596" s="9">
        <v>4.88</v>
      </c>
    </row>
    <row r="597" spans="1:15" x14ac:dyDescent="0.35">
      <c r="A597" s="8" t="s">
        <v>588</v>
      </c>
      <c r="B597" s="44">
        <v>1</v>
      </c>
      <c r="C597" s="42">
        <v>0</v>
      </c>
      <c r="D597" s="13">
        <v>0</v>
      </c>
      <c r="E597" s="9">
        <v>4.41</v>
      </c>
      <c r="F597" s="8" t="s">
        <v>1004</v>
      </c>
      <c r="G597" s="9"/>
      <c r="H597" s="8">
        <v>0</v>
      </c>
      <c r="I597" s="9">
        <v>1.2</v>
      </c>
      <c r="J597" s="8">
        <v>1</v>
      </c>
      <c r="K597" s="57">
        <v>2.19</v>
      </c>
      <c r="L597" s="8">
        <v>1</v>
      </c>
      <c r="M597" s="9">
        <v>902.86</v>
      </c>
      <c r="N597" s="13">
        <v>1</v>
      </c>
      <c r="O597" s="9">
        <v>4.63</v>
      </c>
    </row>
    <row r="598" spans="1:15" x14ac:dyDescent="0.35">
      <c r="A598" s="8" t="s">
        <v>589</v>
      </c>
      <c r="B598" s="44">
        <v>1</v>
      </c>
      <c r="C598" s="42">
        <v>1</v>
      </c>
      <c r="D598" s="13">
        <v>0</v>
      </c>
      <c r="E598" s="9">
        <v>17.079999999999998</v>
      </c>
      <c r="F598" s="8">
        <v>0</v>
      </c>
      <c r="G598" s="9">
        <v>14.04</v>
      </c>
      <c r="H598" s="8">
        <v>0</v>
      </c>
      <c r="I598" s="9">
        <v>4.49</v>
      </c>
      <c r="J598" s="8">
        <v>1</v>
      </c>
      <c r="K598" s="57">
        <v>2.62</v>
      </c>
      <c r="L598" s="8">
        <v>1</v>
      </c>
      <c r="M598" s="9">
        <v>47.69</v>
      </c>
      <c r="N598" s="13">
        <v>1</v>
      </c>
      <c r="O598" s="9">
        <v>17.510000000000002</v>
      </c>
    </row>
    <row r="599" spans="1:15" x14ac:dyDescent="0.35">
      <c r="A599" s="8" t="s">
        <v>590</v>
      </c>
      <c r="B599" s="44">
        <v>1</v>
      </c>
      <c r="C599" s="42" t="s">
        <v>1004</v>
      </c>
      <c r="D599" s="13">
        <v>0</v>
      </c>
      <c r="E599" s="9">
        <v>21.96</v>
      </c>
      <c r="F599" s="8">
        <v>0</v>
      </c>
      <c r="G599" s="9">
        <v>4227.97</v>
      </c>
      <c r="H599" s="8">
        <v>0</v>
      </c>
      <c r="I599" s="9">
        <v>2.76</v>
      </c>
      <c r="J599" s="8">
        <v>0</v>
      </c>
      <c r="K599" s="57">
        <v>3.04</v>
      </c>
      <c r="L599" s="8" t="s">
        <v>1004</v>
      </c>
      <c r="M599" s="9"/>
      <c r="N599" s="13">
        <v>1</v>
      </c>
      <c r="O599" s="9">
        <v>10.78</v>
      </c>
    </row>
    <row r="600" spans="1:15" x14ac:dyDescent="0.35">
      <c r="A600" s="8" t="s">
        <v>591</v>
      </c>
      <c r="B600" s="44">
        <v>1</v>
      </c>
      <c r="C600" s="42">
        <v>0</v>
      </c>
      <c r="D600" s="13">
        <v>0</v>
      </c>
      <c r="E600" s="9">
        <v>24.97</v>
      </c>
      <c r="F600" s="8">
        <v>0</v>
      </c>
      <c r="G600" s="9">
        <v>1335.11</v>
      </c>
      <c r="H600" s="8">
        <v>0</v>
      </c>
      <c r="I600" s="9">
        <v>1.27</v>
      </c>
      <c r="J600" s="8">
        <v>1</v>
      </c>
      <c r="K600" s="57">
        <v>2.29</v>
      </c>
      <c r="L600" s="8" t="s">
        <v>1004</v>
      </c>
      <c r="M600" s="9"/>
      <c r="N600" s="13">
        <v>1</v>
      </c>
      <c r="O600" s="9">
        <v>4.8899999999999997</v>
      </c>
    </row>
    <row r="601" spans="1:15" x14ac:dyDescent="0.35">
      <c r="A601" s="8" t="s">
        <v>592</v>
      </c>
      <c r="B601" s="44">
        <v>1</v>
      </c>
      <c r="C601" s="42">
        <v>0</v>
      </c>
      <c r="D601" s="13">
        <v>0</v>
      </c>
      <c r="E601" s="9">
        <v>5.51</v>
      </c>
      <c r="F601" s="8" t="s">
        <v>1004</v>
      </c>
      <c r="G601" s="9"/>
      <c r="H601" s="8">
        <v>0</v>
      </c>
      <c r="I601" s="9">
        <v>1.61</v>
      </c>
      <c r="J601" s="8">
        <v>1</v>
      </c>
      <c r="K601" s="57">
        <v>2.2799999999999998</v>
      </c>
      <c r="L601" s="8">
        <v>1</v>
      </c>
      <c r="M601" s="9">
        <v>1481.49</v>
      </c>
      <c r="N601" s="13">
        <v>1</v>
      </c>
      <c r="O601" s="9">
        <v>6.17</v>
      </c>
    </row>
    <row r="602" spans="1:15" x14ac:dyDescent="0.35">
      <c r="A602" s="8" t="s">
        <v>593</v>
      </c>
      <c r="B602" s="44">
        <v>1</v>
      </c>
      <c r="C602" s="42">
        <v>0</v>
      </c>
      <c r="D602" s="13">
        <v>0</v>
      </c>
      <c r="E602" s="9">
        <v>7.68</v>
      </c>
      <c r="F602" s="8">
        <v>0</v>
      </c>
      <c r="G602" s="9">
        <v>406.74</v>
      </c>
      <c r="H602" s="8">
        <v>0</v>
      </c>
      <c r="I602" s="9">
        <v>0.97</v>
      </c>
      <c r="J602" s="8">
        <v>0</v>
      </c>
      <c r="K602" s="57">
        <v>2.0099999999999998</v>
      </c>
      <c r="L602" s="8">
        <v>1</v>
      </c>
      <c r="M602" s="9">
        <v>421.71</v>
      </c>
      <c r="N602" s="13">
        <v>1</v>
      </c>
      <c r="O602" s="9">
        <v>3.68</v>
      </c>
    </row>
    <row r="603" spans="1:15" x14ac:dyDescent="0.35">
      <c r="A603" s="8" t="s">
        <v>594</v>
      </c>
      <c r="B603" s="44">
        <v>1</v>
      </c>
      <c r="C603" s="42">
        <v>1</v>
      </c>
      <c r="D603" s="13">
        <v>0</v>
      </c>
      <c r="E603" s="9">
        <v>2.95</v>
      </c>
      <c r="F603" s="8">
        <v>0</v>
      </c>
      <c r="G603" s="9">
        <v>129.18</v>
      </c>
      <c r="H603" s="8">
        <v>0</v>
      </c>
      <c r="I603" s="9">
        <v>0.45</v>
      </c>
      <c r="J603" s="8">
        <v>1</v>
      </c>
      <c r="K603" s="57">
        <v>1.55</v>
      </c>
      <c r="L603" s="8">
        <v>0</v>
      </c>
      <c r="M603" s="9">
        <v>2.29</v>
      </c>
      <c r="N603" s="13">
        <v>1</v>
      </c>
      <c r="O603" s="9">
        <v>1.83</v>
      </c>
    </row>
    <row r="604" spans="1:15" x14ac:dyDescent="0.35">
      <c r="A604" s="8" t="s">
        <v>595</v>
      </c>
      <c r="B604" s="44">
        <v>1</v>
      </c>
      <c r="C604" s="42">
        <v>1</v>
      </c>
      <c r="D604" s="13">
        <v>0</v>
      </c>
      <c r="E604" s="9">
        <v>2.79</v>
      </c>
      <c r="F604" s="8">
        <v>0</v>
      </c>
      <c r="G604" s="9">
        <v>123.86</v>
      </c>
      <c r="H604" s="8">
        <v>0</v>
      </c>
      <c r="I604" s="9">
        <v>0.45</v>
      </c>
      <c r="J604" s="8">
        <v>1</v>
      </c>
      <c r="K604" s="57">
        <v>1.48</v>
      </c>
      <c r="L604" s="8">
        <v>0</v>
      </c>
      <c r="M604" s="9">
        <v>2.57</v>
      </c>
      <c r="N604" s="13">
        <v>1</v>
      </c>
      <c r="O604" s="9">
        <v>1.82</v>
      </c>
    </row>
    <row r="605" spans="1:15" x14ac:dyDescent="0.35">
      <c r="A605" s="8" t="s">
        <v>596</v>
      </c>
      <c r="B605" s="44">
        <v>1</v>
      </c>
      <c r="C605" s="42">
        <v>1</v>
      </c>
      <c r="D605" s="13">
        <v>0</v>
      </c>
      <c r="E605" s="9">
        <v>3.01</v>
      </c>
      <c r="F605" s="8">
        <v>0</v>
      </c>
      <c r="G605" s="9">
        <v>95.62</v>
      </c>
      <c r="H605" s="8">
        <v>0</v>
      </c>
      <c r="I605" s="9">
        <v>0.45</v>
      </c>
      <c r="J605" s="8">
        <v>1</v>
      </c>
      <c r="K605" s="57">
        <v>1.47</v>
      </c>
      <c r="L605" s="8">
        <v>0</v>
      </c>
      <c r="M605" s="9">
        <v>2.31</v>
      </c>
      <c r="N605" s="13">
        <v>1</v>
      </c>
      <c r="O605" s="9">
        <v>1.81</v>
      </c>
    </row>
    <row r="606" spans="1:15" x14ac:dyDescent="0.35">
      <c r="A606" s="8" t="s">
        <v>597</v>
      </c>
      <c r="B606" s="44">
        <v>1</v>
      </c>
      <c r="C606" s="42">
        <v>0</v>
      </c>
      <c r="D606" s="13">
        <v>0</v>
      </c>
      <c r="E606" s="9">
        <v>20.51</v>
      </c>
      <c r="F606" s="8">
        <v>0</v>
      </c>
      <c r="G606" s="9">
        <v>1565.48</v>
      </c>
      <c r="H606" s="8">
        <v>1</v>
      </c>
      <c r="I606" s="9">
        <v>1.72</v>
      </c>
      <c r="J606" s="8">
        <v>1</v>
      </c>
      <c r="K606" s="57">
        <v>2.33</v>
      </c>
      <c r="L606" s="8" t="s">
        <v>1004</v>
      </c>
      <c r="M606" s="9"/>
      <c r="N606" s="13">
        <v>1</v>
      </c>
      <c r="O606" s="9">
        <v>6.55</v>
      </c>
    </row>
    <row r="607" spans="1:15" x14ac:dyDescent="0.35">
      <c r="A607" s="8" t="s">
        <v>598</v>
      </c>
      <c r="B607" s="44">
        <v>1</v>
      </c>
      <c r="C607" s="42">
        <v>0</v>
      </c>
      <c r="D607" s="13">
        <v>0</v>
      </c>
      <c r="E607" s="9">
        <v>3.2</v>
      </c>
      <c r="F607" s="8">
        <v>0</v>
      </c>
      <c r="G607" s="9">
        <v>4815.38</v>
      </c>
      <c r="H607" s="8">
        <v>0</v>
      </c>
      <c r="I607" s="9">
        <v>1.4</v>
      </c>
      <c r="J607" s="8">
        <v>1</v>
      </c>
      <c r="K607" s="57">
        <v>2.29</v>
      </c>
      <c r="L607" s="8">
        <v>1</v>
      </c>
      <c r="M607" s="9">
        <v>95.24</v>
      </c>
      <c r="N607" s="13">
        <v>1</v>
      </c>
      <c r="O607" s="9">
        <v>5.09</v>
      </c>
    </row>
    <row r="608" spans="1:15" x14ac:dyDescent="0.35">
      <c r="A608" s="8" t="s">
        <v>599</v>
      </c>
      <c r="B608" s="44">
        <v>1</v>
      </c>
      <c r="C608" s="42">
        <v>0</v>
      </c>
      <c r="D608" s="13">
        <v>0</v>
      </c>
      <c r="E608" s="9">
        <v>1038.1600000000001</v>
      </c>
      <c r="F608" s="8">
        <v>0</v>
      </c>
      <c r="G608" s="9">
        <v>25857.3</v>
      </c>
      <c r="H608" s="8">
        <v>0</v>
      </c>
      <c r="I608" s="9">
        <v>8.51</v>
      </c>
      <c r="J608" s="8">
        <v>1</v>
      </c>
      <c r="K608" s="57">
        <v>2.2400000000000002</v>
      </c>
      <c r="L608" s="8" t="s">
        <v>1004</v>
      </c>
      <c r="M608" s="9"/>
      <c r="N608" s="13">
        <v>1</v>
      </c>
      <c r="O608" s="9">
        <v>32.909999999999997</v>
      </c>
    </row>
    <row r="609" spans="1:15" x14ac:dyDescent="0.35">
      <c r="A609" s="8" t="s">
        <v>600</v>
      </c>
      <c r="B609" s="44">
        <v>1</v>
      </c>
      <c r="C609" s="42">
        <v>1</v>
      </c>
      <c r="D609" s="13">
        <v>0</v>
      </c>
      <c r="E609" s="9">
        <v>7.51</v>
      </c>
      <c r="F609" s="8">
        <v>0</v>
      </c>
      <c r="G609" s="9">
        <v>78.72</v>
      </c>
      <c r="H609" s="8">
        <v>1</v>
      </c>
      <c r="I609" s="9">
        <v>1.1000000000000001</v>
      </c>
      <c r="J609" s="8">
        <v>1</v>
      </c>
      <c r="K609" s="57">
        <v>2.2999999999999998</v>
      </c>
      <c r="L609" s="8">
        <v>1</v>
      </c>
      <c r="M609" s="9">
        <v>12.53</v>
      </c>
      <c r="N609" s="13">
        <v>1</v>
      </c>
      <c r="O609" s="9">
        <v>4.1399999999999997</v>
      </c>
    </row>
    <row r="610" spans="1:15" x14ac:dyDescent="0.35">
      <c r="A610" s="8" t="s">
        <v>601</v>
      </c>
      <c r="B610" s="44">
        <v>1</v>
      </c>
      <c r="C610" s="42">
        <v>0</v>
      </c>
      <c r="D610" s="13" t="s">
        <v>1004</v>
      </c>
      <c r="E610" s="9"/>
      <c r="F610" s="8">
        <v>0</v>
      </c>
      <c r="G610" s="9">
        <v>4463.45</v>
      </c>
      <c r="H610" s="8">
        <v>0</v>
      </c>
      <c r="I610" s="9">
        <v>0.97</v>
      </c>
      <c r="J610" s="8">
        <v>0</v>
      </c>
      <c r="K610" s="57">
        <v>1.7</v>
      </c>
      <c r="L610" s="8">
        <v>0</v>
      </c>
      <c r="M610" s="9">
        <v>6.32</v>
      </c>
      <c r="N610" s="13">
        <v>1</v>
      </c>
      <c r="O610" s="9">
        <v>3.75</v>
      </c>
    </row>
    <row r="611" spans="1:15" x14ac:dyDescent="0.35">
      <c r="A611" s="8" t="s">
        <v>602</v>
      </c>
      <c r="B611" s="44">
        <v>1</v>
      </c>
      <c r="C611" s="42">
        <v>0</v>
      </c>
      <c r="D611" s="13">
        <v>0</v>
      </c>
      <c r="E611" s="9">
        <v>299.10000000000002</v>
      </c>
      <c r="F611" s="8">
        <v>0</v>
      </c>
      <c r="G611" s="9">
        <v>2777.32</v>
      </c>
      <c r="H611" s="8">
        <v>0</v>
      </c>
      <c r="I611" s="9">
        <v>18.75</v>
      </c>
      <c r="J611" s="8">
        <v>0</v>
      </c>
      <c r="K611" s="57">
        <v>2.89</v>
      </c>
      <c r="L611" s="8" t="s">
        <v>1004</v>
      </c>
      <c r="M611" s="9"/>
      <c r="N611" s="13">
        <v>1</v>
      </c>
      <c r="O611" s="9">
        <v>75.22</v>
      </c>
    </row>
    <row r="612" spans="1:15" x14ac:dyDescent="0.35">
      <c r="A612" s="8" t="s">
        <v>603</v>
      </c>
      <c r="B612" s="44">
        <v>1</v>
      </c>
      <c r="C612" s="42">
        <v>0</v>
      </c>
      <c r="D612" s="13">
        <v>0</v>
      </c>
      <c r="E612" s="9">
        <v>4.68</v>
      </c>
      <c r="F612" s="8">
        <v>0</v>
      </c>
      <c r="G612" s="9">
        <v>14722.53</v>
      </c>
      <c r="H612" s="8">
        <v>0</v>
      </c>
      <c r="I612" s="9">
        <v>0.72</v>
      </c>
      <c r="J612" s="8">
        <v>1</v>
      </c>
      <c r="K612" s="57">
        <v>1.76</v>
      </c>
      <c r="L612" s="8" t="s">
        <v>1004</v>
      </c>
      <c r="M612" s="9"/>
      <c r="N612" s="13">
        <v>1</v>
      </c>
      <c r="O612" s="9">
        <v>2.76</v>
      </c>
    </row>
    <row r="613" spans="1:15" x14ac:dyDescent="0.35">
      <c r="A613" s="8" t="s">
        <v>604</v>
      </c>
      <c r="B613" s="44">
        <v>1</v>
      </c>
      <c r="C613" s="42">
        <v>0</v>
      </c>
      <c r="D613" s="13" t="s">
        <v>1004</v>
      </c>
      <c r="E613" s="9"/>
      <c r="F613" s="8">
        <v>0</v>
      </c>
      <c r="G613" s="9">
        <v>2117.8200000000002</v>
      </c>
      <c r="H613" s="8">
        <v>0</v>
      </c>
      <c r="I613" s="9">
        <v>1.67</v>
      </c>
      <c r="J613" s="8">
        <v>0</v>
      </c>
      <c r="K613" s="57">
        <v>2.2000000000000002</v>
      </c>
      <c r="L613" s="8">
        <v>0</v>
      </c>
      <c r="M613" s="9">
        <v>25.82</v>
      </c>
      <c r="N613" s="13">
        <v>1</v>
      </c>
      <c r="O613" s="9">
        <v>6.58</v>
      </c>
    </row>
    <row r="614" spans="1:15" x14ac:dyDescent="0.35">
      <c r="A614" s="8" t="s">
        <v>605</v>
      </c>
      <c r="B614" s="44">
        <v>1</v>
      </c>
      <c r="C614" s="42">
        <v>0</v>
      </c>
      <c r="D614" s="13" t="s">
        <v>1004</v>
      </c>
      <c r="E614" s="9"/>
      <c r="F614" s="8" t="s">
        <v>1004</v>
      </c>
      <c r="G614" s="9"/>
      <c r="H614" s="8">
        <v>1</v>
      </c>
      <c r="I614" s="9">
        <v>1.37</v>
      </c>
      <c r="J614" s="8">
        <v>1</v>
      </c>
      <c r="K614" s="57">
        <v>2.1</v>
      </c>
      <c r="L614" s="8" t="s">
        <v>1004</v>
      </c>
      <c r="M614" s="9"/>
      <c r="N614" s="13">
        <v>1</v>
      </c>
      <c r="O614" s="9">
        <v>5.22</v>
      </c>
    </row>
    <row r="615" spans="1:15" x14ac:dyDescent="0.35">
      <c r="A615" s="8" t="s">
        <v>606</v>
      </c>
      <c r="B615" s="44">
        <v>1</v>
      </c>
      <c r="C615" s="42">
        <v>1</v>
      </c>
      <c r="D615" s="13">
        <v>0</v>
      </c>
      <c r="E615" s="9">
        <v>378.02</v>
      </c>
      <c r="F615" s="8">
        <v>0</v>
      </c>
      <c r="G615" s="9">
        <v>11204.71</v>
      </c>
      <c r="H615" s="8">
        <v>0</v>
      </c>
      <c r="I615" s="9">
        <v>2.76</v>
      </c>
      <c r="J615" s="8">
        <v>0</v>
      </c>
      <c r="K615" s="57">
        <v>1.55</v>
      </c>
      <c r="L615" s="8" t="s">
        <v>1004</v>
      </c>
      <c r="M615" s="9"/>
      <c r="N615" s="13">
        <v>1</v>
      </c>
      <c r="O615" s="9">
        <v>10.65</v>
      </c>
    </row>
    <row r="616" spans="1:15" x14ac:dyDescent="0.35">
      <c r="A616" s="8" t="s">
        <v>607</v>
      </c>
      <c r="B616" s="44">
        <v>1</v>
      </c>
      <c r="C616" s="42">
        <v>0</v>
      </c>
      <c r="D616" s="13" t="s">
        <v>1004</v>
      </c>
      <c r="E616" s="9"/>
      <c r="F616" s="8">
        <v>0</v>
      </c>
      <c r="G616" s="9">
        <v>3200.84</v>
      </c>
      <c r="H616" s="8">
        <v>0</v>
      </c>
      <c r="I616" s="9">
        <v>0.66</v>
      </c>
      <c r="J616" s="8">
        <v>1</v>
      </c>
      <c r="K616" s="57">
        <v>1.73</v>
      </c>
      <c r="L616" s="8">
        <v>0</v>
      </c>
      <c r="M616" s="9">
        <v>4.9400000000000004</v>
      </c>
      <c r="N616" s="13">
        <v>1</v>
      </c>
      <c r="O616" s="9">
        <v>2.57</v>
      </c>
    </row>
    <row r="617" spans="1:15" x14ac:dyDescent="0.35">
      <c r="A617" s="8" t="s">
        <v>608</v>
      </c>
      <c r="B617" s="44">
        <v>1</v>
      </c>
      <c r="C617" s="42">
        <v>0</v>
      </c>
      <c r="D617" s="13">
        <v>0</v>
      </c>
      <c r="E617" s="9">
        <v>340.31</v>
      </c>
      <c r="F617" s="8">
        <v>0</v>
      </c>
      <c r="G617" s="9">
        <v>10824.13</v>
      </c>
      <c r="H617" s="8">
        <v>1</v>
      </c>
      <c r="I617" s="9">
        <v>0.65</v>
      </c>
      <c r="J617" s="8">
        <v>1</v>
      </c>
      <c r="K617" s="57">
        <v>1.72</v>
      </c>
      <c r="L617" s="8">
        <v>1</v>
      </c>
      <c r="M617" s="9">
        <v>8.42</v>
      </c>
      <c r="N617" s="13">
        <v>1</v>
      </c>
      <c r="O617" s="9">
        <v>2.52</v>
      </c>
    </row>
    <row r="618" spans="1:15" x14ac:dyDescent="0.35">
      <c r="A618" s="8" t="s">
        <v>609</v>
      </c>
      <c r="B618" s="44">
        <v>1</v>
      </c>
      <c r="C618" s="42">
        <v>1</v>
      </c>
      <c r="D618" s="13">
        <v>0</v>
      </c>
      <c r="E618" s="9">
        <v>99.64</v>
      </c>
      <c r="F618" s="8">
        <v>0</v>
      </c>
      <c r="G618" s="9">
        <v>281.2</v>
      </c>
      <c r="H618" s="8">
        <v>0</v>
      </c>
      <c r="I618" s="9">
        <v>1.42</v>
      </c>
      <c r="J618" s="8">
        <v>1</v>
      </c>
      <c r="K618" s="57">
        <v>2.12</v>
      </c>
      <c r="L618" s="8">
        <v>1</v>
      </c>
      <c r="M618" s="9">
        <v>142.63</v>
      </c>
      <c r="N618" s="13">
        <v>1</v>
      </c>
      <c r="O618" s="9">
        <v>5.42</v>
      </c>
    </row>
    <row r="619" spans="1:15" x14ac:dyDescent="0.35">
      <c r="A619" s="8" t="s">
        <v>610</v>
      </c>
      <c r="B619" s="44">
        <v>1</v>
      </c>
      <c r="C619" s="42">
        <v>1</v>
      </c>
      <c r="D619" s="13">
        <v>0</v>
      </c>
      <c r="E619" s="9">
        <v>115.39</v>
      </c>
      <c r="F619" s="8">
        <v>0</v>
      </c>
      <c r="G619" s="9">
        <v>371.4</v>
      </c>
      <c r="H619" s="8">
        <v>1</v>
      </c>
      <c r="I619" s="9">
        <v>0.53</v>
      </c>
      <c r="J619" s="8">
        <v>1</v>
      </c>
      <c r="K619" s="57">
        <v>1.54</v>
      </c>
      <c r="L619" s="8">
        <v>1</v>
      </c>
      <c r="M619" s="9">
        <v>3.19</v>
      </c>
      <c r="N619" s="13">
        <v>1</v>
      </c>
      <c r="O619" s="9">
        <v>2.1</v>
      </c>
    </row>
    <row r="620" spans="1:15" x14ac:dyDescent="0.35">
      <c r="A620" s="8" t="s">
        <v>611</v>
      </c>
      <c r="B620" s="44">
        <v>1</v>
      </c>
      <c r="C620" s="42">
        <v>0</v>
      </c>
      <c r="D620" s="13">
        <v>0</v>
      </c>
      <c r="E620" s="9">
        <v>10.94</v>
      </c>
      <c r="F620" s="8">
        <v>0</v>
      </c>
      <c r="G620" s="9">
        <v>3575.75</v>
      </c>
      <c r="H620" s="8">
        <v>0</v>
      </c>
      <c r="I620" s="9">
        <v>1.47</v>
      </c>
      <c r="J620" s="8">
        <v>1</v>
      </c>
      <c r="K620" s="57">
        <v>2.13</v>
      </c>
      <c r="L620" s="8">
        <v>1</v>
      </c>
      <c r="M620" s="9">
        <v>718.89</v>
      </c>
      <c r="N620" s="13">
        <v>1</v>
      </c>
      <c r="O620" s="9">
        <v>5.62</v>
      </c>
    </row>
    <row r="621" spans="1:15" x14ac:dyDescent="0.35">
      <c r="A621" s="8" t="s">
        <v>612</v>
      </c>
      <c r="B621" s="44">
        <v>1</v>
      </c>
      <c r="C621" s="42">
        <v>0</v>
      </c>
      <c r="D621" s="13" t="s">
        <v>1004</v>
      </c>
      <c r="E621" s="9"/>
      <c r="F621" s="8" t="s">
        <v>1004</v>
      </c>
      <c r="G621" s="9"/>
      <c r="H621" s="8">
        <v>1</v>
      </c>
      <c r="I621" s="9">
        <v>0.77</v>
      </c>
      <c r="J621" s="8">
        <v>1</v>
      </c>
      <c r="K621" s="57">
        <v>1.9</v>
      </c>
      <c r="L621" s="8">
        <v>1</v>
      </c>
      <c r="M621" s="9">
        <v>11.16</v>
      </c>
      <c r="N621" s="13">
        <v>1</v>
      </c>
      <c r="O621" s="9">
        <v>2.99</v>
      </c>
    </row>
    <row r="622" spans="1:15" x14ac:dyDescent="0.35">
      <c r="A622" s="8" t="s">
        <v>613</v>
      </c>
      <c r="B622" s="44">
        <v>1</v>
      </c>
      <c r="C622" s="42">
        <v>0</v>
      </c>
      <c r="D622" s="13">
        <v>0</v>
      </c>
      <c r="E622" s="9">
        <v>103.63</v>
      </c>
      <c r="F622" s="8">
        <v>0</v>
      </c>
      <c r="G622" s="9">
        <v>3116.42</v>
      </c>
      <c r="H622" s="8">
        <v>1</v>
      </c>
      <c r="I622" s="9">
        <v>1.32</v>
      </c>
      <c r="J622" s="8">
        <v>1</v>
      </c>
      <c r="K622" s="57">
        <v>2.14</v>
      </c>
      <c r="L622" s="8" t="s">
        <v>1004</v>
      </c>
      <c r="M622" s="9"/>
      <c r="N622" s="13">
        <v>1</v>
      </c>
      <c r="O622" s="9">
        <v>5.14</v>
      </c>
    </row>
    <row r="623" spans="1:15" x14ac:dyDescent="0.35">
      <c r="A623" s="8" t="s">
        <v>614</v>
      </c>
      <c r="B623" s="44">
        <v>1</v>
      </c>
      <c r="C623" s="42">
        <v>1</v>
      </c>
      <c r="D623" s="13" t="s">
        <v>1004</v>
      </c>
      <c r="E623" s="9"/>
      <c r="F623" s="8">
        <v>0</v>
      </c>
      <c r="G623" s="9">
        <v>123.55</v>
      </c>
      <c r="H623" s="8">
        <v>0</v>
      </c>
      <c r="I623" s="9">
        <v>0.44</v>
      </c>
      <c r="J623" s="8">
        <v>1</v>
      </c>
      <c r="K623" s="57">
        <v>1.4</v>
      </c>
      <c r="L623" s="8">
        <v>0</v>
      </c>
      <c r="M623" s="9">
        <v>2.29</v>
      </c>
      <c r="N623" s="13">
        <v>1</v>
      </c>
      <c r="O623" s="9">
        <v>1.81</v>
      </c>
    </row>
    <row r="624" spans="1:15" x14ac:dyDescent="0.35">
      <c r="A624" s="8" t="s">
        <v>615</v>
      </c>
      <c r="B624" s="44">
        <v>1</v>
      </c>
      <c r="C624" s="42">
        <v>1</v>
      </c>
      <c r="D624" s="13">
        <v>0</v>
      </c>
      <c r="E624" s="9">
        <v>2.88</v>
      </c>
      <c r="F624" s="8">
        <v>0</v>
      </c>
      <c r="G624" s="9">
        <v>119.32</v>
      </c>
      <c r="H624" s="8">
        <v>0</v>
      </c>
      <c r="I624" s="9">
        <v>0.45</v>
      </c>
      <c r="J624" s="8">
        <v>1</v>
      </c>
      <c r="K624" s="57">
        <v>1.51</v>
      </c>
      <c r="L624" s="8">
        <v>0</v>
      </c>
      <c r="M624" s="9">
        <v>2.39</v>
      </c>
      <c r="N624" s="13">
        <v>1</v>
      </c>
      <c r="O624" s="9">
        <v>1.81</v>
      </c>
    </row>
    <row r="625" spans="1:15" x14ac:dyDescent="0.35">
      <c r="A625" s="8" t="s">
        <v>616</v>
      </c>
      <c r="B625" s="44">
        <v>1</v>
      </c>
      <c r="C625" s="42">
        <v>0</v>
      </c>
      <c r="D625" s="13">
        <v>0</v>
      </c>
      <c r="E625" s="9">
        <v>102.7</v>
      </c>
      <c r="F625" s="8">
        <v>0</v>
      </c>
      <c r="G625" s="9">
        <v>1877.76</v>
      </c>
      <c r="H625" s="8">
        <v>0</v>
      </c>
      <c r="I625" s="9">
        <v>0.82</v>
      </c>
      <c r="J625" s="8">
        <v>0</v>
      </c>
      <c r="K625" s="57">
        <v>1.98</v>
      </c>
      <c r="L625" s="8" t="s">
        <v>1004</v>
      </c>
      <c r="M625" s="9"/>
      <c r="N625" s="13">
        <v>1</v>
      </c>
      <c r="O625" s="9">
        <v>3.1</v>
      </c>
    </row>
    <row r="626" spans="1:15" x14ac:dyDescent="0.35">
      <c r="A626" s="8" t="s">
        <v>617</v>
      </c>
      <c r="B626" s="44">
        <v>1</v>
      </c>
      <c r="C626" s="42">
        <v>1</v>
      </c>
      <c r="D626" s="13">
        <v>0</v>
      </c>
      <c r="E626" s="9">
        <v>6.02</v>
      </c>
      <c r="F626" s="8">
        <v>0</v>
      </c>
      <c r="G626" s="9">
        <v>8.27</v>
      </c>
      <c r="H626" s="8">
        <v>0</v>
      </c>
      <c r="I626" s="9">
        <v>2.38</v>
      </c>
      <c r="J626" s="8">
        <v>1</v>
      </c>
      <c r="K626" s="57">
        <v>2.5</v>
      </c>
      <c r="L626" s="8" t="s">
        <v>1004</v>
      </c>
      <c r="M626" s="9"/>
      <c r="N626" s="13">
        <v>1</v>
      </c>
      <c r="O626" s="9">
        <v>8.98</v>
      </c>
    </row>
    <row r="627" spans="1:15" x14ac:dyDescent="0.35">
      <c r="A627" s="8" t="s">
        <v>618</v>
      </c>
      <c r="B627" s="44">
        <v>1</v>
      </c>
      <c r="C627" s="42">
        <v>0</v>
      </c>
      <c r="D627" s="13">
        <v>0</v>
      </c>
      <c r="E627" s="9">
        <v>3.39</v>
      </c>
      <c r="F627" s="8">
        <v>0</v>
      </c>
      <c r="G627" s="9">
        <v>6.46</v>
      </c>
      <c r="H627" s="8">
        <v>0</v>
      </c>
      <c r="I627" s="9">
        <v>1.59</v>
      </c>
      <c r="J627" s="8">
        <v>1</v>
      </c>
      <c r="K627" s="57">
        <v>2.0699999999999998</v>
      </c>
      <c r="L627" s="8" t="s">
        <v>1004</v>
      </c>
      <c r="M627" s="9"/>
      <c r="N627" s="13">
        <v>1</v>
      </c>
      <c r="O627" s="9">
        <v>5.92</v>
      </c>
    </row>
    <row r="628" spans="1:15" x14ac:dyDescent="0.35">
      <c r="A628" s="8" t="s">
        <v>619</v>
      </c>
      <c r="B628" s="44">
        <v>1</v>
      </c>
      <c r="C628" s="42">
        <v>0</v>
      </c>
      <c r="D628" s="13">
        <v>0</v>
      </c>
      <c r="E628" s="9">
        <v>471.16</v>
      </c>
      <c r="F628" s="8">
        <v>0</v>
      </c>
      <c r="G628" s="9">
        <v>874.6</v>
      </c>
      <c r="H628" s="8">
        <v>1</v>
      </c>
      <c r="I628" s="9">
        <v>7.61</v>
      </c>
      <c r="J628" s="8">
        <v>1</v>
      </c>
      <c r="K628" s="57">
        <v>2.67</v>
      </c>
      <c r="L628" s="8" t="s">
        <v>1004</v>
      </c>
      <c r="M628" s="9"/>
      <c r="N628" s="13">
        <v>1</v>
      </c>
      <c r="O628" s="9">
        <v>30.19</v>
      </c>
    </row>
    <row r="629" spans="1:15" x14ac:dyDescent="0.35">
      <c r="A629" s="8" t="s">
        <v>620</v>
      </c>
      <c r="B629" s="44">
        <v>1</v>
      </c>
      <c r="C629" s="42">
        <v>0</v>
      </c>
      <c r="D629" s="13" t="s">
        <v>1004</v>
      </c>
      <c r="E629" s="9"/>
      <c r="F629" s="8">
        <v>0</v>
      </c>
      <c r="G629" s="9">
        <v>10950.28</v>
      </c>
      <c r="H629" s="8">
        <v>1</v>
      </c>
      <c r="I629" s="9">
        <v>2.2000000000000002</v>
      </c>
      <c r="J629" s="8">
        <v>1</v>
      </c>
      <c r="K629" s="57">
        <v>2.2200000000000002</v>
      </c>
      <c r="L629" s="8" t="s">
        <v>1004</v>
      </c>
      <c r="M629" s="9"/>
      <c r="N629" s="13">
        <v>1</v>
      </c>
      <c r="O629" s="9">
        <v>8.15</v>
      </c>
    </row>
    <row r="630" spans="1:15" x14ac:dyDescent="0.35">
      <c r="A630" s="8" t="s">
        <v>621</v>
      </c>
      <c r="B630" s="44">
        <v>1</v>
      </c>
      <c r="C630" s="42">
        <v>0</v>
      </c>
      <c r="D630" s="13">
        <v>0</v>
      </c>
      <c r="E630" s="9">
        <v>60.8</v>
      </c>
      <c r="F630" s="8">
        <v>0</v>
      </c>
      <c r="G630" s="9">
        <v>4797.93</v>
      </c>
      <c r="H630" s="8">
        <v>0</v>
      </c>
      <c r="I630" s="9">
        <v>7.3</v>
      </c>
      <c r="J630" s="8">
        <v>1</v>
      </c>
      <c r="K630" s="57">
        <v>4.04</v>
      </c>
      <c r="L630" s="8" t="s">
        <v>1004</v>
      </c>
      <c r="M630" s="9"/>
      <c r="N630" s="13">
        <v>1</v>
      </c>
      <c r="O630" s="9">
        <v>26.34</v>
      </c>
    </row>
    <row r="631" spans="1:15" x14ac:dyDescent="0.35">
      <c r="A631" s="8" t="s">
        <v>622</v>
      </c>
      <c r="B631" s="44">
        <v>1</v>
      </c>
      <c r="C631" s="42">
        <v>0</v>
      </c>
      <c r="D631" s="13">
        <v>0</v>
      </c>
      <c r="E631" s="9">
        <v>21.62</v>
      </c>
      <c r="F631" s="8">
        <v>0</v>
      </c>
      <c r="G631" s="9">
        <v>1259.8399999999999</v>
      </c>
      <c r="H631" s="8">
        <v>0</v>
      </c>
      <c r="I631" s="9">
        <v>0.92</v>
      </c>
      <c r="J631" s="8">
        <v>1</v>
      </c>
      <c r="K631" s="57">
        <v>2.09</v>
      </c>
      <c r="L631" s="8" t="s">
        <v>1004</v>
      </c>
      <c r="M631" s="9"/>
      <c r="N631" s="13">
        <v>1</v>
      </c>
      <c r="O631" s="9">
        <v>3.64</v>
      </c>
    </row>
    <row r="632" spans="1:15" x14ac:dyDescent="0.35">
      <c r="A632" s="8" t="s">
        <v>623</v>
      </c>
      <c r="B632" s="44">
        <v>1</v>
      </c>
      <c r="C632" s="42">
        <v>0</v>
      </c>
      <c r="D632" s="13">
        <v>0</v>
      </c>
      <c r="E632" s="9">
        <v>40.33</v>
      </c>
      <c r="F632" s="8">
        <v>0</v>
      </c>
      <c r="G632" s="9">
        <v>468.84</v>
      </c>
      <c r="H632" s="8">
        <v>0</v>
      </c>
      <c r="I632" s="9">
        <v>3.52</v>
      </c>
      <c r="J632" s="8">
        <v>0</v>
      </c>
      <c r="K632" s="57">
        <v>2.42</v>
      </c>
      <c r="L632" s="8" t="s">
        <v>1004</v>
      </c>
      <c r="M632" s="9"/>
      <c r="N632" s="13">
        <v>1</v>
      </c>
      <c r="O632" s="9">
        <v>13.79</v>
      </c>
    </row>
    <row r="633" spans="1:15" x14ac:dyDescent="0.35">
      <c r="A633" s="8" t="s">
        <v>624</v>
      </c>
      <c r="B633" s="44">
        <v>1</v>
      </c>
      <c r="C633" s="42">
        <v>0</v>
      </c>
      <c r="D633" s="13" t="s">
        <v>1004</v>
      </c>
      <c r="E633" s="9"/>
      <c r="F633" s="8">
        <v>0</v>
      </c>
      <c r="G633" s="9">
        <v>1345.42</v>
      </c>
      <c r="H633" s="8">
        <v>0</v>
      </c>
      <c r="I633" s="9">
        <v>0.77</v>
      </c>
      <c r="J633" s="8">
        <v>1</v>
      </c>
      <c r="K633" s="57">
        <v>1.84</v>
      </c>
      <c r="L633" s="8" t="s">
        <v>1004</v>
      </c>
      <c r="M633" s="9"/>
      <c r="N633" s="13">
        <v>1</v>
      </c>
      <c r="O633" s="9">
        <v>2.98</v>
      </c>
    </row>
    <row r="634" spans="1:15" x14ac:dyDescent="0.35">
      <c r="A634" s="8" t="s">
        <v>625</v>
      </c>
      <c r="B634" s="44">
        <v>1</v>
      </c>
      <c r="C634" s="42" t="s">
        <v>1004</v>
      </c>
      <c r="D634" s="13">
        <v>0</v>
      </c>
      <c r="E634" s="9">
        <v>7.06</v>
      </c>
      <c r="F634" s="8">
        <v>0</v>
      </c>
      <c r="G634" s="9">
        <v>1394.86</v>
      </c>
      <c r="H634" s="8">
        <v>0</v>
      </c>
      <c r="I634" s="9">
        <v>0.77</v>
      </c>
      <c r="J634" s="8">
        <v>1</v>
      </c>
      <c r="K634" s="57">
        <v>1.89</v>
      </c>
      <c r="L634" s="8" t="s">
        <v>1004</v>
      </c>
      <c r="M634" s="9"/>
      <c r="N634" s="13">
        <v>1</v>
      </c>
      <c r="O634" s="9">
        <v>3.01</v>
      </c>
    </row>
    <row r="635" spans="1:15" x14ac:dyDescent="0.35">
      <c r="A635" s="8" t="s">
        <v>626</v>
      </c>
      <c r="B635" s="44">
        <v>1</v>
      </c>
      <c r="C635" s="42">
        <v>1</v>
      </c>
      <c r="D635" s="13">
        <v>0</v>
      </c>
      <c r="E635" s="9">
        <v>4.38</v>
      </c>
      <c r="F635" s="8">
        <v>0</v>
      </c>
      <c r="G635" s="9">
        <v>10.25</v>
      </c>
      <c r="H635" s="8">
        <v>0</v>
      </c>
      <c r="I635" s="9">
        <v>0.63</v>
      </c>
      <c r="J635" s="8">
        <v>1</v>
      </c>
      <c r="K635" s="57">
        <v>1.68</v>
      </c>
      <c r="L635" s="8">
        <v>1</v>
      </c>
      <c r="M635" s="9">
        <v>4.74</v>
      </c>
      <c r="N635" s="13">
        <v>1</v>
      </c>
      <c r="O635" s="9">
        <v>2.4700000000000002</v>
      </c>
    </row>
    <row r="636" spans="1:15" x14ac:dyDescent="0.35">
      <c r="A636" s="8" t="s">
        <v>627</v>
      </c>
      <c r="B636" s="44">
        <v>1</v>
      </c>
      <c r="C636" s="42">
        <v>0</v>
      </c>
      <c r="D636" s="13">
        <v>0</v>
      </c>
      <c r="E636" s="9">
        <v>145.75</v>
      </c>
      <c r="F636" s="8">
        <v>0</v>
      </c>
      <c r="G636" s="9">
        <v>7149.74</v>
      </c>
      <c r="H636" s="8">
        <v>1</v>
      </c>
      <c r="I636" s="9">
        <v>4.4000000000000004</v>
      </c>
      <c r="J636" s="8">
        <v>1</v>
      </c>
      <c r="K636" s="57">
        <v>2.63</v>
      </c>
      <c r="L636" s="8" t="s">
        <v>1004</v>
      </c>
      <c r="M636" s="9"/>
      <c r="N636" s="13">
        <v>1</v>
      </c>
      <c r="O636" s="9">
        <v>17.05</v>
      </c>
    </row>
    <row r="637" spans="1:15" x14ac:dyDescent="0.35">
      <c r="A637" s="8" t="s">
        <v>628</v>
      </c>
      <c r="B637" s="44">
        <v>1</v>
      </c>
      <c r="C637" s="42" t="s">
        <v>1004</v>
      </c>
      <c r="D637" s="13">
        <v>0</v>
      </c>
      <c r="E637" s="9">
        <v>256.48</v>
      </c>
      <c r="F637" s="8">
        <v>0</v>
      </c>
      <c r="G637" s="9">
        <v>1621.6</v>
      </c>
      <c r="H637" s="8">
        <v>0</v>
      </c>
      <c r="I637" s="9">
        <v>0.54</v>
      </c>
      <c r="J637" s="8">
        <v>1</v>
      </c>
      <c r="K637" s="57">
        <v>1.59</v>
      </c>
      <c r="L637" s="8">
        <v>0</v>
      </c>
      <c r="M637" s="9">
        <v>3.43</v>
      </c>
      <c r="N637" s="13">
        <v>1</v>
      </c>
      <c r="O637" s="9">
        <v>2.11</v>
      </c>
    </row>
    <row r="638" spans="1:15" x14ac:dyDescent="0.35">
      <c r="A638" s="8" t="s">
        <v>629</v>
      </c>
      <c r="B638" s="44">
        <v>1</v>
      </c>
      <c r="C638" s="42">
        <v>0</v>
      </c>
      <c r="D638" s="13">
        <v>0</v>
      </c>
      <c r="E638" s="9">
        <v>36.75</v>
      </c>
      <c r="F638" s="8">
        <v>0</v>
      </c>
      <c r="G638" s="9">
        <v>2730.48</v>
      </c>
      <c r="H638" s="8">
        <v>0</v>
      </c>
      <c r="I638" s="9">
        <v>0.92</v>
      </c>
      <c r="J638" s="8">
        <v>1</v>
      </c>
      <c r="K638" s="57">
        <v>1.97</v>
      </c>
      <c r="L638" s="8">
        <v>0</v>
      </c>
      <c r="M638" s="9">
        <v>7.48</v>
      </c>
      <c r="N638" s="13">
        <v>1</v>
      </c>
      <c r="O638" s="9">
        <v>3.43</v>
      </c>
    </row>
    <row r="639" spans="1:15" x14ac:dyDescent="0.35">
      <c r="A639" s="8" t="s">
        <v>630</v>
      </c>
      <c r="B639" s="44">
        <v>1</v>
      </c>
      <c r="C639" s="42">
        <v>1</v>
      </c>
      <c r="D639" s="13">
        <v>0</v>
      </c>
      <c r="E639" s="9">
        <v>3.26</v>
      </c>
      <c r="F639" s="8">
        <v>0</v>
      </c>
      <c r="G639" s="9">
        <v>118.62</v>
      </c>
      <c r="H639" s="8">
        <v>0</v>
      </c>
      <c r="I639" s="9">
        <v>0.45</v>
      </c>
      <c r="J639" s="8">
        <v>1</v>
      </c>
      <c r="K639" s="57">
        <v>1.47</v>
      </c>
      <c r="L639" s="8">
        <v>0</v>
      </c>
      <c r="M639" s="9">
        <v>2.29</v>
      </c>
      <c r="N639" s="13">
        <v>1</v>
      </c>
      <c r="O639" s="9">
        <v>1.83</v>
      </c>
    </row>
    <row r="640" spans="1:15" x14ac:dyDescent="0.35">
      <c r="A640" s="8" t="s">
        <v>631</v>
      </c>
      <c r="B640" s="44">
        <v>1</v>
      </c>
      <c r="C640" s="42">
        <v>1</v>
      </c>
      <c r="D640" s="13">
        <v>0</v>
      </c>
      <c r="E640" s="9">
        <v>2.91</v>
      </c>
      <c r="F640" s="8">
        <v>0</v>
      </c>
      <c r="G640" s="9">
        <v>129.66999999999999</v>
      </c>
      <c r="H640" s="8">
        <v>0</v>
      </c>
      <c r="I640" s="9">
        <v>0.44</v>
      </c>
      <c r="J640" s="8">
        <v>1</v>
      </c>
      <c r="K640" s="57">
        <v>1.42</v>
      </c>
      <c r="L640" s="8">
        <v>0</v>
      </c>
      <c r="M640" s="9">
        <v>2.4300000000000002</v>
      </c>
      <c r="N640" s="13">
        <v>1</v>
      </c>
      <c r="O640" s="9">
        <v>1.83</v>
      </c>
    </row>
    <row r="641" spans="1:15" x14ac:dyDescent="0.35">
      <c r="A641" s="8" t="s">
        <v>632</v>
      </c>
      <c r="B641" s="44">
        <v>1</v>
      </c>
      <c r="C641" s="42">
        <v>1</v>
      </c>
      <c r="D641" s="13">
        <v>0</v>
      </c>
      <c r="E641" s="9">
        <v>7.25</v>
      </c>
      <c r="F641" s="8">
        <v>0</v>
      </c>
      <c r="G641" s="9">
        <v>81.040000000000006</v>
      </c>
      <c r="H641" s="8">
        <v>1</v>
      </c>
      <c r="I641" s="9">
        <v>1.1000000000000001</v>
      </c>
      <c r="J641" s="8">
        <v>1</v>
      </c>
      <c r="K641" s="57">
        <v>2.42</v>
      </c>
      <c r="L641" s="8">
        <v>1</v>
      </c>
      <c r="M641" s="9">
        <v>12.42</v>
      </c>
      <c r="N641" s="13">
        <v>1</v>
      </c>
      <c r="O641" s="9">
        <v>4.13</v>
      </c>
    </row>
    <row r="642" spans="1:15" x14ac:dyDescent="0.35">
      <c r="A642" s="8" t="s">
        <v>633</v>
      </c>
      <c r="B642" s="44">
        <v>1</v>
      </c>
      <c r="C642" s="42">
        <v>1</v>
      </c>
      <c r="D642" s="13">
        <v>0</v>
      </c>
      <c r="E642" s="9">
        <v>22.67</v>
      </c>
      <c r="F642" s="8">
        <v>0</v>
      </c>
      <c r="G642" s="9">
        <v>348.03</v>
      </c>
      <c r="H642" s="8">
        <v>0</v>
      </c>
      <c r="I642" s="9">
        <v>1</v>
      </c>
      <c r="J642" s="8">
        <v>1</v>
      </c>
      <c r="K642" s="57">
        <v>1.99</v>
      </c>
      <c r="L642" s="8" t="s">
        <v>1004</v>
      </c>
      <c r="M642" s="9"/>
      <c r="N642" s="13">
        <v>1</v>
      </c>
      <c r="O642" s="9">
        <v>3.94</v>
      </c>
    </row>
    <row r="643" spans="1:15" x14ac:dyDescent="0.35">
      <c r="A643" s="8" t="s">
        <v>634</v>
      </c>
      <c r="B643" s="44">
        <v>1</v>
      </c>
      <c r="C643" s="42">
        <v>1</v>
      </c>
      <c r="D643" s="13">
        <v>0</v>
      </c>
      <c r="E643" s="9">
        <v>1429.72</v>
      </c>
      <c r="F643" s="8">
        <v>0</v>
      </c>
      <c r="G643" s="9">
        <v>264.98</v>
      </c>
      <c r="H643" s="8">
        <v>0</v>
      </c>
      <c r="I643" s="9">
        <v>0.51</v>
      </c>
      <c r="J643" s="8">
        <v>1</v>
      </c>
      <c r="K643" s="57">
        <v>1.67</v>
      </c>
      <c r="L643" s="8">
        <v>1</v>
      </c>
      <c r="M643" s="9">
        <v>3.24</v>
      </c>
      <c r="N643" s="13">
        <v>1</v>
      </c>
      <c r="O643" s="9">
        <v>2.02</v>
      </c>
    </row>
    <row r="644" spans="1:15" x14ac:dyDescent="0.35">
      <c r="A644" s="8" t="s">
        <v>635</v>
      </c>
      <c r="B644" s="44">
        <v>1</v>
      </c>
      <c r="C644" s="42">
        <v>0</v>
      </c>
      <c r="D644" s="13">
        <v>0</v>
      </c>
      <c r="E644" s="9">
        <v>100</v>
      </c>
      <c r="F644" s="8">
        <v>0</v>
      </c>
      <c r="G644" s="9">
        <v>21979.040000000001</v>
      </c>
      <c r="H644" s="8">
        <v>0</v>
      </c>
      <c r="I644" s="9">
        <v>7.74</v>
      </c>
      <c r="J644" s="8">
        <v>1</v>
      </c>
      <c r="K644" s="57">
        <v>2.37</v>
      </c>
      <c r="L644" s="8">
        <v>1</v>
      </c>
      <c r="M644" s="9">
        <v>30.8</v>
      </c>
      <c r="N644" s="13">
        <v>1</v>
      </c>
      <c r="O644" s="9">
        <v>30.99</v>
      </c>
    </row>
    <row r="645" spans="1:15" x14ac:dyDescent="0.35">
      <c r="A645" s="8" t="s">
        <v>636</v>
      </c>
      <c r="B645" s="44">
        <v>1</v>
      </c>
      <c r="C645" s="42" t="s">
        <v>1004</v>
      </c>
      <c r="D645" s="13" t="s">
        <v>1004</v>
      </c>
      <c r="E645" s="9"/>
      <c r="F645" s="8">
        <v>0</v>
      </c>
      <c r="G645" s="9">
        <v>21943.67</v>
      </c>
      <c r="H645" s="8">
        <v>0</v>
      </c>
      <c r="I645" s="9">
        <v>7.7</v>
      </c>
      <c r="J645" s="8">
        <v>1</v>
      </c>
      <c r="K645" s="57">
        <v>2.09</v>
      </c>
      <c r="L645" s="8">
        <v>1</v>
      </c>
      <c r="M645" s="9">
        <v>30.98</v>
      </c>
      <c r="N645" s="13">
        <v>1</v>
      </c>
      <c r="O645" s="9">
        <v>30.68</v>
      </c>
    </row>
    <row r="646" spans="1:15" x14ac:dyDescent="0.35">
      <c r="A646" s="8" t="s">
        <v>637</v>
      </c>
      <c r="B646" s="44">
        <v>1</v>
      </c>
      <c r="C646" s="42">
        <v>1</v>
      </c>
      <c r="D646" s="13">
        <v>0</v>
      </c>
      <c r="E646" s="9">
        <v>65.2</v>
      </c>
      <c r="F646" s="8">
        <v>0</v>
      </c>
      <c r="G646" s="9">
        <v>295.86</v>
      </c>
      <c r="H646" s="8">
        <v>0</v>
      </c>
      <c r="I646" s="9">
        <v>0.72</v>
      </c>
      <c r="J646" s="8">
        <v>0</v>
      </c>
      <c r="K646" s="57">
        <v>1.67</v>
      </c>
      <c r="L646" s="8">
        <v>0</v>
      </c>
      <c r="M646" s="9">
        <v>6.97</v>
      </c>
      <c r="N646" s="13">
        <v>1</v>
      </c>
      <c r="O646" s="9">
        <v>2.76</v>
      </c>
    </row>
    <row r="647" spans="1:15" x14ac:dyDescent="0.35">
      <c r="A647" s="8" t="s">
        <v>638</v>
      </c>
      <c r="B647" s="44">
        <v>1</v>
      </c>
      <c r="C647" s="42">
        <v>0</v>
      </c>
      <c r="D647" s="13" t="s">
        <v>1004</v>
      </c>
      <c r="E647" s="9"/>
      <c r="F647" s="8">
        <v>0</v>
      </c>
      <c r="G647" s="9">
        <v>19578.21</v>
      </c>
      <c r="H647" s="8">
        <v>0</v>
      </c>
      <c r="I647" s="9">
        <v>2.62</v>
      </c>
      <c r="J647" s="8">
        <v>1</v>
      </c>
      <c r="K647" s="57">
        <v>2.31</v>
      </c>
      <c r="L647" s="8">
        <v>1</v>
      </c>
      <c r="M647" s="9">
        <v>35.81</v>
      </c>
      <c r="N647" s="13">
        <v>1</v>
      </c>
      <c r="O647" s="9">
        <v>10.31</v>
      </c>
    </row>
    <row r="648" spans="1:15" x14ac:dyDescent="0.35">
      <c r="A648" s="8" t="s">
        <v>639</v>
      </c>
      <c r="B648" s="44">
        <v>1</v>
      </c>
      <c r="C648" s="42">
        <v>0</v>
      </c>
      <c r="D648" s="13">
        <v>0</v>
      </c>
      <c r="E648" s="9">
        <v>22.8</v>
      </c>
      <c r="F648" s="8">
        <v>0</v>
      </c>
      <c r="G648" s="9">
        <v>6413.51</v>
      </c>
      <c r="H648" s="8">
        <v>1</v>
      </c>
      <c r="I648" s="9">
        <v>2.86</v>
      </c>
      <c r="J648" s="8">
        <v>1</v>
      </c>
      <c r="K648" s="57">
        <v>2.4700000000000002</v>
      </c>
      <c r="L648" s="8" t="s">
        <v>1004</v>
      </c>
      <c r="M648" s="9"/>
      <c r="N648" s="13">
        <v>1</v>
      </c>
      <c r="O648" s="9">
        <v>11.25</v>
      </c>
    </row>
    <row r="649" spans="1:15" x14ac:dyDescent="0.35">
      <c r="A649" s="8" t="s">
        <v>640</v>
      </c>
      <c r="B649" s="44">
        <v>1</v>
      </c>
      <c r="C649" s="42">
        <v>1</v>
      </c>
      <c r="D649" s="13" t="s">
        <v>1004</v>
      </c>
      <c r="E649" s="9"/>
      <c r="F649" s="8">
        <v>0</v>
      </c>
      <c r="G649" s="9">
        <v>589.78</v>
      </c>
      <c r="H649" s="8">
        <v>1</v>
      </c>
      <c r="I649" s="9">
        <v>0.59</v>
      </c>
      <c r="J649" s="8">
        <v>1</v>
      </c>
      <c r="K649" s="57">
        <v>1.59</v>
      </c>
      <c r="L649" s="8">
        <v>1</v>
      </c>
      <c r="M649" s="9">
        <v>3.54</v>
      </c>
      <c r="N649" s="13">
        <v>1</v>
      </c>
      <c r="O649" s="9">
        <v>2.38</v>
      </c>
    </row>
    <row r="650" spans="1:15" x14ac:dyDescent="0.35">
      <c r="A650" s="8" t="s">
        <v>641</v>
      </c>
      <c r="B650" s="44">
        <v>1</v>
      </c>
      <c r="C650" s="42">
        <v>0</v>
      </c>
      <c r="D650" s="13" t="s">
        <v>1004</v>
      </c>
      <c r="E650" s="9"/>
      <c r="F650" s="8" t="s">
        <v>1004</v>
      </c>
      <c r="G650" s="9"/>
      <c r="H650" s="8">
        <v>0</v>
      </c>
      <c r="I650" s="9">
        <v>1.01</v>
      </c>
      <c r="J650" s="8">
        <v>1</v>
      </c>
      <c r="K650" s="57">
        <v>1.96</v>
      </c>
      <c r="L650" s="8">
        <v>1</v>
      </c>
      <c r="M650" s="9">
        <v>26</v>
      </c>
      <c r="N650" s="13">
        <v>1</v>
      </c>
      <c r="O650" s="9">
        <v>4</v>
      </c>
    </row>
    <row r="651" spans="1:15" x14ac:dyDescent="0.35">
      <c r="A651" s="8" t="s">
        <v>642</v>
      </c>
      <c r="B651" s="44">
        <v>1</v>
      </c>
      <c r="C651" s="42">
        <v>1</v>
      </c>
      <c r="D651" s="13">
        <v>0</v>
      </c>
      <c r="E651" s="9">
        <v>1369.14</v>
      </c>
      <c r="F651" s="8">
        <v>0</v>
      </c>
      <c r="G651" s="9">
        <v>16065.89</v>
      </c>
      <c r="H651" s="8">
        <v>0</v>
      </c>
      <c r="I651" s="9">
        <v>21.18</v>
      </c>
      <c r="J651" s="8">
        <v>1</v>
      </c>
      <c r="K651" s="57">
        <v>2.8</v>
      </c>
      <c r="L651" s="8" t="s">
        <v>1004</v>
      </c>
      <c r="M651" s="9"/>
      <c r="N651" s="13">
        <v>1</v>
      </c>
      <c r="O651" s="9">
        <v>84.52</v>
      </c>
    </row>
    <row r="652" spans="1:15" x14ac:dyDescent="0.35">
      <c r="A652" s="8" t="s">
        <v>997</v>
      </c>
      <c r="B652" s="44">
        <v>1</v>
      </c>
      <c r="C652" s="42">
        <v>0</v>
      </c>
      <c r="D652" s="13">
        <v>0</v>
      </c>
      <c r="E652" s="9">
        <v>7.41</v>
      </c>
      <c r="F652" s="8">
        <v>0</v>
      </c>
      <c r="G652" s="9">
        <v>797.68</v>
      </c>
      <c r="H652" s="8">
        <v>0</v>
      </c>
      <c r="I652" s="9">
        <v>1.03</v>
      </c>
      <c r="J652" s="8">
        <v>1</v>
      </c>
      <c r="K652" s="57">
        <v>2.0499999999999998</v>
      </c>
      <c r="L652" s="8">
        <v>1</v>
      </c>
      <c r="M652" s="9">
        <v>704.45</v>
      </c>
      <c r="N652" s="13">
        <v>1</v>
      </c>
      <c r="O652" s="9">
        <v>4.3600000000000003</v>
      </c>
    </row>
    <row r="653" spans="1:15" x14ac:dyDescent="0.35">
      <c r="A653" s="8" t="s">
        <v>643</v>
      </c>
      <c r="B653" s="44">
        <v>1</v>
      </c>
      <c r="C653" s="42">
        <v>0</v>
      </c>
      <c r="D653" s="13">
        <v>0</v>
      </c>
      <c r="E653" s="9">
        <v>53.71</v>
      </c>
      <c r="F653" s="8" t="s">
        <v>1004</v>
      </c>
      <c r="G653" s="9"/>
      <c r="H653" s="8">
        <v>1</v>
      </c>
      <c r="I653" s="9">
        <v>0.91</v>
      </c>
      <c r="J653" s="8">
        <v>1</v>
      </c>
      <c r="K653" s="57">
        <v>1.93</v>
      </c>
      <c r="L653" s="8" t="s">
        <v>1004</v>
      </c>
      <c r="M653" s="9"/>
      <c r="N653" s="13">
        <v>1</v>
      </c>
      <c r="O653" s="9">
        <v>3.46</v>
      </c>
    </row>
    <row r="654" spans="1:15" x14ac:dyDescent="0.35">
      <c r="A654" s="8" t="s">
        <v>644</v>
      </c>
      <c r="B654" s="44">
        <v>1</v>
      </c>
      <c r="C654" s="42" t="s">
        <v>1004</v>
      </c>
      <c r="D654" s="13">
        <v>0</v>
      </c>
      <c r="E654" s="9">
        <v>54.13</v>
      </c>
      <c r="F654" s="8">
        <v>0</v>
      </c>
      <c r="G654" s="9">
        <v>10816.32</v>
      </c>
      <c r="H654" s="8">
        <v>1</v>
      </c>
      <c r="I654" s="9">
        <v>0.91</v>
      </c>
      <c r="J654" s="8">
        <v>1</v>
      </c>
      <c r="K654" s="57">
        <v>1.86</v>
      </c>
      <c r="L654" s="8" t="s">
        <v>1004</v>
      </c>
      <c r="M654" s="9"/>
      <c r="N654" s="13">
        <v>1</v>
      </c>
      <c r="O654" s="9">
        <v>3.45</v>
      </c>
    </row>
    <row r="655" spans="1:15" x14ac:dyDescent="0.35">
      <c r="A655" s="8" t="s">
        <v>645</v>
      </c>
      <c r="B655" s="44">
        <v>1</v>
      </c>
      <c r="C655" s="42" t="s">
        <v>1004</v>
      </c>
      <c r="D655" s="13">
        <v>0</v>
      </c>
      <c r="E655" s="9">
        <v>57.17</v>
      </c>
      <c r="F655" s="8" t="s">
        <v>1004</v>
      </c>
      <c r="G655" s="9"/>
      <c r="H655" s="8">
        <v>1</v>
      </c>
      <c r="I655" s="9">
        <v>0.9</v>
      </c>
      <c r="J655" s="8">
        <v>1</v>
      </c>
      <c r="K655" s="57">
        <v>1.96</v>
      </c>
      <c r="L655" s="8">
        <v>1</v>
      </c>
      <c r="M655" s="9">
        <v>11.49</v>
      </c>
      <c r="N655" s="13">
        <v>1</v>
      </c>
      <c r="O655" s="9">
        <v>3.47</v>
      </c>
    </row>
    <row r="656" spans="1:15" x14ac:dyDescent="0.35">
      <c r="A656" s="8" t="s">
        <v>646</v>
      </c>
      <c r="B656" s="44">
        <v>1</v>
      </c>
      <c r="C656" s="42">
        <v>0</v>
      </c>
      <c r="D656" s="13" t="s">
        <v>1004</v>
      </c>
      <c r="E656" s="9"/>
      <c r="F656" s="8">
        <v>0</v>
      </c>
      <c r="G656" s="9">
        <v>3.72</v>
      </c>
      <c r="H656" s="8">
        <v>0</v>
      </c>
      <c r="I656" s="9">
        <v>0.51</v>
      </c>
      <c r="J656" s="8">
        <v>1</v>
      </c>
      <c r="K656" s="57">
        <v>1.61</v>
      </c>
      <c r="L656" s="8">
        <v>0</v>
      </c>
      <c r="M656" s="9">
        <v>4.1900000000000004</v>
      </c>
      <c r="N656" s="13">
        <v>1</v>
      </c>
      <c r="O656" s="9">
        <v>2.0699999999999998</v>
      </c>
    </row>
    <row r="657" spans="1:15" x14ac:dyDescent="0.35">
      <c r="A657" s="8" t="s">
        <v>647</v>
      </c>
      <c r="B657" s="44">
        <v>1</v>
      </c>
      <c r="C657" s="42">
        <v>1</v>
      </c>
      <c r="D657" s="13">
        <v>0</v>
      </c>
      <c r="E657" s="9">
        <v>97.52</v>
      </c>
      <c r="F657" s="8">
        <v>0</v>
      </c>
      <c r="G657" s="9">
        <v>334.45</v>
      </c>
      <c r="H657" s="8">
        <v>0</v>
      </c>
      <c r="I657" s="9">
        <v>1.41</v>
      </c>
      <c r="J657" s="8">
        <v>1</v>
      </c>
      <c r="K657" s="57">
        <v>2.0699999999999998</v>
      </c>
      <c r="L657" s="8">
        <v>1</v>
      </c>
      <c r="M657" s="9">
        <v>141.47999999999999</v>
      </c>
      <c r="N657" s="13">
        <v>1</v>
      </c>
      <c r="O657" s="9">
        <v>5.42</v>
      </c>
    </row>
    <row r="658" spans="1:15" x14ac:dyDescent="0.35">
      <c r="A658" s="8" t="s">
        <v>648</v>
      </c>
      <c r="B658" s="44">
        <v>1</v>
      </c>
      <c r="C658" s="42">
        <v>0</v>
      </c>
      <c r="D658" s="13">
        <v>0</v>
      </c>
      <c r="E658" s="9">
        <v>2664.14</v>
      </c>
      <c r="F658" s="8">
        <v>0</v>
      </c>
      <c r="G658" s="9">
        <v>7753.14</v>
      </c>
      <c r="H658" s="8">
        <v>0</v>
      </c>
      <c r="I658" s="9">
        <v>0.69</v>
      </c>
      <c r="J658" s="8">
        <v>1</v>
      </c>
      <c r="K658" s="57">
        <v>2.2799999999999998</v>
      </c>
      <c r="L658" s="8">
        <v>0</v>
      </c>
      <c r="M658" s="9">
        <v>5.46</v>
      </c>
      <c r="N658" s="13">
        <v>1</v>
      </c>
      <c r="O658" s="9">
        <v>2.63</v>
      </c>
    </row>
    <row r="659" spans="1:15" x14ac:dyDescent="0.35">
      <c r="A659" s="8" t="s">
        <v>649</v>
      </c>
      <c r="B659" s="44">
        <v>1</v>
      </c>
      <c r="C659" s="42">
        <v>0</v>
      </c>
      <c r="D659" s="13">
        <v>0</v>
      </c>
      <c r="E659" s="9">
        <v>3.42</v>
      </c>
      <c r="F659" s="8">
        <v>0</v>
      </c>
      <c r="G659" s="9">
        <v>6.05</v>
      </c>
      <c r="H659" s="8">
        <v>0</v>
      </c>
      <c r="I659" s="9">
        <v>1.69</v>
      </c>
      <c r="J659" s="8">
        <v>1</v>
      </c>
      <c r="K659" s="57">
        <v>2.3199999999999998</v>
      </c>
      <c r="L659" s="8" t="s">
        <v>1004</v>
      </c>
      <c r="M659" s="9"/>
      <c r="N659" s="13">
        <v>1</v>
      </c>
      <c r="O659" s="9">
        <v>6.19</v>
      </c>
    </row>
    <row r="660" spans="1:15" x14ac:dyDescent="0.35">
      <c r="A660" s="8" t="s">
        <v>650</v>
      </c>
      <c r="B660" s="44">
        <v>1</v>
      </c>
      <c r="C660" s="42">
        <v>0</v>
      </c>
      <c r="D660" s="13">
        <v>0</v>
      </c>
      <c r="E660" s="9">
        <v>80.95</v>
      </c>
      <c r="F660" s="8">
        <v>0</v>
      </c>
      <c r="G660" s="9">
        <v>6475.02</v>
      </c>
      <c r="H660" s="8">
        <v>0</v>
      </c>
      <c r="I660" s="9">
        <v>1.22</v>
      </c>
      <c r="J660" s="8">
        <v>1</v>
      </c>
      <c r="K660" s="57">
        <v>2.0499999999999998</v>
      </c>
      <c r="L660" s="8">
        <v>0</v>
      </c>
      <c r="M660" s="9">
        <v>11.58</v>
      </c>
      <c r="N660" s="13">
        <v>1</v>
      </c>
      <c r="O660" s="9">
        <v>4.67</v>
      </c>
    </row>
    <row r="661" spans="1:15" x14ac:dyDescent="0.35">
      <c r="A661" s="8" t="s">
        <v>651</v>
      </c>
      <c r="B661" s="44">
        <v>1</v>
      </c>
      <c r="C661" s="42">
        <v>1</v>
      </c>
      <c r="D661" s="13">
        <v>0</v>
      </c>
      <c r="E661" s="9">
        <v>26.79</v>
      </c>
      <c r="F661" s="8">
        <v>0</v>
      </c>
      <c r="G661" s="9">
        <v>3058.17</v>
      </c>
      <c r="H661" s="8">
        <v>1</v>
      </c>
      <c r="I661" s="9">
        <v>0.91</v>
      </c>
      <c r="J661" s="8">
        <v>1</v>
      </c>
      <c r="K661" s="57">
        <v>1.95</v>
      </c>
      <c r="L661" s="8">
        <v>1</v>
      </c>
      <c r="M661" s="9">
        <v>9.1199999999999992</v>
      </c>
      <c r="N661" s="13">
        <v>1</v>
      </c>
      <c r="O661" s="9">
        <v>3.61</v>
      </c>
    </row>
    <row r="662" spans="1:15" x14ac:dyDescent="0.35">
      <c r="A662" s="8" t="s">
        <v>652</v>
      </c>
      <c r="B662" s="44">
        <v>1</v>
      </c>
      <c r="C662" s="42">
        <v>1</v>
      </c>
      <c r="D662" s="13">
        <v>0</v>
      </c>
      <c r="E662" s="9">
        <v>537.03</v>
      </c>
      <c r="F662" s="8">
        <v>0</v>
      </c>
      <c r="G662" s="9">
        <v>526.26</v>
      </c>
      <c r="H662" s="8">
        <v>1</v>
      </c>
      <c r="I662" s="9">
        <v>0.44</v>
      </c>
      <c r="J662" s="8">
        <v>1</v>
      </c>
      <c r="K662" s="57">
        <v>1.42</v>
      </c>
      <c r="L662" s="8">
        <v>1</v>
      </c>
      <c r="M662" s="9">
        <v>2.2999999999999998</v>
      </c>
      <c r="N662" s="13">
        <v>1</v>
      </c>
      <c r="O662" s="9">
        <v>1.78</v>
      </c>
    </row>
    <row r="663" spans="1:15" x14ac:dyDescent="0.35">
      <c r="A663" s="8" t="s">
        <v>653</v>
      </c>
      <c r="B663" s="44">
        <v>1</v>
      </c>
      <c r="C663" s="42">
        <v>0</v>
      </c>
      <c r="D663" s="13">
        <v>0</v>
      </c>
      <c r="E663" s="9">
        <v>67.72</v>
      </c>
      <c r="F663" s="8" t="s">
        <v>1004</v>
      </c>
      <c r="G663" s="9"/>
      <c r="H663" s="8">
        <v>0</v>
      </c>
      <c r="I663" s="9">
        <v>1.42</v>
      </c>
      <c r="J663" s="8">
        <v>1</v>
      </c>
      <c r="K663" s="57">
        <v>2.79</v>
      </c>
      <c r="L663" s="8" t="s">
        <v>1004</v>
      </c>
      <c r="M663" s="9"/>
      <c r="N663" s="13">
        <v>1</v>
      </c>
      <c r="O663" s="9">
        <v>5.32</v>
      </c>
    </row>
    <row r="664" spans="1:15" x14ac:dyDescent="0.35">
      <c r="A664" s="8" t="s">
        <v>654</v>
      </c>
      <c r="B664" s="44">
        <v>1</v>
      </c>
      <c r="C664" s="42">
        <v>0</v>
      </c>
      <c r="D664" s="13" t="s">
        <v>1004</v>
      </c>
      <c r="E664" s="9"/>
      <c r="F664" s="8" t="s">
        <v>1004</v>
      </c>
      <c r="G664" s="9"/>
      <c r="H664" s="8">
        <v>0</v>
      </c>
      <c r="I664" s="9">
        <v>2.71</v>
      </c>
      <c r="J664" s="8">
        <v>1</v>
      </c>
      <c r="K664" s="57">
        <v>2.2999999999999998</v>
      </c>
      <c r="L664" s="8" t="s">
        <v>1004</v>
      </c>
      <c r="M664" s="9"/>
      <c r="N664" s="13">
        <v>1</v>
      </c>
      <c r="O664" s="9">
        <v>10.28</v>
      </c>
    </row>
    <row r="665" spans="1:15" x14ac:dyDescent="0.35">
      <c r="A665" s="8" t="s">
        <v>655</v>
      </c>
      <c r="B665" s="44">
        <v>1</v>
      </c>
      <c r="C665" s="42">
        <v>0</v>
      </c>
      <c r="D665" s="13">
        <v>0</v>
      </c>
      <c r="E665" s="9">
        <v>160.35</v>
      </c>
      <c r="F665" s="8">
        <v>0</v>
      </c>
      <c r="G665" s="9">
        <v>5859.33</v>
      </c>
      <c r="H665" s="8">
        <v>1</v>
      </c>
      <c r="I665" s="9">
        <v>3.44</v>
      </c>
      <c r="J665" s="8">
        <v>1</v>
      </c>
      <c r="K665" s="57">
        <v>2.2999999999999998</v>
      </c>
      <c r="L665" s="8" t="s">
        <v>1004</v>
      </c>
      <c r="M665" s="9"/>
      <c r="N665" s="13">
        <v>1</v>
      </c>
      <c r="O665" s="9">
        <v>13.09</v>
      </c>
    </row>
    <row r="666" spans="1:15" x14ac:dyDescent="0.35">
      <c r="A666" s="8" t="s">
        <v>656</v>
      </c>
      <c r="B666" s="44">
        <v>1</v>
      </c>
      <c r="C666" s="42">
        <v>0</v>
      </c>
      <c r="D666" s="13">
        <v>0</v>
      </c>
      <c r="E666" s="9">
        <v>3080.69</v>
      </c>
      <c r="F666" s="8" t="s">
        <v>1004</v>
      </c>
      <c r="G666" s="9"/>
      <c r="H666" s="8">
        <v>0</v>
      </c>
      <c r="I666" s="9">
        <v>0.57999999999999996</v>
      </c>
      <c r="J666" s="8">
        <v>1</v>
      </c>
      <c r="K666" s="57">
        <v>1.7</v>
      </c>
      <c r="L666" s="8">
        <v>1</v>
      </c>
      <c r="M666" s="9">
        <v>6.14</v>
      </c>
      <c r="N666" s="13">
        <v>1</v>
      </c>
      <c r="O666" s="9">
        <v>2.3199999999999998</v>
      </c>
    </row>
    <row r="667" spans="1:15" x14ac:dyDescent="0.35">
      <c r="A667" s="8" t="s">
        <v>657</v>
      </c>
      <c r="B667" s="44">
        <v>1</v>
      </c>
      <c r="C667" s="42">
        <v>0</v>
      </c>
      <c r="D667" s="13">
        <v>0</v>
      </c>
      <c r="E667" s="9">
        <v>40.44</v>
      </c>
      <c r="F667" s="8">
        <v>0</v>
      </c>
      <c r="G667" s="9">
        <v>3322.08</v>
      </c>
      <c r="H667" s="8">
        <v>0</v>
      </c>
      <c r="I667" s="9">
        <v>0.88</v>
      </c>
      <c r="J667" s="8">
        <v>1</v>
      </c>
      <c r="K667" s="57">
        <v>2.0099999999999998</v>
      </c>
      <c r="L667" s="8">
        <v>0</v>
      </c>
      <c r="M667" s="9">
        <v>7.81</v>
      </c>
      <c r="N667" s="13">
        <v>1</v>
      </c>
      <c r="O667" s="9">
        <v>3.32</v>
      </c>
    </row>
    <row r="668" spans="1:15" x14ac:dyDescent="0.35">
      <c r="A668" s="8" t="s">
        <v>658</v>
      </c>
      <c r="B668" s="44">
        <v>1</v>
      </c>
      <c r="C668" s="42">
        <v>1</v>
      </c>
      <c r="D668" s="13">
        <v>0</v>
      </c>
      <c r="E668" s="9">
        <v>8.0399999999999991</v>
      </c>
      <c r="F668" s="8">
        <v>0</v>
      </c>
      <c r="G668" s="9">
        <v>6.2</v>
      </c>
      <c r="H668" s="8">
        <v>1</v>
      </c>
      <c r="I668" s="9">
        <v>2.09</v>
      </c>
      <c r="J668" s="8">
        <v>0</v>
      </c>
      <c r="K668" s="57">
        <v>1.7</v>
      </c>
      <c r="L668" s="8">
        <v>1</v>
      </c>
      <c r="M668" s="9">
        <v>4103.8500000000004</v>
      </c>
      <c r="N668" s="13">
        <v>1</v>
      </c>
      <c r="O668" s="9">
        <v>7.93</v>
      </c>
    </row>
    <row r="669" spans="1:15" x14ac:dyDescent="0.35">
      <c r="A669" s="8" t="s">
        <v>659</v>
      </c>
      <c r="B669" s="44">
        <v>1</v>
      </c>
      <c r="C669" s="42">
        <v>1</v>
      </c>
      <c r="D669" s="13">
        <v>0</v>
      </c>
      <c r="E669" s="9">
        <v>8.82</v>
      </c>
      <c r="F669" s="8">
        <v>0</v>
      </c>
      <c r="G669" s="9">
        <v>84.14</v>
      </c>
      <c r="H669" s="8">
        <v>1</v>
      </c>
      <c r="I669" s="9">
        <v>1.1000000000000001</v>
      </c>
      <c r="J669" s="8">
        <v>1</v>
      </c>
      <c r="K669" s="57">
        <v>2.2599999999999998</v>
      </c>
      <c r="L669" s="8">
        <v>1</v>
      </c>
      <c r="M669" s="9">
        <v>12.52</v>
      </c>
      <c r="N669" s="13">
        <v>1</v>
      </c>
      <c r="O669" s="9">
        <v>4.12</v>
      </c>
    </row>
    <row r="670" spans="1:15" x14ac:dyDescent="0.35">
      <c r="A670" s="8" t="s">
        <v>660</v>
      </c>
      <c r="B670" s="44">
        <v>1</v>
      </c>
      <c r="C670" s="42">
        <v>0</v>
      </c>
      <c r="D670" s="13">
        <v>0</v>
      </c>
      <c r="E670" s="9">
        <v>2.04</v>
      </c>
      <c r="F670" s="8">
        <v>0</v>
      </c>
      <c r="G670" s="9">
        <v>4037.56</v>
      </c>
      <c r="H670" s="8">
        <v>0</v>
      </c>
      <c r="I670" s="9">
        <v>0.65</v>
      </c>
      <c r="J670" s="8">
        <v>1</v>
      </c>
      <c r="K670" s="57">
        <v>1.73</v>
      </c>
      <c r="L670" s="8">
        <v>0</v>
      </c>
      <c r="M670" s="9">
        <v>5.32</v>
      </c>
      <c r="N670" s="13">
        <v>1</v>
      </c>
      <c r="O670" s="9">
        <v>2.5299999999999998</v>
      </c>
    </row>
    <row r="671" spans="1:15" x14ac:dyDescent="0.35">
      <c r="A671" s="8" t="s">
        <v>661</v>
      </c>
      <c r="B671" s="44">
        <v>1</v>
      </c>
      <c r="C671" s="42">
        <v>0</v>
      </c>
      <c r="D671" s="13">
        <v>0</v>
      </c>
      <c r="E671" s="9">
        <v>258.61</v>
      </c>
      <c r="F671" s="8" t="s">
        <v>1004</v>
      </c>
      <c r="G671" s="9"/>
      <c r="H671" s="8">
        <v>0</v>
      </c>
      <c r="I671" s="9">
        <v>2.52</v>
      </c>
      <c r="J671" s="8">
        <v>1</v>
      </c>
      <c r="K671" s="57">
        <v>2.27</v>
      </c>
      <c r="L671" s="8" t="s">
        <v>1004</v>
      </c>
      <c r="M671" s="9"/>
      <c r="N671" s="13">
        <v>1</v>
      </c>
      <c r="O671" s="9">
        <v>9.81</v>
      </c>
    </row>
    <row r="672" spans="1:15" x14ac:dyDescent="0.35">
      <c r="A672" s="8" t="s">
        <v>662</v>
      </c>
      <c r="B672" s="44">
        <v>1</v>
      </c>
      <c r="C672" s="42">
        <v>0</v>
      </c>
      <c r="D672" s="13">
        <v>0</v>
      </c>
      <c r="E672" s="9">
        <v>3.51</v>
      </c>
      <c r="F672" s="8">
        <v>0</v>
      </c>
      <c r="G672" s="9">
        <v>6.15</v>
      </c>
      <c r="H672" s="8">
        <v>0</v>
      </c>
      <c r="I672" s="9">
        <v>1.64</v>
      </c>
      <c r="J672" s="8">
        <v>1</v>
      </c>
      <c r="K672" s="57">
        <v>2.33</v>
      </c>
      <c r="L672" s="8" t="s">
        <v>1004</v>
      </c>
      <c r="M672" s="9"/>
      <c r="N672" s="13">
        <v>1</v>
      </c>
      <c r="O672" s="9">
        <v>5.97</v>
      </c>
    </row>
    <row r="673" spans="1:15" x14ac:dyDescent="0.35">
      <c r="A673" s="8" t="s">
        <v>663</v>
      </c>
      <c r="B673" s="44">
        <v>1</v>
      </c>
      <c r="C673" s="42" t="s">
        <v>1004</v>
      </c>
      <c r="D673" s="13">
        <v>0</v>
      </c>
      <c r="E673" s="9">
        <v>3.23</v>
      </c>
      <c r="F673" s="8">
        <v>0</v>
      </c>
      <c r="G673" s="9">
        <v>6.16</v>
      </c>
      <c r="H673" s="8">
        <v>0</v>
      </c>
      <c r="I673" s="9">
        <v>1.62</v>
      </c>
      <c r="J673" s="8">
        <v>1</v>
      </c>
      <c r="K673" s="57">
        <v>2.2599999999999998</v>
      </c>
      <c r="L673" s="8" t="s">
        <v>1004</v>
      </c>
      <c r="M673" s="9"/>
      <c r="N673" s="13">
        <v>1</v>
      </c>
      <c r="O673" s="9">
        <v>5.98</v>
      </c>
    </row>
    <row r="674" spans="1:15" x14ac:dyDescent="0.35">
      <c r="A674" s="8" t="s">
        <v>664</v>
      </c>
      <c r="B674" s="44">
        <v>1</v>
      </c>
      <c r="C674" s="42">
        <v>0</v>
      </c>
      <c r="D674" s="13" t="s">
        <v>1004</v>
      </c>
      <c r="E674" s="9"/>
      <c r="F674" s="8">
        <v>0</v>
      </c>
      <c r="G674" s="9">
        <v>8769.58</v>
      </c>
      <c r="H674" s="8">
        <v>1</v>
      </c>
      <c r="I674" s="9">
        <v>2.36</v>
      </c>
      <c r="J674" s="8">
        <v>1</v>
      </c>
      <c r="K674" s="57">
        <v>2.4700000000000002</v>
      </c>
      <c r="L674" s="8" t="s">
        <v>1004</v>
      </c>
      <c r="M674" s="9"/>
      <c r="N674" s="13">
        <v>1</v>
      </c>
      <c r="O674" s="9">
        <v>9.51</v>
      </c>
    </row>
    <row r="675" spans="1:15" x14ac:dyDescent="0.35">
      <c r="A675" s="8" t="s">
        <v>665</v>
      </c>
      <c r="B675" s="44">
        <v>1</v>
      </c>
      <c r="C675" s="42">
        <v>0</v>
      </c>
      <c r="D675" s="13">
        <v>0</v>
      </c>
      <c r="E675" s="9">
        <v>10834.76</v>
      </c>
      <c r="F675" s="8">
        <v>0</v>
      </c>
      <c r="G675" s="9">
        <v>1419.44</v>
      </c>
      <c r="H675" s="8">
        <v>0</v>
      </c>
      <c r="I675" s="9">
        <v>1.53</v>
      </c>
      <c r="J675" s="8">
        <v>0</v>
      </c>
      <c r="K675" s="57">
        <v>2.44</v>
      </c>
      <c r="L675" s="8" t="s">
        <v>1004</v>
      </c>
      <c r="M675" s="9"/>
      <c r="N675" s="13">
        <v>1</v>
      </c>
      <c r="O675" s="9">
        <v>5.7</v>
      </c>
    </row>
    <row r="676" spans="1:15" x14ac:dyDescent="0.35">
      <c r="A676" s="8" t="s">
        <v>666</v>
      </c>
      <c r="B676" s="44">
        <v>1</v>
      </c>
      <c r="C676" s="42">
        <v>1</v>
      </c>
      <c r="D676" s="13" t="s">
        <v>1004</v>
      </c>
      <c r="E676" s="9"/>
      <c r="F676" s="8" t="s">
        <v>1004</v>
      </c>
      <c r="G676" s="9"/>
      <c r="H676" s="8">
        <v>0</v>
      </c>
      <c r="I676" s="9">
        <v>7.04</v>
      </c>
      <c r="J676" s="8">
        <v>1</v>
      </c>
      <c r="K676" s="57">
        <v>2.35</v>
      </c>
      <c r="L676" s="8" t="s">
        <v>1004</v>
      </c>
      <c r="M676" s="9"/>
      <c r="N676" s="13">
        <v>1</v>
      </c>
      <c r="O676" s="9">
        <v>28.04</v>
      </c>
    </row>
    <row r="677" spans="1:15" x14ac:dyDescent="0.35">
      <c r="A677" s="8" t="s">
        <v>667</v>
      </c>
      <c r="B677" s="44">
        <v>1</v>
      </c>
      <c r="C677" s="42">
        <v>1</v>
      </c>
      <c r="D677" s="13">
        <v>0</v>
      </c>
      <c r="E677" s="9">
        <v>3.07</v>
      </c>
      <c r="F677" s="8">
        <v>0</v>
      </c>
      <c r="G677" s="9">
        <v>121.08</v>
      </c>
      <c r="H677" s="8">
        <v>0</v>
      </c>
      <c r="I677" s="9">
        <v>0.44</v>
      </c>
      <c r="J677" s="8">
        <v>1</v>
      </c>
      <c r="K677" s="57">
        <v>1.51</v>
      </c>
      <c r="L677" s="8">
        <v>0</v>
      </c>
      <c r="M677" s="9">
        <v>2.4</v>
      </c>
      <c r="N677" s="13">
        <v>1</v>
      </c>
      <c r="O677" s="9">
        <v>1.81</v>
      </c>
    </row>
    <row r="678" spans="1:15" x14ac:dyDescent="0.35">
      <c r="A678" s="8" t="s">
        <v>668</v>
      </c>
      <c r="B678" s="44">
        <v>1</v>
      </c>
      <c r="C678" s="42">
        <v>1</v>
      </c>
      <c r="D678" s="13">
        <v>0</v>
      </c>
      <c r="E678" s="9">
        <v>2.65</v>
      </c>
      <c r="F678" s="8">
        <v>0</v>
      </c>
      <c r="G678" s="9">
        <v>119.62</v>
      </c>
      <c r="H678" s="8">
        <v>0</v>
      </c>
      <c r="I678" s="9">
        <v>0.47</v>
      </c>
      <c r="J678" s="8">
        <v>0</v>
      </c>
      <c r="K678" s="57">
        <v>1.42</v>
      </c>
      <c r="L678" s="8" t="s">
        <v>1004</v>
      </c>
      <c r="M678" s="9"/>
      <c r="N678" s="13">
        <v>1</v>
      </c>
      <c r="O678" s="9">
        <v>1.92</v>
      </c>
    </row>
    <row r="679" spans="1:15" x14ac:dyDescent="0.35">
      <c r="A679" s="8" t="s">
        <v>669</v>
      </c>
      <c r="B679" s="44">
        <v>1</v>
      </c>
      <c r="C679" s="42">
        <v>1</v>
      </c>
      <c r="D679" s="13" t="s">
        <v>1004</v>
      </c>
      <c r="E679" s="9"/>
      <c r="F679" s="8">
        <v>0</v>
      </c>
      <c r="G679" s="9">
        <v>683.7</v>
      </c>
      <c r="H679" s="8">
        <v>0</v>
      </c>
      <c r="I679" s="9">
        <v>0.84</v>
      </c>
      <c r="J679" s="8">
        <v>1</v>
      </c>
      <c r="K679" s="57">
        <v>2.1800000000000002</v>
      </c>
      <c r="L679" s="8">
        <v>1</v>
      </c>
      <c r="M679" s="9">
        <v>12.14</v>
      </c>
      <c r="N679" s="13">
        <v>1</v>
      </c>
      <c r="O679" s="9">
        <v>3.26</v>
      </c>
    </row>
    <row r="680" spans="1:15" x14ac:dyDescent="0.35">
      <c r="A680" s="8" t="s">
        <v>670</v>
      </c>
      <c r="B680" s="44">
        <v>1</v>
      </c>
      <c r="C680" s="42">
        <v>0</v>
      </c>
      <c r="D680" s="13">
        <v>0</v>
      </c>
      <c r="E680" s="9">
        <v>19.010000000000002</v>
      </c>
      <c r="F680" s="8">
        <v>0</v>
      </c>
      <c r="G680" s="9">
        <v>1957.28</v>
      </c>
      <c r="H680" s="8">
        <v>0</v>
      </c>
      <c r="I680" s="9">
        <v>3.64</v>
      </c>
      <c r="J680" s="8">
        <v>1</v>
      </c>
      <c r="K680" s="57">
        <v>2.59</v>
      </c>
      <c r="L680" s="8">
        <v>1</v>
      </c>
      <c r="M680" s="9">
        <v>35.97</v>
      </c>
      <c r="N680" s="13">
        <v>1</v>
      </c>
      <c r="O680" s="9">
        <v>13.87</v>
      </c>
    </row>
    <row r="681" spans="1:15" x14ac:dyDescent="0.35">
      <c r="A681" s="8" t="s">
        <v>671</v>
      </c>
      <c r="B681" s="44">
        <v>1</v>
      </c>
      <c r="C681" s="42">
        <v>1</v>
      </c>
      <c r="D681" s="13">
        <v>0</v>
      </c>
      <c r="E681" s="9">
        <v>827.66</v>
      </c>
      <c r="F681" s="8">
        <v>0</v>
      </c>
      <c r="G681" s="9">
        <v>11034.56</v>
      </c>
      <c r="H681" s="8">
        <v>1</v>
      </c>
      <c r="I681" s="9">
        <v>4</v>
      </c>
      <c r="J681" s="8">
        <v>1</v>
      </c>
      <c r="K681" s="57">
        <v>2.5299999999999998</v>
      </c>
      <c r="L681" s="8" t="s">
        <v>1004</v>
      </c>
      <c r="M681" s="9"/>
      <c r="N681" s="13">
        <v>1</v>
      </c>
      <c r="O681" s="9">
        <v>15.54</v>
      </c>
    </row>
    <row r="682" spans="1:15" x14ac:dyDescent="0.35">
      <c r="A682" s="8" t="s">
        <v>672</v>
      </c>
      <c r="B682" s="44">
        <v>1</v>
      </c>
      <c r="C682" s="42">
        <v>1</v>
      </c>
      <c r="D682" s="13">
        <v>0</v>
      </c>
      <c r="E682" s="9">
        <v>37.520000000000003</v>
      </c>
      <c r="F682" s="8">
        <v>0</v>
      </c>
      <c r="G682" s="9">
        <v>421.91</v>
      </c>
      <c r="H682" s="8">
        <v>0</v>
      </c>
      <c r="I682" s="9">
        <v>0.95</v>
      </c>
      <c r="J682" s="8">
        <v>1</v>
      </c>
      <c r="K682" s="57">
        <v>1.85</v>
      </c>
      <c r="L682" s="8">
        <v>1</v>
      </c>
      <c r="M682" s="9">
        <v>14.09</v>
      </c>
      <c r="N682" s="13">
        <v>1</v>
      </c>
      <c r="O682" s="9">
        <v>3.67</v>
      </c>
    </row>
    <row r="683" spans="1:15" x14ac:dyDescent="0.35">
      <c r="A683" s="8" t="s">
        <v>673</v>
      </c>
      <c r="B683" s="44">
        <v>1</v>
      </c>
      <c r="C683" s="42">
        <v>1</v>
      </c>
      <c r="D683" s="13">
        <v>0</v>
      </c>
      <c r="E683" s="9">
        <v>817.77</v>
      </c>
      <c r="F683" s="8" t="s">
        <v>1004</v>
      </c>
      <c r="G683" s="9"/>
      <c r="H683" s="8">
        <v>1</v>
      </c>
      <c r="I683" s="9">
        <v>3.38</v>
      </c>
      <c r="J683" s="8">
        <v>1</v>
      </c>
      <c r="K683" s="57">
        <v>2.71</v>
      </c>
      <c r="L683" s="8" t="s">
        <v>1004</v>
      </c>
      <c r="M683" s="9"/>
      <c r="N683" s="13">
        <v>1</v>
      </c>
      <c r="O683" s="9">
        <v>13.07</v>
      </c>
    </row>
    <row r="684" spans="1:15" x14ac:dyDescent="0.35">
      <c r="A684" s="8" t="s">
        <v>674</v>
      </c>
      <c r="B684" s="44">
        <v>1</v>
      </c>
      <c r="C684" s="42">
        <v>0</v>
      </c>
      <c r="D684" s="13">
        <v>0</v>
      </c>
      <c r="E684" s="9">
        <v>3.15</v>
      </c>
      <c r="F684" s="8">
        <v>0</v>
      </c>
      <c r="G684" s="9">
        <v>6.08</v>
      </c>
      <c r="H684" s="8">
        <v>0</v>
      </c>
      <c r="I684" s="9">
        <v>1.68</v>
      </c>
      <c r="J684" s="8">
        <v>1</v>
      </c>
      <c r="K684" s="57">
        <v>2.3199999999999998</v>
      </c>
      <c r="L684" s="8" t="s">
        <v>1004</v>
      </c>
      <c r="M684" s="9"/>
      <c r="N684" s="13">
        <v>1</v>
      </c>
      <c r="O684" s="9">
        <v>6.13</v>
      </c>
    </row>
    <row r="685" spans="1:15" x14ac:dyDescent="0.35">
      <c r="A685" s="8" t="s">
        <v>675</v>
      </c>
      <c r="B685" s="44">
        <v>1</v>
      </c>
      <c r="C685" s="42">
        <v>1</v>
      </c>
      <c r="D685" s="13" t="s">
        <v>1004</v>
      </c>
      <c r="E685" s="9"/>
      <c r="F685" s="8">
        <v>0</v>
      </c>
      <c r="G685" s="9">
        <v>105.04</v>
      </c>
      <c r="H685" s="8">
        <v>0</v>
      </c>
      <c r="I685" s="9">
        <v>0.45</v>
      </c>
      <c r="J685" s="8">
        <v>1</v>
      </c>
      <c r="K685" s="57">
        <v>1.49</v>
      </c>
      <c r="L685" s="8">
        <v>0</v>
      </c>
      <c r="M685" s="9">
        <v>2.2999999999999998</v>
      </c>
      <c r="N685" s="13">
        <v>1</v>
      </c>
      <c r="O685" s="9">
        <v>1.82</v>
      </c>
    </row>
    <row r="686" spans="1:15" x14ac:dyDescent="0.35">
      <c r="A686" s="8" t="s">
        <v>676</v>
      </c>
      <c r="B686" s="44">
        <v>1</v>
      </c>
      <c r="C686" s="42">
        <v>0</v>
      </c>
      <c r="D686" s="13">
        <v>0</v>
      </c>
      <c r="E686" s="9">
        <v>7.76</v>
      </c>
      <c r="F686" s="8">
        <v>0</v>
      </c>
      <c r="G686" s="9">
        <v>273.08999999999997</v>
      </c>
      <c r="H686" s="8">
        <v>0</v>
      </c>
      <c r="I686" s="9">
        <v>1.98</v>
      </c>
      <c r="J686" s="8">
        <v>1</v>
      </c>
      <c r="K686" s="57">
        <v>2.09</v>
      </c>
      <c r="L686" s="8" t="s">
        <v>1004</v>
      </c>
      <c r="M686" s="9"/>
      <c r="N686" s="13">
        <v>1</v>
      </c>
      <c r="O686" s="9">
        <v>7.69</v>
      </c>
    </row>
    <row r="687" spans="1:15" x14ac:dyDescent="0.35">
      <c r="A687" s="8" t="s">
        <v>677</v>
      </c>
      <c r="B687" s="44">
        <v>1</v>
      </c>
      <c r="C687" s="42">
        <v>0</v>
      </c>
      <c r="D687" s="13">
        <v>0</v>
      </c>
      <c r="E687" s="9">
        <v>137.93</v>
      </c>
      <c r="F687" s="8">
        <v>0</v>
      </c>
      <c r="G687" s="9">
        <v>5595.87</v>
      </c>
      <c r="H687" s="8">
        <v>0</v>
      </c>
      <c r="I687" s="9">
        <v>3.59</v>
      </c>
      <c r="J687" s="8">
        <v>0</v>
      </c>
      <c r="K687" s="57">
        <v>2.42</v>
      </c>
      <c r="L687" s="8" t="s">
        <v>1004</v>
      </c>
      <c r="M687" s="9"/>
      <c r="N687" s="13">
        <v>1</v>
      </c>
      <c r="O687" s="9">
        <v>14.18</v>
      </c>
    </row>
    <row r="688" spans="1:15" x14ac:dyDescent="0.35">
      <c r="A688" s="8" t="s">
        <v>678</v>
      </c>
      <c r="B688" s="44">
        <v>1</v>
      </c>
      <c r="C688" s="42">
        <v>1</v>
      </c>
      <c r="D688" s="13">
        <v>0</v>
      </c>
      <c r="E688" s="9">
        <v>15.59</v>
      </c>
      <c r="F688" s="8">
        <v>0</v>
      </c>
      <c r="G688" s="9">
        <v>8.81</v>
      </c>
      <c r="H688" s="8">
        <v>1</v>
      </c>
      <c r="I688" s="9">
        <v>2.91</v>
      </c>
      <c r="J688" s="8">
        <v>0</v>
      </c>
      <c r="K688" s="57">
        <v>2.02</v>
      </c>
      <c r="L688" s="8" t="s">
        <v>1004</v>
      </c>
      <c r="M688" s="9"/>
      <c r="N688" s="13">
        <v>1</v>
      </c>
      <c r="O688" s="9">
        <v>11.18</v>
      </c>
    </row>
    <row r="689" spans="1:15" x14ac:dyDescent="0.35">
      <c r="A689" s="8" t="s">
        <v>679</v>
      </c>
      <c r="B689" s="44">
        <v>1</v>
      </c>
      <c r="C689" s="42">
        <v>0</v>
      </c>
      <c r="D689" s="13">
        <v>0</v>
      </c>
      <c r="E689" s="9">
        <v>65.39</v>
      </c>
      <c r="F689" s="8">
        <v>0</v>
      </c>
      <c r="G689" s="9">
        <v>160.97</v>
      </c>
      <c r="H689" s="8">
        <v>0</v>
      </c>
      <c r="I689" s="9">
        <v>0.79</v>
      </c>
      <c r="J689" s="8">
        <v>1</v>
      </c>
      <c r="K689" s="57">
        <v>1.91</v>
      </c>
      <c r="L689" s="8" t="s">
        <v>1004</v>
      </c>
      <c r="M689" s="9"/>
      <c r="N689" s="13">
        <v>1</v>
      </c>
      <c r="O689" s="9">
        <v>3.03</v>
      </c>
    </row>
    <row r="690" spans="1:15" x14ac:dyDescent="0.35">
      <c r="A690" s="8" t="s">
        <v>680</v>
      </c>
      <c r="B690" s="44">
        <v>1</v>
      </c>
      <c r="C690" s="42">
        <v>0</v>
      </c>
      <c r="D690" s="13">
        <v>0</v>
      </c>
      <c r="E690" s="9">
        <v>1037.58</v>
      </c>
      <c r="F690" s="8">
        <v>0</v>
      </c>
      <c r="G690" s="9">
        <v>25233.63</v>
      </c>
      <c r="H690" s="8">
        <v>0</v>
      </c>
      <c r="I690" s="9">
        <v>8.2899999999999991</v>
      </c>
      <c r="J690" s="8">
        <v>1</v>
      </c>
      <c r="K690" s="57">
        <v>2.2400000000000002</v>
      </c>
      <c r="L690" s="8" t="s">
        <v>1004</v>
      </c>
      <c r="M690" s="9"/>
      <c r="N690" s="13">
        <v>1</v>
      </c>
      <c r="O690" s="9">
        <v>32.659999999999997</v>
      </c>
    </row>
    <row r="691" spans="1:15" x14ac:dyDescent="0.35">
      <c r="A691" s="8" t="s">
        <v>681</v>
      </c>
      <c r="B691" s="44">
        <v>1</v>
      </c>
      <c r="C691" s="42">
        <v>1</v>
      </c>
      <c r="D691" s="13">
        <v>0</v>
      </c>
      <c r="E691" s="9">
        <v>2.86</v>
      </c>
      <c r="F691" s="8">
        <v>0</v>
      </c>
      <c r="G691" s="9">
        <v>127.3</v>
      </c>
      <c r="H691" s="8">
        <v>0</v>
      </c>
      <c r="I691" s="9">
        <v>0.44</v>
      </c>
      <c r="J691" s="8">
        <v>1</v>
      </c>
      <c r="K691" s="57">
        <v>1.45</v>
      </c>
      <c r="L691" s="8">
        <v>0</v>
      </c>
      <c r="M691" s="9">
        <v>2.4</v>
      </c>
      <c r="N691" s="13">
        <v>1</v>
      </c>
      <c r="O691" s="9">
        <v>1.81</v>
      </c>
    </row>
    <row r="692" spans="1:15" x14ac:dyDescent="0.35">
      <c r="A692" s="8" t="s">
        <v>682</v>
      </c>
      <c r="B692" s="44">
        <v>1</v>
      </c>
      <c r="C692" s="42">
        <v>0</v>
      </c>
      <c r="D692" s="13">
        <v>0</v>
      </c>
      <c r="E692" s="9">
        <v>91.88</v>
      </c>
      <c r="F692" s="8">
        <v>0</v>
      </c>
      <c r="G692" s="9">
        <v>1519.33</v>
      </c>
      <c r="H692" s="8">
        <v>0</v>
      </c>
      <c r="I692" s="9">
        <v>0.7</v>
      </c>
      <c r="J692" s="8">
        <v>1</v>
      </c>
      <c r="K692" s="57">
        <v>1.77</v>
      </c>
      <c r="L692" s="8">
        <v>0</v>
      </c>
      <c r="M692" s="9">
        <v>5.62</v>
      </c>
      <c r="N692" s="13">
        <v>1</v>
      </c>
      <c r="O692" s="9">
        <v>2.66</v>
      </c>
    </row>
    <row r="693" spans="1:15" x14ac:dyDescent="0.35">
      <c r="A693" s="8" t="s">
        <v>683</v>
      </c>
      <c r="B693" s="44">
        <v>1</v>
      </c>
      <c r="C693" s="42">
        <v>1</v>
      </c>
      <c r="D693" s="13">
        <v>0</v>
      </c>
      <c r="E693" s="9">
        <v>3</v>
      </c>
      <c r="F693" s="8">
        <v>0</v>
      </c>
      <c r="G693" s="9">
        <v>49.86</v>
      </c>
      <c r="H693" s="8">
        <v>1</v>
      </c>
      <c r="I693" s="9">
        <v>0.46</v>
      </c>
      <c r="J693" s="8">
        <v>1</v>
      </c>
      <c r="K693" s="57">
        <v>1.59</v>
      </c>
      <c r="L693" s="8" t="s">
        <v>1004</v>
      </c>
      <c r="M693" s="9"/>
      <c r="N693" s="13">
        <v>1</v>
      </c>
      <c r="O693" s="9">
        <v>1.92</v>
      </c>
    </row>
    <row r="694" spans="1:15" x14ac:dyDescent="0.35">
      <c r="A694" s="8" t="s">
        <v>684</v>
      </c>
      <c r="B694" s="44">
        <v>1</v>
      </c>
      <c r="C694" s="42">
        <v>1</v>
      </c>
      <c r="D694" s="13">
        <v>0</v>
      </c>
      <c r="E694" s="9">
        <v>81.489999999999995</v>
      </c>
      <c r="F694" s="8">
        <v>0</v>
      </c>
      <c r="G694" s="9">
        <v>1309.9100000000001</v>
      </c>
      <c r="H694" s="8">
        <v>0</v>
      </c>
      <c r="I694" s="9">
        <v>0.76</v>
      </c>
      <c r="J694" s="8">
        <v>0</v>
      </c>
      <c r="K694" s="57">
        <v>1.6</v>
      </c>
      <c r="L694" s="8">
        <v>1</v>
      </c>
      <c r="M694" s="9">
        <v>7.92</v>
      </c>
      <c r="N694" s="13">
        <v>1</v>
      </c>
      <c r="O694" s="9">
        <v>2.97</v>
      </c>
    </row>
    <row r="695" spans="1:15" x14ac:dyDescent="0.35">
      <c r="A695" s="8" t="s">
        <v>685</v>
      </c>
      <c r="B695" s="44">
        <v>1</v>
      </c>
      <c r="C695" s="42">
        <v>0</v>
      </c>
      <c r="D695" s="13">
        <v>0</v>
      </c>
      <c r="E695" s="9">
        <v>4.7</v>
      </c>
      <c r="F695" s="8">
        <v>0</v>
      </c>
      <c r="G695" s="9">
        <v>114.85</v>
      </c>
      <c r="H695" s="8">
        <v>0</v>
      </c>
      <c r="I695" s="9">
        <v>0.73</v>
      </c>
      <c r="J695" s="8">
        <v>0</v>
      </c>
      <c r="K695" s="57">
        <v>1.86</v>
      </c>
      <c r="L695" s="8">
        <v>0</v>
      </c>
      <c r="M695" s="9">
        <v>8.3000000000000007</v>
      </c>
      <c r="N695" s="13">
        <v>1</v>
      </c>
      <c r="O695" s="9">
        <v>2.83</v>
      </c>
    </row>
    <row r="696" spans="1:15" x14ac:dyDescent="0.35">
      <c r="A696" s="8" t="s">
        <v>686</v>
      </c>
      <c r="B696" s="44">
        <v>1</v>
      </c>
      <c r="C696" s="42">
        <v>0</v>
      </c>
      <c r="D696" s="13">
        <v>0</v>
      </c>
      <c r="E696" s="9">
        <v>20.440000000000001</v>
      </c>
      <c r="F696" s="8" t="s">
        <v>1004</v>
      </c>
      <c r="G696" s="9"/>
      <c r="H696" s="8">
        <v>0</v>
      </c>
      <c r="I696" s="9">
        <v>0.74</v>
      </c>
      <c r="J696" s="8">
        <v>1</v>
      </c>
      <c r="K696" s="57">
        <v>1.82</v>
      </c>
      <c r="L696" s="8">
        <v>0</v>
      </c>
      <c r="M696" s="9">
        <v>8.2799999999999994</v>
      </c>
      <c r="N696" s="13">
        <v>1</v>
      </c>
      <c r="O696" s="9">
        <v>2.84</v>
      </c>
    </row>
    <row r="697" spans="1:15" x14ac:dyDescent="0.35">
      <c r="A697" s="8" t="s">
        <v>687</v>
      </c>
      <c r="B697" s="44">
        <v>1</v>
      </c>
      <c r="C697" s="42">
        <v>1</v>
      </c>
      <c r="D697" s="13">
        <v>0</v>
      </c>
      <c r="E697" s="9">
        <v>15.39</v>
      </c>
      <c r="F697" s="8" t="s">
        <v>1004</v>
      </c>
      <c r="G697" s="9"/>
      <c r="H697" s="8">
        <v>0</v>
      </c>
      <c r="I697" s="9">
        <v>1.86</v>
      </c>
      <c r="J697" s="8">
        <v>1</v>
      </c>
      <c r="K697" s="57">
        <v>2.23</v>
      </c>
      <c r="L697" s="8" t="s">
        <v>1004</v>
      </c>
      <c r="M697" s="9"/>
      <c r="N697" s="13">
        <v>1</v>
      </c>
      <c r="O697" s="9">
        <v>7.35</v>
      </c>
    </row>
    <row r="698" spans="1:15" x14ac:dyDescent="0.35">
      <c r="A698" s="8" t="s">
        <v>688</v>
      </c>
      <c r="B698" s="44">
        <v>1</v>
      </c>
      <c r="C698" s="42">
        <v>1</v>
      </c>
      <c r="D698" s="13">
        <v>0</v>
      </c>
      <c r="E698" s="9">
        <v>3.64</v>
      </c>
      <c r="F698" s="8">
        <v>0</v>
      </c>
      <c r="G698" s="9">
        <v>2376.63</v>
      </c>
      <c r="H698" s="8">
        <v>0</v>
      </c>
      <c r="I698" s="9">
        <v>0.88</v>
      </c>
      <c r="J698" s="8">
        <v>1</v>
      </c>
      <c r="K698" s="57">
        <v>1.69</v>
      </c>
      <c r="L698" s="8">
        <v>0</v>
      </c>
      <c r="M698" s="9">
        <v>6.42</v>
      </c>
      <c r="N698" s="13">
        <v>1</v>
      </c>
      <c r="O698" s="9">
        <v>3.47</v>
      </c>
    </row>
    <row r="699" spans="1:15" x14ac:dyDescent="0.35">
      <c r="A699" s="8" t="s">
        <v>689</v>
      </c>
      <c r="B699" s="44">
        <v>1</v>
      </c>
      <c r="C699" s="42">
        <v>0</v>
      </c>
      <c r="D699" s="13">
        <v>0</v>
      </c>
      <c r="E699" s="9">
        <v>167.57</v>
      </c>
      <c r="F699" s="8">
        <v>0</v>
      </c>
      <c r="G699" s="9">
        <v>5689.5</v>
      </c>
      <c r="H699" s="8">
        <v>1</v>
      </c>
      <c r="I699" s="9">
        <v>3.4</v>
      </c>
      <c r="J699" s="8">
        <v>1</v>
      </c>
      <c r="K699" s="57">
        <v>2.48</v>
      </c>
      <c r="L699" s="8" t="s">
        <v>1004</v>
      </c>
      <c r="M699" s="9"/>
      <c r="N699" s="13">
        <v>1</v>
      </c>
      <c r="O699" s="9">
        <v>13.04</v>
      </c>
    </row>
    <row r="700" spans="1:15" x14ac:dyDescent="0.35">
      <c r="A700" s="8" t="s">
        <v>690</v>
      </c>
      <c r="B700" s="44">
        <v>1</v>
      </c>
      <c r="C700" s="42">
        <v>0</v>
      </c>
      <c r="D700" s="13" t="s">
        <v>1004</v>
      </c>
      <c r="E700" s="9"/>
      <c r="F700" s="8">
        <v>0</v>
      </c>
      <c r="G700" s="9">
        <v>2926.18</v>
      </c>
      <c r="H700" s="8">
        <v>0</v>
      </c>
      <c r="I700" s="9">
        <v>5.62</v>
      </c>
      <c r="J700" s="8">
        <v>0</v>
      </c>
      <c r="K700" s="57">
        <v>2.2000000000000002</v>
      </c>
      <c r="L700" s="8" t="s">
        <v>1004</v>
      </c>
      <c r="M700" s="9"/>
      <c r="N700" s="13">
        <v>1</v>
      </c>
      <c r="O700" s="9">
        <v>22.19</v>
      </c>
    </row>
    <row r="701" spans="1:15" x14ac:dyDescent="0.35">
      <c r="A701" s="8" t="s">
        <v>691</v>
      </c>
      <c r="B701" s="44">
        <v>1</v>
      </c>
      <c r="C701" s="42">
        <v>1</v>
      </c>
      <c r="D701" s="13">
        <v>0</v>
      </c>
      <c r="E701" s="9">
        <v>2.11</v>
      </c>
      <c r="F701" s="8">
        <v>0</v>
      </c>
      <c r="G701" s="9">
        <v>4.1900000000000004</v>
      </c>
      <c r="H701" s="8">
        <v>0</v>
      </c>
      <c r="I701" s="9">
        <v>0.57999999999999996</v>
      </c>
      <c r="J701" s="8">
        <v>1</v>
      </c>
      <c r="K701" s="57">
        <v>1.61</v>
      </c>
      <c r="L701" s="8">
        <v>1</v>
      </c>
      <c r="M701" s="9">
        <v>4.1399999999999997</v>
      </c>
      <c r="N701" s="13">
        <v>1</v>
      </c>
      <c r="O701" s="9">
        <v>2.3199999999999998</v>
      </c>
    </row>
    <row r="702" spans="1:15" x14ac:dyDescent="0.35">
      <c r="A702" s="8" t="s">
        <v>692</v>
      </c>
      <c r="B702" s="44">
        <v>1</v>
      </c>
      <c r="C702" s="42">
        <v>0</v>
      </c>
      <c r="D702" s="13" t="s">
        <v>1004</v>
      </c>
      <c r="E702" s="9"/>
      <c r="F702" s="8">
        <v>0</v>
      </c>
      <c r="G702" s="9">
        <v>3306.12</v>
      </c>
      <c r="H702" s="8">
        <v>1</v>
      </c>
      <c r="I702" s="9">
        <v>3.4</v>
      </c>
      <c r="J702" s="8">
        <v>1</v>
      </c>
      <c r="K702" s="57">
        <v>2.35</v>
      </c>
      <c r="L702" s="8" t="s">
        <v>1004</v>
      </c>
      <c r="M702" s="9"/>
      <c r="N702" s="13">
        <v>1</v>
      </c>
      <c r="O702" s="9">
        <v>12.82</v>
      </c>
    </row>
    <row r="703" spans="1:15" x14ac:dyDescent="0.35">
      <c r="A703" s="8" t="s">
        <v>693</v>
      </c>
      <c r="B703" s="44">
        <v>1</v>
      </c>
      <c r="C703" s="42">
        <v>1</v>
      </c>
      <c r="D703" s="13">
        <v>0</v>
      </c>
      <c r="E703" s="9">
        <v>88.44</v>
      </c>
      <c r="F703" s="8">
        <v>0</v>
      </c>
      <c r="G703" s="9">
        <v>4188.38</v>
      </c>
      <c r="H703" s="8">
        <v>1</v>
      </c>
      <c r="I703" s="9">
        <v>0.8</v>
      </c>
      <c r="J703" s="8">
        <v>0</v>
      </c>
      <c r="K703" s="57">
        <v>1.4</v>
      </c>
      <c r="L703" s="8">
        <v>1</v>
      </c>
      <c r="M703" s="9">
        <v>18.27</v>
      </c>
      <c r="N703" s="13">
        <v>1</v>
      </c>
      <c r="O703" s="9">
        <v>2.95</v>
      </c>
    </row>
    <row r="704" spans="1:15" x14ac:dyDescent="0.35">
      <c r="A704" s="8" t="s">
        <v>694</v>
      </c>
      <c r="B704" s="44">
        <v>1</v>
      </c>
      <c r="C704" s="42">
        <v>0</v>
      </c>
      <c r="D704" s="13">
        <v>0</v>
      </c>
      <c r="E704" s="9">
        <v>29.01</v>
      </c>
      <c r="F704" s="8">
        <v>0</v>
      </c>
      <c r="G704" s="9">
        <v>1230.28</v>
      </c>
      <c r="H704" s="8">
        <v>0</v>
      </c>
      <c r="I704" s="9">
        <v>0.55000000000000004</v>
      </c>
      <c r="J704" s="8">
        <v>0</v>
      </c>
      <c r="K704" s="57">
        <v>1.59</v>
      </c>
      <c r="L704" s="8">
        <v>0</v>
      </c>
      <c r="M704" s="9">
        <v>3.64</v>
      </c>
      <c r="N704" s="13">
        <v>1</v>
      </c>
      <c r="O704" s="9">
        <v>2.21</v>
      </c>
    </row>
    <row r="705" spans="1:15" x14ac:dyDescent="0.35">
      <c r="A705" s="8" t="s">
        <v>695</v>
      </c>
      <c r="B705" s="44">
        <v>1</v>
      </c>
      <c r="C705" s="42">
        <v>0</v>
      </c>
      <c r="D705" s="13">
        <v>0</v>
      </c>
      <c r="E705" s="9">
        <v>566.53</v>
      </c>
      <c r="F705" s="8" t="s">
        <v>1004</v>
      </c>
      <c r="G705" s="9"/>
      <c r="H705" s="8">
        <v>1</v>
      </c>
      <c r="I705" s="9">
        <v>1.41</v>
      </c>
      <c r="J705" s="8">
        <v>1</v>
      </c>
      <c r="K705" s="57">
        <v>1.75</v>
      </c>
      <c r="L705" s="8">
        <v>1</v>
      </c>
      <c r="M705" s="9">
        <v>21.83</v>
      </c>
      <c r="N705" s="13">
        <v>1</v>
      </c>
      <c r="O705" s="9">
        <v>5.48</v>
      </c>
    </row>
    <row r="706" spans="1:15" x14ac:dyDescent="0.35">
      <c r="A706" s="8" t="s">
        <v>696</v>
      </c>
      <c r="B706" s="44">
        <v>1</v>
      </c>
      <c r="C706" s="42">
        <v>1</v>
      </c>
      <c r="D706" s="13">
        <v>0</v>
      </c>
      <c r="E706" s="9">
        <v>6.67</v>
      </c>
      <c r="F706" s="8" t="s">
        <v>1004</v>
      </c>
      <c r="G706" s="9"/>
      <c r="H706" s="8">
        <v>1</v>
      </c>
      <c r="I706" s="9">
        <v>0.62</v>
      </c>
      <c r="J706" s="8">
        <v>0</v>
      </c>
      <c r="K706" s="57">
        <v>1.69</v>
      </c>
      <c r="L706" s="8">
        <v>1</v>
      </c>
      <c r="M706" s="9">
        <v>5.08</v>
      </c>
      <c r="N706" s="13">
        <v>1</v>
      </c>
      <c r="O706" s="9">
        <v>2.59</v>
      </c>
    </row>
    <row r="707" spans="1:15" x14ac:dyDescent="0.35">
      <c r="A707" s="8" t="s">
        <v>697</v>
      </c>
      <c r="B707" s="44">
        <v>1</v>
      </c>
      <c r="C707" s="42">
        <v>0</v>
      </c>
      <c r="D707" s="13">
        <v>0</v>
      </c>
      <c r="E707" s="9">
        <v>37.29</v>
      </c>
      <c r="F707" s="8">
        <v>0</v>
      </c>
      <c r="G707" s="9">
        <v>8150.97</v>
      </c>
      <c r="H707" s="8">
        <v>0</v>
      </c>
      <c r="I707" s="9">
        <v>2.06</v>
      </c>
      <c r="J707" s="8">
        <v>1</v>
      </c>
      <c r="K707" s="57">
        <v>2.08</v>
      </c>
      <c r="L707" s="8" t="s">
        <v>1004</v>
      </c>
      <c r="M707" s="9"/>
      <c r="N707" s="13">
        <v>1</v>
      </c>
      <c r="O707" s="9">
        <v>7.88</v>
      </c>
    </row>
    <row r="708" spans="1:15" x14ac:dyDescent="0.35">
      <c r="A708" s="8" t="s">
        <v>998</v>
      </c>
      <c r="B708" s="44">
        <v>1</v>
      </c>
      <c r="C708" s="42">
        <v>0</v>
      </c>
      <c r="D708" s="13">
        <v>0</v>
      </c>
      <c r="E708" s="9">
        <v>3.2</v>
      </c>
      <c r="F708" s="8">
        <v>0</v>
      </c>
      <c r="G708" s="9">
        <v>4551.74</v>
      </c>
      <c r="H708" s="8">
        <v>0</v>
      </c>
      <c r="I708" s="9">
        <v>0.63</v>
      </c>
      <c r="J708" s="8">
        <v>1</v>
      </c>
      <c r="K708" s="57">
        <v>1.78</v>
      </c>
      <c r="L708" s="8">
        <v>0</v>
      </c>
      <c r="M708" s="9">
        <v>5.2</v>
      </c>
      <c r="N708" s="13">
        <v>1</v>
      </c>
      <c r="O708" s="9">
        <v>2.56</v>
      </c>
    </row>
    <row r="709" spans="1:15" x14ac:dyDescent="0.35">
      <c r="A709" s="8" t="s">
        <v>698</v>
      </c>
      <c r="B709" s="44">
        <v>1</v>
      </c>
      <c r="C709" s="42">
        <v>1</v>
      </c>
      <c r="D709" s="13">
        <v>0</v>
      </c>
      <c r="E709" s="9">
        <v>4.54</v>
      </c>
      <c r="F709" s="8">
        <v>0</v>
      </c>
      <c r="G709" s="9">
        <v>2067.29</v>
      </c>
      <c r="H709" s="8">
        <v>0</v>
      </c>
      <c r="I709" s="9">
        <v>0.94</v>
      </c>
      <c r="J709" s="8">
        <v>1</v>
      </c>
      <c r="K709" s="57">
        <v>2.04</v>
      </c>
      <c r="L709" s="8">
        <v>1</v>
      </c>
      <c r="M709" s="9">
        <v>89.2</v>
      </c>
      <c r="N709" s="13">
        <v>1</v>
      </c>
      <c r="O709" s="9">
        <v>3.63</v>
      </c>
    </row>
    <row r="710" spans="1:15" x14ac:dyDescent="0.35">
      <c r="A710" s="8" t="s">
        <v>699</v>
      </c>
      <c r="B710" s="44">
        <v>1</v>
      </c>
      <c r="C710" s="42">
        <v>0</v>
      </c>
      <c r="D710" s="13">
        <v>0</v>
      </c>
      <c r="E710" s="9">
        <v>150.63</v>
      </c>
      <c r="F710" s="8">
        <v>0</v>
      </c>
      <c r="G710" s="9">
        <v>1788.35</v>
      </c>
      <c r="H710" s="8">
        <v>0</v>
      </c>
      <c r="I710" s="9">
        <v>0.87</v>
      </c>
      <c r="J710" s="8">
        <v>1</v>
      </c>
      <c r="K710" s="57">
        <v>1.83</v>
      </c>
      <c r="L710" s="8">
        <v>1</v>
      </c>
      <c r="M710" s="9">
        <v>5.95</v>
      </c>
      <c r="N710" s="13">
        <v>1</v>
      </c>
      <c r="O710" s="9">
        <v>3.3</v>
      </c>
    </row>
    <row r="711" spans="1:15" x14ac:dyDescent="0.35">
      <c r="A711" s="8" t="s">
        <v>700</v>
      </c>
      <c r="B711" s="44">
        <v>1</v>
      </c>
      <c r="C711" s="42">
        <v>1</v>
      </c>
      <c r="D711" s="13" t="s">
        <v>1004</v>
      </c>
      <c r="E711" s="9"/>
      <c r="F711" s="8">
        <v>0</v>
      </c>
      <c r="G711" s="9">
        <v>5.36</v>
      </c>
      <c r="H711" s="8">
        <v>1</v>
      </c>
      <c r="I711" s="9">
        <v>1.93</v>
      </c>
      <c r="J711" s="8">
        <v>0</v>
      </c>
      <c r="K711" s="57">
        <v>1.71</v>
      </c>
      <c r="L711" s="8" t="s">
        <v>1004</v>
      </c>
      <c r="M711" s="9"/>
      <c r="N711" s="13">
        <v>1</v>
      </c>
      <c r="O711" s="9">
        <v>7.3</v>
      </c>
    </row>
    <row r="712" spans="1:15" x14ac:dyDescent="0.35">
      <c r="A712" s="8" t="s">
        <v>701</v>
      </c>
      <c r="B712" s="44">
        <v>1</v>
      </c>
      <c r="C712" s="42">
        <v>0</v>
      </c>
      <c r="D712" s="13">
        <v>0</v>
      </c>
      <c r="E712" s="9">
        <v>2.71</v>
      </c>
      <c r="F712" s="8">
        <v>0</v>
      </c>
      <c r="G712" s="9">
        <v>14.82</v>
      </c>
      <c r="H712" s="8">
        <v>1</v>
      </c>
      <c r="I712" s="9">
        <v>0.48</v>
      </c>
      <c r="J712" s="8">
        <v>1</v>
      </c>
      <c r="K712" s="57">
        <v>1.4</v>
      </c>
      <c r="L712" s="8">
        <v>1</v>
      </c>
      <c r="M712" s="9">
        <v>2.5299999999999998</v>
      </c>
      <c r="N712" s="13">
        <v>1</v>
      </c>
      <c r="O712" s="9">
        <v>1.88</v>
      </c>
    </row>
    <row r="713" spans="1:15" x14ac:dyDescent="0.35">
      <c r="A713" s="8" t="s">
        <v>702</v>
      </c>
      <c r="B713" s="44">
        <v>1</v>
      </c>
      <c r="C713" s="42" t="s">
        <v>1004</v>
      </c>
      <c r="D713" s="13">
        <v>0</v>
      </c>
      <c r="E713" s="9">
        <v>2.16</v>
      </c>
      <c r="F713" s="8">
        <v>0</v>
      </c>
      <c r="G713" s="9">
        <v>13.64</v>
      </c>
      <c r="H713" s="8">
        <v>1</v>
      </c>
      <c r="I713" s="9">
        <v>0.47</v>
      </c>
      <c r="J713" s="8">
        <v>1</v>
      </c>
      <c r="K713" s="57">
        <v>1.42</v>
      </c>
      <c r="L713" s="8">
        <v>1</v>
      </c>
      <c r="M713" s="9">
        <v>2.56</v>
      </c>
      <c r="N713" s="13">
        <v>1</v>
      </c>
      <c r="O713" s="9">
        <v>1.87</v>
      </c>
    </row>
    <row r="714" spans="1:15" x14ac:dyDescent="0.35">
      <c r="A714" s="8" t="s">
        <v>703</v>
      </c>
      <c r="B714" s="44">
        <v>1</v>
      </c>
      <c r="C714" s="42">
        <v>0</v>
      </c>
      <c r="D714" s="13">
        <v>0</v>
      </c>
      <c r="E714" s="9">
        <v>21.64</v>
      </c>
      <c r="F714" s="8" t="s">
        <v>1004</v>
      </c>
      <c r="G714" s="9"/>
      <c r="H714" s="8">
        <v>0</v>
      </c>
      <c r="I714" s="9">
        <v>1.86</v>
      </c>
      <c r="J714" s="8">
        <v>1</v>
      </c>
      <c r="K714" s="57">
        <v>1.99</v>
      </c>
      <c r="L714" s="8">
        <v>1</v>
      </c>
      <c r="M714" s="9">
        <v>34.119999999999997</v>
      </c>
      <c r="N714" s="13">
        <v>1</v>
      </c>
      <c r="O714" s="9">
        <v>7.03</v>
      </c>
    </row>
    <row r="715" spans="1:15" x14ac:dyDescent="0.35">
      <c r="A715" s="8" t="s">
        <v>704</v>
      </c>
      <c r="B715" s="44">
        <v>1</v>
      </c>
      <c r="C715" s="42">
        <v>1</v>
      </c>
      <c r="D715" s="13">
        <v>0</v>
      </c>
      <c r="E715" s="9">
        <v>13.56</v>
      </c>
      <c r="F715" s="8">
        <v>0</v>
      </c>
      <c r="G715" s="9">
        <v>9.26</v>
      </c>
      <c r="H715" s="8">
        <v>1</v>
      </c>
      <c r="I715" s="9">
        <v>2.93</v>
      </c>
      <c r="J715" s="8">
        <v>0</v>
      </c>
      <c r="K715" s="57">
        <v>2.0299999999999998</v>
      </c>
      <c r="L715" s="8" t="s">
        <v>1004</v>
      </c>
      <c r="M715" s="9"/>
      <c r="N715" s="13">
        <v>1</v>
      </c>
      <c r="O715" s="9">
        <v>11.22</v>
      </c>
    </row>
    <row r="716" spans="1:15" x14ac:dyDescent="0.35">
      <c r="A716" s="8" t="s">
        <v>705</v>
      </c>
      <c r="B716" s="44">
        <v>1</v>
      </c>
      <c r="C716" s="42">
        <v>1</v>
      </c>
      <c r="D716" s="13">
        <v>0</v>
      </c>
      <c r="E716" s="9">
        <v>4.4000000000000004</v>
      </c>
      <c r="F716" s="8">
        <v>0</v>
      </c>
      <c r="G716" s="9">
        <v>1763.23</v>
      </c>
      <c r="H716" s="8">
        <v>0</v>
      </c>
      <c r="I716" s="9">
        <v>0.95</v>
      </c>
      <c r="J716" s="8">
        <v>1</v>
      </c>
      <c r="K716" s="57">
        <v>1.97</v>
      </c>
      <c r="L716" s="8">
        <v>1</v>
      </c>
      <c r="M716" s="9">
        <v>97.57</v>
      </c>
      <c r="N716" s="13">
        <v>1</v>
      </c>
      <c r="O716" s="9">
        <v>3.69</v>
      </c>
    </row>
    <row r="717" spans="1:15" x14ac:dyDescent="0.35">
      <c r="A717" s="8" t="s">
        <v>706</v>
      </c>
      <c r="B717" s="44">
        <v>1</v>
      </c>
      <c r="C717" s="42">
        <v>1</v>
      </c>
      <c r="D717" s="13">
        <v>0</v>
      </c>
      <c r="E717" s="9">
        <v>86.34</v>
      </c>
      <c r="F717" s="8">
        <v>0</v>
      </c>
      <c r="G717" s="9">
        <v>1587.04</v>
      </c>
      <c r="H717" s="8">
        <v>0</v>
      </c>
      <c r="I717" s="9">
        <v>0.77</v>
      </c>
      <c r="J717" s="8">
        <v>0</v>
      </c>
      <c r="K717" s="57">
        <v>1.6</v>
      </c>
      <c r="L717" s="8">
        <v>1</v>
      </c>
      <c r="M717" s="9">
        <v>8.56</v>
      </c>
      <c r="N717" s="13">
        <v>1</v>
      </c>
      <c r="O717" s="9">
        <v>3.03</v>
      </c>
    </row>
    <row r="718" spans="1:15" x14ac:dyDescent="0.35">
      <c r="A718" s="8" t="s">
        <v>707</v>
      </c>
      <c r="B718" s="44">
        <v>1</v>
      </c>
      <c r="C718" s="42">
        <v>1</v>
      </c>
      <c r="D718" s="13">
        <v>0</v>
      </c>
      <c r="E718" s="9">
        <v>1.39</v>
      </c>
      <c r="F718" s="8">
        <v>0</v>
      </c>
      <c r="G718" s="9">
        <v>3.22</v>
      </c>
      <c r="H718" s="8">
        <v>1</v>
      </c>
      <c r="I718" s="9">
        <v>0.54</v>
      </c>
      <c r="J718" s="8">
        <v>1</v>
      </c>
      <c r="K718" s="57">
        <v>1.51</v>
      </c>
      <c r="L718" s="8">
        <v>1</v>
      </c>
      <c r="M718" s="9">
        <v>3.97</v>
      </c>
      <c r="N718" s="13">
        <v>1</v>
      </c>
      <c r="O718" s="9">
        <v>2.11</v>
      </c>
    </row>
    <row r="719" spans="1:15" x14ac:dyDescent="0.35">
      <c r="A719" s="8" t="s">
        <v>708</v>
      </c>
      <c r="B719" s="44">
        <v>1</v>
      </c>
      <c r="C719" s="42">
        <v>1</v>
      </c>
      <c r="D719" s="13">
        <v>0</v>
      </c>
      <c r="E719" s="9">
        <v>2.65</v>
      </c>
      <c r="F719" s="8">
        <v>0</v>
      </c>
      <c r="G719" s="9">
        <v>1990.57</v>
      </c>
      <c r="H719" s="8">
        <v>1</v>
      </c>
      <c r="I719" s="9">
        <v>0.67</v>
      </c>
      <c r="J719" s="8">
        <v>1</v>
      </c>
      <c r="K719" s="57">
        <v>1.7</v>
      </c>
      <c r="L719" s="8">
        <v>1</v>
      </c>
      <c r="M719" s="9">
        <v>9.17</v>
      </c>
      <c r="N719" s="13">
        <v>1</v>
      </c>
      <c r="O719" s="9">
        <v>2.62</v>
      </c>
    </row>
    <row r="720" spans="1:15" x14ac:dyDescent="0.35">
      <c r="A720" s="8" t="s">
        <v>709</v>
      </c>
      <c r="B720" s="44">
        <v>1</v>
      </c>
      <c r="C720" s="42">
        <v>0</v>
      </c>
      <c r="D720" s="13">
        <v>0</v>
      </c>
      <c r="E720" s="9">
        <v>38.909999999999997</v>
      </c>
      <c r="F720" s="8">
        <v>0</v>
      </c>
      <c r="G720" s="9">
        <v>486.07</v>
      </c>
      <c r="H720" s="8">
        <v>0</v>
      </c>
      <c r="I720" s="9">
        <v>3.51</v>
      </c>
      <c r="J720" s="8">
        <v>0</v>
      </c>
      <c r="K720" s="57">
        <v>2.54</v>
      </c>
      <c r="L720" s="8" t="s">
        <v>1004</v>
      </c>
      <c r="M720" s="9"/>
      <c r="N720" s="13">
        <v>1</v>
      </c>
      <c r="O720" s="9">
        <v>13.81</v>
      </c>
    </row>
    <row r="721" spans="1:15" x14ac:dyDescent="0.35">
      <c r="A721" s="8" t="s">
        <v>710</v>
      </c>
      <c r="B721" s="44">
        <v>1</v>
      </c>
      <c r="C721" s="42">
        <v>1</v>
      </c>
      <c r="D721" s="13">
        <v>0</v>
      </c>
      <c r="E721" s="9">
        <v>112.47</v>
      </c>
      <c r="F721" s="8">
        <v>0</v>
      </c>
      <c r="G721" s="9">
        <v>1987.47</v>
      </c>
      <c r="H721" s="8">
        <v>1</v>
      </c>
      <c r="I721" s="9">
        <v>3.22</v>
      </c>
      <c r="J721" s="8">
        <v>1</v>
      </c>
      <c r="K721" s="57">
        <v>2.5099999999999998</v>
      </c>
      <c r="L721" s="8">
        <v>1</v>
      </c>
      <c r="M721" s="9">
        <v>834.56</v>
      </c>
      <c r="N721" s="13">
        <v>1</v>
      </c>
      <c r="O721" s="9">
        <v>12.23</v>
      </c>
    </row>
    <row r="722" spans="1:15" x14ac:dyDescent="0.35">
      <c r="A722" s="8" t="s">
        <v>711</v>
      </c>
      <c r="B722" s="44">
        <v>1</v>
      </c>
      <c r="C722" s="42">
        <v>0</v>
      </c>
      <c r="D722" s="13">
        <v>0</v>
      </c>
      <c r="E722" s="9">
        <v>8.27</v>
      </c>
      <c r="F722" s="8">
        <v>0</v>
      </c>
      <c r="G722" s="9">
        <v>409.06</v>
      </c>
      <c r="H722" s="8">
        <v>0</v>
      </c>
      <c r="I722" s="9">
        <v>0.95</v>
      </c>
      <c r="J722" s="8">
        <v>0</v>
      </c>
      <c r="K722" s="57">
        <v>2.16</v>
      </c>
      <c r="L722" s="8">
        <v>1</v>
      </c>
      <c r="M722" s="9">
        <v>435.33</v>
      </c>
      <c r="N722" s="13">
        <v>1</v>
      </c>
      <c r="O722" s="9">
        <v>3.67</v>
      </c>
    </row>
    <row r="723" spans="1:15" x14ac:dyDescent="0.35">
      <c r="A723" s="8" t="s">
        <v>712</v>
      </c>
      <c r="B723" s="44">
        <v>1</v>
      </c>
      <c r="C723" s="42">
        <v>0</v>
      </c>
      <c r="D723" s="13" t="s">
        <v>1004</v>
      </c>
      <c r="E723" s="9"/>
      <c r="F723" s="8">
        <v>0</v>
      </c>
      <c r="G723" s="9">
        <v>765.36</v>
      </c>
      <c r="H723" s="8">
        <v>0</v>
      </c>
      <c r="I723" s="9">
        <v>3.27</v>
      </c>
      <c r="J723" s="8">
        <v>1</v>
      </c>
      <c r="K723" s="57">
        <v>1.93</v>
      </c>
      <c r="L723" s="8" t="s">
        <v>1004</v>
      </c>
      <c r="M723" s="9"/>
      <c r="N723" s="13">
        <v>1</v>
      </c>
      <c r="O723" s="9">
        <v>12.97</v>
      </c>
    </row>
    <row r="724" spans="1:15" x14ac:dyDescent="0.35">
      <c r="A724" s="8" t="s">
        <v>713</v>
      </c>
      <c r="B724" s="44">
        <v>1</v>
      </c>
      <c r="C724" s="42">
        <v>0</v>
      </c>
      <c r="D724" s="13">
        <v>0</v>
      </c>
      <c r="E724" s="9">
        <v>536.91999999999996</v>
      </c>
      <c r="F724" s="8">
        <v>0</v>
      </c>
      <c r="G724" s="9">
        <v>4354.25</v>
      </c>
      <c r="H724" s="8">
        <v>0</v>
      </c>
      <c r="I724" s="9">
        <v>3.19</v>
      </c>
      <c r="J724" s="8">
        <v>0</v>
      </c>
      <c r="K724" s="57">
        <v>2.69</v>
      </c>
      <c r="L724" s="8" t="s">
        <v>1004</v>
      </c>
      <c r="M724" s="9"/>
      <c r="N724" s="13">
        <v>1</v>
      </c>
      <c r="O724" s="9">
        <v>12.4</v>
      </c>
    </row>
    <row r="725" spans="1:15" x14ac:dyDescent="0.35">
      <c r="A725" s="8" t="s">
        <v>714</v>
      </c>
      <c r="B725" s="44">
        <v>1</v>
      </c>
      <c r="C725" s="42">
        <v>0</v>
      </c>
      <c r="D725" s="13">
        <v>0</v>
      </c>
      <c r="E725" s="9">
        <v>689.2</v>
      </c>
      <c r="F725" s="8">
        <v>0</v>
      </c>
      <c r="G725" s="9">
        <v>11884.52</v>
      </c>
      <c r="H725" s="8">
        <v>0</v>
      </c>
      <c r="I725" s="9">
        <v>3.16</v>
      </c>
      <c r="J725" s="8">
        <v>0</v>
      </c>
      <c r="K725" s="57">
        <v>2.29</v>
      </c>
      <c r="L725" s="8" t="s">
        <v>1004</v>
      </c>
      <c r="M725" s="9"/>
      <c r="N725" s="13">
        <v>1</v>
      </c>
      <c r="O725" s="9">
        <v>12.4</v>
      </c>
    </row>
    <row r="726" spans="1:15" x14ac:dyDescent="0.35">
      <c r="A726" s="8" t="s">
        <v>715</v>
      </c>
      <c r="B726" s="44">
        <v>1</v>
      </c>
      <c r="C726" s="42">
        <v>0</v>
      </c>
      <c r="D726" s="13">
        <v>0</v>
      </c>
      <c r="E726" s="9">
        <v>54.16</v>
      </c>
      <c r="F726" s="8">
        <v>0</v>
      </c>
      <c r="G726" s="9">
        <v>487.84</v>
      </c>
      <c r="H726" s="8">
        <v>0</v>
      </c>
      <c r="I726" s="9">
        <v>0.6</v>
      </c>
      <c r="J726" s="8">
        <v>0</v>
      </c>
      <c r="K726" s="57">
        <v>1.49</v>
      </c>
      <c r="L726" s="8">
        <v>1</v>
      </c>
      <c r="M726" s="9">
        <v>4.87</v>
      </c>
      <c r="N726" s="13">
        <v>1</v>
      </c>
      <c r="O726" s="9">
        <v>2.4</v>
      </c>
    </row>
    <row r="727" spans="1:15" x14ac:dyDescent="0.35">
      <c r="A727" s="8" t="s">
        <v>716</v>
      </c>
      <c r="B727" s="44">
        <v>1</v>
      </c>
      <c r="C727" s="42">
        <v>1</v>
      </c>
      <c r="D727" s="13">
        <v>0</v>
      </c>
      <c r="E727" s="9">
        <v>2.79</v>
      </c>
      <c r="F727" s="8">
        <v>0</v>
      </c>
      <c r="G727" s="9">
        <v>107.79</v>
      </c>
      <c r="H727" s="8">
        <v>0</v>
      </c>
      <c r="I727" s="9">
        <v>0.45</v>
      </c>
      <c r="J727" s="8">
        <v>1</v>
      </c>
      <c r="K727" s="57">
        <v>1.46</v>
      </c>
      <c r="L727" s="8">
        <v>0</v>
      </c>
      <c r="M727" s="9">
        <v>2.33</v>
      </c>
      <c r="N727" s="13">
        <v>1</v>
      </c>
      <c r="O727" s="9">
        <v>1.82</v>
      </c>
    </row>
    <row r="728" spans="1:15" x14ac:dyDescent="0.35">
      <c r="A728" s="8" t="s">
        <v>717</v>
      </c>
      <c r="B728" s="44">
        <v>1</v>
      </c>
      <c r="C728" s="42">
        <v>0</v>
      </c>
      <c r="D728" s="13">
        <v>0</v>
      </c>
      <c r="E728" s="9">
        <v>342.67</v>
      </c>
      <c r="F728" s="8">
        <v>0</v>
      </c>
      <c r="G728" s="9">
        <v>12432.45</v>
      </c>
      <c r="H728" s="8">
        <v>0</v>
      </c>
      <c r="I728" s="9">
        <v>38.380000000000003</v>
      </c>
      <c r="J728" s="8">
        <v>0</v>
      </c>
      <c r="K728" s="57">
        <v>3.07</v>
      </c>
      <c r="L728" s="8" t="s">
        <v>1004</v>
      </c>
      <c r="M728" s="9"/>
      <c r="N728" s="13">
        <v>1</v>
      </c>
      <c r="O728" s="9">
        <v>151.78</v>
      </c>
    </row>
    <row r="729" spans="1:15" x14ac:dyDescent="0.35">
      <c r="A729" s="8" t="s">
        <v>718</v>
      </c>
      <c r="B729" s="44">
        <v>1</v>
      </c>
      <c r="C729" s="42">
        <v>0</v>
      </c>
      <c r="D729" s="13" t="s">
        <v>1004</v>
      </c>
      <c r="E729" s="9"/>
      <c r="F729" s="8">
        <v>0</v>
      </c>
      <c r="G729" s="9">
        <v>1543.31</v>
      </c>
      <c r="H729" s="8">
        <v>1</v>
      </c>
      <c r="I729" s="9">
        <v>0.43</v>
      </c>
      <c r="J729" s="8">
        <v>0</v>
      </c>
      <c r="K729" s="57">
        <v>1.37</v>
      </c>
      <c r="L729" s="8">
        <v>1</v>
      </c>
      <c r="M729" s="9">
        <v>1.82</v>
      </c>
      <c r="N729" s="13">
        <v>1</v>
      </c>
      <c r="O729" s="9">
        <v>1.73</v>
      </c>
    </row>
    <row r="730" spans="1:15" x14ac:dyDescent="0.35">
      <c r="A730" s="8" t="s">
        <v>719</v>
      </c>
      <c r="B730" s="44">
        <v>1</v>
      </c>
      <c r="C730" s="42" t="s">
        <v>1004</v>
      </c>
      <c r="D730" s="13">
        <v>0</v>
      </c>
      <c r="E730" s="9">
        <v>91</v>
      </c>
      <c r="F730" s="8">
        <v>0</v>
      </c>
      <c r="G730" s="9">
        <v>11236.03</v>
      </c>
      <c r="H730" s="8">
        <v>0</v>
      </c>
      <c r="I730" s="9">
        <v>2.54</v>
      </c>
      <c r="J730" s="8">
        <v>1</v>
      </c>
      <c r="K730" s="57">
        <v>2.4700000000000002</v>
      </c>
      <c r="L730" s="8" t="s">
        <v>1004</v>
      </c>
      <c r="M730" s="9"/>
      <c r="N730" s="13">
        <v>1</v>
      </c>
      <c r="O730" s="9">
        <v>9.98</v>
      </c>
    </row>
    <row r="731" spans="1:15" x14ac:dyDescent="0.35">
      <c r="A731" s="8" t="s">
        <v>720</v>
      </c>
      <c r="B731" s="44">
        <v>1</v>
      </c>
      <c r="C731" s="42">
        <v>0</v>
      </c>
      <c r="D731" s="13">
        <v>0</v>
      </c>
      <c r="E731" s="9">
        <v>1.96</v>
      </c>
      <c r="F731" s="8">
        <v>0</v>
      </c>
      <c r="G731" s="9">
        <v>3478.54</v>
      </c>
      <c r="H731" s="8">
        <v>0</v>
      </c>
      <c r="I731" s="9">
        <v>0.64</v>
      </c>
      <c r="J731" s="8">
        <v>1</v>
      </c>
      <c r="K731" s="57">
        <v>1.68</v>
      </c>
      <c r="L731" s="8">
        <v>0</v>
      </c>
      <c r="M731" s="9">
        <v>5</v>
      </c>
      <c r="N731" s="13">
        <v>1</v>
      </c>
      <c r="O731" s="9">
        <v>2.48</v>
      </c>
    </row>
    <row r="732" spans="1:15" x14ac:dyDescent="0.35">
      <c r="A732" s="8" t="s">
        <v>721</v>
      </c>
      <c r="B732" s="44">
        <v>1</v>
      </c>
      <c r="C732" s="42">
        <v>0</v>
      </c>
      <c r="D732" s="13">
        <v>0</v>
      </c>
      <c r="E732" s="9">
        <v>6.27</v>
      </c>
      <c r="F732" s="8">
        <v>0</v>
      </c>
      <c r="G732" s="9">
        <v>2271.44</v>
      </c>
      <c r="H732" s="8">
        <v>0</v>
      </c>
      <c r="I732" s="9">
        <v>1.19</v>
      </c>
      <c r="J732" s="8">
        <v>0</v>
      </c>
      <c r="K732" s="57">
        <v>1.87</v>
      </c>
      <c r="L732" s="8">
        <v>1</v>
      </c>
      <c r="M732" s="9">
        <v>11.69</v>
      </c>
      <c r="N732" s="13">
        <v>1</v>
      </c>
      <c r="O732" s="9">
        <v>4.6100000000000003</v>
      </c>
    </row>
    <row r="733" spans="1:15" x14ac:dyDescent="0.35">
      <c r="A733" s="8" t="s">
        <v>722</v>
      </c>
      <c r="B733" s="44">
        <v>1</v>
      </c>
      <c r="C733" s="42" t="s">
        <v>1004</v>
      </c>
      <c r="D733" s="13">
        <v>0</v>
      </c>
      <c r="E733" s="9">
        <v>6.09</v>
      </c>
      <c r="F733" s="8">
        <v>0</v>
      </c>
      <c r="G733" s="9">
        <v>2199.34</v>
      </c>
      <c r="H733" s="8">
        <v>0</v>
      </c>
      <c r="I733" s="9">
        <v>1.19</v>
      </c>
      <c r="J733" s="8">
        <v>0</v>
      </c>
      <c r="K733" s="57">
        <v>1.8</v>
      </c>
      <c r="L733" s="8">
        <v>1</v>
      </c>
      <c r="M733" s="9">
        <v>11.58</v>
      </c>
      <c r="N733" s="13">
        <v>1</v>
      </c>
      <c r="O733" s="9">
        <v>4.62</v>
      </c>
    </row>
    <row r="734" spans="1:15" x14ac:dyDescent="0.35">
      <c r="A734" s="8" t="s">
        <v>723</v>
      </c>
      <c r="B734" s="44">
        <v>1</v>
      </c>
      <c r="C734" s="42">
        <v>0</v>
      </c>
      <c r="D734" s="13">
        <v>0</v>
      </c>
      <c r="E734" s="9">
        <v>51.35</v>
      </c>
      <c r="F734" s="8">
        <v>0</v>
      </c>
      <c r="G734" s="9">
        <v>1115.5899999999999</v>
      </c>
      <c r="H734" s="8">
        <v>0</v>
      </c>
      <c r="I734" s="9">
        <v>0.75</v>
      </c>
      <c r="J734" s="8">
        <v>1</v>
      </c>
      <c r="K734" s="57">
        <v>1.72</v>
      </c>
      <c r="L734" s="8">
        <v>0</v>
      </c>
      <c r="M734" s="9">
        <v>6.35</v>
      </c>
      <c r="N734" s="13">
        <v>1</v>
      </c>
      <c r="O734" s="9">
        <v>2.93</v>
      </c>
    </row>
    <row r="735" spans="1:15" x14ac:dyDescent="0.35">
      <c r="A735" s="8" t="s">
        <v>724</v>
      </c>
      <c r="B735" s="44">
        <v>1</v>
      </c>
      <c r="C735" s="42">
        <v>0</v>
      </c>
      <c r="D735" s="13">
        <v>0</v>
      </c>
      <c r="E735" s="9">
        <v>130.52000000000001</v>
      </c>
      <c r="F735" s="8">
        <v>0</v>
      </c>
      <c r="G735" s="9">
        <v>4986.42</v>
      </c>
      <c r="H735" s="8">
        <v>0</v>
      </c>
      <c r="I735" s="9">
        <v>1.73</v>
      </c>
      <c r="J735" s="8">
        <v>1</v>
      </c>
      <c r="K735" s="57">
        <v>1.99</v>
      </c>
      <c r="L735" s="8" t="s">
        <v>1004</v>
      </c>
      <c r="M735" s="9"/>
      <c r="N735" s="13">
        <v>1</v>
      </c>
      <c r="O735" s="9">
        <v>6.67</v>
      </c>
    </row>
    <row r="736" spans="1:15" x14ac:dyDescent="0.35">
      <c r="A736" s="8" t="s">
        <v>725</v>
      </c>
      <c r="B736" s="44">
        <v>1</v>
      </c>
      <c r="C736" s="42">
        <v>0</v>
      </c>
      <c r="D736" s="13">
        <v>0</v>
      </c>
      <c r="E736" s="9">
        <v>4.3899999999999997</v>
      </c>
      <c r="F736" s="8">
        <v>0</v>
      </c>
      <c r="G736" s="9">
        <v>1592.65</v>
      </c>
      <c r="H736" s="8">
        <v>0</v>
      </c>
      <c r="I736" s="9">
        <v>1.02</v>
      </c>
      <c r="J736" s="8">
        <v>1</v>
      </c>
      <c r="K736" s="57">
        <v>1.8</v>
      </c>
      <c r="L736" s="8">
        <v>0</v>
      </c>
      <c r="M736" s="9">
        <v>7.86</v>
      </c>
      <c r="N736" s="13">
        <v>1</v>
      </c>
      <c r="O736" s="9">
        <v>3.9</v>
      </c>
    </row>
    <row r="737" spans="1:15" x14ac:dyDescent="0.35">
      <c r="A737" s="8" t="s">
        <v>726</v>
      </c>
      <c r="B737" s="44">
        <v>1</v>
      </c>
      <c r="C737" s="42">
        <v>0</v>
      </c>
      <c r="D737" s="13">
        <v>0</v>
      </c>
      <c r="E737" s="9">
        <v>191.35</v>
      </c>
      <c r="F737" s="8">
        <v>0</v>
      </c>
      <c r="G737" s="9">
        <v>1442.83</v>
      </c>
      <c r="H737" s="8">
        <v>1</v>
      </c>
      <c r="I737" s="9">
        <v>1.32</v>
      </c>
      <c r="J737" s="8">
        <v>1</v>
      </c>
      <c r="K737" s="57">
        <v>2.04</v>
      </c>
      <c r="L737" s="8">
        <v>1</v>
      </c>
      <c r="M737" s="9">
        <v>13.18</v>
      </c>
      <c r="N737" s="13">
        <v>1</v>
      </c>
      <c r="O737" s="9">
        <v>5.15</v>
      </c>
    </row>
    <row r="738" spans="1:15" x14ac:dyDescent="0.35">
      <c r="A738" s="8" t="s">
        <v>727</v>
      </c>
      <c r="B738" s="44">
        <v>1</v>
      </c>
      <c r="C738" s="42" t="s">
        <v>1004</v>
      </c>
      <c r="D738" s="13">
        <v>0</v>
      </c>
      <c r="E738" s="9">
        <v>27.49</v>
      </c>
      <c r="F738" s="8">
        <v>0</v>
      </c>
      <c r="G738" s="9">
        <v>878.54</v>
      </c>
      <c r="H738" s="8">
        <v>0</v>
      </c>
      <c r="I738" s="9">
        <v>0.63</v>
      </c>
      <c r="J738" s="8">
        <v>1</v>
      </c>
      <c r="K738" s="57">
        <v>1.67</v>
      </c>
      <c r="L738" s="8">
        <v>0</v>
      </c>
      <c r="M738" s="9">
        <v>4.33</v>
      </c>
      <c r="N738" s="13">
        <v>1</v>
      </c>
      <c r="O738" s="9">
        <v>2.8</v>
      </c>
    </row>
    <row r="739" spans="1:15" x14ac:dyDescent="0.35">
      <c r="A739" s="8" t="s">
        <v>728</v>
      </c>
      <c r="B739" s="44">
        <v>1</v>
      </c>
      <c r="C739" s="42">
        <v>0</v>
      </c>
      <c r="D739" s="13">
        <v>0</v>
      </c>
      <c r="E739" s="9">
        <v>20.29</v>
      </c>
      <c r="F739" s="8">
        <v>0</v>
      </c>
      <c r="G739" s="9">
        <v>440.64</v>
      </c>
      <c r="H739" s="8">
        <v>0</v>
      </c>
      <c r="I739" s="9">
        <v>0.51</v>
      </c>
      <c r="J739" s="8">
        <v>1</v>
      </c>
      <c r="K739" s="57">
        <v>1.54</v>
      </c>
      <c r="L739" s="8">
        <v>0</v>
      </c>
      <c r="M739" s="9">
        <v>2.8</v>
      </c>
      <c r="N739" s="13">
        <v>1</v>
      </c>
      <c r="O739" s="9">
        <v>2.0299999999999998</v>
      </c>
    </row>
    <row r="740" spans="1:15" x14ac:dyDescent="0.35">
      <c r="A740" s="8" t="s">
        <v>729</v>
      </c>
      <c r="B740" s="44">
        <v>1</v>
      </c>
      <c r="C740" s="42">
        <v>0</v>
      </c>
      <c r="D740" s="13">
        <v>0</v>
      </c>
      <c r="E740" s="9">
        <v>245.72</v>
      </c>
      <c r="F740" s="8">
        <v>0</v>
      </c>
      <c r="G740" s="9">
        <v>4347.0200000000004</v>
      </c>
      <c r="H740" s="8">
        <v>1</v>
      </c>
      <c r="I740" s="9">
        <v>0.96</v>
      </c>
      <c r="J740" s="8">
        <v>1</v>
      </c>
      <c r="K740" s="57">
        <v>2.11</v>
      </c>
      <c r="L740" s="8" t="s">
        <v>1004</v>
      </c>
      <c r="M740" s="9"/>
      <c r="N740" s="13">
        <v>1</v>
      </c>
      <c r="O740" s="9">
        <v>3.81</v>
      </c>
    </row>
    <row r="741" spans="1:15" x14ac:dyDescent="0.35">
      <c r="A741" s="8" t="s">
        <v>730</v>
      </c>
      <c r="B741" s="44">
        <v>1</v>
      </c>
      <c r="C741" s="42">
        <v>1</v>
      </c>
      <c r="D741" s="13">
        <v>0</v>
      </c>
      <c r="E741" s="9">
        <v>94.84</v>
      </c>
      <c r="F741" s="8">
        <v>0</v>
      </c>
      <c r="G741" s="9">
        <v>2413.37</v>
      </c>
      <c r="H741" s="8">
        <v>0</v>
      </c>
      <c r="I741" s="9">
        <v>0.5</v>
      </c>
      <c r="J741" s="8">
        <v>1</v>
      </c>
      <c r="K741" s="57">
        <v>1.54</v>
      </c>
      <c r="L741" s="8">
        <v>0</v>
      </c>
      <c r="M741" s="9">
        <v>2.96</v>
      </c>
      <c r="N741" s="13">
        <v>1</v>
      </c>
      <c r="O741" s="9">
        <v>1.96</v>
      </c>
    </row>
    <row r="742" spans="1:15" x14ac:dyDescent="0.35">
      <c r="A742" s="8" t="s">
        <v>731</v>
      </c>
      <c r="B742" s="44">
        <v>1</v>
      </c>
      <c r="C742" s="42">
        <v>0</v>
      </c>
      <c r="D742" s="13">
        <v>0</v>
      </c>
      <c r="E742" s="9">
        <v>6.58</v>
      </c>
      <c r="F742" s="8">
        <v>0</v>
      </c>
      <c r="G742" s="9">
        <v>1059.72</v>
      </c>
      <c r="H742" s="8">
        <v>1</v>
      </c>
      <c r="I742" s="9">
        <v>0.56000000000000005</v>
      </c>
      <c r="J742" s="8">
        <v>0</v>
      </c>
      <c r="K742" s="57">
        <v>1.59</v>
      </c>
      <c r="L742" s="8">
        <v>1</v>
      </c>
      <c r="M742" s="9">
        <v>3.92</v>
      </c>
      <c r="N742" s="13">
        <v>1</v>
      </c>
      <c r="O742" s="9">
        <v>2.21</v>
      </c>
    </row>
    <row r="743" spans="1:15" x14ac:dyDescent="0.35">
      <c r="A743" s="8" t="s">
        <v>732</v>
      </c>
      <c r="B743" s="44">
        <v>1</v>
      </c>
      <c r="C743" s="42">
        <v>0</v>
      </c>
      <c r="D743" s="13">
        <v>0</v>
      </c>
      <c r="E743" s="9">
        <v>173.89</v>
      </c>
      <c r="F743" s="8">
        <v>0</v>
      </c>
      <c r="G743" s="9">
        <v>3328.26</v>
      </c>
      <c r="H743" s="8">
        <v>1</v>
      </c>
      <c r="I743" s="9">
        <v>3.37</v>
      </c>
      <c r="J743" s="8">
        <v>1</v>
      </c>
      <c r="K743" s="57">
        <v>2.42</v>
      </c>
      <c r="L743" s="8" t="s">
        <v>1004</v>
      </c>
      <c r="M743" s="9"/>
      <c r="N743" s="13">
        <v>1</v>
      </c>
      <c r="O743" s="9">
        <v>12.91</v>
      </c>
    </row>
    <row r="744" spans="1:15" x14ac:dyDescent="0.35">
      <c r="A744" s="8" t="s">
        <v>733</v>
      </c>
      <c r="B744" s="44">
        <v>1</v>
      </c>
      <c r="C744" s="42">
        <v>0</v>
      </c>
      <c r="D744" s="13">
        <v>0</v>
      </c>
      <c r="E744" s="9">
        <v>2.0099999999999998</v>
      </c>
      <c r="F744" s="8">
        <v>0</v>
      </c>
      <c r="G744" s="9">
        <v>3317.77</v>
      </c>
      <c r="H744" s="8">
        <v>0</v>
      </c>
      <c r="I744" s="9">
        <v>0.63</v>
      </c>
      <c r="J744" s="8">
        <v>1</v>
      </c>
      <c r="K744" s="57">
        <v>1.69</v>
      </c>
      <c r="L744" s="8">
        <v>0</v>
      </c>
      <c r="M744" s="9">
        <v>5.13</v>
      </c>
      <c r="N744" s="13">
        <v>1</v>
      </c>
      <c r="O744" s="9">
        <v>2.46</v>
      </c>
    </row>
    <row r="745" spans="1:15" x14ac:dyDescent="0.35">
      <c r="A745" s="8" t="s">
        <v>734</v>
      </c>
      <c r="B745" s="44">
        <v>1</v>
      </c>
      <c r="C745" s="42" t="s">
        <v>1004</v>
      </c>
      <c r="D745" s="13" t="s">
        <v>1004</v>
      </c>
      <c r="E745" s="9"/>
      <c r="F745" s="8">
        <v>0</v>
      </c>
      <c r="G745" s="9">
        <v>3398.11</v>
      </c>
      <c r="H745" s="8">
        <v>0</v>
      </c>
      <c r="I745" s="9">
        <v>0.63</v>
      </c>
      <c r="J745" s="8">
        <v>1</v>
      </c>
      <c r="K745" s="57">
        <v>1.77</v>
      </c>
      <c r="L745" s="8">
        <v>0</v>
      </c>
      <c r="M745" s="9">
        <v>4.93</v>
      </c>
      <c r="N745" s="13">
        <v>1</v>
      </c>
      <c r="O745" s="9">
        <v>2.4700000000000002</v>
      </c>
    </row>
    <row r="746" spans="1:15" x14ac:dyDescent="0.35">
      <c r="A746" s="8" t="s">
        <v>735</v>
      </c>
      <c r="B746" s="44">
        <v>1</v>
      </c>
      <c r="C746" s="42">
        <v>0</v>
      </c>
      <c r="D746" s="13" t="s">
        <v>1004</v>
      </c>
      <c r="E746" s="9"/>
      <c r="F746" s="8" t="s">
        <v>1004</v>
      </c>
      <c r="G746" s="9"/>
      <c r="H746" s="8">
        <v>1</v>
      </c>
      <c r="I746" s="9">
        <v>3.48</v>
      </c>
      <c r="J746" s="8">
        <v>1</v>
      </c>
      <c r="K746" s="57">
        <v>2.2599999999999998</v>
      </c>
      <c r="L746" s="8" t="s">
        <v>1004</v>
      </c>
      <c r="M746" s="9"/>
      <c r="N746" s="13">
        <v>1</v>
      </c>
      <c r="O746" s="9">
        <v>13.34</v>
      </c>
    </row>
    <row r="747" spans="1:15" x14ac:dyDescent="0.35">
      <c r="A747" s="8" t="s">
        <v>736</v>
      </c>
      <c r="B747" s="44">
        <v>1</v>
      </c>
      <c r="C747" s="42">
        <v>1</v>
      </c>
      <c r="D747" s="13">
        <v>0</v>
      </c>
      <c r="E747" s="9">
        <v>2.87</v>
      </c>
      <c r="F747" s="8">
        <v>0</v>
      </c>
      <c r="G747" s="9">
        <v>100.69</v>
      </c>
      <c r="H747" s="8">
        <v>0</v>
      </c>
      <c r="I747" s="9">
        <v>0.45</v>
      </c>
      <c r="J747" s="8">
        <v>1</v>
      </c>
      <c r="K747" s="57">
        <v>1.44</v>
      </c>
      <c r="L747" s="8">
        <v>0</v>
      </c>
      <c r="M747" s="9">
        <v>2.4</v>
      </c>
      <c r="N747" s="13">
        <v>1</v>
      </c>
      <c r="O747" s="9">
        <v>1.82</v>
      </c>
    </row>
    <row r="748" spans="1:15" x14ac:dyDescent="0.35">
      <c r="A748" s="8" t="s">
        <v>737</v>
      </c>
      <c r="B748" s="44">
        <v>1</v>
      </c>
      <c r="C748" s="42">
        <v>0</v>
      </c>
      <c r="D748" s="13">
        <v>0</v>
      </c>
      <c r="E748" s="9">
        <v>977.78</v>
      </c>
      <c r="F748" s="8">
        <v>0</v>
      </c>
      <c r="G748" s="9">
        <v>1212.8399999999999</v>
      </c>
      <c r="H748" s="8">
        <v>1</v>
      </c>
      <c r="I748" s="9">
        <v>1.9</v>
      </c>
      <c r="J748" s="8">
        <v>1</v>
      </c>
      <c r="K748" s="57">
        <v>2.11</v>
      </c>
      <c r="L748" s="8">
        <v>1</v>
      </c>
      <c r="M748" s="9">
        <v>14.57</v>
      </c>
      <c r="N748" s="13">
        <v>1</v>
      </c>
      <c r="O748" s="9">
        <v>7.52</v>
      </c>
    </row>
    <row r="749" spans="1:15" x14ac:dyDescent="0.35">
      <c r="A749" s="8" t="s">
        <v>738</v>
      </c>
      <c r="B749" s="44">
        <v>1</v>
      </c>
      <c r="C749" s="42">
        <v>0</v>
      </c>
      <c r="D749" s="13">
        <v>0</v>
      </c>
      <c r="E749" s="9">
        <v>7.23</v>
      </c>
      <c r="F749" s="8">
        <v>0</v>
      </c>
      <c r="G749" s="9">
        <v>15.87</v>
      </c>
      <c r="H749" s="8">
        <v>1</v>
      </c>
      <c r="I749" s="9">
        <v>0.52</v>
      </c>
      <c r="J749" s="8">
        <v>1</v>
      </c>
      <c r="K749" s="57">
        <v>1.72</v>
      </c>
      <c r="L749" s="8">
        <v>1</v>
      </c>
      <c r="M749" s="9">
        <v>3.6</v>
      </c>
      <c r="N749" s="13">
        <v>1</v>
      </c>
      <c r="O749" s="9">
        <v>2.0499999999999998</v>
      </c>
    </row>
    <row r="750" spans="1:15" x14ac:dyDescent="0.35">
      <c r="A750" s="8" t="s">
        <v>739</v>
      </c>
      <c r="B750" s="44">
        <v>1</v>
      </c>
      <c r="C750" s="42">
        <v>0</v>
      </c>
      <c r="D750" s="13">
        <v>0</v>
      </c>
      <c r="E750" s="9">
        <v>1.98</v>
      </c>
      <c r="F750" s="8">
        <v>0</v>
      </c>
      <c r="G750" s="9">
        <v>4057.05</v>
      </c>
      <c r="H750" s="8">
        <v>0</v>
      </c>
      <c r="I750" s="9">
        <v>0.68</v>
      </c>
      <c r="J750" s="8">
        <v>1</v>
      </c>
      <c r="K750" s="57">
        <v>1.75</v>
      </c>
      <c r="L750" s="8">
        <v>0</v>
      </c>
      <c r="M750" s="9">
        <v>5.62</v>
      </c>
      <c r="N750" s="13">
        <v>1</v>
      </c>
      <c r="O750" s="9">
        <v>2.6</v>
      </c>
    </row>
    <row r="751" spans="1:15" x14ac:dyDescent="0.35">
      <c r="A751" s="8" t="s">
        <v>740</v>
      </c>
      <c r="B751" s="44">
        <v>1</v>
      </c>
      <c r="C751" s="42">
        <v>0</v>
      </c>
      <c r="D751" s="13" t="s">
        <v>1004</v>
      </c>
      <c r="E751" s="9"/>
      <c r="F751" s="8">
        <v>0</v>
      </c>
      <c r="G751" s="9">
        <v>1288.8499999999999</v>
      </c>
      <c r="H751" s="8">
        <v>0</v>
      </c>
      <c r="I751" s="9">
        <v>0.92</v>
      </c>
      <c r="J751" s="8">
        <v>1</v>
      </c>
      <c r="K751" s="57">
        <v>2.0499999999999998</v>
      </c>
      <c r="L751" s="8" t="s">
        <v>1004</v>
      </c>
      <c r="M751" s="9"/>
      <c r="N751" s="13">
        <v>1</v>
      </c>
      <c r="O751" s="9">
        <v>3.64</v>
      </c>
    </row>
    <row r="752" spans="1:15" x14ac:dyDescent="0.35">
      <c r="A752" s="8" t="s">
        <v>741</v>
      </c>
      <c r="B752" s="44">
        <v>1</v>
      </c>
      <c r="C752" s="42">
        <v>0</v>
      </c>
      <c r="D752" s="13">
        <v>0</v>
      </c>
      <c r="E752" s="9">
        <v>24.1</v>
      </c>
      <c r="F752" s="8">
        <v>0</v>
      </c>
      <c r="G752" s="9">
        <v>1190.82</v>
      </c>
      <c r="H752" s="8">
        <v>0</v>
      </c>
      <c r="I752" s="9">
        <v>1.27</v>
      </c>
      <c r="J752" s="8">
        <v>1</v>
      </c>
      <c r="K752" s="57">
        <v>2.1</v>
      </c>
      <c r="L752" s="8" t="s">
        <v>1004</v>
      </c>
      <c r="M752" s="9"/>
      <c r="N752" s="13">
        <v>1</v>
      </c>
      <c r="O752" s="9">
        <v>4.87</v>
      </c>
    </row>
    <row r="753" spans="1:15" x14ac:dyDescent="0.35">
      <c r="A753" s="8" t="s">
        <v>742</v>
      </c>
      <c r="B753" s="44">
        <v>1</v>
      </c>
      <c r="C753" s="42">
        <v>0</v>
      </c>
      <c r="D753" s="13">
        <v>0</v>
      </c>
      <c r="E753" s="9">
        <v>256.66000000000003</v>
      </c>
      <c r="F753" s="8">
        <v>0</v>
      </c>
      <c r="G753" s="9">
        <v>3802.91</v>
      </c>
      <c r="H753" s="8">
        <v>1</v>
      </c>
      <c r="I753" s="9">
        <v>3.52</v>
      </c>
      <c r="J753" s="8">
        <v>1</v>
      </c>
      <c r="K753" s="57">
        <v>2.4500000000000002</v>
      </c>
      <c r="L753" s="8" t="s">
        <v>1004</v>
      </c>
      <c r="M753" s="9"/>
      <c r="N753" s="13">
        <v>1</v>
      </c>
      <c r="O753" s="9">
        <v>13.24</v>
      </c>
    </row>
    <row r="754" spans="1:15" x14ac:dyDescent="0.35">
      <c r="A754" s="8" t="s">
        <v>743</v>
      </c>
      <c r="B754" s="44">
        <v>1</v>
      </c>
      <c r="C754" s="42">
        <v>0</v>
      </c>
      <c r="D754" s="13">
        <v>0</v>
      </c>
      <c r="E754" s="9">
        <v>92.64</v>
      </c>
      <c r="F754" s="8">
        <v>0</v>
      </c>
      <c r="G754" s="9">
        <v>9086.4599999999991</v>
      </c>
      <c r="H754" s="8">
        <v>0</v>
      </c>
      <c r="I754" s="9">
        <v>5.13</v>
      </c>
      <c r="J754" s="8">
        <v>1</v>
      </c>
      <c r="K754" s="57">
        <v>1.82</v>
      </c>
      <c r="L754" s="8">
        <v>0</v>
      </c>
      <c r="M754" s="9">
        <v>15.03</v>
      </c>
      <c r="N754" s="13">
        <v>1</v>
      </c>
      <c r="O754" s="9">
        <v>20.21</v>
      </c>
    </row>
    <row r="755" spans="1:15" x14ac:dyDescent="0.35">
      <c r="A755" s="8" t="s">
        <v>744</v>
      </c>
      <c r="B755" s="44">
        <v>1</v>
      </c>
      <c r="C755" s="42">
        <v>0</v>
      </c>
      <c r="D755" s="13">
        <v>0</v>
      </c>
      <c r="E755" s="9">
        <v>3.6</v>
      </c>
      <c r="F755" s="8">
        <v>0</v>
      </c>
      <c r="G755" s="9">
        <v>69.23</v>
      </c>
      <c r="H755" s="8">
        <v>0</v>
      </c>
      <c r="I755" s="9">
        <v>0.55000000000000004</v>
      </c>
      <c r="J755" s="8">
        <v>1</v>
      </c>
      <c r="K755" s="57">
        <v>1.5</v>
      </c>
      <c r="L755" s="8" t="s">
        <v>1004</v>
      </c>
      <c r="M755" s="9"/>
      <c r="N755" s="13">
        <v>1</v>
      </c>
      <c r="O755" s="9">
        <v>2.1800000000000002</v>
      </c>
    </row>
    <row r="756" spans="1:15" x14ac:dyDescent="0.35">
      <c r="A756" s="8" t="s">
        <v>745</v>
      </c>
      <c r="B756" s="44">
        <v>1</v>
      </c>
      <c r="C756" s="42">
        <v>0</v>
      </c>
      <c r="D756" s="13" t="s">
        <v>1004</v>
      </c>
      <c r="E756" s="9"/>
      <c r="F756" s="8">
        <v>0</v>
      </c>
      <c r="G756" s="9">
        <v>3671.1</v>
      </c>
      <c r="H756" s="8">
        <v>1</v>
      </c>
      <c r="I756" s="9">
        <v>2.8</v>
      </c>
      <c r="J756" s="8">
        <v>1</v>
      </c>
      <c r="K756" s="57">
        <v>1.96</v>
      </c>
      <c r="L756" s="8" t="s">
        <v>1004</v>
      </c>
      <c r="M756" s="9"/>
      <c r="N756" s="13">
        <v>1</v>
      </c>
      <c r="O756" s="9">
        <v>11.15</v>
      </c>
    </row>
    <row r="757" spans="1:15" x14ac:dyDescent="0.35">
      <c r="A757" s="8" t="s">
        <v>746</v>
      </c>
      <c r="B757" s="44">
        <v>1</v>
      </c>
      <c r="C757" s="42" t="s">
        <v>1004</v>
      </c>
      <c r="D757" s="13">
        <v>0</v>
      </c>
      <c r="E757" s="9">
        <v>199.56</v>
      </c>
      <c r="F757" s="8" t="s">
        <v>1004</v>
      </c>
      <c r="G757" s="9"/>
      <c r="H757" s="8">
        <v>1</v>
      </c>
      <c r="I757" s="9">
        <v>2.23</v>
      </c>
      <c r="J757" s="8">
        <v>1</v>
      </c>
      <c r="K757" s="57">
        <v>2.42</v>
      </c>
      <c r="L757" s="8" t="s">
        <v>1004</v>
      </c>
      <c r="M757" s="9"/>
      <c r="N757" s="13">
        <v>1</v>
      </c>
      <c r="O757" s="9">
        <v>8.35</v>
      </c>
    </row>
    <row r="758" spans="1:15" x14ac:dyDescent="0.35">
      <c r="A758" s="8" t="s">
        <v>747</v>
      </c>
      <c r="B758" s="44">
        <v>1</v>
      </c>
      <c r="C758" s="42">
        <v>0</v>
      </c>
      <c r="D758" s="13">
        <v>0</v>
      </c>
      <c r="E758" s="9">
        <v>7.93</v>
      </c>
      <c r="F758" s="8">
        <v>0</v>
      </c>
      <c r="G758" s="9">
        <v>242.36</v>
      </c>
      <c r="H758" s="8">
        <v>0</v>
      </c>
      <c r="I758" s="9">
        <v>1.97</v>
      </c>
      <c r="J758" s="8">
        <v>1</v>
      </c>
      <c r="K758" s="57">
        <v>2.2799999999999998</v>
      </c>
      <c r="L758" s="8" t="s">
        <v>1004</v>
      </c>
      <c r="M758" s="9"/>
      <c r="N758" s="13">
        <v>1</v>
      </c>
      <c r="O758" s="9">
        <v>7.68</v>
      </c>
    </row>
    <row r="759" spans="1:15" x14ac:dyDescent="0.35">
      <c r="A759" s="8" t="s">
        <v>748</v>
      </c>
      <c r="B759" s="44">
        <v>1</v>
      </c>
      <c r="C759" s="42">
        <v>1</v>
      </c>
      <c r="D759" s="13">
        <v>0</v>
      </c>
      <c r="E759" s="9">
        <v>1361.39</v>
      </c>
      <c r="F759" s="8">
        <v>0</v>
      </c>
      <c r="G759" s="9">
        <v>16116.73</v>
      </c>
      <c r="H759" s="8">
        <v>0</v>
      </c>
      <c r="I759" s="9">
        <v>21.19</v>
      </c>
      <c r="J759" s="8">
        <v>1</v>
      </c>
      <c r="K759" s="57">
        <v>3.61</v>
      </c>
      <c r="L759" s="8" t="s">
        <v>1004</v>
      </c>
      <c r="M759" s="9"/>
      <c r="N759" s="13">
        <v>1</v>
      </c>
      <c r="O759" s="9">
        <v>84.23</v>
      </c>
    </row>
    <row r="760" spans="1:15" x14ac:dyDescent="0.35">
      <c r="A760" s="8" t="s">
        <v>749</v>
      </c>
      <c r="B760" s="44">
        <v>1</v>
      </c>
      <c r="C760" s="42">
        <v>0</v>
      </c>
      <c r="D760" s="13">
        <v>0</v>
      </c>
      <c r="E760" s="9">
        <v>78.510000000000005</v>
      </c>
      <c r="F760" s="8">
        <v>0</v>
      </c>
      <c r="G760" s="9">
        <v>3529.81</v>
      </c>
      <c r="H760" s="8">
        <v>0</v>
      </c>
      <c r="I760" s="9">
        <v>0.84</v>
      </c>
      <c r="J760" s="8">
        <v>0</v>
      </c>
      <c r="K760" s="57">
        <v>2</v>
      </c>
      <c r="L760" s="8" t="s">
        <v>1004</v>
      </c>
      <c r="M760" s="9"/>
      <c r="N760" s="13">
        <v>1</v>
      </c>
      <c r="O760" s="9">
        <v>3.19</v>
      </c>
    </row>
    <row r="761" spans="1:15" x14ac:dyDescent="0.35">
      <c r="A761" s="8" t="s">
        <v>750</v>
      </c>
      <c r="B761" s="44">
        <v>1</v>
      </c>
      <c r="C761" s="42">
        <v>1</v>
      </c>
      <c r="D761" s="13">
        <v>0</v>
      </c>
      <c r="E761" s="9">
        <v>5.43</v>
      </c>
      <c r="F761" s="8">
        <v>0</v>
      </c>
      <c r="G761" s="9">
        <v>8.5500000000000007</v>
      </c>
      <c r="H761" s="8">
        <v>0</v>
      </c>
      <c r="I761" s="9">
        <v>2.38</v>
      </c>
      <c r="J761" s="8">
        <v>1</v>
      </c>
      <c r="K761" s="57">
        <v>2.86</v>
      </c>
      <c r="L761" s="8" t="s">
        <v>1004</v>
      </c>
      <c r="M761" s="9"/>
      <c r="N761" s="13">
        <v>1</v>
      </c>
      <c r="O761" s="9">
        <v>8.99</v>
      </c>
    </row>
    <row r="762" spans="1:15" x14ac:dyDescent="0.35">
      <c r="A762" s="8" t="s">
        <v>751</v>
      </c>
      <c r="B762" s="44">
        <v>1</v>
      </c>
      <c r="C762" s="42">
        <v>0</v>
      </c>
      <c r="D762" s="13" t="s">
        <v>1004</v>
      </c>
      <c r="E762" s="9"/>
      <c r="F762" s="8">
        <v>0</v>
      </c>
      <c r="G762" s="9">
        <v>10871.78</v>
      </c>
      <c r="H762" s="8">
        <v>0</v>
      </c>
      <c r="I762" s="9">
        <v>0.87</v>
      </c>
      <c r="J762" s="8">
        <v>1</v>
      </c>
      <c r="K762" s="57">
        <v>1.65</v>
      </c>
      <c r="L762" s="8" t="s">
        <v>1004</v>
      </c>
      <c r="M762" s="9"/>
      <c r="N762" s="13">
        <v>1</v>
      </c>
      <c r="O762" s="9">
        <v>3.33</v>
      </c>
    </row>
    <row r="763" spans="1:15" x14ac:dyDescent="0.35">
      <c r="A763" s="8" t="s">
        <v>752</v>
      </c>
      <c r="B763" s="44">
        <v>1</v>
      </c>
      <c r="C763" s="42">
        <v>0</v>
      </c>
      <c r="D763" s="13" t="s">
        <v>1004</v>
      </c>
      <c r="E763" s="9"/>
      <c r="F763" s="8">
        <v>0</v>
      </c>
      <c r="G763" s="9">
        <v>2136.34</v>
      </c>
      <c r="H763" s="8">
        <v>0</v>
      </c>
      <c r="I763" s="9">
        <v>7.42</v>
      </c>
      <c r="J763" s="8">
        <v>1</v>
      </c>
      <c r="K763" s="57">
        <v>2.66</v>
      </c>
      <c r="L763" s="8" t="s">
        <v>1004</v>
      </c>
      <c r="M763" s="9"/>
      <c r="N763" s="13">
        <v>1</v>
      </c>
      <c r="O763" s="9">
        <v>29.08</v>
      </c>
    </row>
    <row r="764" spans="1:15" x14ac:dyDescent="0.35">
      <c r="A764" s="8" t="s">
        <v>753</v>
      </c>
      <c r="B764" s="44">
        <v>1</v>
      </c>
      <c r="C764" s="42">
        <v>0</v>
      </c>
      <c r="D764" s="13">
        <v>0</v>
      </c>
      <c r="E764" s="9">
        <v>1677.31</v>
      </c>
      <c r="F764" s="8" t="s">
        <v>1004</v>
      </c>
      <c r="G764" s="9"/>
      <c r="H764" s="8">
        <v>1</v>
      </c>
      <c r="I764" s="9">
        <v>4.8</v>
      </c>
      <c r="J764" s="8">
        <v>1</v>
      </c>
      <c r="K764" s="57">
        <v>1.93</v>
      </c>
      <c r="L764" s="8">
        <v>1</v>
      </c>
      <c r="M764" s="9">
        <v>235.2</v>
      </c>
      <c r="N764" s="13">
        <v>1</v>
      </c>
      <c r="O764" s="9">
        <v>18.46</v>
      </c>
    </row>
    <row r="765" spans="1:15" x14ac:dyDescent="0.35">
      <c r="A765" s="8" t="s">
        <v>754</v>
      </c>
      <c r="B765" s="44">
        <v>1</v>
      </c>
      <c r="C765" s="42">
        <v>1</v>
      </c>
      <c r="D765" s="13">
        <v>0</v>
      </c>
      <c r="E765" s="9">
        <v>2.84</v>
      </c>
      <c r="F765" s="8">
        <v>0</v>
      </c>
      <c r="G765" s="9">
        <v>105.73</v>
      </c>
      <c r="H765" s="8">
        <v>0</v>
      </c>
      <c r="I765" s="9">
        <v>0.46</v>
      </c>
      <c r="J765" s="8">
        <v>1</v>
      </c>
      <c r="K765" s="57">
        <v>1.37</v>
      </c>
      <c r="L765" s="8">
        <v>0</v>
      </c>
      <c r="M765" s="9">
        <v>2.35</v>
      </c>
      <c r="N765" s="13">
        <v>1</v>
      </c>
      <c r="O765" s="9">
        <v>1.83</v>
      </c>
    </row>
    <row r="766" spans="1:15" x14ac:dyDescent="0.35">
      <c r="A766" s="8" t="s">
        <v>755</v>
      </c>
      <c r="B766" s="44">
        <v>1</v>
      </c>
      <c r="C766" s="42" t="s">
        <v>1004</v>
      </c>
      <c r="D766" s="13">
        <v>0</v>
      </c>
      <c r="E766" s="9">
        <v>12.58</v>
      </c>
      <c r="F766" s="8">
        <v>0</v>
      </c>
      <c r="G766" s="9">
        <v>1219.22</v>
      </c>
      <c r="H766" s="8">
        <v>0</v>
      </c>
      <c r="I766" s="9">
        <v>0.69</v>
      </c>
      <c r="J766" s="8">
        <v>0</v>
      </c>
      <c r="K766" s="57">
        <v>1.9</v>
      </c>
      <c r="L766" s="8">
        <v>1</v>
      </c>
      <c r="M766" s="9">
        <v>22.18</v>
      </c>
      <c r="N766" s="13">
        <v>1</v>
      </c>
      <c r="O766" s="9">
        <v>2.71</v>
      </c>
    </row>
    <row r="767" spans="1:15" x14ac:dyDescent="0.35">
      <c r="A767" s="8" t="s">
        <v>756</v>
      </c>
      <c r="B767" s="44">
        <v>1</v>
      </c>
      <c r="C767" s="42" t="s">
        <v>1004</v>
      </c>
      <c r="D767" s="13">
        <v>0</v>
      </c>
      <c r="E767" s="9">
        <v>12.4</v>
      </c>
      <c r="F767" s="8">
        <v>0</v>
      </c>
      <c r="G767" s="9">
        <v>1259.0999999999999</v>
      </c>
      <c r="H767" s="8">
        <v>0</v>
      </c>
      <c r="I767" s="9">
        <v>0.69</v>
      </c>
      <c r="J767" s="8">
        <v>0</v>
      </c>
      <c r="K767" s="57">
        <v>1.95</v>
      </c>
      <c r="L767" s="8">
        <v>1</v>
      </c>
      <c r="M767" s="9">
        <v>22.91</v>
      </c>
      <c r="N767" s="13">
        <v>1</v>
      </c>
      <c r="O767" s="9">
        <v>2.7</v>
      </c>
    </row>
    <row r="768" spans="1:15" x14ac:dyDescent="0.35">
      <c r="A768" s="8" t="s">
        <v>757</v>
      </c>
      <c r="B768" s="44">
        <v>1</v>
      </c>
      <c r="C768" s="42">
        <v>0</v>
      </c>
      <c r="D768" s="13">
        <v>0</v>
      </c>
      <c r="E768" s="9">
        <v>87.23</v>
      </c>
      <c r="F768" s="8">
        <v>0</v>
      </c>
      <c r="G768" s="9">
        <v>52.41</v>
      </c>
      <c r="H768" s="8">
        <v>1</v>
      </c>
      <c r="I768" s="9">
        <v>0.71</v>
      </c>
      <c r="J768" s="8">
        <v>0</v>
      </c>
      <c r="K768" s="57">
        <v>1.81</v>
      </c>
      <c r="L768" s="8" t="s">
        <v>1004</v>
      </c>
      <c r="M768" s="9"/>
      <c r="N768" s="13">
        <v>1</v>
      </c>
      <c r="O768" s="9">
        <v>2.79</v>
      </c>
    </row>
    <row r="769" spans="1:15" x14ac:dyDescent="0.35">
      <c r="A769" s="8" t="s">
        <v>758</v>
      </c>
      <c r="B769" s="44">
        <v>1</v>
      </c>
      <c r="C769" s="42">
        <v>1</v>
      </c>
      <c r="D769" s="13" t="s">
        <v>1004</v>
      </c>
      <c r="E769" s="9"/>
      <c r="F769" s="8">
        <v>0</v>
      </c>
      <c r="G769" s="9">
        <v>98.57</v>
      </c>
      <c r="H769" s="8">
        <v>0</v>
      </c>
      <c r="I769" s="9">
        <v>0.45</v>
      </c>
      <c r="J769" s="8">
        <v>1</v>
      </c>
      <c r="K769" s="57">
        <v>1.46</v>
      </c>
      <c r="L769" s="8">
        <v>0</v>
      </c>
      <c r="M769" s="9">
        <v>2.2799999999999998</v>
      </c>
      <c r="N769" s="13">
        <v>1</v>
      </c>
      <c r="O769" s="9">
        <v>1.82</v>
      </c>
    </row>
    <row r="770" spans="1:15" x14ac:dyDescent="0.35">
      <c r="A770" s="8" t="s">
        <v>759</v>
      </c>
      <c r="B770" s="44">
        <v>1</v>
      </c>
      <c r="C770" s="42">
        <v>0</v>
      </c>
      <c r="D770" s="13">
        <v>0</v>
      </c>
      <c r="E770" s="9">
        <v>4.58</v>
      </c>
      <c r="F770" s="8">
        <v>0</v>
      </c>
      <c r="G770" s="9">
        <v>80.709999999999994</v>
      </c>
      <c r="H770" s="8">
        <v>0</v>
      </c>
      <c r="I770" s="9">
        <v>0.72</v>
      </c>
      <c r="J770" s="8">
        <v>0</v>
      </c>
      <c r="K770" s="57">
        <v>1.98</v>
      </c>
      <c r="L770" s="8">
        <v>0</v>
      </c>
      <c r="M770" s="9">
        <v>8.35</v>
      </c>
      <c r="N770" s="13">
        <v>1</v>
      </c>
      <c r="O770" s="9">
        <v>2.84</v>
      </c>
    </row>
    <row r="771" spans="1:15" x14ac:dyDescent="0.35">
      <c r="A771" s="8" t="s">
        <v>760</v>
      </c>
      <c r="B771" s="44">
        <v>1</v>
      </c>
      <c r="C771" s="42">
        <v>0</v>
      </c>
      <c r="D771" s="13">
        <v>0</v>
      </c>
      <c r="E771" s="9">
        <v>260.61</v>
      </c>
      <c r="F771" s="8">
        <v>0</v>
      </c>
      <c r="G771" s="9">
        <v>413.77</v>
      </c>
      <c r="H771" s="8">
        <v>0</v>
      </c>
      <c r="I771" s="9">
        <v>2.06</v>
      </c>
      <c r="J771" s="8">
        <v>1</v>
      </c>
      <c r="K771" s="57">
        <v>2.36</v>
      </c>
      <c r="L771" s="8" t="s">
        <v>1004</v>
      </c>
      <c r="M771" s="9"/>
      <c r="N771" s="13">
        <v>1</v>
      </c>
      <c r="O771" s="9">
        <v>8.02</v>
      </c>
    </row>
    <row r="772" spans="1:15" x14ac:dyDescent="0.35">
      <c r="A772" s="8" t="s">
        <v>761</v>
      </c>
      <c r="B772" s="44">
        <v>1</v>
      </c>
      <c r="C772" s="42" t="s">
        <v>1004</v>
      </c>
      <c r="D772" s="13">
        <v>0</v>
      </c>
      <c r="E772" s="9">
        <v>272.05</v>
      </c>
      <c r="F772" s="8">
        <v>0</v>
      </c>
      <c r="G772" s="9">
        <v>423.81</v>
      </c>
      <c r="H772" s="8">
        <v>0</v>
      </c>
      <c r="I772" s="9">
        <v>2.0499999999999998</v>
      </c>
      <c r="J772" s="8">
        <v>1</v>
      </c>
      <c r="K772" s="57">
        <v>2.2200000000000002</v>
      </c>
      <c r="L772" s="8" t="s">
        <v>1004</v>
      </c>
      <c r="M772" s="9"/>
      <c r="N772" s="13">
        <v>1</v>
      </c>
      <c r="O772" s="9">
        <v>7.95</v>
      </c>
    </row>
    <row r="773" spans="1:15" x14ac:dyDescent="0.35">
      <c r="A773" s="8" t="s">
        <v>762</v>
      </c>
      <c r="B773" s="44">
        <v>1</v>
      </c>
      <c r="C773" s="42">
        <v>0</v>
      </c>
      <c r="D773" s="13" t="s">
        <v>1004</v>
      </c>
      <c r="E773" s="9"/>
      <c r="F773" s="8">
        <v>0</v>
      </c>
      <c r="G773" s="9">
        <v>11210.51</v>
      </c>
      <c r="H773" s="8">
        <v>1</v>
      </c>
      <c r="I773" s="9">
        <v>1.97</v>
      </c>
      <c r="J773" s="8">
        <v>1</v>
      </c>
      <c r="K773" s="57">
        <v>2.3199999999999998</v>
      </c>
      <c r="L773" s="8" t="s">
        <v>1004</v>
      </c>
      <c r="M773" s="9"/>
      <c r="N773" s="13">
        <v>1</v>
      </c>
      <c r="O773" s="9">
        <v>7.47</v>
      </c>
    </row>
    <row r="774" spans="1:15" x14ac:dyDescent="0.35">
      <c r="A774" s="8" t="s">
        <v>763</v>
      </c>
      <c r="B774" s="44">
        <v>1</v>
      </c>
      <c r="C774" s="42">
        <v>0</v>
      </c>
      <c r="D774" s="13">
        <v>0</v>
      </c>
      <c r="E774" s="9">
        <v>4.7699999999999996</v>
      </c>
      <c r="F774" s="8">
        <v>0</v>
      </c>
      <c r="G774" s="9">
        <v>44.93</v>
      </c>
      <c r="H774" s="8">
        <v>1</v>
      </c>
      <c r="I774" s="9">
        <v>0.51</v>
      </c>
      <c r="J774" s="8">
        <v>1</v>
      </c>
      <c r="K774" s="57">
        <v>1.48</v>
      </c>
      <c r="L774" s="8">
        <v>1</v>
      </c>
      <c r="M774" s="9">
        <v>3.3</v>
      </c>
      <c r="N774" s="13">
        <v>1</v>
      </c>
      <c r="O774" s="9">
        <v>2.0499999999999998</v>
      </c>
    </row>
    <row r="775" spans="1:15" x14ac:dyDescent="0.35">
      <c r="A775" s="8" t="s">
        <v>764</v>
      </c>
      <c r="B775" s="44">
        <v>1</v>
      </c>
      <c r="C775" s="42">
        <v>0</v>
      </c>
      <c r="D775" s="13">
        <v>0</v>
      </c>
      <c r="E775" s="9">
        <v>87.97</v>
      </c>
      <c r="F775" s="8">
        <v>0</v>
      </c>
      <c r="G775" s="9">
        <v>568.29999999999995</v>
      </c>
      <c r="H775" s="8">
        <v>1</v>
      </c>
      <c r="I775" s="9">
        <v>1.27</v>
      </c>
      <c r="J775" s="8">
        <v>1</v>
      </c>
      <c r="K775" s="57">
        <v>2.21</v>
      </c>
      <c r="L775" s="8" t="s">
        <v>1004</v>
      </c>
      <c r="M775" s="9"/>
      <c r="N775" s="13">
        <v>1</v>
      </c>
      <c r="O775" s="9">
        <v>4.91</v>
      </c>
    </row>
    <row r="776" spans="1:15" x14ac:dyDescent="0.35">
      <c r="A776" s="8" t="s">
        <v>765</v>
      </c>
      <c r="B776" s="44">
        <v>1</v>
      </c>
      <c r="C776" s="42">
        <v>0</v>
      </c>
      <c r="D776" s="13">
        <v>0</v>
      </c>
      <c r="E776" s="9">
        <v>25.19</v>
      </c>
      <c r="F776" s="8">
        <v>0</v>
      </c>
      <c r="G776" s="9">
        <v>154.46</v>
      </c>
      <c r="H776" s="8">
        <v>1</v>
      </c>
      <c r="I776" s="9">
        <v>0.51</v>
      </c>
      <c r="J776" s="8">
        <v>0</v>
      </c>
      <c r="K776" s="57">
        <v>1.44</v>
      </c>
      <c r="L776" s="8">
        <v>1</v>
      </c>
      <c r="M776" s="9">
        <v>3.09</v>
      </c>
      <c r="N776" s="13">
        <v>1</v>
      </c>
      <c r="O776" s="9">
        <v>2.0099999999999998</v>
      </c>
    </row>
    <row r="777" spans="1:15" x14ac:dyDescent="0.35">
      <c r="A777" s="8" t="s">
        <v>766</v>
      </c>
      <c r="B777" s="44">
        <v>1</v>
      </c>
      <c r="C777" s="42" t="s">
        <v>1004</v>
      </c>
      <c r="D777" s="13">
        <v>0</v>
      </c>
      <c r="E777" s="9">
        <v>24.78</v>
      </c>
      <c r="F777" s="8">
        <v>0</v>
      </c>
      <c r="G777" s="9">
        <v>170.05</v>
      </c>
      <c r="H777" s="8">
        <v>1</v>
      </c>
      <c r="I777" s="9">
        <v>0.51</v>
      </c>
      <c r="J777" s="8">
        <v>0</v>
      </c>
      <c r="K777" s="57">
        <v>1.51</v>
      </c>
      <c r="L777" s="8">
        <v>1</v>
      </c>
      <c r="M777" s="9">
        <v>3.13</v>
      </c>
      <c r="N777" s="13">
        <v>1</v>
      </c>
      <c r="O777" s="9">
        <v>2.0299999999999998</v>
      </c>
    </row>
    <row r="778" spans="1:15" x14ac:dyDescent="0.35">
      <c r="A778" s="8" t="s">
        <v>767</v>
      </c>
      <c r="B778" s="44">
        <v>1</v>
      </c>
      <c r="C778" s="42">
        <v>0</v>
      </c>
      <c r="D778" s="13">
        <v>0</v>
      </c>
      <c r="E778" s="9">
        <v>16.62</v>
      </c>
      <c r="F778" s="8">
        <v>0</v>
      </c>
      <c r="G778" s="9">
        <v>20655.8</v>
      </c>
      <c r="H778" s="8">
        <v>0</v>
      </c>
      <c r="I778" s="9">
        <v>5.77</v>
      </c>
      <c r="J778" s="8">
        <v>1</v>
      </c>
      <c r="K778" s="57">
        <v>3.27</v>
      </c>
      <c r="L778" s="8" t="s">
        <v>1004</v>
      </c>
      <c r="M778" s="9"/>
      <c r="N778" s="13">
        <v>1</v>
      </c>
      <c r="O778" s="9">
        <v>21.78</v>
      </c>
    </row>
    <row r="779" spans="1:15" x14ac:dyDescent="0.35">
      <c r="A779" s="8" t="s">
        <v>768</v>
      </c>
      <c r="B779" s="44">
        <v>1</v>
      </c>
      <c r="C779" s="42">
        <v>1</v>
      </c>
      <c r="D779" s="13">
        <v>0</v>
      </c>
      <c r="E779" s="9">
        <v>5.66</v>
      </c>
      <c r="F779" s="8">
        <v>0</v>
      </c>
      <c r="G779" s="9">
        <v>7.76</v>
      </c>
      <c r="H779" s="8">
        <v>0</v>
      </c>
      <c r="I779" s="9">
        <v>2.4300000000000002</v>
      </c>
      <c r="J779" s="8">
        <v>1</v>
      </c>
      <c r="K779" s="57">
        <v>2.27</v>
      </c>
      <c r="L779" s="8" t="s">
        <v>1004</v>
      </c>
      <c r="M779" s="9"/>
      <c r="N779" s="13">
        <v>1</v>
      </c>
      <c r="O779" s="9">
        <v>8.99</v>
      </c>
    </row>
    <row r="780" spans="1:15" x14ac:dyDescent="0.35">
      <c r="A780" s="8" t="s">
        <v>769</v>
      </c>
      <c r="B780" s="44">
        <v>1</v>
      </c>
      <c r="C780" s="42">
        <v>1</v>
      </c>
      <c r="D780" s="13">
        <v>0</v>
      </c>
      <c r="E780" s="9">
        <v>44.66</v>
      </c>
      <c r="F780" s="8">
        <v>0</v>
      </c>
      <c r="G780" s="9">
        <v>10894.15</v>
      </c>
      <c r="H780" s="8">
        <v>0</v>
      </c>
      <c r="I780" s="9">
        <v>3.27</v>
      </c>
      <c r="J780" s="8">
        <v>1</v>
      </c>
      <c r="K780" s="57">
        <v>2.04</v>
      </c>
      <c r="L780" s="8" t="s">
        <v>1004</v>
      </c>
      <c r="M780" s="9"/>
      <c r="N780" s="13">
        <v>1</v>
      </c>
      <c r="O780" s="9">
        <v>12.18</v>
      </c>
    </row>
    <row r="781" spans="1:15" x14ac:dyDescent="0.35">
      <c r="A781" s="8" t="s">
        <v>770</v>
      </c>
      <c r="B781" s="44">
        <v>1</v>
      </c>
      <c r="C781" s="42">
        <v>0</v>
      </c>
      <c r="D781" s="13">
        <v>0</v>
      </c>
      <c r="E781" s="9">
        <v>17.88</v>
      </c>
      <c r="F781" s="8">
        <v>0</v>
      </c>
      <c r="G781" s="9">
        <v>537.52</v>
      </c>
      <c r="H781" s="8">
        <v>0</v>
      </c>
      <c r="I781" s="9">
        <v>1.1499999999999999</v>
      </c>
      <c r="J781" s="8">
        <v>1</v>
      </c>
      <c r="K781" s="57">
        <v>1.87</v>
      </c>
      <c r="L781" s="8" t="s">
        <v>1004</v>
      </c>
      <c r="M781" s="9"/>
      <c r="N781" s="13">
        <v>1</v>
      </c>
      <c r="O781" s="9">
        <v>4.4400000000000004</v>
      </c>
    </row>
    <row r="782" spans="1:15" x14ac:dyDescent="0.35">
      <c r="A782" s="8" t="s">
        <v>771</v>
      </c>
      <c r="B782" s="44">
        <v>1</v>
      </c>
      <c r="C782" s="42">
        <v>1</v>
      </c>
      <c r="D782" s="13">
        <v>0</v>
      </c>
      <c r="E782" s="9">
        <v>106.18</v>
      </c>
      <c r="F782" s="8" t="s">
        <v>1004</v>
      </c>
      <c r="G782" s="9"/>
      <c r="H782" s="8">
        <v>1</v>
      </c>
      <c r="I782" s="9">
        <v>0.57999999999999996</v>
      </c>
      <c r="J782" s="8">
        <v>1</v>
      </c>
      <c r="K782" s="57">
        <v>1.62</v>
      </c>
      <c r="L782" s="8">
        <v>1</v>
      </c>
      <c r="M782" s="9">
        <v>4.04</v>
      </c>
      <c r="N782" s="13">
        <v>1</v>
      </c>
      <c r="O782" s="9">
        <v>2.27</v>
      </c>
    </row>
    <row r="783" spans="1:15" x14ac:dyDescent="0.35">
      <c r="A783" s="8" t="s">
        <v>772</v>
      </c>
      <c r="B783" s="44">
        <v>1</v>
      </c>
      <c r="C783" s="42">
        <v>0</v>
      </c>
      <c r="D783" s="13">
        <v>0</v>
      </c>
      <c r="E783" s="9">
        <v>11.1</v>
      </c>
      <c r="F783" s="8">
        <v>0</v>
      </c>
      <c r="G783" s="9">
        <v>3723.74</v>
      </c>
      <c r="H783" s="8">
        <v>0</v>
      </c>
      <c r="I783" s="9">
        <v>1.72</v>
      </c>
      <c r="J783" s="8">
        <v>1</v>
      </c>
      <c r="K783" s="57">
        <v>2.1800000000000002</v>
      </c>
      <c r="L783" s="8">
        <v>1</v>
      </c>
      <c r="M783" s="9">
        <v>749.39</v>
      </c>
      <c r="N783" s="13">
        <v>1</v>
      </c>
      <c r="O783" s="9">
        <v>7.48</v>
      </c>
    </row>
    <row r="784" spans="1:15" x14ac:dyDescent="0.35">
      <c r="A784" s="8" t="s">
        <v>773</v>
      </c>
      <c r="B784" s="44">
        <v>1</v>
      </c>
      <c r="C784" s="42">
        <v>0</v>
      </c>
      <c r="D784" s="13">
        <v>0</v>
      </c>
      <c r="E784" s="9">
        <v>497.03</v>
      </c>
      <c r="F784" s="8">
        <v>0</v>
      </c>
      <c r="G784" s="9">
        <v>6161.93</v>
      </c>
      <c r="H784" s="8">
        <v>0</v>
      </c>
      <c r="I784" s="9">
        <v>28.6</v>
      </c>
      <c r="J784" s="8">
        <v>1</v>
      </c>
      <c r="K784" s="57">
        <v>3.44</v>
      </c>
      <c r="L784" s="8" t="s">
        <v>1004</v>
      </c>
      <c r="M784" s="9"/>
      <c r="N784" s="13">
        <v>1</v>
      </c>
      <c r="O784" s="9">
        <v>114.52</v>
      </c>
    </row>
    <row r="785" spans="1:15" x14ac:dyDescent="0.35">
      <c r="A785" s="8" t="s">
        <v>774</v>
      </c>
      <c r="B785" s="44">
        <v>1</v>
      </c>
      <c r="C785" s="42">
        <v>0</v>
      </c>
      <c r="D785" s="13">
        <v>0</v>
      </c>
      <c r="E785" s="9">
        <v>38.700000000000003</v>
      </c>
      <c r="F785" s="8">
        <v>0</v>
      </c>
      <c r="G785" s="9">
        <v>1062.0999999999999</v>
      </c>
      <c r="H785" s="8">
        <v>0</v>
      </c>
      <c r="I785" s="9">
        <v>1.26</v>
      </c>
      <c r="J785" s="8">
        <v>0</v>
      </c>
      <c r="K785" s="57">
        <v>1.94</v>
      </c>
      <c r="L785" s="8">
        <v>0</v>
      </c>
      <c r="M785" s="9">
        <v>9.33</v>
      </c>
      <c r="N785" s="13">
        <v>1</v>
      </c>
      <c r="O785" s="9">
        <v>4.91</v>
      </c>
    </row>
    <row r="786" spans="1:15" x14ac:dyDescent="0.35">
      <c r="A786" s="8" t="s">
        <v>775</v>
      </c>
      <c r="B786" s="44">
        <v>1</v>
      </c>
      <c r="C786" s="42">
        <v>0</v>
      </c>
      <c r="D786" s="13">
        <v>0</v>
      </c>
      <c r="E786" s="9">
        <v>47.63</v>
      </c>
      <c r="F786" s="8">
        <v>0</v>
      </c>
      <c r="G786" s="9">
        <v>533.33000000000004</v>
      </c>
      <c r="H786" s="8">
        <v>0</v>
      </c>
      <c r="I786" s="9">
        <v>4.21</v>
      </c>
      <c r="J786" s="8">
        <v>1</v>
      </c>
      <c r="K786" s="57">
        <v>3.25</v>
      </c>
      <c r="L786" s="8" t="s">
        <v>1004</v>
      </c>
      <c r="M786" s="9"/>
      <c r="N786" s="13">
        <v>1</v>
      </c>
      <c r="O786" s="9">
        <v>15.85</v>
      </c>
    </row>
    <row r="787" spans="1:15" x14ac:dyDescent="0.35">
      <c r="A787" s="8" t="s">
        <v>776</v>
      </c>
      <c r="B787" s="44">
        <v>1</v>
      </c>
      <c r="C787" s="42">
        <v>0</v>
      </c>
      <c r="D787" s="13">
        <v>0</v>
      </c>
      <c r="E787" s="9">
        <v>56.16</v>
      </c>
      <c r="F787" s="8" t="s">
        <v>1004</v>
      </c>
      <c r="G787" s="9"/>
      <c r="H787" s="8">
        <v>1</v>
      </c>
      <c r="I787" s="9">
        <v>0.7</v>
      </c>
      <c r="J787" s="8">
        <v>1</v>
      </c>
      <c r="K787" s="57">
        <v>1.77</v>
      </c>
      <c r="L787" s="8" t="s">
        <v>1004</v>
      </c>
      <c r="M787" s="9"/>
      <c r="N787" s="13">
        <v>1</v>
      </c>
      <c r="O787" s="9">
        <v>2.7</v>
      </c>
    </row>
    <row r="788" spans="1:15" x14ac:dyDescent="0.35">
      <c r="A788" s="8" t="s">
        <v>777</v>
      </c>
      <c r="B788" s="44">
        <v>1</v>
      </c>
      <c r="C788" s="42">
        <v>1</v>
      </c>
      <c r="D788" s="13">
        <v>0</v>
      </c>
      <c r="E788" s="9">
        <v>4.5199999999999996</v>
      </c>
      <c r="F788" s="8">
        <v>0</v>
      </c>
      <c r="G788" s="9">
        <v>4.62</v>
      </c>
      <c r="H788" s="8">
        <v>0</v>
      </c>
      <c r="I788" s="9">
        <v>0.96</v>
      </c>
      <c r="J788" s="8">
        <v>0</v>
      </c>
      <c r="K788" s="57">
        <v>2.0499999999999998</v>
      </c>
      <c r="L788" s="8">
        <v>0</v>
      </c>
      <c r="M788" s="9">
        <v>10.01</v>
      </c>
      <c r="N788" s="13">
        <v>1</v>
      </c>
      <c r="O788" s="9">
        <v>3.64</v>
      </c>
    </row>
    <row r="789" spans="1:15" x14ac:dyDescent="0.35">
      <c r="A789" s="8" t="s">
        <v>778</v>
      </c>
      <c r="B789" s="44">
        <v>1</v>
      </c>
      <c r="C789" s="42">
        <v>0</v>
      </c>
      <c r="D789" s="13">
        <v>0</v>
      </c>
      <c r="E789" s="9">
        <v>457.71</v>
      </c>
      <c r="F789" s="8">
        <v>0</v>
      </c>
      <c r="G789" s="9">
        <v>27500.14</v>
      </c>
      <c r="H789" s="8">
        <v>0</v>
      </c>
      <c r="I789" s="9">
        <v>2.4900000000000002</v>
      </c>
      <c r="J789" s="8">
        <v>1</v>
      </c>
      <c r="K789" s="57">
        <v>2.5299999999999998</v>
      </c>
      <c r="L789" s="8">
        <v>1</v>
      </c>
      <c r="M789" s="9">
        <v>30.09</v>
      </c>
      <c r="N789" s="13">
        <v>1</v>
      </c>
      <c r="O789" s="9">
        <v>9.65</v>
      </c>
    </row>
    <row r="790" spans="1:15" x14ac:dyDescent="0.35">
      <c r="A790" s="8" t="s">
        <v>779</v>
      </c>
      <c r="B790" s="44">
        <v>1</v>
      </c>
      <c r="C790" s="42">
        <v>1</v>
      </c>
      <c r="D790" s="13">
        <v>0</v>
      </c>
      <c r="E790" s="9">
        <v>2.8</v>
      </c>
      <c r="F790" s="8">
        <v>0</v>
      </c>
      <c r="G790" s="9">
        <v>115.01</v>
      </c>
      <c r="H790" s="8">
        <v>0</v>
      </c>
      <c r="I790" s="9">
        <v>0.46</v>
      </c>
      <c r="J790" s="8">
        <v>1</v>
      </c>
      <c r="K790" s="57">
        <v>1.37</v>
      </c>
      <c r="L790" s="8">
        <v>0</v>
      </c>
      <c r="M790" s="9">
        <v>2.34</v>
      </c>
      <c r="N790" s="13">
        <v>1</v>
      </c>
      <c r="O790" s="9">
        <v>2.5</v>
      </c>
    </row>
    <row r="791" spans="1:15" x14ac:dyDescent="0.35">
      <c r="A791" s="8" t="s">
        <v>780</v>
      </c>
      <c r="B791" s="44">
        <v>1</v>
      </c>
      <c r="C791" s="42">
        <v>1</v>
      </c>
      <c r="D791" s="13">
        <v>0</v>
      </c>
      <c r="E791" s="9">
        <v>167.56</v>
      </c>
      <c r="F791" s="8">
        <v>0</v>
      </c>
      <c r="G791" s="9">
        <v>249.23</v>
      </c>
      <c r="H791" s="8">
        <v>0</v>
      </c>
      <c r="I791" s="9">
        <v>0.76</v>
      </c>
      <c r="J791" s="8">
        <v>0</v>
      </c>
      <c r="K791" s="57">
        <v>1.53</v>
      </c>
      <c r="L791" s="8" t="s">
        <v>1004</v>
      </c>
      <c r="M791" s="9"/>
      <c r="N791" s="13">
        <v>1</v>
      </c>
      <c r="O791" s="9">
        <v>2.98</v>
      </c>
    </row>
    <row r="792" spans="1:15" x14ac:dyDescent="0.35">
      <c r="A792" s="8" t="s">
        <v>781</v>
      </c>
      <c r="B792" s="44">
        <v>1</v>
      </c>
      <c r="C792" s="42">
        <v>0</v>
      </c>
      <c r="D792" s="13">
        <v>0</v>
      </c>
      <c r="E792" s="9">
        <v>166.4</v>
      </c>
      <c r="F792" s="8" t="s">
        <v>1004</v>
      </c>
      <c r="G792" s="9"/>
      <c r="H792" s="8">
        <v>1</v>
      </c>
      <c r="I792" s="9">
        <v>3.36</v>
      </c>
      <c r="J792" s="8">
        <v>1</v>
      </c>
      <c r="K792" s="57">
        <v>2.2400000000000002</v>
      </c>
      <c r="L792" s="8" t="s">
        <v>1004</v>
      </c>
      <c r="M792" s="9"/>
      <c r="N792" s="13">
        <v>1</v>
      </c>
      <c r="O792" s="9">
        <v>12.9</v>
      </c>
    </row>
    <row r="793" spans="1:15" x14ac:dyDescent="0.35">
      <c r="A793" s="8" t="s">
        <v>782</v>
      </c>
      <c r="B793" s="44">
        <v>1</v>
      </c>
      <c r="C793" s="42">
        <v>0</v>
      </c>
      <c r="D793" s="13">
        <v>0</v>
      </c>
      <c r="E793" s="9">
        <v>156.29</v>
      </c>
      <c r="F793" s="8">
        <v>0</v>
      </c>
      <c r="G793" s="9">
        <v>2885.17</v>
      </c>
      <c r="H793" s="8">
        <v>0</v>
      </c>
      <c r="I793" s="9">
        <v>0.86</v>
      </c>
      <c r="J793" s="8">
        <v>1</v>
      </c>
      <c r="K793" s="57">
        <v>1.79</v>
      </c>
      <c r="L793" s="8">
        <v>1</v>
      </c>
      <c r="M793" s="9">
        <v>6.44</v>
      </c>
      <c r="N793" s="13">
        <v>1</v>
      </c>
      <c r="O793" s="9">
        <v>3.3</v>
      </c>
    </row>
    <row r="794" spans="1:15" x14ac:dyDescent="0.35">
      <c r="A794" s="8" t="s">
        <v>783</v>
      </c>
      <c r="B794" s="44">
        <v>1</v>
      </c>
      <c r="C794" s="42">
        <v>0</v>
      </c>
      <c r="D794" s="13">
        <v>0</v>
      </c>
      <c r="E794" s="9">
        <v>45.31</v>
      </c>
      <c r="F794" s="8">
        <v>0</v>
      </c>
      <c r="G794" s="9">
        <v>680.65</v>
      </c>
      <c r="H794" s="8">
        <v>0</v>
      </c>
      <c r="I794" s="9">
        <v>0.49</v>
      </c>
      <c r="J794" s="8">
        <v>1</v>
      </c>
      <c r="K794" s="57">
        <v>1.52</v>
      </c>
      <c r="L794" s="8">
        <v>0</v>
      </c>
      <c r="M794" s="9">
        <v>2.5499999999999998</v>
      </c>
      <c r="N794" s="13">
        <v>1</v>
      </c>
      <c r="O794" s="9">
        <v>1.98</v>
      </c>
    </row>
    <row r="795" spans="1:15" x14ac:dyDescent="0.35">
      <c r="A795" s="8" t="s">
        <v>784</v>
      </c>
      <c r="B795" s="44">
        <v>1</v>
      </c>
      <c r="C795" s="42">
        <v>1</v>
      </c>
      <c r="D795" s="13">
        <v>0</v>
      </c>
      <c r="E795" s="9">
        <v>2.94</v>
      </c>
      <c r="F795" s="8">
        <v>0</v>
      </c>
      <c r="G795" s="9">
        <v>90.99</v>
      </c>
      <c r="H795" s="8">
        <v>0</v>
      </c>
      <c r="I795" s="9">
        <v>0.45</v>
      </c>
      <c r="J795" s="8">
        <v>1</v>
      </c>
      <c r="K795" s="57">
        <v>1.37</v>
      </c>
      <c r="L795" s="8">
        <v>0</v>
      </c>
      <c r="M795" s="9">
        <v>2.48</v>
      </c>
      <c r="N795" s="13">
        <v>1</v>
      </c>
      <c r="O795" s="9">
        <v>1.81</v>
      </c>
    </row>
    <row r="796" spans="1:15" x14ac:dyDescent="0.35">
      <c r="A796" s="8" t="s">
        <v>785</v>
      </c>
      <c r="B796" s="44">
        <v>1</v>
      </c>
      <c r="C796" s="42">
        <v>1</v>
      </c>
      <c r="D796" s="13">
        <v>0</v>
      </c>
      <c r="E796" s="9">
        <v>97.94</v>
      </c>
      <c r="F796" s="8">
        <v>0</v>
      </c>
      <c r="G796" s="9">
        <v>305.17</v>
      </c>
      <c r="H796" s="8">
        <v>0</v>
      </c>
      <c r="I796" s="9">
        <v>1.41</v>
      </c>
      <c r="J796" s="8">
        <v>1</v>
      </c>
      <c r="K796" s="57">
        <v>2.0699999999999998</v>
      </c>
      <c r="L796" s="8">
        <v>1</v>
      </c>
      <c r="M796" s="9">
        <v>141.99</v>
      </c>
      <c r="N796" s="13">
        <v>1</v>
      </c>
      <c r="O796" s="9">
        <v>5.45</v>
      </c>
    </row>
    <row r="797" spans="1:15" x14ac:dyDescent="0.35">
      <c r="A797" s="8" t="s">
        <v>786</v>
      </c>
      <c r="B797" s="44">
        <v>1</v>
      </c>
      <c r="C797" s="42">
        <v>0</v>
      </c>
      <c r="D797" s="13">
        <v>0</v>
      </c>
      <c r="E797" s="9">
        <v>41.54</v>
      </c>
      <c r="F797" s="8">
        <v>0</v>
      </c>
      <c r="G797" s="9">
        <v>5230.8100000000004</v>
      </c>
      <c r="H797" s="8">
        <v>0</v>
      </c>
      <c r="I797" s="9">
        <v>1.1599999999999999</v>
      </c>
      <c r="J797" s="8">
        <v>1</v>
      </c>
      <c r="K797" s="57">
        <v>1.84</v>
      </c>
      <c r="L797" s="8" t="s">
        <v>1004</v>
      </c>
      <c r="M797" s="9"/>
      <c r="N797" s="13">
        <v>1</v>
      </c>
      <c r="O797" s="9">
        <v>4.5999999999999996</v>
      </c>
    </row>
    <row r="798" spans="1:15" x14ac:dyDescent="0.35">
      <c r="A798" s="8" t="s">
        <v>787</v>
      </c>
      <c r="B798" s="44">
        <v>1</v>
      </c>
      <c r="C798" s="42">
        <v>1</v>
      </c>
      <c r="D798" s="13">
        <v>0</v>
      </c>
      <c r="E798" s="9">
        <v>3.45</v>
      </c>
      <c r="F798" s="8">
        <v>0</v>
      </c>
      <c r="G798" s="9">
        <v>117.61</v>
      </c>
      <c r="H798" s="8">
        <v>0</v>
      </c>
      <c r="I798" s="9">
        <v>0.45</v>
      </c>
      <c r="J798" s="8">
        <v>1</v>
      </c>
      <c r="K798" s="57">
        <v>1.47</v>
      </c>
      <c r="L798" s="8">
        <v>0</v>
      </c>
      <c r="M798" s="9">
        <v>2.31</v>
      </c>
      <c r="N798" s="13">
        <v>1</v>
      </c>
      <c r="O798" s="9">
        <v>1.84</v>
      </c>
    </row>
    <row r="799" spans="1:15" x14ac:dyDescent="0.35">
      <c r="A799" s="8" t="s">
        <v>788</v>
      </c>
      <c r="B799" s="44">
        <v>1</v>
      </c>
      <c r="C799" s="42">
        <v>0</v>
      </c>
      <c r="D799" s="13">
        <v>0</v>
      </c>
      <c r="E799" s="9">
        <v>23.63</v>
      </c>
      <c r="F799" s="8">
        <v>0</v>
      </c>
      <c r="G799" s="9">
        <v>598.86</v>
      </c>
      <c r="H799" s="8">
        <v>0</v>
      </c>
      <c r="I799" s="9">
        <v>1.64</v>
      </c>
      <c r="J799" s="8">
        <v>1</v>
      </c>
      <c r="K799" s="57">
        <v>1.9</v>
      </c>
      <c r="L799" s="8" t="s">
        <v>1004</v>
      </c>
      <c r="M799" s="9"/>
      <c r="N799" s="13">
        <v>1</v>
      </c>
      <c r="O799" s="9">
        <v>6.45</v>
      </c>
    </row>
    <row r="800" spans="1:15" x14ac:dyDescent="0.35">
      <c r="A800" s="8" t="s">
        <v>789</v>
      </c>
      <c r="B800" s="44">
        <v>1</v>
      </c>
      <c r="C800" s="42">
        <v>0</v>
      </c>
      <c r="D800" s="13">
        <v>0</v>
      </c>
      <c r="E800" s="9">
        <v>9.44</v>
      </c>
      <c r="F800" s="8">
        <v>0</v>
      </c>
      <c r="G800" s="9">
        <v>54.26</v>
      </c>
      <c r="H800" s="8">
        <v>1</v>
      </c>
      <c r="I800" s="9">
        <v>0.46</v>
      </c>
      <c r="J800" s="8">
        <v>0</v>
      </c>
      <c r="K800" s="57">
        <v>1.39</v>
      </c>
      <c r="L800" s="8">
        <v>1</v>
      </c>
      <c r="M800" s="9">
        <v>2.48</v>
      </c>
      <c r="N800" s="13">
        <v>1</v>
      </c>
      <c r="O800" s="9">
        <v>1.9</v>
      </c>
    </row>
    <row r="801" spans="1:15" x14ac:dyDescent="0.35">
      <c r="A801" s="8" t="s">
        <v>790</v>
      </c>
      <c r="B801" s="44">
        <v>1</v>
      </c>
      <c r="C801" s="42">
        <v>0</v>
      </c>
      <c r="D801" s="13">
        <v>0</v>
      </c>
      <c r="E801" s="9">
        <v>27.98</v>
      </c>
      <c r="F801" s="8" t="s">
        <v>1004</v>
      </c>
      <c r="G801" s="9"/>
      <c r="H801" s="8">
        <v>0</v>
      </c>
      <c r="I801" s="9">
        <v>1.81</v>
      </c>
      <c r="J801" s="8">
        <v>1</v>
      </c>
      <c r="K801" s="57">
        <v>2.44</v>
      </c>
      <c r="L801" s="8" t="s">
        <v>1004</v>
      </c>
      <c r="M801" s="9"/>
      <c r="N801" s="13">
        <v>1</v>
      </c>
      <c r="O801" s="9">
        <v>6.95</v>
      </c>
    </row>
    <row r="802" spans="1:15" x14ac:dyDescent="0.35">
      <c r="A802" s="8" t="s">
        <v>791</v>
      </c>
      <c r="B802" s="44">
        <v>1</v>
      </c>
      <c r="C802" s="42">
        <v>0</v>
      </c>
      <c r="D802" s="13" t="s">
        <v>1004</v>
      </c>
      <c r="E802" s="9"/>
      <c r="F802" s="8">
        <v>0</v>
      </c>
      <c r="G802" s="9">
        <v>450.29</v>
      </c>
      <c r="H802" s="8">
        <v>1</v>
      </c>
      <c r="I802" s="9">
        <v>0.73</v>
      </c>
      <c r="J802" s="8">
        <v>1</v>
      </c>
      <c r="K802" s="57">
        <v>1.77</v>
      </c>
      <c r="L802" s="8" t="s">
        <v>1004</v>
      </c>
      <c r="M802" s="9"/>
      <c r="N802" s="13">
        <v>1</v>
      </c>
      <c r="O802" s="9">
        <v>2.91</v>
      </c>
    </row>
    <row r="803" spans="1:15" x14ac:dyDescent="0.35">
      <c r="A803" s="8" t="s">
        <v>792</v>
      </c>
      <c r="B803" s="44">
        <v>1</v>
      </c>
      <c r="C803" s="42">
        <v>0</v>
      </c>
      <c r="D803" s="13">
        <v>0</v>
      </c>
      <c r="E803" s="9">
        <v>3</v>
      </c>
      <c r="F803" s="8" t="s">
        <v>1004</v>
      </c>
      <c r="G803" s="9"/>
      <c r="H803" s="8">
        <v>0</v>
      </c>
      <c r="I803" s="9">
        <v>0.72</v>
      </c>
      <c r="J803" s="8">
        <v>1</v>
      </c>
      <c r="K803" s="57">
        <v>1.84</v>
      </c>
      <c r="L803" s="8">
        <v>0</v>
      </c>
      <c r="M803" s="9">
        <v>6.03</v>
      </c>
      <c r="N803" s="13">
        <v>1</v>
      </c>
      <c r="O803" s="9">
        <v>2.76</v>
      </c>
    </row>
    <row r="804" spans="1:15" x14ac:dyDescent="0.35">
      <c r="A804" s="8" t="s">
        <v>793</v>
      </c>
      <c r="B804" s="44">
        <v>1</v>
      </c>
      <c r="C804" s="42">
        <v>0</v>
      </c>
      <c r="D804" s="13">
        <v>0</v>
      </c>
      <c r="E804" s="9">
        <v>29.75</v>
      </c>
      <c r="F804" s="8">
        <v>0</v>
      </c>
      <c r="G804" s="9">
        <v>5334.81</v>
      </c>
      <c r="H804" s="8">
        <v>0</v>
      </c>
      <c r="I804" s="9">
        <v>1.1200000000000001</v>
      </c>
      <c r="J804" s="8">
        <v>0</v>
      </c>
      <c r="K804" s="57">
        <v>2.04</v>
      </c>
      <c r="L804" s="8">
        <v>0</v>
      </c>
      <c r="M804" s="9">
        <v>10.47</v>
      </c>
      <c r="N804" s="13">
        <v>1</v>
      </c>
      <c r="O804" s="9">
        <v>4.3899999999999997</v>
      </c>
    </row>
    <row r="805" spans="1:15" x14ac:dyDescent="0.35">
      <c r="A805" s="8" t="s">
        <v>794</v>
      </c>
      <c r="B805" s="44">
        <v>1</v>
      </c>
      <c r="C805" s="42">
        <v>0</v>
      </c>
      <c r="D805" s="13">
        <v>0</v>
      </c>
      <c r="E805" s="9">
        <v>2.02</v>
      </c>
      <c r="F805" s="8">
        <v>0</v>
      </c>
      <c r="G805" s="9">
        <v>3718.01</v>
      </c>
      <c r="H805" s="8">
        <v>0</v>
      </c>
      <c r="I805" s="9">
        <v>0.64</v>
      </c>
      <c r="J805" s="8">
        <v>1</v>
      </c>
      <c r="K805" s="57">
        <v>1.73</v>
      </c>
      <c r="L805" s="8">
        <v>0</v>
      </c>
      <c r="M805" s="9">
        <v>5.09</v>
      </c>
      <c r="N805" s="13">
        <v>1</v>
      </c>
      <c r="O805" s="9">
        <v>2.4700000000000002</v>
      </c>
    </row>
    <row r="806" spans="1:15" x14ac:dyDescent="0.35">
      <c r="A806" s="8" t="s">
        <v>795</v>
      </c>
      <c r="B806" s="44">
        <v>1</v>
      </c>
      <c r="C806" s="42" t="s">
        <v>1004</v>
      </c>
      <c r="D806" s="13">
        <v>0</v>
      </c>
      <c r="E806" s="9">
        <v>2.3199999999999998</v>
      </c>
      <c r="F806" s="8">
        <v>0</v>
      </c>
      <c r="G806" s="9">
        <v>3688.97</v>
      </c>
      <c r="H806" s="8">
        <v>0</v>
      </c>
      <c r="I806" s="9">
        <v>0.64</v>
      </c>
      <c r="J806" s="8">
        <v>1</v>
      </c>
      <c r="K806" s="57">
        <v>1.7</v>
      </c>
      <c r="L806" s="8">
        <v>0</v>
      </c>
      <c r="M806" s="9">
        <v>4.96</v>
      </c>
      <c r="N806" s="13">
        <v>1</v>
      </c>
      <c r="O806" s="9">
        <v>2.46</v>
      </c>
    </row>
    <row r="807" spans="1:15" x14ac:dyDescent="0.35">
      <c r="A807" s="8" t="s">
        <v>796</v>
      </c>
      <c r="B807" s="44">
        <v>1</v>
      </c>
      <c r="C807" s="42">
        <v>0</v>
      </c>
      <c r="D807" s="13">
        <v>0</v>
      </c>
      <c r="E807" s="9">
        <v>16.78</v>
      </c>
      <c r="F807" s="8">
        <v>0</v>
      </c>
      <c r="G807" s="9">
        <v>328.08</v>
      </c>
      <c r="H807" s="8">
        <v>0</v>
      </c>
      <c r="I807" s="9">
        <v>1.07</v>
      </c>
      <c r="J807" s="8">
        <v>1</v>
      </c>
      <c r="K807" s="57">
        <v>1.79</v>
      </c>
      <c r="L807" s="8">
        <v>0</v>
      </c>
      <c r="M807" s="9">
        <v>9.3000000000000007</v>
      </c>
      <c r="N807" s="13">
        <v>1</v>
      </c>
      <c r="O807" s="9">
        <v>4.3</v>
      </c>
    </row>
    <row r="808" spans="1:15" x14ac:dyDescent="0.35">
      <c r="A808" s="8" t="s">
        <v>797</v>
      </c>
      <c r="B808" s="44">
        <v>1</v>
      </c>
      <c r="C808" s="42">
        <v>0</v>
      </c>
      <c r="D808" s="13">
        <v>0</v>
      </c>
      <c r="E808" s="9">
        <v>686.04</v>
      </c>
      <c r="F808" s="8">
        <v>0</v>
      </c>
      <c r="G808" s="9">
        <v>1108.6099999999999</v>
      </c>
      <c r="H808" s="8">
        <v>0</v>
      </c>
      <c r="I808" s="9">
        <v>16.059999999999999</v>
      </c>
      <c r="J808" s="8">
        <v>1</v>
      </c>
      <c r="K808" s="57">
        <v>2.8</v>
      </c>
      <c r="L808" s="8" t="s">
        <v>1004</v>
      </c>
      <c r="M808" s="9"/>
      <c r="N808" s="13">
        <v>1</v>
      </c>
      <c r="O808" s="9">
        <v>63.16</v>
      </c>
    </row>
    <row r="809" spans="1:15" x14ac:dyDescent="0.35">
      <c r="A809" s="8" t="s">
        <v>798</v>
      </c>
      <c r="B809" s="44">
        <v>1</v>
      </c>
      <c r="C809" s="42">
        <v>0</v>
      </c>
      <c r="D809" s="13">
        <v>0</v>
      </c>
      <c r="E809" s="9">
        <v>98.92</v>
      </c>
      <c r="F809" s="8" t="s">
        <v>1004</v>
      </c>
      <c r="G809" s="9"/>
      <c r="H809" s="8">
        <v>0</v>
      </c>
      <c r="I809" s="9">
        <v>0.7</v>
      </c>
      <c r="J809" s="8">
        <v>1</v>
      </c>
      <c r="K809" s="57">
        <v>1.66</v>
      </c>
      <c r="L809" s="8">
        <v>1</v>
      </c>
      <c r="M809" s="9">
        <v>3.87</v>
      </c>
      <c r="N809" s="13">
        <v>1</v>
      </c>
      <c r="O809" s="9">
        <v>2.82</v>
      </c>
    </row>
    <row r="810" spans="1:15" x14ac:dyDescent="0.35">
      <c r="A810" s="8" t="s">
        <v>799</v>
      </c>
      <c r="B810" s="44">
        <v>1</v>
      </c>
      <c r="C810" s="42">
        <v>0</v>
      </c>
      <c r="D810" s="13">
        <v>0</v>
      </c>
      <c r="E810" s="9">
        <v>2.02</v>
      </c>
      <c r="F810" s="8">
        <v>0</v>
      </c>
      <c r="G810" s="9">
        <v>3380.59</v>
      </c>
      <c r="H810" s="8">
        <v>0</v>
      </c>
      <c r="I810" s="9">
        <v>0.63</v>
      </c>
      <c r="J810" s="8">
        <v>1</v>
      </c>
      <c r="K810" s="57">
        <v>1.74</v>
      </c>
      <c r="L810" s="8">
        <v>0</v>
      </c>
      <c r="M810" s="9">
        <v>4.83</v>
      </c>
      <c r="N810" s="13">
        <v>1</v>
      </c>
      <c r="O810" s="9">
        <v>2.4700000000000002</v>
      </c>
    </row>
    <row r="811" spans="1:15" x14ac:dyDescent="0.35">
      <c r="A811" s="8" t="s">
        <v>800</v>
      </c>
      <c r="B811" s="44">
        <v>1</v>
      </c>
      <c r="C811" s="42">
        <v>0</v>
      </c>
      <c r="D811" s="13">
        <v>0</v>
      </c>
      <c r="E811" s="9">
        <v>159.1</v>
      </c>
      <c r="F811" s="8" t="s">
        <v>1004</v>
      </c>
      <c r="G811" s="9"/>
      <c r="H811" s="8">
        <v>0</v>
      </c>
      <c r="I811" s="9">
        <v>0.7</v>
      </c>
      <c r="J811" s="8">
        <v>0</v>
      </c>
      <c r="K811" s="57">
        <v>1.63</v>
      </c>
      <c r="L811" s="8">
        <v>0</v>
      </c>
      <c r="M811" s="9">
        <v>10.34</v>
      </c>
      <c r="N811" s="13">
        <v>1</v>
      </c>
      <c r="O811" s="9">
        <v>2.75</v>
      </c>
    </row>
    <row r="812" spans="1:15" x14ac:dyDescent="0.35">
      <c r="A812" s="8" t="s">
        <v>801</v>
      </c>
      <c r="B812" s="44">
        <v>1</v>
      </c>
      <c r="C812" s="42">
        <v>0</v>
      </c>
      <c r="D812" s="13">
        <v>0</v>
      </c>
      <c r="E812" s="9">
        <v>66.83</v>
      </c>
      <c r="F812" s="8">
        <v>0</v>
      </c>
      <c r="G812" s="9">
        <v>226.08</v>
      </c>
      <c r="H812" s="8">
        <v>0</v>
      </c>
      <c r="I812" s="9">
        <v>1.26</v>
      </c>
      <c r="J812" s="8">
        <v>0</v>
      </c>
      <c r="K812" s="57">
        <v>2.12</v>
      </c>
      <c r="L812" s="8" t="s">
        <v>1004</v>
      </c>
      <c r="M812" s="9"/>
      <c r="N812" s="13">
        <v>1</v>
      </c>
      <c r="O812" s="9">
        <v>4.9400000000000004</v>
      </c>
    </row>
    <row r="813" spans="1:15" x14ac:dyDescent="0.35">
      <c r="A813" s="8" t="s">
        <v>802</v>
      </c>
      <c r="B813" s="44">
        <v>1</v>
      </c>
      <c r="C813" s="42">
        <v>1</v>
      </c>
      <c r="D813" s="13">
        <v>0</v>
      </c>
      <c r="E813" s="9">
        <v>2.97</v>
      </c>
      <c r="F813" s="8">
        <v>0</v>
      </c>
      <c r="G813" s="9">
        <v>99.64</v>
      </c>
      <c r="H813" s="8">
        <v>0</v>
      </c>
      <c r="I813" s="9">
        <v>0.45</v>
      </c>
      <c r="J813" s="8">
        <v>1</v>
      </c>
      <c r="K813" s="57">
        <v>1.37</v>
      </c>
      <c r="L813" s="8">
        <v>0</v>
      </c>
      <c r="M813" s="9">
        <v>2.2799999999999998</v>
      </c>
      <c r="N813" s="13">
        <v>1</v>
      </c>
      <c r="O813" s="9">
        <v>1.82</v>
      </c>
    </row>
    <row r="814" spans="1:15" x14ac:dyDescent="0.35">
      <c r="A814" s="8" t="s">
        <v>803</v>
      </c>
      <c r="B814" s="44">
        <v>1</v>
      </c>
      <c r="C814" s="42">
        <v>0</v>
      </c>
      <c r="D814" s="13">
        <v>0</v>
      </c>
      <c r="E814" s="9">
        <v>18.29</v>
      </c>
      <c r="F814" s="8">
        <v>0</v>
      </c>
      <c r="G814" s="9">
        <v>5664.72</v>
      </c>
      <c r="H814" s="8">
        <v>1</v>
      </c>
      <c r="I814" s="9">
        <v>3.07</v>
      </c>
      <c r="J814" s="8">
        <v>1</v>
      </c>
      <c r="K814" s="57">
        <v>2.27</v>
      </c>
      <c r="L814" s="8" t="s">
        <v>1004</v>
      </c>
      <c r="M814" s="9"/>
      <c r="N814" s="13">
        <v>1</v>
      </c>
      <c r="O814" s="9">
        <v>11.95</v>
      </c>
    </row>
    <row r="815" spans="1:15" x14ac:dyDescent="0.35">
      <c r="A815" s="8" t="s">
        <v>804</v>
      </c>
      <c r="B815" s="44">
        <v>1</v>
      </c>
      <c r="C815" s="42">
        <v>0</v>
      </c>
      <c r="D815" s="13">
        <v>0</v>
      </c>
      <c r="E815" s="9">
        <v>213.58</v>
      </c>
      <c r="F815" s="8">
        <v>0</v>
      </c>
      <c r="G815" s="9">
        <v>3931.35</v>
      </c>
      <c r="H815" s="8">
        <v>0</v>
      </c>
      <c r="I815" s="9">
        <v>2.02</v>
      </c>
      <c r="J815" s="8">
        <v>1</v>
      </c>
      <c r="K815" s="57">
        <v>1.96</v>
      </c>
      <c r="L815" s="8">
        <v>1</v>
      </c>
      <c r="M815" s="9">
        <v>19.73</v>
      </c>
      <c r="N815" s="13">
        <v>1</v>
      </c>
      <c r="O815" s="9">
        <v>7.82</v>
      </c>
    </row>
    <row r="816" spans="1:15" x14ac:dyDescent="0.35">
      <c r="A816" s="8" t="s">
        <v>805</v>
      </c>
      <c r="B816" s="44">
        <v>1</v>
      </c>
      <c r="C816" s="42">
        <v>0</v>
      </c>
      <c r="D816" s="13">
        <v>0</v>
      </c>
      <c r="E816" s="9">
        <v>121.5</v>
      </c>
      <c r="F816" s="8">
        <v>0</v>
      </c>
      <c r="G816" s="9">
        <v>4613.4799999999996</v>
      </c>
      <c r="H816" s="8">
        <v>0</v>
      </c>
      <c r="I816" s="9">
        <v>2.94</v>
      </c>
      <c r="J816" s="8">
        <v>0</v>
      </c>
      <c r="K816" s="57">
        <v>2.19</v>
      </c>
      <c r="L816" s="8" t="s">
        <v>1004</v>
      </c>
      <c r="M816" s="9"/>
      <c r="N816" s="13">
        <v>1</v>
      </c>
      <c r="O816" s="9">
        <v>11.64</v>
      </c>
    </row>
    <row r="817" spans="1:15" x14ac:dyDescent="0.35">
      <c r="A817" s="8" t="s">
        <v>806</v>
      </c>
      <c r="B817" s="44">
        <v>1</v>
      </c>
      <c r="C817" s="42">
        <v>0</v>
      </c>
      <c r="D817" s="13">
        <v>0</v>
      </c>
      <c r="E817" s="9">
        <v>275</v>
      </c>
      <c r="F817" s="8">
        <v>0</v>
      </c>
      <c r="G817" s="9">
        <v>10905.98</v>
      </c>
      <c r="H817" s="8">
        <v>0</v>
      </c>
      <c r="I817" s="9">
        <v>0.71</v>
      </c>
      <c r="J817" s="8">
        <v>1</v>
      </c>
      <c r="K817" s="57">
        <v>1.62</v>
      </c>
      <c r="L817" s="8">
        <v>1</v>
      </c>
      <c r="M817" s="9">
        <v>6.5</v>
      </c>
      <c r="N817" s="13">
        <v>1</v>
      </c>
      <c r="O817" s="9">
        <v>2.81</v>
      </c>
    </row>
    <row r="818" spans="1:15" x14ac:dyDescent="0.35">
      <c r="A818" s="8" t="s">
        <v>807</v>
      </c>
      <c r="B818" s="44">
        <v>1</v>
      </c>
      <c r="C818" s="42">
        <v>0</v>
      </c>
      <c r="D818" s="13">
        <v>0</v>
      </c>
      <c r="E818" s="9">
        <v>3.51</v>
      </c>
      <c r="F818" s="8">
        <v>0</v>
      </c>
      <c r="G818" s="9">
        <v>2410.9699999999998</v>
      </c>
      <c r="H818" s="8">
        <v>0</v>
      </c>
      <c r="I818" s="9">
        <v>0.88</v>
      </c>
      <c r="J818" s="8">
        <v>1</v>
      </c>
      <c r="K818" s="57">
        <v>1.71</v>
      </c>
      <c r="L818" s="8">
        <v>0</v>
      </c>
      <c r="M818" s="9">
        <v>6.63</v>
      </c>
      <c r="N818" s="13">
        <v>1</v>
      </c>
      <c r="O818" s="9">
        <v>3.47</v>
      </c>
    </row>
    <row r="819" spans="1:15" x14ac:dyDescent="0.35">
      <c r="A819" s="8" t="s">
        <v>808</v>
      </c>
      <c r="B819" s="44">
        <v>1</v>
      </c>
      <c r="C819" s="42">
        <v>0</v>
      </c>
      <c r="D819" s="13">
        <v>0</v>
      </c>
      <c r="E819" s="9">
        <v>36.51</v>
      </c>
      <c r="F819" s="8">
        <v>0</v>
      </c>
      <c r="G819" s="9">
        <v>3323.03</v>
      </c>
      <c r="H819" s="8">
        <v>0</v>
      </c>
      <c r="I819" s="9">
        <v>0.89</v>
      </c>
      <c r="J819" s="8">
        <v>1</v>
      </c>
      <c r="K819" s="57">
        <v>2.0699999999999998</v>
      </c>
      <c r="L819" s="8">
        <v>0</v>
      </c>
      <c r="M819" s="9">
        <v>7.46</v>
      </c>
      <c r="N819" s="13">
        <v>1</v>
      </c>
      <c r="O819" s="9">
        <v>3.34</v>
      </c>
    </row>
    <row r="820" spans="1:15" x14ac:dyDescent="0.35">
      <c r="A820" s="8" t="s">
        <v>809</v>
      </c>
      <c r="B820" s="44">
        <v>1</v>
      </c>
      <c r="C820" s="42">
        <v>0</v>
      </c>
      <c r="D820" s="13">
        <v>0</v>
      </c>
      <c r="E820" s="9">
        <v>53.78</v>
      </c>
      <c r="F820" s="8">
        <v>0</v>
      </c>
      <c r="G820" s="9">
        <v>670.33</v>
      </c>
      <c r="H820" s="8">
        <v>1</v>
      </c>
      <c r="I820" s="9">
        <v>0.76</v>
      </c>
      <c r="J820" s="8">
        <v>0</v>
      </c>
      <c r="K820" s="57">
        <v>1.84</v>
      </c>
      <c r="L820" s="8">
        <v>1</v>
      </c>
      <c r="M820" s="9">
        <v>107</v>
      </c>
      <c r="N820" s="13">
        <v>1</v>
      </c>
      <c r="O820" s="9">
        <v>2.89</v>
      </c>
    </row>
    <row r="821" spans="1:15" x14ac:dyDescent="0.35">
      <c r="A821" s="8" t="s">
        <v>810</v>
      </c>
      <c r="B821" s="44">
        <v>1</v>
      </c>
      <c r="C821" s="42">
        <v>0</v>
      </c>
      <c r="D821" s="13">
        <v>0</v>
      </c>
      <c r="E821" s="9">
        <v>951.78</v>
      </c>
      <c r="F821" s="8">
        <v>0</v>
      </c>
      <c r="G821" s="9">
        <v>1285.42</v>
      </c>
      <c r="H821" s="8">
        <v>1</v>
      </c>
      <c r="I821" s="9">
        <v>1.9</v>
      </c>
      <c r="J821" s="8">
        <v>1</v>
      </c>
      <c r="K821" s="57">
        <v>2.12</v>
      </c>
      <c r="L821" s="8">
        <v>1</v>
      </c>
      <c r="M821" s="9">
        <v>15.08</v>
      </c>
      <c r="N821" s="13">
        <v>1</v>
      </c>
      <c r="O821" s="9">
        <v>7.48</v>
      </c>
    </row>
    <row r="822" spans="1:15" x14ac:dyDescent="0.35">
      <c r="A822" s="8" t="s">
        <v>811</v>
      </c>
      <c r="B822" s="44">
        <v>1</v>
      </c>
      <c r="C822" s="42">
        <v>0</v>
      </c>
      <c r="D822" s="13">
        <v>0</v>
      </c>
      <c r="E822" s="9">
        <v>22.06</v>
      </c>
      <c r="F822" s="8">
        <v>0</v>
      </c>
      <c r="G822" s="9">
        <v>1276.46</v>
      </c>
      <c r="H822" s="8">
        <v>0</v>
      </c>
      <c r="I822" s="9">
        <v>0.93</v>
      </c>
      <c r="J822" s="8">
        <v>1</v>
      </c>
      <c r="K822" s="57">
        <v>2</v>
      </c>
      <c r="L822" s="8" t="s">
        <v>1004</v>
      </c>
      <c r="M822" s="9"/>
      <c r="N822" s="13">
        <v>1</v>
      </c>
      <c r="O822" s="9">
        <v>3.63</v>
      </c>
    </row>
    <row r="823" spans="1:15" x14ac:dyDescent="0.35">
      <c r="A823" s="8" t="s">
        <v>812</v>
      </c>
      <c r="B823" s="44">
        <v>1</v>
      </c>
      <c r="C823" s="42">
        <v>0</v>
      </c>
      <c r="D823" s="13">
        <v>0</v>
      </c>
      <c r="E823" s="9">
        <v>88.89</v>
      </c>
      <c r="F823" s="8">
        <v>0</v>
      </c>
      <c r="G823" s="9">
        <v>10824.85</v>
      </c>
      <c r="H823" s="8">
        <v>0</v>
      </c>
      <c r="I823" s="9">
        <v>0.42</v>
      </c>
      <c r="J823" s="8">
        <v>1</v>
      </c>
      <c r="K823" s="57">
        <v>1.36</v>
      </c>
      <c r="L823" s="8">
        <v>0</v>
      </c>
      <c r="M823" s="9">
        <v>1.88</v>
      </c>
      <c r="N823" s="13">
        <v>1</v>
      </c>
      <c r="O823" s="9">
        <v>1.7</v>
      </c>
    </row>
    <row r="824" spans="1:15" x14ac:dyDescent="0.35">
      <c r="A824" s="8" t="s">
        <v>813</v>
      </c>
      <c r="B824" s="44">
        <v>1</v>
      </c>
      <c r="C824" s="42">
        <v>0</v>
      </c>
      <c r="D824" s="13">
        <v>0</v>
      </c>
      <c r="E824" s="9">
        <v>66.83</v>
      </c>
      <c r="F824" s="8">
        <v>0</v>
      </c>
      <c r="G824" s="9">
        <v>5381.22</v>
      </c>
      <c r="H824" s="8">
        <v>0</v>
      </c>
      <c r="I824" s="9">
        <v>2.56</v>
      </c>
      <c r="J824" s="8">
        <v>1</v>
      </c>
      <c r="K824" s="57">
        <v>2.4900000000000002</v>
      </c>
      <c r="L824" s="8">
        <v>1</v>
      </c>
      <c r="M824" s="9">
        <v>40.94</v>
      </c>
      <c r="N824" s="13">
        <v>1</v>
      </c>
      <c r="O824" s="9">
        <v>10.01</v>
      </c>
    </row>
    <row r="825" spans="1:15" x14ac:dyDescent="0.35">
      <c r="A825" s="8" t="s">
        <v>814</v>
      </c>
      <c r="B825" s="44">
        <v>1</v>
      </c>
      <c r="C825" s="42">
        <v>1</v>
      </c>
      <c r="D825" s="13">
        <v>0</v>
      </c>
      <c r="E825" s="9">
        <v>13.47</v>
      </c>
      <c r="F825" s="8">
        <v>0</v>
      </c>
      <c r="G825" s="9">
        <v>7.95</v>
      </c>
      <c r="H825" s="8">
        <v>1</v>
      </c>
      <c r="I825" s="9">
        <v>2.67</v>
      </c>
      <c r="J825" s="8">
        <v>0</v>
      </c>
      <c r="K825" s="57">
        <v>2.0099999999999998</v>
      </c>
      <c r="L825" s="8" t="s">
        <v>1004</v>
      </c>
      <c r="M825" s="9"/>
      <c r="N825" s="13">
        <v>1</v>
      </c>
      <c r="O825" s="9">
        <v>10.29</v>
      </c>
    </row>
    <row r="826" spans="1:15" x14ac:dyDescent="0.35">
      <c r="A826" s="8" t="s">
        <v>815</v>
      </c>
      <c r="B826" s="44">
        <v>1</v>
      </c>
      <c r="C826" s="42">
        <v>0</v>
      </c>
      <c r="D826" s="13">
        <v>0</v>
      </c>
      <c r="E826" s="9">
        <v>21.25</v>
      </c>
      <c r="F826" s="8">
        <v>0</v>
      </c>
      <c r="G826" s="9">
        <v>2750.51</v>
      </c>
      <c r="H826" s="8">
        <v>0</v>
      </c>
      <c r="I826" s="9">
        <v>0.91</v>
      </c>
      <c r="J826" s="8">
        <v>1</v>
      </c>
      <c r="K826" s="57">
        <v>1.87</v>
      </c>
      <c r="L826" s="8">
        <v>1</v>
      </c>
      <c r="M826" s="9">
        <v>7.63</v>
      </c>
      <c r="N826" s="13">
        <v>1</v>
      </c>
      <c r="O826" s="9">
        <v>3.61</v>
      </c>
    </row>
    <row r="827" spans="1:15" x14ac:dyDescent="0.35">
      <c r="A827" s="8" t="s">
        <v>816</v>
      </c>
      <c r="B827" s="44">
        <v>1</v>
      </c>
      <c r="C827" s="42">
        <v>0</v>
      </c>
      <c r="D827" s="13">
        <v>0</v>
      </c>
      <c r="E827" s="9">
        <v>1145.3900000000001</v>
      </c>
      <c r="F827" s="8" t="s">
        <v>1004</v>
      </c>
      <c r="G827" s="9"/>
      <c r="H827" s="8">
        <v>0</v>
      </c>
      <c r="I827" s="9">
        <v>0.62</v>
      </c>
      <c r="J827" s="8">
        <v>0</v>
      </c>
      <c r="K827" s="57">
        <v>1.38</v>
      </c>
      <c r="L827" s="8">
        <v>0</v>
      </c>
      <c r="M827" s="9">
        <v>5.17</v>
      </c>
      <c r="N827" s="13">
        <v>1</v>
      </c>
      <c r="O827" s="9">
        <v>2.4700000000000002</v>
      </c>
    </row>
    <row r="828" spans="1:15" x14ac:dyDescent="0.35">
      <c r="A828" s="8" t="s">
        <v>817</v>
      </c>
      <c r="B828" s="44">
        <v>1</v>
      </c>
      <c r="C828" s="42">
        <v>0</v>
      </c>
      <c r="D828" s="13">
        <v>0</v>
      </c>
      <c r="E828" s="9">
        <v>279.7</v>
      </c>
      <c r="F828" s="8">
        <v>0</v>
      </c>
      <c r="G828" s="9">
        <v>1866.63</v>
      </c>
      <c r="H828" s="8">
        <v>0</v>
      </c>
      <c r="I828" s="9">
        <v>18.25</v>
      </c>
      <c r="J828" s="8">
        <v>0</v>
      </c>
      <c r="K828" s="57">
        <v>3.3</v>
      </c>
      <c r="L828" s="8" t="s">
        <v>1004</v>
      </c>
      <c r="M828" s="9"/>
      <c r="N828" s="13">
        <v>1</v>
      </c>
      <c r="O828" s="9">
        <v>72.66</v>
      </c>
    </row>
    <row r="829" spans="1:15" x14ac:dyDescent="0.35">
      <c r="A829" s="8" t="s">
        <v>818</v>
      </c>
      <c r="B829" s="44">
        <v>1</v>
      </c>
      <c r="C829" s="42" t="s">
        <v>1004</v>
      </c>
      <c r="D829" s="13" t="s">
        <v>1004</v>
      </c>
      <c r="E829" s="9"/>
      <c r="F829" s="8">
        <v>0</v>
      </c>
      <c r="G829" s="9">
        <v>1794.98</v>
      </c>
      <c r="H829" s="8">
        <v>0</v>
      </c>
      <c r="I829" s="9">
        <v>18.25</v>
      </c>
      <c r="J829" s="8">
        <v>0</v>
      </c>
      <c r="K829" s="57">
        <v>3.1</v>
      </c>
      <c r="L829" s="8" t="s">
        <v>1004</v>
      </c>
      <c r="M829" s="9"/>
      <c r="N829" s="13">
        <v>1</v>
      </c>
      <c r="O829" s="9">
        <v>72.47</v>
      </c>
    </row>
    <row r="830" spans="1:15" x14ac:dyDescent="0.35">
      <c r="A830" s="8" t="s">
        <v>819</v>
      </c>
      <c r="B830" s="44">
        <v>1</v>
      </c>
      <c r="C830" s="42">
        <v>0</v>
      </c>
      <c r="D830" s="13">
        <v>0</v>
      </c>
      <c r="E830" s="9">
        <v>352.46</v>
      </c>
      <c r="F830" s="8">
        <v>0</v>
      </c>
      <c r="G830" s="9">
        <v>483.14</v>
      </c>
      <c r="H830" s="8">
        <v>1</v>
      </c>
      <c r="I830" s="9">
        <v>0.42</v>
      </c>
      <c r="J830" s="8">
        <v>1</v>
      </c>
      <c r="K830" s="57">
        <v>1.5</v>
      </c>
      <c r="L830" s="8">
        <v>1</v>
      </c>
      <c r="M830" s="9">
        <v>2.0699999999999998</v>
      </c>
      <c r="N830" s="13">
        <v>1</v>
      </c>
      <c r="O830" s="9">
        <v>1.75</v>
      </c>
    </row>
    <row r="831" spans="1:15" x14ac:dyDescent="0.35">
      <c r="A831" s="8" t="s">
        <v>820</v>
      </c>
      <c r="B831" s="44">
        <v>1</v>
      </c>
      <c r="C831" s="42">
        <v>1</v>
      </c>
      <c r="D831" s="13">
        <v>0</v>
      </c>
      <c r="E831" s="9">
        <v>2.3199999999999998</v>
      </c>
      <c r="F831" s="8">
        <v>0</v>
      </c>
      <c r="G831" s="9">
        <v>1934.87</v>
      </c>
      <c r="H831" s="8">
        <v>1</v>
      </c>
      <c r="I831" s="9">
        <v>0.67</v>
      </c>
      <c r="J831" s="8">
        <v>1</v>
      </c>
      <c r="K831" s="57">
        <v>1.81</v>
      </c>
      <c r="L831" s="8">
        <v>1</v>
      </c>
      <c r="M831" s="9">
        <v>9.36</v>
      </c>
      <c r="N831" s="13">
        <v>1</v>
      </c>
      <c r="O831" s="9">
        <v>2.62</v>
      </c>
    </row>
    <row r="832" spans="1:15" x14ac:dyDescent="0.35">
      <c r="A832" s="8" t="s">
        <v>821</v>
      </c>
      <c r="B832" s="44">
        <v>1</v>
      </c>
      <c r="C832" s="42">
        <v>0</v>
      </c>
      <c r="D832" s="13">
        <v>0</v>
      </c>
      <c r="E832" s="9">
        <v>2.2400000000000002</v>
      </c>
      <c r="F832" s="8" t="s">
        <v>1004</v>
      </c>
      <c r="G832" s="9"/>
      <c r="H832" s="8">
        <v>0</v>
      </c>
      <c r="I832" s="9">
        <v>0.7</v>
      </c>
      <c r="J832" s="8">
        <v>1</v>
      </c>
      <c r="K832" s="57">
        <v>1.74</v>
      </c>
      <c r="L832" s="8">
        <v>0</v>
      </c>
      <c r="M832" s="9">
        <v>5.8</v>
      </c>
      <c r="N832" s="13">
        <v>1</v>
      </c>
      <c r="O832" s="9">
        <v>2.67</v>
      </c>
    </row>
    <row r="833" spans="1:15" x14ac:dyDescent="0.35">
      <c r="A833" s="8" t="s">
        <v>822</v>
      </c>
      <c r="B833" s="44">
        <v>1</v>
      </c>
      <c r="C833" s="42">
        <v>0</v>
      </c>
      <c r="D833" s="13">
        <v>0</v>
      </c>
      <c r="E833" s="9">
        <v>2.56</v>
      </c>
      <c r="F833" s="8">
        <v>0</v>
      </c>
      <c r="G833" s="9">
        <v>54.19</v>
      </c>
      <c r="H833" s="8">
        <v>0</v>
      </c>
      <c r="I833" s="9">
        <v>0.71</v>
      </c>
      <c r="J833" s="8">
        <v>0</v>
      </c>
      <c r="K833" s="57">
        <v>1.75</v>
      </c>
      <c r="L833" s="8" t="s">
        <v>1004</v>
      </c>
      <c r="M833" s="9"/>
      <c r="N833" s="13">
        <v>1</v>
      </c>
      <c r="O833" s="9">
        <v>2.63</v>
      </c>
    </row>
    <row r="834" spans="1:15" x14ac:dyDescent="0.35">
      <c r="A834" s="8" t="s">
        <v>823</v>
      </c>
      <c r="B834" s="44">
        <v>1</v>
      </c>
      <c r="C834" s="42">
        <v>1</v>
      </c>
      <c r="D834" s="13" t="s">
        <v>1004</v>
      </c>
      <c r="E834" s="9"/>
      <c r="F834" s="8" t="s">
        <v>1004</v>
      </c>
      <c r="G834" s="9"/>
      <c r="H834" s="8">
        <v>1</v>
      </c>
      <c r="I834" s="9">
        <v>3.7</v>
      </c>
      <c r="J834" s="8">
        <v>1</v>
      </c>
      <c r="K834" s="57">
        <v>2.02</v>
      </c>
      <c r="L834" s="8" t="s">
        <v>1004</v>
      </c>
      <c r="M834" s="9"/>
      <c r="N834" s="13">
        <v>1</v>
      </c>
      <c r="O834" s="9">
        <v>14.37</v>
      </c>
    </row>
    <row r="835" spans="1:15" x14ac:dyDescent="0.35">
      <c r="A835" s="8" t="s">
        <v>824</v>
      </c>
      <c r="B835" s="44">
        <v>1</v>
      </c>
      <c r="C835" s="42">
        <v>0</v>
      </c>
      <c r="D835" s="13">
        <v>0</v>
      </c>
      <c r="E835" s="9">
        <v>1.91</v>
      </c>
      <c r="F835" s="8">
        <v>0</v>
      </c>
      <c r="G835" s="9">
        <v>3739.9</v>
      </c>
      <c r="H835" s="8">
        <v>0</v>
      </c>
      <c r="I835" s="9">
        <v>0.63</v>
      </c>
      <c r="J835" s="8">
        <v>1</v>
      </c>
      <c r="K835" s="57">
        <v>1.71</v>
      </c>
      <c r="L835" s="8">
        <v>0</v>
      </c>
      <c r="M835" s="9">
        <v>5.0199999999999996</v>
      </c>
      <c r="N835" s="13">
        <v>1</v>
      </c>
      <c r="O835" s="9">
        <v>2.52</v>
      </c>
    </row>
    <row r="836" spans="1:15" x14ac:dyDescent="0.35">
      <c r="A836" s="8" t="s">
        <v>825</v>
      </c>
      <c r="B836" s="44">
        <v>1</v>
      </c>
      <c r="C836" s="42">
        <v>0</v>
      </c>
      <c r="D836" s="13">
        <v>0</v>
      </c>
      <c r="E836" s="9">
        <v>4.79</v>
      </c>
      <c r="F836" s="8">
        <v>0</v>
      </c>
      <c r="G836" s="9">
        <v>383.48</v>
      </c>
      <c r="H836" s="8">
        <v>0</v>
      </c>
      <c r="I836" s="9">
        <v>0.71</v>
      </c>
      <c r="J836" s="8">
        <v>0</v>
      </c>
      <c r="K836" s="57">
        <v>1.85</v>
      </c>
      <c r="L836" s="8" t="s">
        <v>1004</v>
      </c>
      <c r="M836" s="9"/>
      <c r="N836" s="13">
        <v>1</v>
      </c>
      <c r="O836" s="9">
        <v>2.77</v>
      </c>
    </row>
    <row r="837" spans="1:15" x14ac:dyDescent="0.35">
      <c r="A837" s="8" t="s">
        <v>826</v>
      </c>
      <c r="B837" s="44">
        <v>1</v>
      </c>
      <c r="C837" s="42">
        <v>0</v>
      </c>
      <c r="D837" s="13">
        <v>0</v>
      </c>
      <c r="E837" s="9">
        <v>1.27</v>
      </c>
      <c r="F837" s="8">
        <v>0</v>
      </c>
      <c r="G837" s="9">
        <v>76.72</v>
      </c>
      <c r="H837" s="8">
        <v>1</v>
      </c>
      <c r="I837" s="9">
        <v>0.42</v>
      </c>
      <c r="J837" s="8">
        <v>0</v>
      </c>
      <c r="K837" s="57">
        <v>1.51</v>
      </c>
      <c r="L837" s="8">
        <v>1</v>
      </c>
      <c r="M837" s="9">
        <v>1.9</v>
      </c>
      <c r="N837" s="13">
        <v>1</v>
      </c>
      <c r="O837" s="9">
        <v>1.74</v>
      </c>
    </row>
    <row r="838" spans="1:15" x14ac:dyDescent="0.35">
      <c r="A838" s="8" t="s">
        <v>827</v>
      </c>
      <c r="B838" s="44">
        <v>1</v>
      </c>
      <c r="C838" s="42">
        <v>0</v>
      </c>
      <c r="D838" s="13">
        <v>0</v>
      </c>
      <c r="E838" s="9">
        <v>11.75</v>
      </c>
      <c r="F838" s="8">
        <v>0</v>
      </c>
      <c r="G838" s="9">
        <v>45.45</v>
      </c>
      <c r="H838" s="8">
        <v>0</v>
      </c>
      <c r="I838" s="9">
        <v>0.92</v>
      </c>
      <c r="J838" s="8">
        <v>1</v>
      </c>
      <c r="K838" s="57">
        <v>2.13</v>
      </c>
      <c r="L838" s="8">
        <v>1</v>
      </c>
      <c r="M838" s="9">
        <v>9.59</v>
      </c>
      <c r="N838" s="13">
        <v>1</v>
      </c>
      <c r="O838" s="9">
        <v>3.61</v>
      </c>
    </row>
    <row r="839" spans="1:15" x14ac:dyDescent="0.35">
      <c r="A839" s="8" t="s">
        <v>828</v>
      </c>
      <c r="B839" s="44">
        <v>1</v>
      </c>
      <c r="C839" s="42">
        <v>0</v>
      </c>
      <c r="D839" s="13">
        <v>0</v>
      </c>
      <c r="E839" s="9">
        <v>3.68</v>
      </c>
      <c r="F839" s="8">
        <v>0</v>
      </c>
      <c r="G839" s="9">
        <v>2373.46</v>
      </c>
      <c r="H839" s="8">
        <v>0</v>
      </c>
      <c r="I839" s="9">
        <v>1</v>
      </c>
      <c r="J839" s="8">
        <v>1</v>
      </c>
      <c r="K839" s="57">
        <v>1.73</v>
      </c>
      <c r="L839" s="8">
        <v>0</v>
      </c>
      <c r="M839" s="9">
        <v>6.57</v>
      </c>
      <c r="N839" s="13">
        <v>1</v>
      </c>
      <c r="O839" s="9">
        <v>3.95</v>
      </c>
    </row>
    <row r="840" spans="1:15" x14ac:dyDescent="0.35">
      <c r="A840" s="8" t="s">
        <v>829</v>
      </c>
      <c r="B840" s="44">
        <v>1</v>
      </c>
      <c r="C840" s="42">
        <v>0</v>
      </c>
      <c r="D840" s="13">
        <v>0</v>
      </c>
      <c r="E840" s="9">
        <v>836.98</v>
      </c>
      <c r="F840" s="8">
        <v>0</v>
      </c>
      <c r="G840" s="9">
        <v>2853.62</v>
      </c>
      <c r="H840" s="8">
        <v>0</v>
      </c>
      <c r="I840" s="9">
        <v>0.56999999999999995</v>
      </c>
      <c r="J840" s="8">
        <v>1</v>
      </c>
      <c r="K840" s="57">
        <v>1.62</v>
      </c>
      <c r="L840" s="8">
        <v>0</v>
      </c>
      <c r="M840" s="9">
        <v>4.4800000000000004</v>
      </c>
      <c r="N840" s="13">
        <v>1</v>
      </c>
      <c r="O840" s="9">
        <v>2.2599999999999998</v>
      </c>
    </row>
    <row r="841" spans="1:15" x14ac:dyDescent="0.35">
      <c r="A841" s="8" t="s">
        <v>830</v>
      </c>
      <c r="B841" s="44">
        <v>1</v>
      </c>
      <c r="C841" s="42">
        <v>0</v>
      </c>
      <c r="D841" s="13">
        <v>0</v>
      </c>
      <c r="E841" s="9">
        <v>2.5499999999999998</v>
      </c>
      <c r="F841" s="8">
        <v>0</v>
      </c>
      <c r="G841" s="9">
        <v>93.53</v>
      </c>
      <c r="H841" s="8">
        <v>1</v>
      </c>
      <c r="I841" s="9">
        <v>0.53</v>
      </c>
      <c r="J841" s="8">
        <v>1</v>
      </c>
      <c r="K841" s="57">
        <v>1.46</v>
      </c>
      <c r="L841" s="8">
        <v>1</v>
      </c>
      <c r="M841" s="9">
        <v>3.05</v>
      </c>
      <c r="N841" s="13">
        <v>1</v>
      </c>
      <c r="O841" s="9">
        <v>2.11</v>
      </c>
    </row>
    <row r="842" spans="1:15" x14ac:dyDescent="0.35">
      <c r="A842" s="8" t="s">
        <v>831</v>
      </c>
      <c r="B842" s="44">
        <v>1</v>
      </c>
      <c r="C842" s="42" t="s">
        <v>1004</v>
      </c>
      <c r="D842" s="13">
        <v>0</v>
      </c>
      <c r="E842" s="9">
        <v>2.16</v>
      </c>
      <c r="F842" s="8">
        <v>0</v>
      </c>
      <c r="G842" s="9">
        <v>102.83</v>
      </c>
      <c r="H842" s="8">
        <v>1</v>
      </c>
      <c r="I842" s="9">
        <v>0.55000000000000004</v>
      </c>
      <c r="J842" s="8">
        <v>1</v>
      </c>
      <c r="K842" s="57">
        <v>1.5</v>
      </c>
      <c r="L842" s="8">
        <v>1</v>
      </c>
      <c r="M842" s="9">
        <v>3.24</v>
      </c>
      <c r="N842" s="13">
        <v>1</v>
      </c>
      <c r="O842" s="9">
        <v>2.1</v>
      </c>
    </row>
    <row r="843" spans="1:15" x14ac:dyDescent="0.35">
      <c r="A843" s="8" t="s">
        <v>832</v>
      </c>
      <c r="B843" s="44">
        <v>1</v>
      </c>
      <c r="C843" s="42">
        <v>0</v>
      </c>
      <c r="D843" s="13">
        <v>0</v>
      </c>
      <c r="E843" s="9">
        <v>7.69</v>
      </c>
      <c r="F843" s="8">
        <v>0</v>
      </c>
      <c r="G843" s="9">
        <v>10885.99</v>
      </c>
      <c r="H843" s="8">
        <v>0</v>
      </c>
      <c r="I843" s="9">
        <v>1.75</v>
      </c>
      <c r="J843" s="8">
        <v>1</v>
      </c>
      <c r="K843" s="57">
        <v>2.33</v>
      </c>
      <c r="L843" s="8" t="s">
        <v>1004</v>
      </c>
      <c r="M843" s="9"/>
      <c r="N843" s="13">
        <v>1</v>
      </c>
      <c r="O843" s="9">
        <v>6.57</v>
      </c>
    </row>
    <row r="844" spans="1:15" x14ac:dyDescent="0.35">
      <c r="A844" s="8" t="s">
        <v>833</v>
      </c>
      <c r="B844" s="44">
        <v>1</v>
      </c>
      <c r="C844" s="42">
        <v>0</v>
      </c>
      <c r="D844" s="13">
        <v>0</v>
      </c>
      <c r="E844" s="9">
        <v>130.72999999999999</v>
      </c>
      <c r="F844" s="8">
        <v>0</v>
      </c>
      <c r="G844" s="9">
        <v>6404.66</v>
      </c>
      <c r="H844" s="8" t="s">
        <v>1004</v>
      </c>
      <c r="I844" s="9"/>
      <c r="J844" s="8">
        <v>0</v>
      </c>
      <c r="K844" s="57">
        <v>2.4</v>
      </c>
      <c r="L844" s="8" t="s">
        <v>1004</v>
      </c>
      <c r="M844" s="9"/>
      <c r="N844" s="13" t="s">
        <v>1004</v>
      </c>
      <c r="O844" s="9"/>
    </row>
    <row r="845" spans="1:15" x14ac:dyDescent="0.35">
      <c r="A845" s="8" t="s">
        <v>834</v>
      </c>
      <c r="B845" s="44">
        <v>1</v>
      </c>
      <c r="C845" s="42">
        <v>1</v>
      </c>
      <c r="D845" s="13">
        <v>0</v>
      </c>
      <c r="E845" s="9">
        <v>2.17</v>
      </c>
      <c r="F845" s="8">
        <v>0</v>
      </c>
      <c r="G845" s="9">
        <v>4.8099999999999996</v>
      </c>
      <c r="H845" s="8">
        <v>0</v>
      </c>
      <c r="I845" s="9">
        <v>0.61</v>
      </c>
      <c r="J845" s="8">
        <v>1</v>
      </c>
      <c r="K845" s="57">
        <v>1.69</v>
      </c>
      <c r="L845" s="8">
        <v>1</v>
      </c>
      <c r="M845" s="9">
        <v>4.58</v>
      </c>
      <c r="N845" s="13">
        <v>1</v>
      </c>
      <c r="O845" s="9">
        <v>2.4500000000000002</v>
      </c>
    </row>
    <row r="846" spans="1:15" x14ac:dyDescent="0.35">
      <c r="A846" s="8" t="s">
        <v>835</v>
      </c>
      <c r="B846" s="44">
        <v>1</v>
      </c>
      <c r="C846" s="42">
        <v>0</v>
      </c>
      <c r="D846" s="13">
        <v>0</v>
      </c>
      <c r="E846" s="9">
        <v>5.09</v>
      </c>
      <c r="F846" s="8">
        <v>0</v>
      </c>
      <c r="G846" s="9">
        <v>10827.61</v>
      </c>
      <c r="H846" s="8">
        <v>0</v>
      </c>
      <c r="I846" s="9">
        <v>1.48</v>
      </c>
      <c r="J846" s="8">
        <v>1</v>
      </c>
      <c r="K846" s="57">
        <v>2.21</v>
      </c>
      <c r="L846" s="8">
        <v>1</v>
      </c>
      <c r="M846" s="9">
        <v>857.44</v>
      </c>
      <c r="N846" s="13">
        <v>1</v>
      </c>
      <c r="O846" s="9">
        <v>5.69</v>
      </c>
    </row>
    <row r="847" spans="1:15" x14ac:dyDescent="0.35">
      <c r="A847" s="8" t="s">
        <v>836</v>
      </c>
      <c r="B847" s="44">
        <v>1</v>
      </c>
      <c r="C847" s="42">
        <v>0</v>
      </c>
      <c r="D847" s="13">
        <v>0</v>
      </c>
      <c r="E847" s="9">
        <v>10834</v>
      </c>
      <c r="F847" s="8">
        <v>0</v>
      </c>
      <c r="G847" s="9">
        <v>1360.86</v>
      </c>
      <c r="H847" s="8">
        <v>0</v>
      </c>
      <c r="I847" s="9">
        <v>1.53</v>
      </c>
      <c r="J847" s="8">
        <v>0</v>
      </c>
      <c r="K847" s="57">
        <v>2.5099999999999998</v>
      </c>
      <c r="L847" s="8" t="s">
        <v>1004</v>
      </c>
      <c r="M847" s="9"/>
      <c r="N847" s="13">
        <v>1</v>
      </c>
      <c r="O847" s="9">
        <v>5.69</v>
      </c>
    </row>
    <row r="848" spans="1:15" x14ac:dyDescent="0.35">
      <c r="A848" s="8" t="s">
        <v>837</v>
      </c>
      <c r="B848" s="44">
        <v>1</v>
      </c>
      <c r="C848" s="42">
        <v>1</v>
      </c>
      <c r="D848" s="13">
        <v>0</v>
      </c>
      <c r="E848" s="9">
        <v>102.98</v>
      </c>
      <c r="F848" s="8">
        <v>0</v>
      </c>
      <c r="G848" s="9">
        <v>1992.47</v>
      </c>
      <c r="H848" s="8">
        <v>1</v>
      </c>
      <c r="I848" s="9">
        <v>3.2</v>
      </c>
      <c r="J848" s="8">
        <v>1</v>
      </c>
      <c r="K848" s="57">
        <v>2.65</v>
      </c>
      <c r="L848" s="8">
        <v>1</v>
      </c>
      <c r="M848" s="9">
        <v>1446.32</v>
      </c>
      <c r="N848" s="13">
        <v>1</v>
      </c>
      <c r="O848" s="9">
        <v>12.25</v>
      </c>
    </row>
    <row r="849" spans="1:15" x14ac:dyDescent="0.35">
      <c r="A849" s="8" t="s">
        <v>838</v>
      </c>
      <c r="B849" s="44">
        <v>1</v>
      </c>
      <c r="C849" s="42">
        <v>1</v>
      </c>
      <c r="D849" s="13" t="s">
        <v>1004</v>
      </c>
      <c r="E849" s="9"/>
      <c r="F849" s="8">
        <v>0</v>
      </c>
      <c r="G849" s="9">
        <v>647.36</v>
      </c>
      <c r="H849" s="8">
        <v>0</v>
      </c>
      <c r="I849" s="9">
        <v>3.82</v>
      </c>
      <c r="J849" s="8">
        <v>1</v>
      </c>
      <c r="K849" s="57">
        <v>1.91</v>
      </c>
      <c r="L849" s="8" t="s">
        <v>1004</v>
      </c>
      <c r="M849" s="9"/>
      <c r="N849" s="13">
        <v>1</v>
      </c>
      <c r="O849" s="9">
        <v>15.07</v>
      </c>
    </row>
    <row r="850" spans="1:15" x14ac:dyDescent="0.35">
      <c r="A850" s="8" t="s">
        <v>839</v>
      </c>
      <c r="B850" s="44">
        <v>1</v>
      </c>
      <c r="C850" s="42">
        <v>0</v>
      </c>
      <c r="D850" s="13" t="s">
        <v>1004</v>
      </c>
      <c r="E850" s="9"/>
      <c r="F850" s="8">
        <v>0</v>
      </c>
      <c r="G850" s="9">
        <v>1334.95</v>
      </c>
      <c r="H850" s="8">
        <v>0</v>
      </c>
      <c r="I850" s="9">
        <v>0.76</v>
      </c>
      <c r="J850" s="8">
        <v>1</v>
      </c>
      <c r="K850" s="57">
        <v>1.79</v>
      </c>
      <c r="L850" s="8">
        <v>0</v>
      </c>
      <c r="M850" s="9">
        <v>5.62</v>
      </c>
      <c r="N850" s="13">
        <v>1</v>
      </c>
      <c r="O850" s="9">
        <v>2.95</v>
      </c>
    </row>
    <row r="851" spans="1:15" x14ac:dyDescent="0.35">
      <c r="A851" s="8" t="s">
        <v>840</v>
      </c>
      <c r="B851" s="44">
        <v>1</v>
      </c>
      <c r="C851" s="42">
        <v>0</v>
      </c>
      <c r="D851" s="13">
        <v>0</v>
      </c>
      <c r="E851" s="9">
        <v>125.87</v>
      </c>
      <c r="F851" s="8">
        <v>0</v>
      </c>
      <c r="G851" s="9">
        <v>10826.36</v>
      </c>
      <c r="H851" s="8">
        <v>0</v>
      </c>
      <c r="I851" s="9">
        <v>0.5</v>
      </c>
      <c r="J851" s="8">
        <v>1</v>
      </c>
      <c r="K851" s="57">
        <v>1.58</v>
      </c>
      <c r="L851" s="8">
        <v>1</v>
      </c>
      <c r="M851" s="9">
        <v>3.37</v>
      </c>
      <c r="N851" s="13">
        <v>1</v>
      </c>
      <c r="O851" s="9">
        <v>1.94</v>
      </c>
    </row>
    <row r="852" spans="1:15" x14ac:dyDescent="0.35">
      <c r="A852" s="8" t="s">
        <v>841</v>
      </c>
      <c r="B852" s="44">
        <v>1</v>
      </c>
      <c r="C852" s="42">
        <v>0</v>
      </c>
      <c r="D852" s="13">
        <v>0</v>
      </c>
      <c r="E852" s="9">
        <v>1109.6099999999999</v>
      </c>
      <c r="F852" s="8" t="s">
        <v>1004</v>
      </c>
      <c r="G852" s="9"/>
      <c r="H852" s="8">
        <v>0</v>
      </c>
      <c r="I852" s="9">
        <v>0.61</v>
      </c>
      <c r="J852" s="8">
        <v>0</v>
      </c>
      <c r="K852" s="57">
        <v>1.39</v>
      </c>
      <c r="L852" s="8">
        <v>0</v>
      </c>
      <c r="M852" s="9">
        <v>5.08</v>
      </c>
      <c r="N852" s="13">
        <v>1</v>
      </c>
      <c r="O852" s="9">
        <v>2.4500000000000002</v>
      </c>
    </row>
    <row r="853" spans="1:15" x14ac:dyDescent="0.35">
      <c r="A853" s="8" t="s">
        <v>842</v>
      </c>
      <c r="B853" s="44">
        <v>1</v>
      </c>
      <c r="C853" s="42">
        <v>1</v>
      </c>
      <c r="D853" s="13" t="s">
        <v>1004</v>
      </c>
      <c r="E853" s="9"/>
      <c r="F853" s="8">
        <v>0</v>
      </c>
      <c r="G853" s="9">
        <v>675.52</v>
      </c>
      <c r="H853" s="8">
        <v>0</v>
      </c>
      <c r="I853" s="9">
        <v>3.57</v>
      </c>
      <c r="J853" s="8">
        <v>1</v>
      </c>
      <c r="K853" s="57">
        <v>1.99</v>
      </c>
      <c r="L853" s="8" t="s">
        <v>1004</v>
      </c>
      <c r="M853" s="9"/>
      <c r="N853" s="13">
        <v>1</v>
      </c>
      <c r="O853" s="9">
        <v>13.98</v>
      </c>
    </row>
    <row r="854" spans="1:15" x14ac:dyDescent="0.35">
      <c r="A854" s="8" t="s">
        <v>843</v>
      </c>
      <c r="B854" s="44">
        <v>1</v>
      </c>
      <c r="C854" s="42">
        <v>0</v>
      </c>
      <c r="D854" s="13" t="s">
        <v>1004</v>
      </c>
      <c r="E854" s="9"/>
      <c r="F854" s="8">
        <v>0</v>
      </c>
      <c r="G854" s="9">
        <v>4853.68</v>
      </c>
      <c r="H854" s="8">
        <v>1</v>
      </c>
      <c r="I854" s="9">
        <v>4.6399999999999997</v>
      </c>
      <c r="J854" s="8">
        <v>1</v>
      </c>
      <c r="K854" s="57">
        <v>1.99</v>
      </c>
      <c r="L854" s="8" t="s">
        <v>1004</v>
      </c>
      <c r="M854" s="9"/>
      <c r="N854" s="13">
        <v>1</v>
      </c>
      <c r="O854" s="9">
        <v>18.68</v>
      </c>
    </row>
    <row r="855" spans="1:15" x14ac:dyDescent="0.35">
      <c r="A855" s="8" t="s">
        <v>844</v>
      </c>
      <c r="B855" s="44">
        <v>1</v>
      </c>
      <c r="C855" s="42" t="s">
        <v>1004</v>
      </c>
      <c r="D855" s="13" t="s">
        <v>1004</v>
      </c>
      <c r="E855" s="9"/>
      <c r="F855" s="8">
        <v>0</v>
      </c>
      <c r="G855" s="9">
        <v>4969.67</v>
      </c>
      <c r="H855" s="8">
        <v>1</v>
      </c>
      <c r="I855" s="9">
        <v>2.15</v>
      </c>
      <c r="J855" s="8">
        <v>1</v>
      </c>
      <c r="K855" s="57">
        <v>2.35</v>
      </c>
      <c r="L855" s="8">
        <v>1</v>
      </c>
      <c r="M855" s="9">
        <v>402.91</v>
      </c>
      <c r="N855" s="13">
        <v>1</v>
      </c>
      <c r="O855" s="9">
        <v>8.06</v>
      </c>
    </row>
    <row r="856" spans="1:15" x14ac:dyDescent="0.35">
      <c r="A856" s="8" t="s">
        <v>845</v>
      </c>
      <c r="B856" s="44">
        <v>1</v>
      </c>
      <c r="C856" s="42">
        <v>0</v>
      </c>
      <c r="D856" s="13">
        <v>0</v>
      </c>
      <c r="E856" s="9">
        <v>2.34</v>
      </c>
      <c r="F856" s="8">
        <v>0</v>
      </c>
      <c r="G856" s="9">
        <v>30.27</v>
      </c>
      <c r="H856" s="8">
        <v>0</v>
      </c>
      <c r="I856" s="9">
        <v>0.65</v>
      </c>
      <c r="J856" s="8">
        <v>1</v>
      </c>
      <c r="K856" s="57">
        <v>1.74</v>
      </c>
      <c r="L856" s="8">
        <v>0</v>
      </c>
      <c r="M856" s="9">
        <v>5.55</v>
      </c>
      <c r="N856" s="13">
        <v>1</v>
      </c>
      <c r="O856" s="9">
        <v>2.54</v>
      </c>
    </row>
    <row r="857" spans="1:15" x14ac:dyDescent="0.35">
      <c r="A857" s="8" t="s">
        <v>846</v>
      </c>
      <c r="B857" s="44">
        <v>1</v>
      </c>
      <c r="C857" s="42">
        <v>0</v>
      </c>
      <c r="D857" s="13">
        <v>0</v>
      </c>
      <c r="E857" s="9">
        <v>1144.8</v>
      </c>
      <c r="F857" s="8" t="s">
        <v>1004</v>
      </c>
      <c r="G857" s="9"/>
      <c r="H857" s="8">
        <v>1</v>
      </c>
      <c r="I857" s="9">
        <v>4.6399999999999997</v>
      </c>
      <c r="J857" s="8">
        <v>0</v>
      </c>
      <c r="K857" s="57">
        <v>1.71</v>
      </c>
      <c r="L857" s="8" t="s">
        <v>1004</v>
      </c>
      <c r="M857" s="9"/>
      <c r="N857" s="13">
        <v>1</v>
      </c>
      <c r="O857" s="9">
        <v>18</v>
      </c>
    </row>
    <row r="858" spans="1:15" x14ac:dyDescent="0.35">
      <c r="A858" s="8" t="s">
        <v>847</v>
      </c>
      <c r="B858" s="44">
        <v>1</v>
      </c>
      <c r="C858" s="42">
        <v>1</v>
      </c>
      <c r="D858" s="13">
        <v>0</v>
      </c>
      <c r="E858" s="9">
        <v>1.86</v>
      </c>
      <c r="F858" s="8">
        <v>0</v>
      </c>
      <c r="G858" s="9">
        <v>4.4800000000000004</v>
      </c>
      <c r="H858" s="8">
        <v>1</v>
      </c>
      <c r="I858" s="9">
        <v>0.57999999999999996</v>
      </c>
      <c r="J858" s="8">
        <v>1</v>
      </c>
      <c r="K858" s="57">
        <v>1.6</v>
      </c>
      <c r="L858" s="8">
        <v>1</v>
      </c>
      <c r="M858" s="9">
        <v>5.56</v>
      </c>
      <c r="N858" s="13">
        <v>1</v>
      </c>
      <c r="O858" s="9">
        <v>2.2799999999999998</v>
      </c>
    </row>
    <row r="859" spans="1:15" x14ac:dyDescent="0.35">
      <c r="A859" s="8" t="s">
        <v>848</v>
      </c>
      <c r="B859" s="44">
        <v>1</v>
      </c>
      <c r="C859" s="42">
        <v>1</v>
      </c>
      <c r="D859" s="13" t="s">
        <v>1004</v>
      </c>
      <c r="E859" s="9"/>
      <c r="F859" s="8">
        <v>0</v>
      </c>
      <c r="G859" s="9">
        <v>1464.99</v>
      </c>
      <c r="H859" s="8">
        <v>1</v>
      </c>
      <c r="I859" s="9">
        <v>1.24</v>
      </c>
      <c r="J859" s="8">
        <v>0</v>
      </c>
      <c r="K859" s="57">
        <v>2.14</v>
      </c>
      <c r="L859" s="8" t="s">
        <v>1004</v>
      </c>
      <c r="M859" s="9"/>
      <c r="N859" s="13">
        <v>1</v>
      </c>
      <c r="O859" s="9">
        <v>4.6500000000000004</v>
      </c>
    </row>
    <row r="860" spans="1:15" x14ac:dyDescent="0.35">
      <c r="A860" s="8" t="s">
        <v>849</v>
      </c>
      <c r="B860" s="44">
        <v>1</v>
      </c>
      <c r="C860" s="42">
        <v>1</v>
      </c>
      <c r="D860" s="13">
        <v>0</v>
      </c>
      <c r="E860" s="9">
        <v>8.69</v>
      </c>
      <c r="F860" s="8">
        <v>0</v>
      </c>
      <c r="G860" s="9">
        <v>3016.76</v>
      </c>
      <c r="H860" s="8">
        <v>1</v>
      </c>
      <c r="I860" s="9">
        <v>0.9</v>
      </c>
      <c r="J860" s="8">
        <v>0</v>
      </c>
      <c r="K860" s="57">
        <v>2.13</v>
      </c>
      <c r="L860" s="8">
        <v>1</v>
      </c>
      <c r="M860" s="9">
        <v>93.01</v>
      </c>
      <c r="N860" s="13">
        <v>1</v>
      </c>
      <c r="O860" s="9">
        <v>3.44</v>
      </c>
    </row>
    <row r="861" spans="1:15" x14ac:dyDescent="0.35">
      <c r="A861" s="8" t="s">
        <v>850</v>
      </c>
      <c r="B861" s="44">
        <v>1</v>
      </c>
      <c r="C861" s="42">
        <v>1</v>
      </c>
      <c r="D861" s="13" t="s">
        <v>1004</v>
      </c>
      <c r="E861" s="9"/>
      <c r="F861" s="8" t="s">
        <v>1004</v>
      </c>
      <c r="G861" s="9"/>
      <c r="H861" s="8">
        <v>0</v>
      </c>
      <c r="I861" s="9">
        <v>17.09</v>
      </c>
      <c r="J861" s="8">
        <v>1</v>
      </c>
      <c r="K861" s="57">
        <v>2.73</v>
      </c>
      <c r="L861" s="8" t="s">
        <v>1004</v>
      </c>
      <c r="M861" s="9"/>
      <c r="N861" s="13">
        <v>1</v>
      </c>
      <c r="O861" s="9">
        <v>67.92</v>
      </c>
    </row>
    <row r="862" spans="1:15" x14ac:dyDescent="0.35">
      <c r="A862" s="8" t="s">
        <v>851</v>
      </c>
      <c r="B862" s="44">
        <v>1</v>
      </c>
      <c r="C862" s="42">
        <v>0</v>
      </c>
      <c r="D862" s="13" t="s">
        <v>1004</v>
      </c>
      <c r="E862" s="9"/>
      <c r="F862" s="8">
        <v>0</v>
      </c>
      <c r="G862" s="9">
        <v>2734.21</v>
      </c>
      <c r="H862" s="8">
        <v>0</v>
      </c>
      <c r="I862" s="9">
        <v>0.64</v>
      </c>
      <c r="J862" s="8">
        <v>1</v>
      </c>
      <c r="K862" s="57">
        <v>1.66</v>
      </c>
      <c r="L862" s="8">
        <v>0</v>
      </c>
      <c r="M862" s="9">
        <v>5.17</v>
      </c>
      <c r="N862" s="13">
        <v>1</v>
      </c>
      <c r="O862" s="9">
        <v>2.48</v>
      </c>
    </row>
    <row r="863" spans="1:15" x14ac:dyDescent="0.35">
      <c r="A863" s="8" t="s">
        <v>852</v>
      </c>
      <c r="B863" s="44">
        <v>1</v>
      </c>
      <c r="C863" s="42">
        <v>0</v>
      </c>
      <c r="D863" s="13" t="s">
        <v>1004</v>
      </c>
      <c r="E863" s="9"/>
      <c r="F863" s="8">
        <v>0</v>
      </c>
      <c r="G863" s="9">
        <v>79.900000000000006</v>
      </c>
      <c r="H863" s="8">
        <v>0</v>
      </c>
      <c r="I863" s="9">
        <v>1.1299999999999999</v>
      </c>
      <c r="J863" s="8">
        <v>1</v>
      </c>
      <c r="K863" s="57">
        <v>1.83</v>
      </c>
      <c r="L863" s="8" t="s">
        <v>1004</v>
      </c>
      <c r="M863" s="9"/>
      <c r="N863" s="13">
        <v>1</v>
      </c>
      <c r="O863" s="9">
        <v>4.43</v>
      </c>
    </row>
    <row r="864" spans="1:15" x14ac:dyDescent="0.35">
      <c r="A864" s="8" t="s">
        <v>853</v>
      </c>
      <c r="B864" s="44">
        <v>1</v>
      </c>
      <c r="C864" s="42">
        <v>1</v>
      </c>
      <c r="D864" s="13" t="s">
        <v>1004</v>
      </c>
      <c r="E864" s="9"/>
      <c r="F864" s="8" t="s">
        <v>1004</v>
      </c>
      <c r="G864" s="9"/>
      <c r="H864" s="8">
        <v>0</v>
      </c>
      <c r="I864" s="9">
        <v>2.36</v>
      </c>
      <c r="J864" s="8">
        <v>0</v>
      </c>
      <c r="K864" s="57">
        <v>1.55</v>
      </c>
      <c r="L864" s="8" t="s">
        <v>1004</v>
      </c>
      <c r="M864" s="9"/>
      <c r="N864" s="13">
        <v>1</v>
      </c>
      <c r="O864" s="9">
        <v>8.01</v>
      </c>
    </row>
    <row r="865" spans="1:15" x14ac:dyDescent="0.35">
      <c r="A865" s="8" t="s">
        <v>854</v>
      </c>
      <c r="B865" s="44">
        <v>1</v>
      </c>
      <c r="C865" s="42">
        <v>1</v>
      </c>
      <c r="D865" s="13">
        <v>0</v>
      </c>
      <c r="E865" s="9">
        <v>2.0699999999999998</v>
      </c>
      <c r="F865" s="8">
        <v>0</v>
      </c>
      <c r="G865" s="9">
        <v>5.27</v>
      </c>
      <c r="H865" s="8">
        <v>1</v>
      </c>
      <c r="I865" s="9">
        <v>0.64</v>
      </c>
      <c r="J865" s="8">
        <v>1</v>
      </c>
      <c r="K865" s="57">
        <v>1.63</v>
      </c>
      <c r="L865" s="8">
        <v>1</v>
      </c>
      <c r="M865" s="9">
        <v>5.63</v>
      </c>
      <c r="N865" s="13">
        <v>1</v>
      </c>
      <c r="O865" s="9">
        <v>2.48</v>
      </c>
    </row>
    <row r="866" spans="1:15" x14ac:dyDescent="0.35">
      <c r="A866" s="8" t="s">
        <v>855</v>
      </c>
      <c r="B866" s="44">
        <v>1</v>
      </c>
      <c r="C866" s="42">
        <v>1</v>
      </c>
      <c r="D866" s="13">
        <v>0</v>
      </c>
      <c r="E866" s="9">
        <v>6726.15</v>
      </c>
      <c r="F866" s="8" t="s">
        <v>1004</v>
      </c>
      <c r="G866" s="9"/>
      <c r="H866" s="8">
        <v>0</v>
      </c>
      <c r="I866" s="9">
        <v>17.03</v>
      </c>
      <c r="J866" s="8">
        <v>1</v>
      </c>
      <c r="K866" s="57">
        <v>2.82</v>
      </c>
      <c r="L866" s="8" t="s">
        <v>1004</v>
      </c>
      <c r="M866" s="9"/>
      <c r="N866" s="13">
        <v>1</v>
      </c>
      <c r="O866" s="9">
        <v>69.36</v>
      </c>
    </row>
    <row r="867" spans="1:15" x14ac:dyDescent="0.35">
      <c r="A867" s="8" t="s">
        <v>856</v>
      </c>
      <c r="B867" s="44">
        <v>1</v>
      </c>
      <c r="C867" s="42">
        <v>0</v>
      </c>
      <c r="D867" s="13">
        <v>0</v>
      </c>
      <c r="E867" s="9">
        <v>69.14</v>
      </c>
      <c r="F867" s="8" t="s">
        <v>1004</v>
      </c>
      <c r="G867" s="9"/>
      <c r="H867" s="8">
        <v>0</v>
      </c>
      <c r="I867" s="9">
        <v>1.44</v>
      </c>
      <c r="J867" s="8">
        <v>1</v>
      </c>
      <c r="K867" s="57">
        <v>2.56</v>
      </c>
      <c r="L867" s="8" t="s">
        <v>1004</v>
      </c>
      <c r="M867" s="9"/>
      <c r="N867" s="13">
        <v>1</v>
      </c>
      <c r="O867" s="9">
        <v>5.47</v>
      </c>
    </row>
    <row r="868" spans="1:15" x14ac:dyDescent="0.35">
      <c r="A868" s="8" t="s">
        <v>857</v>
      </c>
      <c r="B868" s="44">
        <v>1</v>
      </c>
      <c r="C868" s="42">
        <v>1</v>
      </c>
      <c r="D868" s="13">
        <v>0</v>
      </c>
      <c r="E868" s="9">
        <v>8.7799999999999994</v>
      </c>
      <c r="F868" s="8">
        <v>0</v>
      </c>
      <c r="G868" s="9">
        <v>8.0399999999999991</v>
      </c>
      <c r="H868" s="8">
        <v>0</v>
      </c>
      <c r="I868" s="9">
        <v>2.38</v>
      </c>
      <c r="J868" s="8">
        <v>1</v>
      </c>
      <c r="K868" s="57">
        <v>2.59</v>
      </c>
      <c r="L868" s="8" t="s">
        <v>1004</v>
      </c>
      <c r="M868" s="9"/>
      <c r="N868" s="13">
        <v>1</v>
      </c>
      <c r="O868" s="9">
        <v>9.1199999999999992</v>
      </c>
    </row>
    <row r="869" spans="1:15" x14ac:dyDescent="0.35">
      <c r="A869" s="8" t="s">
        <v>858</v>
      </c>
      <c r="B869" s="44">
        <v>1</v>
      </c>
      <c r="C869" s="42">
        <v>0</v>
      </c>
      <c r="D869" s="13">
        <v>0</v>
      </c>
      <c r="E869" s="9">
        <v>81.430000000000007</v>
      </c>
      <c r="F869" s="8">
        <v>0</v>
      </c>
      <c r="G869" s="9">
        <v>96.23</v>
      </c>
      <c r="H869" s="8">
        <v>0</v>
      </c>
      <c r="I869" s="9">
        <v>0.54</v>
      </c>
      <c r="J869" s="8">
        <v>1</v>
      </c>
      <c r="K869" s="57">
        <v>1.53</v>
      </c>
      <c r="L869" s="8">
        <v>0</v>
      </c>
      <c r="M869" s="9">
        <v>3.98</v>
      </c>
      <c r="N869" s="13">
        <v>1</v>
      </c>
      <c r="O869" s="9">
        <v>2.15</v>
      </c>
    </row>
    <row r="870" spans="1:15" x14ac:dyDescent="0.35">
      <c r="A870" s="8" t="s">
        <v>859</v>
      </c>
      <c r="B870" s="44">
        <v>1</v>
      </c>
      <c r="C870" s="42">
        <v>0</v>
      </c>
      <c r="D870" s="13">
        <v>0</v>
      </c>
      <c r="E870" s="9">
        <v>47.71</v>
      </c>
      <c r="F870" s="8">
        <v>0</v>
      </c>
      <c r="G870" s="9">
        <v>400.01</v>
      </c>
      <c r="H870" s="8">
        <v>1</v>
      </c>
      <c r="I870" s="9">
        <v>0.73</v>
      </c>
      <c r="J870" s="8">
        <v>1</v>
      </c>
      <c r="K870" s="57">
        <v>1.7</v>
      </c>
      <c r="L870" s="8" t="s">
        <v>1004</v>
      </c>
      <c r="M870" s="9"/>
      <c r="N870" s="13">
        <v>1</v>
      </c>
      <c r="O870" s="9">
        <v>2.88</v>
      </c>
    </row>
    <row r="871" spans="1:15" x14ac:dyDescent="0.35">
      <c r="A871" s="8" t="s">
        <v>860</v>
      </c>
      <c r="B871" s="44">
        <v>1</v>
      </c>
      <c r="C871" s="42" t="s">
        <v>1004</v>
      </c>
      <c r="D871" s="13">
        <v>0</v>
      </c>
      <c r="E871" s="9">
        <v>48.04</v>
      </c>
      <c r="F871" s="8">
        <v>0</v>
      </c>
      <c r="G871" s="9">
        <v>354.88</v>
      </c>
      <c r="H871" s="8">
        <v>1</v>
      </c>
      <c r="I871" s="9">
        <v>0.72</v>
      </c>
      <c r="J871" s="8">
        <v>1</v>
      </c>
      <c r="K871" s="57">
        <v>1.69</v>
      </c>
      <c r="L871" s="8" t="s">
        <v>1004</v>
      </c>
      <c r="M871" s="9"/>
      <c r="N871" s="13">
        <v>1</v>
      </c>
      <c r="O871" s="9">
        <v>2.88</v>
      </c>
    </row>
    <row r="872" spans="1:15" x14ac:dyDescent="0.35">
      <c r="A872" s="8" t="s">
        <v>861</v>
      </c>
      <c r="B872" s="44">
        <v>1</v>
      </c>
      <c r="C872" s="42">
        <v>0</v>
      </c>
      <c r="D872" s="13">
        <v>0</v>
      </c>
      <c r="E872" s="9">
        <v>32.28</v>
      </c>
      <c r="F872" s="8">
        <v>0</v>
      </c>
      <c r="G872" s="9">
        <v>1786.16</v>
      </c>
      <c r="H872" s="8">
        <v>0</v>
      </c>
      <c r="I872" s="9">
        <v>2.44</v>
      </c>
      <c r="J872" s="8">
        <v>1</v>
      </c>
      <c r="K872" s="57">
        <v>2.54</v>
      </c>
      <c r="L872" s="8" t="s">
        <v>1004</v>
      </c>
      <c r="M872" s="9"/>
      <c r="N872" s="13">
        <v>1</v>
      </c>
      <c r="O872" s="9">
        <v>9.5399999999999991</v>
      </c>
    </row>
    <row r="873" spans="1:15" x14ac:dyDescent="0.35">
      <c r="A873" s="8" t="s">
        <v>862</v>
      </c>
      <c r="B873" s="44">
        <v>1</v>
      </c>
      <c r="C873" s="42">
        <v>0</v>
      </c>
      <c r="D873" s="13">
        <v>0</v>
      </c>
      <c r="E873" s="9">
        <v>154.16</v>
      </c>
      <c r="F873" s="8">
        <v>0</v>
      </c>
      <c r="G873" s="9">
        <v>1709.95</v>
      </c>
      <c r="H873" s="8">
        <v>0</v>
      </c>
      <c r="I873" s="9">
        <v>0.85</v>
      </c>
      <c r="J873" s="8">
        <v>1</v>
      </c>
      <c r="K873" s="57">
        <v>1.88</v>
      </c>
      <c r="L873" s="8">
        <v>1</v>
      </c>
      <c r="M873" s="9">
        <v>6.23</v>
      </c>
      <c r="N873" s="13">
        <v>1</v>
      </c>
      <c r="O873" s="9">
        <v>3.28</v>
      </c>
    </row>
    <row r="874" spans="1:15" x14ac:dyDescent="0.35">
      <c r="A874" s="8" t="s">
        <v>863</v>
      </c>
      <c r="B874" s="44">
        <v>1</v>
      </c>
      <c r="C874" s="42">
        <v>0</v>
      </c>
      <c r="D874" s="13">
        <v>0</v>
      </c>
      <c r="E874" s="9">
        <v>131.55000000000001</v>
      </c>
      <c r="F874" s="8">
        <v>0</v>
      </c>
      <c r="G874" s="9">
        <v>2648.75</v>
      </c>
      <c r="H874" s="8">
        <v>0</v>
      </c>
      <c r="I874" s="9">
        <v>0.63</v>
      </c>
      <c r="J874" s="8">
        <v>1</v>
      </c>
      <c r="K874" s="57">
        <v>1.62</v>
      </c>
      <c r="L874" s="8">
        <v>0</v>
      </c>
      <c r="M874" s="9">
        <v>4.8600000000000003</v>
      </c>
      <c r="N874" s="13">
        <v>1</v>
      </c>
      <c r="O874" s="9">
        <v>2.46</v>
      </c>
    </row>
    <row r="875" spans="1:15" x14ac:dyDescent="0.35">
      <c r="A875" s="8" t="s">
        <v>864</v>
      </c>
      <c r="B875" s="44">
        <v>1</v>
      </c>
      <c r="C875" s="42">
        <v>1</v>
      </c>
      <c r="D875" s="13">
        <v>0</v>
      </c>
      <c r="E875" s="9">
        <v>3.98</v>
      </c>
      <c r="F875" s="8">
        <v>0</v>
      </c>
      <c r="G875" s="9">
        <v>7.72</v>
      </c>
      <c r="H875" s="8">
        <v>0</v>
      </c>
      <c r="I875" s="9">
        <v>0.91</v>
      </c>
      <c r="J875" s="8">
        <v>0</v>
      </c>
      <c r="K875" s="57">
        <v>1.82</v>
      </c>
      <c r="L875" s="8">
        <v>0</v>
      </c>
      <c r="M875" s="9">
        <v>9.36</v>
      </c>
      <c r="N875" s="13">
        <v>1</v>
      </c>
      <c r="O875" s="9">
        <v>3.53</v>
      </c>
    </row>
    <row r="876" spans="1:15" x14ac:dyDescent="0.35">
      <c r="A876" s="8" t="s">
        <v>865</v>
      </c>
      <c r="B876" s="44">
        <v>1</v>
      </c>
      <c r="C876" s="42" t="s">
        <v>1004</v>
      </c>
      <c r="D876" s="13">
        <v>0</v>
      </c>
      <c r="E876" s="9">
        <v>4.17</v>
      </c>
      <c r="F876" s="8">
        <v>0</v>
      </c>
      <c r="G876" s="9">
        <v>8.4600000000000009</v>
      </c>
      <c r="H876" s="8">
        <v>0</v>
      </c>
      <c r="I876" s="9">
        <v>0.92</v>
      </c>
      <c r="J876" s="8">
        <v>0</v>
      </c>
      <c r="K876" s="57">
        <v>1.87</v>
      </c>
      <c r="L876" s="8">
        <v>0</v>
      </c>
      <c r="M876" s="9">
        <v>9.77</v>
      </c>
      <c r="N876" s="13">
        <v>1</v>
      </c>
      <c r="O876" s="9">
        <v>3.5</v>
      </c>
    </row>
    <row r="877" spans="1:15" x14ac:dyDescent="0.35">
      <c r="A877" s="8" t="s">
        <v>866</v>
      </c>
      <c r="B877" s="44">
        <v>1</v>
      </c>
      <c r="C877" s="42">
        <v>0</v>
      </c>
      <c r="D877" s="13">
        <v>0</v>
      </c>
      <c r="E877" s="9">
        <v>24.8</v>
      </c>
      <c r="F877" s="8">
        <v>0</v>
      </c>
      <c r="G877" s="9">
        <v>77.87</v>
      </c>
      <c r="H877" s="8">
        <v>1</v>
      </c>
      <c r="I877" s="9">
        <v>0.4</v>
      </c>
      <c r="J877" s="8">
        <v>1</v>
      </c>
      <c r="K877" s="57">
        <v>1.35</v>
      </c>
      <c r="L877" s="8">
        <v>1</v>
      </c>
      <c r="M877" s="9">
        <v>1.6</v>
      </c>
      <c r="N877" s="13">
        <v>1</v>
      </c>
      <c r="O877" s="9">
        <v>1.65</v>
      </c>
    </row>
    <row r="878" spans="1:15" x14ac:dyDescent="0.35">
      <c r="A878" s="8" t="s">
        <v>867</v>
      </c>
      <c r="B878" s="44">
        <v>1</v>
      </c>
      <c r="C878" s="42">
        <v>0</v>
      </c>
      <c r="D878" s="13" t="s">
        <v>1004</v>
      </c>
      <c r="E878" s="9"/>
      <c r="F878" s="8">
        <v>0</v>
      </c>
      <c r="G878" s="9">
        <v>3466.74</v>
      </c>
      <c r="H878" s="8">
        <v>0</v>
      </c>
      <c r="I878" s="9">
        <v>0.84</v>
      </c>
      <c r="J878" s="8">
        <v>0</v>
      </c>
      <c r="K878" s="57">
        <v>2.0699999999999998</v>
      </c>
      <c r="L878" s="8" t="s">
        <v>1004</v>
      </c>
      <c r="M878" s="9"/>
      <c r="N878" s="13">
        <v>1</v>
      </c>
      <c r="O878" s="9">
        <v>3.2</v>
      </c>
    </row>
    <row r="879" spans="1:15" x14ac:dyDescent="0.35">
      <c r="A879" s="8" t="s">
        <v>868</v>
      </c>
      <c r="B879" s="44">
        <v>1</v>
      </c>
      <c r="C879" s="42">
        <v>1</v>
      </c>
      <c r="D879" s="13">
        <v>0</v>
      </c>
      <c r="E879" s="9">
        <v>96.89</v>
      </c>
      <c r="F879" s="8">
        <v>0</v>
      </c>
      <c r="G879" s="9">
        <v>288.54000000000002</v>
      </c>
      <c r="H879" s="8">
        <v>0</v>
      </c>
      <c r="I879" s="9">
        <v>1.42</v>
      </c>
      <c r="J879" s="8">
        <v>1</v>
      </c>
      <c r="K879" s="57">
        <v>2.06</v>
      </c>
      <c r="L879" s="8">
        <v>1</v>
      </c>
      <c r="M879" s="9">
        <v>140.96</v>
      </c>
      <c r="N879" s="13">
        <v>1</v>
      </c>
      <c r="O879" s="9">
        <v>5.43</v>
      </c>
    </row>
    <row r="880" spans="1:15" x14ac:dyDescent="0.35">
      <c r="A880" s="8" t="s">
        <v>869</v>
      </c>
      <c r="B880" s="44">
        <v>1</v>
      </c>
      <c r="C880" s="42">
        <v>0</v>
      </c>
      <c r="D880" s="13">
        <v>0</v>
      </c>
      <c r="E880" s="9">
        <v>43.02</v>
      </c>
      <c r="F880" s="8">
        <v>0</v>
      </c>
      <c r="G880" s="9">
        <v>10855.73</v>
      </c>
      <c r="H880" s="8">
        <v>0</v>
      </c>
      <c r="I880" s="9">
        <v>0.71</v>
      </c>
      <c r="J880" s="8">
        <v>0</v>
      </c>
      <c r="K880" s="57">
        <v>1.73</v>
      </c>
      <c r="L880" s="8">
        <v>0</v>
      </c>
      <c r="M880" s="9">
        <v>6.99</v>
      </c>
      <c r="N880" s="13">
        <v>1</v>
      </c>
      <c r="O880" s="9">
        <v>2.77</v>
      </c>
    </row>
    <row r="881" spans="1:15" x14ac:dyDescent="0.35">
      <c r="A881" s="8" t="s">
        <v>870</v>
      </c>
      <c r="B881" s="44">
        <v>1</v>
      </c>
      <c r="C881" s="42">
        <v>0</v>
      </c>
      <c r="D881" s="13">
        <v>0</v>
      </c>
      <c r="E881" s="9">
        <v>149.22999999999999</v>
      </c>
      <c r="F881" s="8">
        <v>0</v>
      </c>
      <c r="G881" s="9">
        <v>4369.79</v>
      </c>
      <c r="H881" s="8">
        <v>0</v>
      </c>
      <c r="I881" s="9">
        <v>0.85</v>
      </c>
      <c r="J881" s="8">
        <v>1</v>
      </c>
      <c r="K881" s="57">
        <v>1.81</v>
      </c>
      <c r="L881" s="8">
        <v>1</v>
      </c>
      <c r="M881" s="9">
        <v>5.88</v>
      </c>
      <c r="N881" s="13">
        <v>1</v>
      </c>
      <c r="O881" s="9">
        <v>3.29</v>
      </c>
    </row>
    <row r="882" spans="1:15" x14ac:dyDescent="0.35">
      <c r="A882" s="8" t="s">
        <v>871</v>
      </c>
      <c r="B882" s="44">
        <v>1</v>
      </c>
      <c r="C882" s="42">
        <v>1</v>
      </c>
      <c r="D882" s="13" t="s">
        <v>1004</v>
      </c>
      <c r="E882" s="9"/>
      <c r="F882" s="8">
        <v>0</v>
      </c>
      <c r="G882" s="9">
        <v>5.16</v>
      </c>
      <c r="H882" s="8">
        <v>1</v>
      </c>
      <c r="I882" s="9">
        <v>0.6</v>
      </c>
      <c r="J882" s="8">
        <v>1</v>
      </c>
      <c r="K882" s="57">
        <v>1.5</v>
      </c>
      <c r="L882" s="8">
        <v>1</v>
      </c>
      <c r="M882" s="9">
        <v>5.37</v>
      </c>
      <c r="N882" s="13">
        <v>1</v>
      </c>
      <c r="O882" s="9">
        <v>2.36</v>
      </c>
    </row>
    <row r="883" spans="1:15" x14ac:dyDescent="0.35">
      <c r="A883" s="8" t="s">
        <v>872</v>
      </c>
      <c r="B883" s="44">
        <v>1</v>
      </c>
      <c r="C883" s="42">
        <v>0</v>
      </c>
      <c r="D883" s="13">
        <v>0</v>
      </c>
      <c r="E883" s="9">
        <v>309.38</v>
      </c>
      <c r="F883" s="8" t="s">
        <v>1004</v>
      </c>
      <c r="G883" s="9"/>
      <c r="H883" s="8">
        <v>0</v>
      </c>
      <c r="I883" s="9">
        <v>1.62</v>
      </c>
      <c r="J883" s="8">
        <v>1</v>
      </c>
      <c r="K883" s="57">
        <v>2.23</v>
      </c>
      <c r="L883" s="8" t="s">
        <v>1004</v>
      </c>
      <c r="M883" s="9"/>
      <c r="N883" s="13">
        <v>1</v>
      </c>
      <c r="O883" s="9">
        <v>5.78</v>
      </c>
    </row>
    <row r="884" spans="1:15" x14ac:dyDescent="0.35">
      <c r="A884" s="8" t="s">
        <v>873</v>
      </c>
      <c r="B884" s="44">
        <v>1</v>
      </c>
      <c r="C884" s="42">
        <v>0</v>
      </c>
      <c r="D884" s="13">
        <v>0</v>
      </c>
      <c r="E884" s="9">
        <v>4.2</v>
      </c>
      <c r="F884" s="8" t="s">
        <v>1004</v>
      </c>
      <c r="G884" s="9"/>
      <c r="H884" s="8">
        <v>0</v>
      </c>
      <c r="I884" s="9">
        <v>1.1399999999999999</v>
      </c>
      <c r="J884" s="8">
        <v>0</v>
      </c>
      <c r="K884" s="57">
        <v>1.66</v>
      </c>
      <c r="L884" s="8" t="s">
        <v>1004</v>
      </c>
      <c r="M884" s="9"/>
      <c r="N884" s="13">
        <v>1</v>
      </c>
      <c r="O884" s="9">
        <v>4.33</v>
      </c>
    </row>
    <row r="885" spans="1:15" x14ac:dyDescent="0.35">
      <c r="A885" s="8" t="s">
        <v>874</v>
      </c>
      <c r="B885" s="44">
        <v>1</v>
      </c>
      <c r="C885" s="42">
        <v>0</v>
      </c>
      <c r="D885" s="13">
        <v>0</v>
      </c>
      <c r="E885" s="9">
        <v>40.909999999999997</v>
      </c>
      <c r="F885" s="8">
        <v>0</v>
      </c>
      <c r="G885" s="9">
        <v>110.23</v>
      </c>
      <c r="H885" s="8">
        <v>0</v>
      </c>
      <c r="I885" s="9">
        <v>0.78</v>
      </c>
      <c r="J885" s="8">
        <v>1</v>
      </c>
      <c r="K885" s="57">
        <v>1.89</v>
      </c>
      <c r="L885" s="8" t="s">
        <v>1004</v>
      </c>
      <c r="M885" s="9"/>
      <c r="N885" s="13">
        <v>1</v>
      </c>
      <c r="O885" s="9">
        <v>3.05</v>
      </c>
    </row>
    <row r="886" spans="1:15" x14ac:dyDescent="0.35">
      <c r="A886" s="8" t="s">
        <v>875</v>
      </c>
      <c r="B886" s="44">
        <v>1</v>
      </c>
      <c r="C886" s="42">
        <v>1</v>
      </c>
      <c r="D886" s="13">
        <v>0</v>
      </c>
      <c r="E886" s="9">
        <v>69.510000000000005</v>
      </c>
      <c r="F886" s="8" t="s">
        <v>1004</v>
      </c>
      <c r="G886" s="9"/>
      <c r="H886" s="8">
        <v>0</v>
      </c>
      <c r="I886" s="9">
        <v>1.1399999999999999</v>
      </c>
      <c r="J886" s="8">
        <v>1</v>
      </c>
      <c r="K886" s="57">
        <v>2.11</v>
      </c>
      <c r="L886" s="8">
        <v>1</v>
      </c>
      <c r="M886" s="9">
        <v>249.12</v>
      </c>
      <c r="N886" s="13">
        <v>1</v>
      </c>
      <c r="O886" s="9">
        <v>4.17</v>
      </c>
    </row>
    <row r="887" spans="1:15" x14ac:dyDescent="0.35">
      <c r="A887" s="8" t="s">
        <v>876</v>
      </c>
      <c r="B887" s="44">
        <v>1</v>
      </c>
      <c r="C887" s="42">
        <v>0</v>
      </c>
      <c r="D887" s="13">
        <v>0</v>
      </c>
      <c r="E887" s="9">
        <v>27.89</v>
      </c>
      <c r="F887" s="8">
        <v>0</v>
      </c>
      <c r="G887" s="9">
        <v>649.76</v>
      </c>
      <c r="H887" s="8">
        <v>0</v>
      </c>
      <c r="I887" s="9">
        <v>1.45</v>
      </c>
      <c r="J887" s="8">
        <v>1</v>
      </c>
      <c r="K887" s="57">
        <v>2.0299999999999998</v>
      </c>
      <c r="L887" s="8" t="s">
        <v>1004</v>
      </c>
      <c r="M887" s="9"/>
      <c r="N887" s="13">
        <v>1</v>
      </c>
      <c r="O887" s="9">
        <v>5.63</v>
      </c>
    </row>
    <row r="888" spans="1:15" x14ac:dyDescent="0.35">
      <c r="A888" s="8" t="s">
        <v>877</v>
      </c>
      <c r="B888" s="44">
        <v>1</v>
      </c>
      <c r="C888" s="42">
        <v>0</v>
      </c>
      <c r="D888" s="13" t="s">
        <v>1004</v>
      </c>
      <c r="E888" s="9"/>
      <c r="F888" s="8">
        <v>0</v>
      </c>
      <c r="G888" s="9">
        <v>2400.65</v>
      </c>
      <c r="H888" s="8">
        <v>0</v>
      </c>
      <c r="I888" s="9">
        <v>1.01</v>
      </c>
      <c r="J888" s="8">
        <v>0</v>
      </c>
      <c r="K888" s="57">
        <v>1.75</v>
      </c>
      <c r="L888" s="8">
        <v>0</v>
      </c>
      <c r="M888" s="9">
        <v>9.0500000000000007</v>
      </c>
      <c r="N888" s="13">
        <v>1</v>
      </c>
      <c r="O888" s="9">
        <v>3.87</v>
      </c>
    </row>
    <row r="889" spans="1:15" x14ac:dyDescent="0.35">
      <c r="A889" s="8" t="s">
        <v>878</v>
      </c>
      <c r="B889" s="44">
        <v>1</v>
      </c>
      <c r="C889" s="42">
        <v>1</v>
      </c>
      <c r="D889" s="13">
        <v>0</v>
      </c>
      <c r="E889" s="9">
        <v>3.29</v>
      </c>
      <c r="F889" s="8">
        <v>0</v>
      </c>
      <c r="G889" s="9">
        <v>3.72</v>
      </c>
      <c r="H889" s="8">
        <v>1</v>
      </c>
      <c r="I889" s="9">
        <v>0.57999999999999996</v>
      </c>
      <c r="J889" s="8">
        <v>1</v>
      </c>
      <c r="K889" s="57">
        <v>1.53</v>
      </c>
      <c r="L889" s="8">
        <v>1</v>
      </c>
      <c r="M889" s="9">
        <v>5.35</v>
      </c>
      <c r="N889" s="13">
        <v>1</v>
      </c>
      <c r="O889" s="9">
        <v>2.25</v>
      </c>
    </row>
    <row r="890" spans="1:15" x14ac:dyDescent="0.35">
      <c r="A890" s="8" t="s">
        <v>879</v>
      </c>
      <c r="B890" s="44">
        <v>1</v>
      </c>
      <c r="C890" s="42">
        <v>0</v>
      </c>
      <c r="D890" s="13">
        <v>0</v>
      </c>
      <c r="E890" s="9">
        <v>328.49</v>
      </c>
      <c r="F890" s="8">
        <v>0</v>
      </c>
      <c r="G890" s="9">
        <v>10816.49</v>
      </c>
      <c r="H890" s="8">
        <v>1</v>
      </c>
      <c r="I890" s="9">
        <v>0.66</v>
      </c>
      <c r="J890" s="8">
        <v>1</v>
      </c>
      <c r="K890" s="57">
        <v>1.67</v>
      </c>
      <c r="L890" s="8">
        <v>1</v>
      </c>
      <c r="M890" s="9">
        <v>9.4499999999999993</v>
      </c>
      <c r="N890" s="13">
        <v>1</v>
      </c>
      <c r="O890" s="9">
        <v>2.58</v>
      </c>
    </row>
    <row r="891" spans="1:15" x14ac:dyDescent="0.35">
      <c r="A891" s="8" t="s">
        <v>880</v>
      </c>
      <c r="B891" s="44">
        <v>1</v>
      </c>
      <c r="C891" s="42">
        <v>1</v>
      </c>
      <c r="D891" s="13">
        <v>0</v>
      </c>
      <c r="E891" s="9">
        <v>5.08</v>
      </c>
      <c r="F891" s="8">
        <v>0</v>
      </c>
      <c r="G891" s="9">
        <v>73.010000000000005</v>
      </c>
      <c r="H891" s="8">
        <v>0</v>
      </c>
      <c r="I891" s="9">
        <v>1.1100000000000001</v>
      </c>
      <c r="J891" s="8">
        <v>1</v>
      </c>
      <c r="K891" s="57">
        <v>2.17</v>
      </c>
      <c r="L891" s="8">
        <v>0</v>
      </c>
      <c r="M891" s="9">
        <v>12.31</v>
      </c>
      <c r="N891" s="13">
        <v>1</v>
      </c>
      <c r="O891" s="9">
        <v>4.0999999999999996</v>
      </c>
    </row>
    <row r="892" spans="1:15" x14ac:dyDescent="0.35">
      <c r="A892" s="8" t="s">
        <v>881</v>
      </c>
      <c r="B892" s="44">
        <v>1</v>
      </c>
      <c r="C892" s="42">
        <v>1</v>
      </c>
      <c r="D892" s="13">
        <v>0</v>
      </c>
      <c r="E892" s="9">
        <v>94.56</v>
      </c>
      <c r="F892" s="8">
        <v>0</v>
      </c>
      <c r="G892" s="9">
        <v>290.77</v>
      </c>
      <c r="H892" s="8">
        <v>0</v>
      </c>
      <c r="I892" s="9">
        <v>1.41</v>
      </c>
      <c r="J892" s="8">
        <v>1</v>
      </c>
      <c r="K892" s="57">
        <v>2.08</v>
      </c>
      <c r="L892" s="8">
        <v>1</v>
      </c>
      <c r="M892" s="9">
        <v>142.97999999999999</v>
      </c>
      <c r="N892" s="13">
        <v>1</v>
      </c>
      <c r="O892" s="9">
        <v>5.43</v>
      </c>
    </row>
    <row r="893" spans="1:15" x14ac:dyDescent="0.35">
      <c r="A893" s="8" t="s">
        <v>882</v>
      </c>
      <c r="B893" s="44">
        <v>1</v>
      </c>
      <c r="C893" s="42">
        <v>0</v>
      </c>
      <c r="D893" s="13">
        <v>0</v>
      </c>
      <c r="E893" s="9">
        <v>145.99</v>
      </c>
      <c r="F893" s="8">
        <v>0</v>
      </c>
      <c r="G893" s="9">
        <v>1579.44</v>
      </c>
      <c r="H893" s="8">
        <v>0</v>
      </c>
      <c r="I893" s="9">
        <v>0.87</v>
      </c>
      <c r="J893" s="8">
        <v>1</v>
      </c>
      <c r="K893" s="57">
        <v>1.74</v>
      </c>
      <c r="L893" s="8">
        <v>1</v>
      </c>
      <c r="M893" s="9">
        <v>6.03</v>
      </c>
      <c r="N893" s="13">
        <v>1</v>
      </c>
      <c r="O893" s="9">
        <v>3.3</v>
      </c>
    </row>
    <row r="894" spans="1:15" x14ac:dyDescent="0.35">
      <c r="A894" s="8" t="s">
        <v>883</v>
      </c>
      <c r="B894" s="44">
        <v>1</v>
      </c>
      <c r="C894" s="42">
        <v>1</v>
      </c>
      <c r="D894" s="13">
        <v>0</v>
      </c>
      <c r="E894" s="9">
        <v>11.21</v>
      </c>
      <c r="F894" s="8">
        <v>0</v>
      </c>
      <c r="G894" s="9">
        <v>11.63</v>
      </c>
      <c r="H894" s="8">
        <v>0</v>
      </c>
      <c r="I894" s="9">
        <v>2.88</v>
      </c>
      <c r="J894" s="8">
        <v>1</v>
      </c>
      <c r="K894" s="57">
        <v>2.5</v>
      </c>
      <c r="L894" s="8" t="s">
        <v>1004</v>
      </c>
      <c r="M894" s="9"/>
      <c r="N894" s="13">
        <v>1</v>
      </c>
      <c r="O894" s="9">
        <v>10.210000000000001</v>
      </c>
    </row>
    <row r="895" spans="1:15" x14ac:dyDescent="0.35">
      <c r="A895" s="8" t="s">
        <v>884</v>
      </c>
      <c r="B895" s="44">
        <v>1</v>
      </c>
      <c r="C895" s="42">
        <v>1</v>
      </c>
      <c r="D895" s="13">
        <v>0</v>
      </c>
      <c r="E895" s="9">
        <v>550.99</v>
      </c>
      <c r="F895" s="8">
        <v>0</v>
      </c>
      <c r="G895" s="9">
        <v>10874.68</v>
      </c>
      <c r="H895" s="8">
        <v>0</v>
      </c>
      <c r="I895" s="9">
        <v>0.68</v>
      </c>
      <c r="J895" s="8">
        <v>1</v>
      </c>
      <c r="K895" s="57">
        <v>1.7</v>
      </c>
      <c r="L895" s="8">
        <v>0</v>
      </c>
      <c r="M895" s="9">
        <v>6.11</v>
      </c>
      <c r="N895" s="13">
        <v>1</v>
      </c>
      <c r="O895" s="9">
        <v>2.57</v>
      </c>
    </row>
    <row r="896" spans="1:15" x14ac:dyDescent="0.35">
      <c r="A896" s="8" t="s">
        <v>885</v>
      </c>
      <c r="B896" s="44">
        <v>1</v>
      </c>
      <c r="C896" s="42">
        <v>1</v>
      </c>
      <c r="D896" s="13">
        <v>0</v>
      </c>
      <c r="E896" s="9">
        <v>2.66</v>
      </c>
      <c r="F896" s="8">
        <v>0</v>
      </c>
      <c r="G896" s="9">
        <v>2295.85</v>
      </c>
      <c r="H896" s="8">
        <v>0</v>
      </c>
      <c r="I896" s="9">
        <v>0.92</v>
      </c>
      <c r="J896" s="8">
        <v>0</v>
      </c>
      <c r="K896" s="57">
        <v>1.99</v>
      </c>
      <c r="L896" s="8">
        <v>0</v>
      </c>
      <c r="M896" s="9">
        <v>9.64</v>
      </c>
      <c r="N896" s="13">
        <v>1</v>
      </c>
      <c r="O896" s="9">
        <v>3.48</v>
      </c>
    </row>
    <row r="897" spans="1:15" x14ac:dyDescent="0.35">
      <c r="A897" s="8" t="s">
        <v>886</v>
      </c>
      <c r="B897" s="44">
        <v>1</v>
      </c>
      <c r="C897" s="42">
        <v>1</v>
      </c>
      <c r="D897" s="13">
        <v>0</v>
      </c>
      <c r="E897" s="9">
        <v>30.31</v>
      </c>
      <c r="F897" s="8" t="s">
        <v>1004</v>
      </c>
      <c r="G897" s="9"/>
      <c r="H897" s="8">
        <v>0</v>
      </c>
      <c r="I897" s="9">
        <v>1.19</v>
      </c>
      <c r="J897" s="8">
        <v>1</v>
      </c>
      <c r="K897" s="57">
        <v>1.9</v>
      </c>
      <c r="L897" s="8">
        <v>0</v>
      </c>
      <c r="M897" s="9">
        <v>15.79</v>
      </c>
      <c r="N897" s="13">
        <v>1</v>
      </c>
      <c r="O897" s="9">
        <v>4.5199999999999996</v>
      </c>
    </row>
    <row r="898" spans="1:15" x14ac:dyDescent="0.35">
      <c r="A898" s="8" t="s">
        <v>887</v>
      </c>
      <c r="B898" s="44">
        <v>1</v>
      </c>
      <c r="C898" s="42">
        <v>1</v>
      </c>
      <c r="D898" s="13">
        <v>0</v>
      </c>
      <c r="E898" s="9">
        <v>3.15</v>
      </c>
      <c r="F898" s="8">
        <v>0</v>
      </c>
      <c r="G898" s="9">
        <v>2334.08</v>
      </c>
      <c r="H898" s="8">
        <v>0</v>
      </c>
      <c r="I898" s="9">
        <v>0.93</v>
      </c>
      <c r="J898" s="8">
        <v>0</v>
      </c>
      <c r="K898" s="57">
        <v>1.96</v>
      </c>
      <c r="L898" s="8">
        <v>0</v>
      </c>
      <c r="M898" s="9">
        <v>9.65</v>
      </c>
      <c r="N898" s="13">
        <v>1</v>
      </c>
      <c r="O898" s="9">
        <v>3.51</v>
      </c>
    </row>
    <row r="899" spans="1:15" x14ac:dyDescent="0.35">
      <c r="A899" s="8" t="s">
        <v>888</v>
      </c>
      <c r="B899" s="44">
        <v>1</v>
      </c>
      <c r="C899" s="42">
        <v>0</v>
      </c>
      <c r="D899" s="13" t="s">
        <v>1004</v>
      </c>
      <c r="E899" s="9"/>
      <c r="F899" s="8">
        <v>0</v>
      </c>
      <c r="G899" s="9">
        <v>9067.6200000000008</v>
      </c>
      <c r="H899" s="8">
        <v>0</v>
      </c>
      <c r="I899" s="9">
        <v>1.07</v>
      </c>
      <c r="J899" s="8">
        <v>1</v>
      </c>
      <c r="K899" s="57">
        <v>1.96</v>
      </c>
      <c r="L899" s="8" t="s">
        <v>1004</v>
      </c>
      <c r="M899" s="9"/>
      <c r="N899" s="13">
        <v>1</v>
      </c>
      <c r="O899" s="9">
        <v>4.1100000000000003</v>
      </c>
    </row>
    <row r="900" spans="1:15" x14ac:dyDescent="0.35">
      <c r="A900" s="8" t="s">
        <v>889</v>
      </c>
      <c r="B900" s="44">
        <v>1</v>
      </c>
      <c r="C900" s="42">
        <v>1</v>
      </c>
      <c r="D900" s="13">
        <v>0</v>
      </c>
      <c r="E900" s="9">
        <v>17.7</v>
      </c>
      <c r="F900" s="8">
        <v>0</v>
      </c>
      <c r="G900" s="9">
        <v>14.81</v>
      </c>
      <c r="H900" s="8">
        <v>0</v>
      </c>
      <c r="I900" s="9">
        <v>4.47</v>
      </c>
      <c r="J900" s="8">
        <v>1</v>
      </c>
      <c r="K900" s="57">
        <v>2.81</v>
      </c>
      <c r="L900" s="8">
        <v>1</v>
      </c>
      <c r="M900" s="9">
        <v>46.49</v>
      </c>
      <c r="N900" s="13">
        <v>1</v>
      </c>
      <c r="O900" s="9">
        <v>17.55</v>
      </c>
    </row>
    <row r="901" spans="1:15" x14ac:dyDescent="0.35">
      <c r="A901" s="8" t="s">
        <v>890</v>
      </c>
      <c r="B901" s="44">
        <v>1</v>
      </c>
      <c r="C901" s="42">
        <v>0</v>
      </c>
      <c r="D901" s="13">
        <v>0</v>
      </c>
      <c r="E901" s="9">
        <v>1118.71</v>
      </c>
      <c r="F901" s="8">
        <v>0</v>
      </c>
      <c r="G901" s="9">
        <v>26250.93</v>
      </c>
      <c r="H901" s="8">
        <v>0</v>
      </c>
      <c r="I901" s="9">
        <v>8.2799999999999994</v>
      </c>
      <c r="J901" s="8">
        <v>1</v>
      </c>
      <c r="K901" s="57">
        <v>2.17</v>
      </c>
      <c r="L901" s="8" t="s">
        <v>1004</v>
      </c>
      <c r="M901" s="9"/>
      <c r="N901" s="13">
        <v>1</v>
      </c>
      <c r="O901" s="9">
        <v>32.57</v>
      </c>
    </row>
    <row r="902" spans="1:15" x14ac:dyDescent="0.35">
      <c r="A902" s="8" t="s">
        <v>891</v>
      </c>
      <c r="B902" s="44">
        <v>1</v>
      </c>
      <c r="C902" s="42">
        <v>1</v>
      </c>
      <c r="D902" s="13">
        <v>0</v>
      </c>
      <c r="E902" s="9">
        <v>2.54</v>
      </c>
      <c r="F902" s="8">
        <v>0</v>
      </c>
      <c r="G902" s="9">
        <v>94.97</v>
      </c>
      <c r="H902" s="8">
        <v>0</v>
      </c>
      <c r="I902" s="9">
        <v>0.45</v>
      </c>
      <c r="J902" s="8">
        <v>1</v>
      </c>
      <c r="K902" s="57">
        <v>1.46</v>
      </c>
      <c r="L902" s="8">
        <v>0</v>
      </c>
      <c r="M902" s="9">
        <v>2.27</v>
      </c>
      <c r="N902" s="13">
        <v>1</v>
      </c>
      <c r="O902" s="9">
        <v>1.82</v>
      </c>
    </row>
    <row r="903" spans="1:15" x14ac:dyDescent="0.35">
      <c r="A903" s="8" t="s">
        <v>892</v>
      </c>
      <c r="B903" s="44">
        <v>1</v>
      </c>
      <c r="C903" s="42">
        <v>0</v>
      </c>
      <c r="D903" s="13">
        <v>0</v>
      </c>
      <c r="E903" s="9">
        <v>215.33</v>
      </c>
      <c r="F903" s="8">
        <v>0</v>
      </c>
      <c r="G903" s="9">
        <v>10856.19</v>
      </c>
      <c r="H903" s="8">
        <v>1</v>
      </c>
      <c r="I903" s="9">
        <v>1.32</v>
      </c>
      <c r="J903" s="8">
        <v>1</v>
      </c>
      <c r="K903" s="57">
        <v>2</v>
      </c>
      <c r="L903" s="8" t="s">
        <v>1004</v>
      </c>
      <c r="M903" s="9"/>
      <c r="N903" s="13">
        <v>1</v>
      </c>
      <c r="O903" s="9">
        <v>5.0999999999999996</v>
      </c>
    </row>
    <row r="904" spans="1:15" x14ac:dyDescent="0.35">
      <c r="A904" s="8" t="s">
        <v>893</v>
      </c>
      <c r="B904" s="44">
        <v>1</v>
      </c>
      <c r="C904" s="42">
        <v>0</v>
      </c>
      <c r="D904" s="13">
        <v>0</v>
      </c>
      <c r="E904" s="9">
        <v>1.56</v>
      </c>
      <c r="F904" s="8">
        <v>0</v>
      </c>
      <c r="G904" s="9">
        <v>3547.43</v>
      </c>
      <c r="H904" s="8">
        <v>0</v>
      </c>
      <c r="I904" s="9">
        <v>0.64</v>
      </c>
      <c r="J904" s="8">
        <v>1</v>
      </c>
      <c r="K904" s="57">
        <v>1.83</v>
      </c>
      <c r="L904" s="8">
        <v>0</v>
      </c>
      <c r="M904" s="9">
        <v>5.28</v>
      </c>
      <c r="N904" s="13">
        <v>1</v>
      </c>
      <c r="O904" s="9">
        <v>2.4700000000000002</v>
      </c>
    </row>
    <row r="905" spans="1:15" x14ac:dyDescent="0.35">
      <c r="A905" s="8" t="s">
        <v>894</v>
      </c>
      <c r="B905" s="44">
        <v>1</v>
      </c>
      <c r="C905" s="42">
        <v>1</v>
      </c>
      <c r="D905" s="13" t="s">
        <v>1004</v>
      </c>
      <c r="E905" s="9"/>
      <c r="F905" s="8">
        <v>0</v>
      </c>
      <c r="G905" s="9">
        <v>118.23</v>
      </c>
      <c r="H905" s="8">
        <v>0</v>
      </c>
      <c r="I905" s="9">
        <v>0.45</v>
      </c>
      <c r="J905" s="8">
        <v>1</v>
      </c>
      <c r="K905" s="57">
        <v>1.5</v>
      </c>
      <c r="L905" s="8">
        <v>0</v>
      </c>
      <c r="M905" s="9">
        <v>2.31</v>
      </c>
      <c r="N905" s="13">
        <v>1</v>
      </c>
      <c r="O905" s="9">
        <v>1.81</v>
      </c>
    </row>
    <row r="906" spans="1:15" x14ac:dyDescent="0.35">
      <c r="A906" s="8" t="s">
        <v>895</v>
      </c>
      <c r="B906" s="44">
        <v>1</v>
      </c>
      <c r="C906" s="42">
        <v>0</v>
      </c>
      <c r="D906" s="13">
        <v>0</v>
      </c>
      <c r="E906" s="9">
        <v>178.98</v>
      </c>
      <c r="F906" s="8">
        <v>0</v>
      </c>
      <c r="G906" s="9">
        <v>1537.28</v>
      </c>
      <c r="H906" s="8">
        <v>0</v>
      </c>
      <c r="I906" s="9">
        <v>2.5299999999999998</v>
      </c>
      <c r="J906" s="8">
        <v>1</v>
      </c>
      <c r="K906" s="57">
        <v>2.34</v>
      </c>
      <c r="L906" s="8" t="s">
        <v>1004</v>
      </c>
      <c r="M906" s="9"/>
      <c r="N906" s="13">
        <v>1</v>
      </c>
      <c r="O906" s="9">
        <v>9.58</v>
      </c>
    </row>
    <row r="907" spans="1:15" x14ac:dyDescent="0.35">
      <c r="A907" s="8" t="s">
        <v>896</v>
      </c>
      <c r="B907" s="44">
        <v>1</v>
      </c>
      <c r="C907" s="42" t="s">
        <v>1004</v>
      </c>
      <c r="D907" s="13">
        <v>0</v>
      </c>
      <c r="E907" s="9">
        <v>177.98</v>
      </c>
      <c r="F907" s="8">
        <v>0</v>
      </c>
      <c r="G907" s="9">
        <v>1525.55</v>
      </c>
      <c r="H907" s="8">
        <v>0</v>
      </c>
      <c r="I907" s="9">
        <v>2.56</v>
      </c>
      <c r="J907" s="8">
        <v>1</v>
      </c>
      <c r="K907" s="57">
        <v>2.2400000000000002</v>
      </c>
      <c r="L907" s="8" t="s">
        <v>1004</v>
      </c>
      <c r="M907" s="9"/>
      <c r="N907" s="13">
        <v>1</v>
      </c>
      <c r="O907" s="9">
        <v>9.6300000000000008</v>
      </c>
    </row>
    <row r="908" spans="1:15" x14ac:dyDescent="0.35">
      <c r="A908" s="8" t="s">
        <v>897</v>
      </c>
      <c r="B908" s="44">
        <v>1</v>
      </c>
      <c r="C908" s="42">
        <v>0</v>
      </c>
      <c r="D908" s="13">
        <v>0</v>
      </c>
      <c r="E908" s="9">
        <v>178.13</v>
      </c>
      <c r="F908" s="8">
        <v>0</v>
      </c>
      <c r="G908" s="9">
        <v>7371.3</v>
      </c>
      <c r="H908" s="8">
        <v>0</v>
      </c>
      <c r="I908" s="9">
        <v>2.06</v>
      </c>
      <c r="J908" s="8">
        <v>1</v>
      </c>
      <c r="K908" s="57">
        <v>2.0699999999999998</v>
      </c>
      <c r="L908" s="8" t="s">
        <v>1004</v>
      </c>
      <c r="M908" s="9"/>
      <c r="N908" s="13">
        <v>1</v>
      </c>
      <c r="O908" s="9">
        <v>7.94</v>
      </c>
    </row>
    <row r="909" spans="1:15" x14ac:dyDescent="0.35">
      <c r="A909" s="8" t="s">
        <v>898</v>
      </c>
      <c r="B909" s="44">
        <v>1</v>
      </c>
      <c r="C909" s="42">
        <v>0</v>
      </c>
      <c r="D909" s="13">
        <v>0</v>
      </c>
      <c r="E909" s="9">
        <v>1420.21</v>
      </c>
      <c r="F909" s="8">
        <v>0</v>
      </c>
      <c r="G909" s="9">
        <v>75.599999999999994</v>
      </c>
      <c r="H909" s="8">
        <v>0</v>
      </c>
      <c r="I909" s="9">
        <v>0.77</v>
      </c>
      <c r="J909" s="8">
        <v>1</v>
      </c>
      <c r="K909" s="57">
        <v>1.85</v>
      </c>
      <c r="L909" s="8">
        <v>1</v>
      </c>
      <c r="M909" s="9">
        <v>7.07</v>
      </c>
      <c r="N909" s="13">
        <v>1</v>
      </c>
      <c r="O909" s="9">
        <v>3.14</v>
      </c>
    </row>
    <row r="910" spans="1:15" x14ac:dyDescent="0.35">
      <c r="A910" s="8" t="s">
        <v>899</v>
      </c>
      <c r="B910" s="44">
        <v>1</v>
      </c>
      <c r="C910" s="42">
        <v>1</v>
      </c>
      <c r="D910" s="13">
        <v>0</v>
      </c>
      <c r="E910" s="9">
        <v>5.79</v>
      </c>
      <c r="F910" s="8">
        <v>0</v>
      </c>
      <c r="G910" s="9">
        <v>7.21</v>
      </c>
      <c r="H910" s="8">
        <v>0</v>
      </c>
      <c r="I910" s="9">
        <v>2.37</v>
      </c>
      <c r="J910" s="8">
        <v>1</v>
      </c>
      <c r="K910" s="57">
        <v>2.39</v>
      </c>
      <c r="L910" s="8" t="s">
        <v>1004</v>
      </c>
      <c r="M910" s="9"/>
      <c r="N910" s="13">
        <v>1</v>
      </c>
      <c r="O910" s="9">
        <v>8.92</v>
      </c>
    </row>
    <row r="911" spans="1:15" x14ac:dyDescent="0.35">
      <c r="A911" s="8" t="s">
        <v>900</v>
      </c>
      <c r="B911" s="44">
        <v>1</v>
      </c>
      <c r="C911" s="42">
        <v>1</v>
      </c>
      <c r="D911" s="13" t="s">
        <v>1004</v>
      </c>
      <c r="E911" s="9"/>
      <c r="F911" s="8">
        <v>0</v>
      </c>
      <c r="G911" s="9">
        <v>5.5</v>
      </c>
      <c r="H911" s="8">
        <v>1</v>
      </c>
      <c r="I911" s="9">
        <v>1.94</v>
      </c>
      <c r="J911" s="8">
        <v>0</v>
      </c>
      <c r="K911" s="57">
        <v>1.69</v>
      </c>
      <c r="L911" s="8">
        <v>1</v>
      </c>
      <c r="M911" s="9">
        <v>5186.3599999999997</v>
      </c>
      <c r="N911" s="13">
        <v>1</v>
      </c>
      <c r="O911" s="9">
        <v>7.27</v>
      </c>
    </row>
    <row r="912" spans="1:15" x14ac:dyDescent="0.35">
      <c r="A912" s="8" t="s">
        <v>901</v>
      </c>
      <c r="B912" s="44">
        <v>1</v>
      </c>
      <c r="C912" s="42">
        <v>1</v>
      </c>
      <c r="D912" s="13">
        <v>0</v>
      </c>
      <c r="E912" s="9">
        <v>2.95</v>
      </c>
      <c r="F912" s="8">
        <v>0</v>
      </c>
      <c r="G912" s="9">
        <v>121.11</v>
      </c>
      <c r="H912" s="8">
        <v>0</v>
      </c>
      <c r="I912" s="9">
        <v>0.45</v>
      </c>
      <c r="J912" s="8">
        <v>1</v>
      </c>
      <c r="K912" s="57">
        <v>1.45</v>
      </c>
      <c r="L912" s="8">
        <v>0</v>
      </c>
      <c r="M912" s="9">
        <v>2.2999999999999998</v>
      </c>
      <c r="N912" s="13">
        <v>1</v>
      </c>
      <c r="O912" s="9">
        <v>1.81</v>
      </c>
    </row>
    <row r="913" spans="1:15" x14ac:dyDescent="0.35">
      <c r="A913" s="8" t="s">
        <v>902</v>
      </c>
      <c r="B913" s="44">
        <v>1</v>
      </c>
      <c r="C913" s="42">
        <v>1</v>
      </c>
      <c r="D913" s="13">
        <v>0</v>
      </c>
      <c r="E913" s="9">
        <v>1.36</v>
      </c>
      <c r="F913" s="8">
        <v>0</v>
      </c>
      <c r="G913" s="9">
        <v>2.98</v>
      </c>
      <c r="H913" s="8">
        <v>1</v>
      </c>
      <c r="I913" s="9">
        <v>0.56999999999999995</v>
      </c>
      <c r="J913" s="8">
        <v>1</v>
      </c>
      <c r="K913" s="57">
        <v>1.48</v>
      </c>
      <c r="L913" s="8">
        <v>1</v>
      </c>
      <c r="M913" s="9">
        <v>4.46</v>
      </c>
      <c r="N913" s="13">
        <v>1</v>
      </c>
      <c r="O913" s="9">
        <v>2.2400000000000002</v>
      </c>
    </row>
    <row r="914" spans="1:15" x14ac:dyDescent="0.35">
      <c r="A914" s="8" t="s">
        <v>903</v>
      </c>
      <c r="B914" s="44">
        <v>1</v>
      </c>
      <c r="C914" s="42">
        <v>1</v>
      </c>
      <c r="D914" s="13">
        <v>0</v>
      </c>
      <c r="E914" s="9">
        <v>5.5</v>
      </c>
      <c r="F914" s="8">
        <v>0</v>
      </c>
      <c r="G914" s="9">
        <v>7.84</v>
      </c>
      <c r="H914" s="8">
        <v>0</v>
      </c>
      <c r="I914" s="9">
        <v>2.4</v>
      </c>
      <c r="J914" s="8">
        <v>1</v>
      </c>
      <c r="K914" s="57">
        <v>2.4900000000000002</v>
      </c>
      <c r="L914" s="8" t="s">
        <v>1004</v>
      </c>
      <c r="M914" s="9"/>
      <c r="N914" s="13">
        <v>1</v>
      </c>
      <c r="O914" s="9">
        <v>8.9600000000000009</v>
      </c>
    </row>
    <row r="915" spans="1:15" x14ac:dyDescent="0.35">
      <c r="A915" s="8" t="s">
        <v>904</v>
      </c>
      <c r="B915" s="44">
        <v>1</v>
      </c>
      <c r="C915" s="42">
        <v>0</v>
      </c>
      <c r="D915" s="13">
        <v>0</v>
      </c>
      <c r="E915" s="9">
        <v>609.41999999999996</v>
      </c>
      <c r="F915" s="8">
        <v>0</v>
      </c>
      <c r="G915" s="9">
        <v>2275.33</v>
      </c>
      <c r="H915" s="8">
        <v>0</v>
      </c>
      <c r="I915" s="9">
        <v>1.55</v>
      </c>
      <c r="J915" s="8">
        <v>1</v>
      </c>
      <c r="K915" s="57">
        <v>2.2999999999999998</v>
      </c>
      <c r="L915" s="8" t="s">
        <v>1004</v>
      </c>
      <c r="M915" s="9"/>
      <c r="N915" s="13">
        <v>1</v>
      </c>
      <c r="O915" s="9">
        <v>6.01</v>
      </c>
    </row>
    <row r="916" spans="1:15" x14ac:dyDescent="0.35">
      <c r="A916" s="8" t="s">
        <v>905</v>
      </c>
      <c r="B916" s="44">
        <v>1</v>
      </c>
      <c r="C916" s="42" t="s">
        <v>1004</v>
      </c>
      <c r="D916" s="13" t="s">
        <v>1004</v>
      </c>
      <c r="E916" s="9"/>
      <c r="F916" s="8">
        <v>0</v>
      </c>
      <c r="G916" s="9">
        <v>1655.7</v>
      </c>
      <c r="H916" s="8">
        <v>0</v>
      </c>
      <c r="I916" s="9">
        <v>0.54</v>
      </c>
      <c r="J916" s="8">
        <v>1</v>
      </c>
      <c r="K916" s="57">
        <v>1.6</v>
      </c>
      <c r="L916" s="8">
        <v>0</v>
      </c>
      <c r="M916" s="9">
        <v>3.41</v>
      </c>
      <c r="N916" s="13">
        <v>1</v>
      </c>
      <c r="O916" s="9">
        <v>2.17</v>
      </c>
    </row>
    <row r="917" spans="1:15" x14ac:dyDescent="0.35">
      <c r="A917" s="8" t="s">
        <v>906</v>
      </c>
      <c r="B917" s="44">
        <v>1</v>
      </c>
      <c r="C917" s="42">
        <v>1</v>
      </c>
      <c r="D917" s="13">
        <v>0</v>
      </c>
      <c r="E917" s="9">
        <v>5.61</v>
      </c>
      <c r="F917" s="8">
        <v>0</v>
      </c>
      <c r="G917" s="9">
        <v>8.5399999999999991</v>
      </c>
      <c r="H917" s="8">
        <v>0</v>
      </c>
      <c r="I917" s="9">
        <v>2.38</v>
      </c>
      <c r="J917" s="8">
        <v>1</v>
      </c>
      <c r="K917" s="57">
        <v>2.4</v>
      </c>
      <c r="L917" s="8" t="s">
        <v>1004</v>
      </c>
      <c r="M917" s="9"/>
      <c r="N917" s="13">
        <v>1</v>
      </c>
      <c r="O917" s="9">
        <v>8.98</v>
      </c>
    </row>
    <row r="918" spans="1:15" x14ac:dyDescent="0.35">
      <c r="A918" s="8" t="s">
        <v>907</v>
      </c>
      <c r="B918" s="44">
        <v>1</v>
      </c>
      <c r="C918" s="42">
        <v>1</v>
      </c>
      <c r="D918" s="13">
        <v>0</v>
      </c>
      <c r="E918" s="9">
        <v>27.53</v>
      </c>
      <c r="F918" s="8">
        <v>0</v>
      </c>
      <c r="G918" s="9">
        <v>996.93</v>
      </c>
      <c r="H918" s="8">
        <v>1</v>
      </c>
      <c r="I918" s="9">
        <v>0.44</v>
      </c>
      <c r="J918" s="8">
        <v>0</v>
      </c>
      <c r="K918" s="57">
        <v>1.3</v>
      </c>
      <c r="L918" s="8">
        <v>1</v>
      </c>
      <c r="M918" s="9">
        <v>2.2999999999999998</v>
      </c>
      <c r="N918" s="13">
        <v>1</v>
      </c>
      <c r="O918" s="9">
        <v>1.79</v>
      </c>
    </row>
    <row r="919" spans="1:15" x14ac:dyDescent="0.35">
      <c r="A919" s="8" t="s">
        <v>908</v>
      </c>
      <c r="B919" s="44">
        <v>1</v>
      </c>
      <c r="C919" s="42">
        <v>1</v>
      </c>
      <c r="D919" s="13">
        <v>0</v>
      </c>
      <c r="E919" s="9">
        <v>463.1</v>
      </c>
      <c r="F919" s="8">
        <v>0</v>
      </c>
      <c r="G919" s="9">
        <v>11241.01</v>
      </c>
      <c r="H919" s="8">
        <v>1</v>
      </c>
      <c r="I919" s="9">
        <v>2.81</v>
      </c>
      <c r="J919" s="8">
        <v>0</v>
      </c>
      <c r="K919" s="57">
        <v>2.21</v>
      </c>
      <c r="L919" s="8" t="s">
        <v>1004</v>
      </c>
      <c r="M919" s="9"/>
      <c r="N919" s="13">
        <v>1</v>
      </c>
      <c r="O919" s="9">
        <v>10.92</v>
      </c>
    </row>
    <row r="920" spans="1:15" x14ac:dyDescent="0.35">
      <c r="A920" s="8" t="s">
        <v>909</v>
      </c>
      <c r="B920" s="44">
        <v>1</v>
      </c>
      <c r="C920" s="42">
        <v>0</v>
      </c>
      <c r="D920" s="13">
        <v>0</v>
      </c>
      <c r="E920" s="9">
        <v>37.770000000000003</v>
      </c>
      <c r="F920" s="8">
        <v>0</v>
      </c>
      <c r="G920" s="9">
        <v>2758.78</v>
      </c>
      <c r="H920" s="8">
        <v>0</v>
      </c>
      <c r="I920" s="9">
        <v>0.88</v>
      </c>
      <c r="J920" s="8">
        <v>1</v>
      </c>
      <c r="K920" s="57">
        <v>1.94</v>
      </c>
      <c r="L920" s="8">
        <v>0</v>
      </c>
      <c r="M920" s="9">
        <v>7.32</v>
      </c>
      <c r="N920" s="13">
        <v>1</v>
      </c>
      <c r="O920" s="9">
        <v>3.33</v>
      </c>
    </row>
    <row r="921" spans="1:15" x14ac:dyDescent="0.35">
      <c r="A921" s="8" t="s">
        <v>910</v>
      </c>
      <c r="B921" s="44">
        <v>1</v>
      </c>
      <c r="C921" s="42">
        <v>0</v>
      </c>
      <c r="D921" s="13">
        <v>0</v>
      </c>
      <c r="E921" s="9">
        <v>1.94</v>
      </c>
      <c r="F921" s="8">
        <v>0</v>
      </c>
      <c r="G921" s="9">
        <v>1153.67</v>
      </c>
      <c r="H921" s="8">
        <v>0</v>
      </c>
      <c r="I921" s="9">
        <v>0.53</v>
      </c>
      <c r="J921" s="8">
        <v>1</v>
      </c>
      <c r="K921" s="57">
        <v>1.64</v>
      </c>
      <c r="L921" s="8">
        <v>0</v>
      </c>
      <c r="M921" s="9">
        <v>3.81</v>
      </c>
      <c r="N921" s="13">
        <v>1</v>
      </c>
      <c r="O921" s="9">
        <v>2.12</v>
      </c>
    </row>
    <row r="922" spans="1:15" x14ac:dyDescent="0.35">
      <c r="A922" s="8" t="s">
        <v>911</v>
      </c>
      <c r="B922" s="44">
        <v>1</v>
      </c>
      <c r="C922" s="42">
        <v>1</v>
      </c>
      <c r="D922" s="13">
        <v>0</v>
      </c>
      <c r="E922" s="9">
        <v>89.25</v>
      </c>
      <c r="F922" s="8">
        <v>0</v>
      </c>
      <c r="G922" s="9">
        <v>1555.15</v>
      </c>
      <c r="H922" s="8">
        <v>0</v>
      </c>
      <c r="I922" s="9">
        <v>0.76</v>
      </c>
      <c r="J922" s="8">
        <v>0</v>
      </c>
      <c r="K922" s="57">
        <v>1.6</v>
      </c>
      <c r="L922" s="8">
        <v>1</v>
      </c>
      <c r="M922" s="9">
        <v>7.94</v>
      </c>
      <c r="N922" s="13">
        <v>1</v>
      </c>
      <c r="O922" s="9">
        <v>2.99</v>
      </c>
    </row>
    <row r="923" spans="1:15" x14ac:dyDescent="0.35">
      <c r="A923" s="8" t="s">
        <v>912</v>
      </c>
      <c r="B923" s="44">
        <v>1</v>
      </c>
      <c r="C923" s="42">
        <v>0</v>
      </c>
      <c r="D923" s="13">
        <v>0</v>
      </c>
      <c r="E923" s="9">
        <v>1.58</v>
      </c>
      <c r="F923" s="8">
        <v>0</v>
      </c>
      <c r="G923" s="9">
        <v>8352.17</v>
      </c>
      <c r="H923" s="8">
        <v>0</v>
      </c>
      <c r="I923" s="9">
        <v>0.51</v>
      </c>
      <c r="J923" s="8">
        <v>0</v>
      </c>
      <c r="K923" s="57">
        <v>1.36</v>
      </c>
      <c r="L923" s="8">
        <v>0</v>
      </c>
      <c r="M923" s="9">
        <v>3.48</v>
      </c>
      <c r="N923" s="13">
        <v>1</v>
      </c>
      <c r="O923" s="9">
        <v>2.09</v>
      </c>
    </row>
    <row r="924" spans="1:15" x14ac:dyDescent="0.35">
      <c r="A924" s="8" t="s">
        <v>913</v>
      </c>
      <c r="B924" s="44">
        <v>1</v>
      </c>
      <c r="C924" s="42" t="s">
        <v>1004</v>
      </c>
      <c r="D924" s="13">
        <v>0</v>
      </c>
      <c r="E924" s="9">
        <v>1.77</v>
      </c>
      <c r="F924" s="8" t="s">
        <v>1004</v>
      </c>
      <c r="G924" s="9"/>
      <c r="H924" s="8">
        <v>0</v>
      </c>
      <c r="I924" s="9">
        <v>0.52</v>
      </c>
      <c r="J924" s="8">
        <v>0</v>
      </c>
      <c r="K924" s="57">
        <v>1.35</v>
      </c>
      <c r="L924" s="8">
        <v>0</v>
      </c>
      <c r="M924" s="9">
        <v>3.56</v>
      </c>
      <c r="N924" s="13">
        <v>1</v>
      </c>
      <c r="O924" s="9">
        <v>2.0699999999999998</v>
      </c>
    </row>
    <row r="925" spans="1:15" x14ac:dyDescent="0.35">
      <c r="A925" s="8" t="s">
        <v>914</v>
      </c>
      <c r="B925" s="44">
        <v>1</v>
      </c>
      <c r="C925" s="42">
        <v>0</v>
      </c>
      <c r="D925" s="13">
        <v>0</v>
      </c>
      <c r="E925" s="9">
        <v>2.1800000000000002</v>
      </c>
      <c r="F925" s="8">
        <v>0</v>
      </c>
      <c r="G925" s="9">
        <v>3553.59</v>
      </c>
      <c r="H925" s="8">
        <v>0</v>
      </c>
      <c r="I925" s="9">
        <v>0.65</v>
      </c>
      <c r="J925" s="8">
        <v>1</v>
      </c>
      <c r="K925" s="57">
        <v>1.72</v>
      </c>
      <c r="L925" s="8">
        <v>0</v>
      </c>
      <c r="M925" s="9">
        <v>5.01</v>
      </c>
      <c r="N925" s="13">
        <v>1</v>
      </c>
      <c r="O925" s="9">
        <v>2.6</v>
      </c>
    </row>
    <row r="926" spans="1:15" x14ac:dyDescent="0.35">
      <c r="A926" s="8" t="s">
        <v>915</v>
      </c>
      <c r="B926" s="44">
        <v>1</v>
      </c>
      <c r="C926" s="42">
        <v>0</v>
      </c>
      <c r="D926" s="13">
        <v>0</v>
      </c>
      <c r="E926" s="9">
        <v>97.78</v>
      </c>
      <c r="F926" s="8">
        <v>0</v>
      </c>
      <c r="G926" s="9">
        <v>21967.38</v>
      </c>
      <c r="H926" s="8">
        <v>0</v>
      </c>
      <c r="I926" s="9">
        <v>7.7</v>
      </c>
      <c r="J926" s="8">
        <v>1</v>
      </c>
      <c r="K926" s="57">
        <v>2.1800000000000002</v>
      </c>
      <c r="L926" s="8">
        <v>1</v>
      </c>
      <c r="M926" s="9">
        <v>30.64</v>
      </c>
      <c r="N926" s="13">
        <v>1</v>
      </c>
      <c r="O926" s="9">
        <v>30.89</v>
      </c>
    </row>
    <row r="927" spans="1:15" x14ac:dyDescent="0.35">
      <c r="A927" s="8" t="s">
        <v>916</v>
      </c>
      <c r="B927" s="44">
        <v>1</v>
      </c>
      <c r="C927" s="42">
        <v>0</v>
      </c>
      <c r="D927" s="13">
        <v>0</v>
      </c>
      <c r="E927" s="9">
        <v>16.170000000000002</v>
      </c>
      <c r="F927" s="8" t="s">
        <v>1004</v>
      </c>
      <c r="G927" s="9"/>
      <c r="H927" s="8">
        <v>0</v>
      </c>
      <c r="I927" s="9">
        <v>5.74</v>
      </c>
      <c r="J927" s="8">
        <v>1</v>
      </c>
      <c r="K927" s="57">
        <v>3.15</v>
      </c>
      <c r="L927" s="8" t="s">
        <v>1004</v>
      </c>
      <c r="M927" s="9"/>
      <c r="N927" s="13">
        <v>1</v>
      </c>
      <c r="O927" s="9">
        <v>21.71</v>
      </c>
    </row>
    <row r="928" spans="1:15" x14ac:dyDescent="0.35">
      <c r="A928" s="8" t="s">
        <v>917</v>
      </c>
      <c r="B928" s="44">
        <v>1</v>
      </c>
      <c r="C928" s="42">
        <v>0</v>
      </c>
      <c r="D928" s="13">
        <v>0</v>
      </c>
      <c r="E928" s="9">
        <v>245.52</v>
      </c>
      <c r="F928" s="8" t="s">
        <v>1004</v>
      </c>
      <c r="G928" s="9"/>
      <c r="H928" s="8">
        <v>1</v>
      </c>
      <c r="I928" s="9">
        <v>10.94</v>
      </c>
      <c r="J928" s="8">
        <v>0</v>
      </c>
      <c r="K928" s="57">
        <v>2.2200000000000002</v>
      </c>
      <c r="L928" s="8">
        <v>1</v>
      </c>
      <c r="M928" s="9">
        <v>120.96</v>
      </c>
      <c r="N928" s="13">
        <v>1</v>
      </c>
      <c r="O928" s="9">
        <v>42.76</v>
      </c>
    </row>
    <row r="929" spans="1:15" x14ac:dyDescent="0.35">
      <c r="A929" s="8" t="s">
        <v>918</v>
      </c>
      <c r="B929" s="44">
        <v>1</v>
      </c>
      <c r="C929" s="42">
        <v>1</v>
      </c>
      <c r="D929" s="13">
        <v>0</v>
      </c>
      <c r="E929" s="9">
        <v>14.24</v>
      </c>
      <c r="F929" s="8">
        <v>0</v>
      </c>
      <c r="G929" s="9">
        <v>15.61</v>
      </c>
      <c r="H929" s="8">
        <v>0</v>
      </c>
      <c r="I929" s="9">
        <v>2.89</v>
      </c>
      <c r="J929" s="8">
        <v>1</v>
      </c>
      <c r="K929" s="57">
        <v>2.35</v>
      </c>
      <c r="L929" s="8" t="s">
        <v>1004</v>
      </c>
      <c r="M929" s="9"/>
      <c r="N929" s="13">
        <v>1</v>
      </c>
      <c r="O929" s="9">
        <v>10.33</v>
      </c>
    </row>
    <row r="930" spans="1:15" x14ac:dyDescent="0.35">
      <c r="A930" s="8" t="s">
        <v>919</v>
      </c>
      <c r="B930" s="44">
        <v>1</v>
      </c>
      <c r="C930" s="42">
        <v>0</v>
      </c>
      <c r="D930" s="13">
        <v>0</v>
      </c>
      <c r="E930" s="9">
        <v>2.5299999999999998</v>
      </c>
      <c r="F930" s="8">
        <v>0</v>
      </c>
      <c r="G930" s="9">
        <v>9451.7900000000009</v>
      </c>
      <c r="H930" s="8">
        <v>0</v>
      </c>
      <c r="I930" s="9">
        <v>0.55000000000000004</v>
      </c>
      <c r="J930" s="8">
        <v>1</v>
      </c>
      <c r="K930" s="57">
        <v>1.63</v>
      </c>
      <c r="L930" s="8">
        <v>0</v>
      </c>
      <c r="M930" s="9">
        <v>3.97</v>
      </c>
      <c r="N930" s="13">
        <v>1</v>
      </c>
      <c r="O930" s="9">
        <v>2.19</v>
      </c>
    </row>
    <row r="931" spans="1:15" x14ac:dyDescent="0.35">
      <c r="A931" s="8" t="s">
        <v>920</v>
      </c>
      <c r="B931" s="44">
        <v>1</v>
      </c>
      <c r="C931" s="42">
        <v>0</v>
      </c>
      <c r="D931" s="13">
        <v>0</v>
      </c>
      <c r="E931" s="9">
        <v>2.9</v>
      </c>
      <c r="F931" s="8">
        <v>0</v>
      </c>
      <c r="G931" s="9">
        <v>3254.31</v>
      </c>
      <c r="H931" s="8">
        <v>0</v>
      </c>
      <c r="I931" s="9">
        <v>0.7</v>
      </c>
      <c r="J931" s="8">
        <v>1</v>
      </c>
      <c r="K931" s="57">
        <v>1.81</v>
      </c>
      <c r="L931" s="8">
        <v>0</v>
      </c>
      <c r="M931" s="9">
        <v>6.01</v>
      </c>
      <c r="N931" s="13">
        <v>1</v>
      </c>
      <c r="O931" s="9">
        <v>2.68</v>
      </c>
    </row>
    <row r="932" spans="1:15" x14ac:dyDescent="0.35">
      <c r="A932" s="8" t="s">
        <v>921</v>
      </c>
      <c r="B932" s="44">
        <v>1</v>
      </c>
      <c r="C932" s="42">
        <v>1</v>
      </c>
      <c r="D932" s="13">
        <v>0</v>
      </c>
      <c r="E932" s="9">
        <v>28.32</v>
      </c>
      <c r="F932" s="8" t="s">
        <v>1004</v>
      </c>
      <c r="G932" s="9"/>
      <c r="H932" s="8">
        <v>1</v>
      </c>
      <c r="I932" s="9">
        <v>0.91</v>
      </c>
      <c r="J932" s="8">
        <v>1</v>
      </c>
      <c r="K932" s="57">
        <v>1.98</v>
      </c>
      <c r="L932" s="8" t="s">
        <v>1004</v>
      </c>
      <c r="M932" s="9"/>
      <c r="N932" s="13">
        <v>1</v>
      </c>
      <c r="O932" s="9">
        <v>3.62</v>
      </c>
    </row>
    <row r="933" spans="1:15" x14ac:dyDescent="0.35">
      <c r="A933" s="8" t="s">
        <v>922</v>
      </c>
      <c r="B933" s="44">
        <v>1</v>
      </c>
      <c r="C933" s="42">
        <v>0</v>
      </c>
      <c r="D933" s="13">
        <v>0</v>
      </c>
      <c r="E933" s="9">
        <v>79.38</v>
      </c>
      <c r="F933" s="8">
        <v>0</v>
      </c>
      <c r="G933" s="9">
        <v>3181.89</v>
      </c>
      <c r="H933" s="8">
        <v>0</v>
      </c>
      <c r="I933" s="9">
        <v>0.53</v>
      </c>
      <c r="J933" s="8">
        <v>0</v>
      </c>
      <c r="K933" s="57">
        <v>1.48</v>
      </c>
      <c r="L933" s="8">
        <v>0</v>
      </c>
      <c r="M933" s="9">
        <v>4.0199999999999996</v>
      </c>
      <c r="N933" s="13">
        <v>1</v>
      </c>
      <c r="O933" s="9">
        <v>2.12</v>
      </c>
    </row>
    <row r="934" spans="1:15" x14ac:dyDescent="0.35">
      <c r="A934" s="8" t="s">
        <v>923</v>
      </c>
      <c r="B934" s="44">
        <v>1</v>
      </c>
      <c r="C934" s="42">
        <v>0</v>
      </c>
      <c r="D934" s="13">
        <v>0</v>
      </c>
      <c r="E934" s="9">
        <v>975.55</v>
      </c>
      <c r="F934" s="8">
        <v>0</v>
      </c>
      <c r="G934" s="9">
        <v>4017.62</v>
      </c>
      <c r="H934" s="8">
        <v>1</v>
      </c>
      <c r="I934" s="9">
        <v>0.78</v>
      </c>
      <c r="J934" s="8">
        <v>1</v>
      </c>
      <c r="K934" s="57">
        <v>1.97</v>
      </c>
      <c r="L934" s="8">
        <v>1</v>
      </c>
      <c r="M934" s="9">
        <v>12.44</v>
      </c>
      <c r="N934" s="13">
        <v>1</v>
      </c>
      <c r="O934" s="9">
        <v>3.03</v>
      </c>
    </row>
    <row r="935" spans="1:15" x14ac:dyDescent="0.35">
      <c r="A935" s="8" t="s">
        <v>924</v>
      </c>
      <c r="B935" s="44">
        <v>1</v>
      </c>
      <c r="C935" s="42">
        <v>0</v>
      </c>
      <c r="D935" s="13">
        <v>0</v>
      </c>
      <c r="E935" s="9">
        <v>60.48</v>
      </c>
      <c r="F935" s="8" t="s">
        <v>1004</v>
      </c>
      <c r="G935" s="9"/>
      <c r="H935" s="8">
        <v>0</v>
      </c>
      <c r="I935" s="9">
        <v>0.83</v>
      </c>
      <c r="J935" s="8">
        <v>1</v>
      </c>
      <c r="K935" s="57">
        <v>1.96</v>
      </c>
      <c r="L935" s="8" t="s">
        <v>1004</v>
      </c>
      <c r="M935" s="9"/>
      <c r="N935" s="13">
        <v>1</v>
      </c>
      <c r="O935" s="9">
        <v>3.18</v>
      </c>
    </row>
    <row r="936" spans="1:15" x14ac:dyDescent="0.35">
      <c r="A936" s="8" t="s">
        <v>925</v>
      </c>
      <c r="B936" s="44">
        <v>1</v>
      </c>
      <c r="C936" s="42">
        <v>0</v>
      </c>
      <c r="D936" s="13" t="s">
        <v>1004</v>
      </c>
      <c r="E936" s="9"/>
      <c r="F936" s="8">
        <v>0</v>
      </c>
      <c r="G936" s="9">
        <v>3571.5</v>
      </c>
      <c r="H936" s="8">
        <v>0</v>
      </c>
      <c r="I936" s="9">
        <v>1.77</v>
      </c>
      <c r="J936" s="8">
        <v>1</v>
      </c>
      <c r="K936" s="57">
        <v>2.4500000000000002</v>
      </c>
      <c r="L936" s="8" t="s">
        <v>1004</v>
      </c>
      <c r="M936" s="9"/>
      <c r="N936" s="13">
        <v>1</v>
      </c>
      <c r="O936" s="9">
        <v>6.94</v>
      </c>
    </row>
    <row r="937" spans="1:15" x14ac:dyDescent="0.35">
      <c r="A937" s="8" t="s">
        <v>926</v>
      </c>
      <c r="B937" s="44">
        <v>1</v>
      </c>
      <c r="C937" s="42">
        <v>1</v>
      </c>
      <c r="D937" s="13">
        <v>0</v>
      </c>
      <c r="E937" s="9">
        <v>58.36</v>
      </c>
      <c r="F937" s="8">
        <v>0</v>
      </c>
      <c r="G937" s="9">
        <v>2066.13</v>
      </c>
      <c r="H937" s="8">
        <v>0</v>
      </c>
      <c r="I937" s="9">
        <v>1.1299999999999999</v>
      </c>
      <c r="J937" s="8">
        <v>0</v>
      </c>
      <c r="K937" s="57">
        <v>1.71</v>
      </c>
      <c r="L937" s="8">
        <v>0</v>
      </c>
      <c r="M937" s="9">
        <v>11.09</v>
      </c>
      <c r="N937" s="13">
        <v>1</v>
      </c>
      <c r="O937" s="9">
        <v>4.43</v>
      </c>
    </row>
    <row r="938" spans="1:15" x14ac:dyDescent="0.35">
      <c r="A938" s="8" t="s">
        <v>927</v>
      </c>
      <c r="B938" s="44">
        <v>1</v>
      </c>
      <c r="C938" s="42">
        <v>0</v>
      </c>
      <c r="D938" s="13">
        <v>0</v>
      </c>
      <c r="E938" s="9">
        <v>2.4</v>
      </c>
      <c r="F938" s="8">
        <v>0</v>
      </c>
      <c r="G938" s="9">
        <v>3.92</v>
      </c>
      <c r="H938" s="8">
        <v>0</v>
      </c>
      <c r="I938" s="9">
        <v>0.73</v>
      </c>
      <c r="J938" s="8">
        <v>1</v>
      </c>
      <c r="K938" s="57">
        <v>1.45</v>
      </c>
      <c r="L938" s="8">
        <v>1</v>
      </c>
      <c r="M938" s="9">
        <v>6.87</v>
      </c>
      <c r="N938" s="13">
        <v>1</v>
      </c>
      <c r="O938" s="9">
        <v>2.77</v>
      </c>
    </row>
    <row r="939" spans="1:15" x14ac:dyDescent="0.35">
      <c r="A939" s="8" t="s">
        <v>928</v>
      </c>
      <c r="B939" s="44">
        <v>1</v>
      </c>
      <c r="C939" s="42">
        <v>0</v>
      </c>
      <c r="D939" s="13">
        <v>0</v>
      </c>
      <c r="E939" s="9">
        <v>8.3000000000000007</v>
      </c>
      <c r="F939" s="8">
        <v>0</v>
      </c>
      <c r="G939" s="9">
        <v>10855.47</v>
      </c>
      <c r="H939" s="8">
        <v>1</v>
      </c>
      <c r="I939" s="9">
        <v>1.35</v>
      </c>
      <c r="J939" s="8">
        <v>1</v>
      </c>
      <c r="K939" s="57">
        <v>2.42</v>
      </c>
      <c r="L939" s="8" t="s">
        <v>1004</v>
      </c>
      <c r="M939" s="9"/>
      <c r="N939" s="13">
        <v>1</v>
      </c>
      <c r="O939" s="9">
        <v>5.18</v>
      </c>
    </row>
    <row r="940" spans="1:15" x14ac:dyDescent="0.35">
      <c r="A940" s="8" t="s">
        <v>929</v>
      </c>
      <c r="B940" s="44">
        <v>1</v>
      </c>
      <c r="C940" s="42">
        <v>0</v>
      </c>
      <c r="D940" s="13">
        <v>0</v>
      </c>
      <c r="E940" s="9">
        <v>124.82</v>
      </c>
      <c r="F940" s="8">
        <v>0</v>
      </c>
      <c r="G940" s="9">
        <v>2377.1799999999998</v>
      </c>
      <c r="H940" s="8">
        <v>0</v>
      </c>
      <c r="I940" s="9">
        <v>1.73</v>
      </c>
      <c r="J940" s="8">
        <v>1</v>
      </c>
      <c r="K940" s="57">
        <v>2.2799999999999998</v>
      </c>
      <c r="L940" s="8" t="s">
        <v>1004</v>
      </c>
      <c r="M940" s="9"/>
      <c r="N940" s="13">
        <v>1</v>
      </c>
      <c r="O940" s="9">
        <v>6.61</v>
      </c>
    </row>
    <row r="941" spans="1:15" x14ac:dyDescent="0.35">
      <c r="A941" s="8" t="s">
        <v>930</v>
      </c>
      <c r="B941" s="44">
        <v>1</v>
      </c>
      <c r="C941" s="42">
        <v>1</v>
      </c>
      <c r="D941" s="13">
        <v>0</v>
      </c>
      <c r="E941" s="9">
        <v>5.58</v>
      </c>
      <c r="F941" s="8">
        <v>0</v>
      </c>
      <c r="G941" s="9">
        <v>17.05</v>
      </c>
      <c r="H941" s="8">
        <v>0</v>
      </c>
      <c r="I941" s="9">
        <v>2.39</v>
      </c>
      <c r="J941" s="8">
        <v>1</v>
      </c>
      <c r="K941" s="57">
        <v>2.41</v>
      </c>
      <c r="L941" s="8" t="s">
        <v>1004</v>
      </c>
      <c r="M941" s="9"/>
      <c r="N941" s="13">
        <v>1</v>
      </c>
      <c r="O941" s="9">
        <v>8.98</v>
      </c>
    </row>
    <row r="942" spans="1:15" x14ac:dyDescent="0.35">
      <c r="A942" s="8" t="s">
        <v>931</v>
      </c>
      <c r="B942" s="44">
        <v>1</v>
      </c>
      <c r="C942" s="42">
        <v>0</v>
      </c>
      <c r="D942" s="13">
        <v>0</v>
      </c>
      <c r="E942" s="9">
        <v>88.01</v>
      </c>
      <c r="F942" s="8">
        <v>0</v>
      </c>
      <c r="G942" s="9">
        <v>459.83</v>
      </c>
      <c r="H942" s="8">
        <v>1</v>
      </c>
      <c r="I942" s="9">
        <v>4.3</v>
      </c>
      <c r="J942" s="8">
        <v>1</v>
      </c>
      <c r="K942" s="57">
        <v>2.88</v>
      </c>
      <c r="L942" s="8" t="s">
        <v>1004</v>
      </c>
      <c r="M942" s="9"/>
      <c r="N942" s="13">
        <v>1</v>
      </c>
      <c r="O942" s="9">
        <v>15.9</v>
      </c>
    </row>
    <row r="943" spans="1:15" x14ac:dyDescent="0.35">
      <c r="A943" s="8" t="s">
        <v>932</v>
      </c>
      <c r="B943" s="44">
        <v>1</v>
      </c>
      <c r="C943" s="42" t="s">
        <v>1004</v>
      </c>
      <c r="D943" s="13">
        <v>0</v>
      </c>
      <c r="E943" s="9">
        <v>94.46</v>
      </c>
      <c r="F943" s="8">
        <v>0</v>
      </c>
      <c r="G943" s="9">
        <v>7594.01</v>
      </c>
      <c r="H943" s="8">
        <v>0</v>
      </c>
      <c r="I943" s="9">
        <v>5.12</v>
      </c>
      <c r="J943" s="8">
        <v>0</v>
      </c>
      <c r="K943" s="57">
        <v>2.5499999999999998</v>
      </c>
      <c r="L943" s="8" t="s">
        <v>1004</v>
      </c>
      <c r="M943" s="9"/>
      <c r="N943" s="13">
        <v>1</v>
      </c>
      <c r="O943" s="9">
        <v>20</v>
      </c>
    </row>
    <row r="944" spans="1:15" x14ac:dyDescent="0.35">
      <c r="A944" s="8" t="s">
        <v>933</v>
      </c>
      <c r="B944" s="44">
        <v>1</v>
      </c>
      <c r="C944" s="42">
        <v>0</v>
      </c>
      <c r="D944" s="13">
        <v>0</v>
      </c>
      <c r="E944" s="9">
        <v>103.95</v>
      </c>
      <c r="F944" s="8">
        <v>0</v>
      </c>
      <c r="G944" s="9">
        <v>1988.47</v>
      </c>
      <c r="H944" s="8">
        <v>1</v>
      </c>
      <c r="I944" s="9">
        <v>2.52</v>
      </c>
      <c r="J944" s="8">
        <v>1</v>
      </c>
      <c r="K944" s="57">
        <v>2.4700000000000002</v>
      </c>
      <c r="L944" s="8">
        <v>1</v>
      </c>
      <c r="M944" s="9">
        <v>829.32</v>
      </c>
      <c r="N944" s="13">
        <v>1</v>
      </c>
      <c r="O944" s="9">
        <v>9.65</v>
      </c>
    </row>
    <row r="945" spans="1:15" x14ac:dyDescent="0.35">
      <c r="A945" s="8" t="s">
        <v>934</v>
      </c>
      <c r="B945" s="44">
        <v>1</v>
      </c>
      <c r="C945" s="42" t="s">
        <v>1004</v>
      </c>
      <c r="D945" s="13">
        <v>0</v>
      </c>
      <c r="E945" s="9">
        <v>54.63</v>
      </c>
      <c r="F945" s="8">
        <v>0</v>
      </c>
      <c r="G945" s="9">
        <v>320.05</v>
      </c>
      <c r="H945" s="8">
        <v>0</v>
      </c>
      <c r="I945" s="9">
        <v>3.7</v>
      </c>
      <c r="J945" s="8">
        <v>0</v>
      </c>
      <c r="K945" s="57">
        <v>2.68</v>
      </c>
      <c r="L945" s="8" t="s">
        <v>1004</v>
      </c>
      <c r="M945" s="9"/>
      <c r="N945" s="13">
        <v>1</v>
      </c>
      <c r="O945" s="9">
        <v>14.48</v>
      </c>
    </row>
    <row r="946" spans="1:15" x14ac:dyDescent="0.35">
      <c r="A946" s="8" t="s">
        <v>935</v>
      </c>
      <c r="B946" s="44">
        <v>1</v>
      </c>
      <c r="C946" s="42">
        <v>0</v>
      </c>
      <c r="D946" s="13">
        <v>0</v>
      </c>
      <c r="E946" s="9">
        <v>42.93</v>
      </c>
      <c r="F946" s="8">
        <v>0</v>
      </c>
      <c r="G946" s="9">
        <v>5679.92</v>
      </c>
      <c r="H946" s="8">
        <v>1</v>
      </c>
      <c r="I946" s="9">
        <v>0.76</v>
      </c>
      <c r="J946" s="8">
        <v>0</v>
      </c>
      <c r="K946" s="57">
        <v>1.91</v>
      </c>
      <c r="L946" s="8" t="s">
        <v>1004</v>
      </c>
      <c r="M946" s="9"/>
      <c r="N946" s="13">
        <v>1</v>
      </c>
      <c r="O946" s="9">
        <v>2.9</v>
      </c>
    </row>
    <row r="947" spans="1:15" x14ac:dyDescent="0.35">
      <c r="A947" s="8" t="s">
        <v>936</v>
      </c>
      <c r="B947" s="44">
        <v>1</v>
      </c>
      <c r="C947" s="42">
        <v>1</v>
      </c>
      <c r="D947" s="13">
        <v>0</v>
      </c>
      <c r="E947" s="9">
        <v>2.77</v>
      </c>
      <c r="F947" s="8">
        <v>0</v>
      </c>
      <c r="G947" s="9">
        <v>101.65</v>
      </c>
      <c r="H947" s="8">
        <v>0</v>
      </c>
      <c r="I947" s="9">
        <v>0.45</v>
      </c>
      <c r="J947" s="8">
        <v>1</v>
      </c>
      <c r="K947" s="57">
        <v>1.54</v>
      </c>
      <c r="L947" s="8">
        <v>0</v>
      </c>
      <c r="M947" s="9">
        <v>2.2799999999999998</v>
      </c>
      <c r="N947" s="13">
        <v>1</v>
      </c>
      <c r="O947" s="9">
        <v>1.8</v>
      </c>
    </row>
    <row r="948" spans="1:15" x14ac:dyDescent="0.35">
      <c r="A948" s="8" t="s">
        <v>937</v>
      </c>
      <c r="B948" s="44">
        <v>1</v>
      </c>
      <c r="C948" s="42">
        <v>0</v>
      </c>
      <c r="D948" s="13">
        <v>0</v>
      </c>
      <c r="E948" s="9">
        <v>557.20000000000005</v>
      </c>
      <c r="F948" s="8" t="s">
        <v>1004</v>
      </c>
      <c r="G948" s="9"/>
      <c r="H948" s="8">
        <v>1</v>
      </c>
      <c r="I948" s="9">
        <v>3.9</v>
      </c>
      <c r="J948" s="8">
        <v>1</v>
      </c>
      <c r="K948" s="57">
        <v>2.79</v>
      </c>
      <c r="L948" s="8" t="s">
        <v>1004</v>
      </c>
      <c r="M948" s="9"/>
      <c r="N948" s="13">
        <v>1</v>
      </c>
      <c r="O948" s="9">
        <v>14.82</v>
      </c>
    </row>
    <row r="949" spans="1:15" x14ac:dyDescent="0.35">
      <c r="A949" s="8" t="s">
        <v>938</v>
      </c>
      <c r="B949" s="44">
        <v>1</v>
      </c>
      <c r="C949" s="42">
        <v>0</v>
      </c>
      <c r="D949" s="13">
        <v>0</v>
      </c>
      <c r="E949" s="9">
        <v>577.96</v>
      </c>
      <c r="F949" s="8">
        <v>0</v>
      </c>
      <c r="G949" s="9">
        <v>2135.46</v>
      </c>
      <c r="H949" s="8">
        <v>0</v>
      </c>
      <c r="I949" s="9">
        <v>1.57</v>
      </c>
      <c r="J949" s="8">
        <v>1</v>
      </c>
      <c r="K949" s="57">
        <v>2.29</v>
      </c>
      <c r="L949" s="8" t="s">
        <v>1004</v>
      </c>
      <c r="M949" s="9"/>
      <c r="N949" s="13">
        <v>1</v>
      </c>
      <c r="O949" s="9">
        <v>6.06</v>
      </c>
    </row>
    <row r="950" spans="1:15" x14ac:dyDescent="0.35">
      <c r="A950" s="8" t="s">
        <v>939</v>
      </c>
      <c r="B950" s="44">
        <v>1</v>
      </c>
      <c r="C950" s="42">
        <v>0</v>
      </c>
      <c r="D950" s="13">
        <v>0</v>
      </c>
      <c r="E950" s="9">
        <v>3.22</v>
      </c>
      <c r="F950" s="8">
        <v>0</v>
      </c>
      <c r="G950" s="9">
        <v>4290.5200000000004</v>
      </c>
      <c r="H950" s="8">
        <v>0</v>
      </c>
      <c r="I950" s="9">
        <v>0.75</v>
      </c>
      <c r="J950" s="8">
        <v>1</v>
      </c>
      <c r="K950" s="57">
        <v>1.9</v>
      </c>
      <c r="L950" s="8">
        <v>0</v>
      </c>
      <c r="M950" s="9">
        <v>6.37</v>
      </c>
      <c r="N950" s="13">
        <v>1</v>
      </c>
      <c r="O950" s="9">
        <v>2.84</v>
      </c>
    </row>
    <row r="951" spans="1:15" x14ac:dyDescent="0.35">
      <c r="A951" s="8" t="s">
        <v>940</v>
      </c>
      <c r="B951" s="44">
        <v>1</v>
      </c>
      <c r="C951" s="42">
        <v>1</v>
      </c>
      <c r="D951" s="13">
        <v>0</v>
      </c>
      <c r="E951" s="9">
        <v>2.2400000000000002</v>
      </c>
      <c r="F951" s="8">
        <v>0</v>
      </c>
      <c r="G951" s="9">
        <v>4.91</v>
      </c>
      <c r="H951" s="8">
        <v>0</v>
      </c>
      <c r="I951" s="9">
        <v>0.59</v>
      </c>
      <c r="J951" s="8">
        <v>1</v>
      </c>
      <c r="K951" s="57">
        <v>1.66</v>
      </c>
      <c r="L951" s="8">
        <v>1</v>
      </c>
      <c r="M951" s="9">
        <v>4.38</v>
      </c>
      <c r="N951" s="13">
        <v>1</v>
      </c>
      <c r="O951" s="9">
        <v>2.3199999999999998</v>
      </c>
    </row>
    <row r="952" spans="1:15" x14ac:dyDescent="0.35">
      <c r="A952" s="8" t="s">
        <v>941</v>
      </c>
      <c r="B952" s="44">
        <v>1</v>
      </c>
      <c r="C952" s="42">
        <v>0</v>
      </c>
      <c r="D952" s="13">
        <v>0</v>
      </c>
      <c r="E952" s="9">
        <v>61.63</v>
      </c>
      <c r="F952" s="8">
        <v>0</v>
      </c>
      <c r="G952" s="9">
        <v>2168.77</v>
      </c>
      <c r="H952" s="8">
        <v>0</v>
      </c>
      <c r="I952" s="9">
        <v>1.1399999999999999</v>
      </c>
      <c r="J952" s="8">
        <v>0</v>
      </c>
      <c r="K952" s="57">
        <v>1.7</v>
      </c>
      <c r="L952" s="8">
        <v>0</v>
      </c>
      <c r="M952" s="9">
        <v>11.66</v>
      </c>
      <c r="N952" s="13">
        <v>1</v>
      </c>
      <c r="O952" s="9">
        <v>4.42</v>
      </c>
    </row>
    <row r="953" spans="1:15" x14ac:dyDescent="0.35">
      <c r="A953" s="8" t="s">
        <v>942</v>
      </c>
      <c r="B953" s="44">
        <v>1</v>
      </c>
      <c r="C953" s="42" t="s">
        <v>1004</v>
      </c>
      <c r="D953" s="13">
        <v>0</v>
      </c>
      <c r="E953" s="9">
        <v>14.53</v>
      </c>
      <c r="F953" s="8">
        <v>0</v>
      </c>
      <c r="G953" s="9">
        <v>4274.5200000000004</v>
      </c>
      <c r="H953" s="8">
        <v>0</v>
      </c>
      <c r="I953" s="9">
        <v>1.47</v>
      </c>
      <c r="J953" s="8">
        <v>1</v>
      </c>
      <c r="K953" s="57">
        <v>2.23</v>
      </c>
      <c r="L953" s="8" t="s">
        <v>1004</v>
      </c>
      <c r="M953" s="9"/>
      <c r="N953" s="13">
        <v>1</v>
      </c>
      <c r="O953" s="9">
        <v>5.67</v>
      </c>
    </row>
    <row r="954" spans="1:15" x14ac:dyDescent="0.35">
      <c r="A954" s="8" t="s">
        <v>943</v>
      </c>
      <c r="B954" s="44">
        <v>1</v>
      </c>
      <c r="C954" s="42">
        <v>1</v>
      </c>
      <c r="D954" s="13" t="s">
        <v>1004</v>
      </c>
      <c r="E954" s="9"/>
      <c r="F954" s="8" t="s">
        <v>1004</v>
      </c>
      <c r="G954" s="9"/>
      <c r="H954" s="8">
        <v>0</v>
      </c>
      <c r="I954" s="9">
        <v>6.95</v>
      </c>
      <c r="J954" s="8">
        <v>1</v>
      </c>
      <c r="K954" s="57">
        <v>2.34</v>
      </c>
      <c r="L954" s="8" t="s">
        <v>1004</v>
      </c>
      <c r="M954" s="9"/>
      <c r="N954" s="13">
        <v>1</v>
      </c>
      <c r="O954" s="9">
        <v>27.88</v>
      </c>
    </row>
    <row r="955" spans="1:15" x14ac:dyDescent="0.35">
      <c r="A955" s="8" t="s">
        <v>944</v>
      </c>
      <c r="B955" s="44">
        <v>1</v>
      </c>
      <c r="C955" s="42">
        <v>0</v>
      </c>
      <c r="D955" s="13" t="s">
        <v>1004</v>
      </c>
      <c r="E955" s="9"/>
      <c r="F955" s="8">
        <v>0</v>
      </c>
      <c r="G955" s="9">
        <v>2873.57</v>
      </c>
      <c r="H955" s="8">
        <v>0</v>
      </c>
      <c r="I955" s="9">
        <v>7.35</v>
      </c>
      <c r="J955" s="8">
        <v>1</v>
      </c>
      <c r="K955" s="57">
        <v>2.74</v>
      </c>
      <c r="L955" s="8" t="s">
        <v>1004</v>
      </c>
      <c r="M955" s="9"/>
      <c r="N955" s="13">
        <v>1</v>
      </c>
      <c r="O955" s="9">
        <v>29.1</v>
      </c>
    </row>
    <row r="956" spans="1:15" x14ac:dyDescent="0.35">
      <c r="A956" s="8" t="s">
        <v>945</v>
      </c>
      <c r="B956" s="44">
        <v>1</v>
      </c>
      <c r="C956" s="42">
        <v>1</v>
      </c>
      <c r="D956" s="13">
        <v>0</v>
      </c>
      <c r="E956" s="9">
        <v>2.81</v>
      </c>
      <c r="F956" s="8">
        <v>0</v>
      </c>
      <c r="G956" s="9">
        <v>97.16</v>
      </c>
      <c r="H956" s="8">
        <v>0</v>
      </c>
      <c r="I956" s="9">
        <v>0.45</v>
      </c>
      <c r="J956" s="8">
        <v>1</v>
      </c>
      <c r="K956" s="57">
        <v>1.38</v>
      </c>
      <c r="L956" s="8">
        <v>0</v>
      </c>
      <c r="M956" s="9">
        <v>2.4300000000000002</v>
      </c>
      <c r="N956" s="13">
        <v>1</v>
      </c>
      <c r="O956" s="9">
        <v>1.83</v>
      </c>
    </row>
    <row r="957" spans="1:15" x14ac:dyDescent="0.35">
      <c r="A957" s="8" t="s">
        <v>946</v>
      </c>
      <c r="B957" s="44">
        <v>1</v>
      </c>
      <c r="C957" s="42">
        <v>1</v>
      </c>
      <c r="D957" s="13">
        <v>0</v>
      </c>
      <c r="E957" s="9">
        <v>5.65</v>
      </c>
      <c r="F957" s="8">
        <v>0</v>
      </c>
      <c r="G957" s="9">
        <v>7.96</v>
      </c>
      <c r="H957" s="8">
        <v>0</v>
      </c>
      <c r="I957" s="9">
        <v>2.39</v>
      </c>
      <c r="J957" s="8">
        <v>1</v>
      </c>
      <c r="K957" s="57">
        <v>2.2999999999999998</v>
      </c>
      <c r="L957" s="8" t="s">
        <v>1004</v>
      </c>
      <c r="M957" s="9"/>
      <c r="N957" s="13">
        <v>1</v>
      </c>
      <c r="O957" s="9">
        <v>8.9499999999999993</v>
      </c>
    </row>
    <row r="958" spans="1:15" x14ac:dyDescent="0.35">
      <c r="A958" s="8" t="s">
        <v>947</v>
      </c>
      <c r="B958" s="44">
        <v>1</v>
      </c>
      <c r="C958" s="42">
        <v>0</v>
      </c>
      <c r="D958" s="13">
        <v>0</v>
      </c>
      <c r="E958" s="9">
        <v>131.27000000000001</v>
      </c>
      <c r="F958" s="8">
        <v>0</v>
      </c>
      <c r="G958" s="9">
        <v>5142.2</v>
      </c>
      <c r="H958" s="8">
        <v>0</v>
      </c>
      <c r="I958" s="9">
        <v>1.72</v>
      </c>
      <c r="J958" s="8">
        <v>1</v>
      </c>
      <c r="K958" s="57">
        <v>1.94</v>
      </c>
      <c r="L958" s="8" t="s">
        <v>1004</v>
      </c>
      <c r="M958" s="9"/>
      <c r="N958" s="13">
        <v>1</v>
      </c>
      <c r="O958" s="9">
        <v>6.66</v>
      </c>
    </row>
    <row r="959" spans="1:15" x14ac:dyDescent="0.35">
      <c r="A959" s="8" t="s">
        <v>948</v>
      </c>
      <c r="B959" s="44">
        <v>1</v>
      </c>
      <c r="C959" s="42" t="s">
        <v>1004</v>
      </c>
      <c r="D959" s="13">
        <v>0</v>
      </c>
      <c r="E959" s="9">
        <v>127.54</v>
      </c>
      <c r="F959" s="8">
        <v>0</v>
      </c>
      <c r="G959" s="9">
        <v>5191.6099999999997</v>
      </c>
      <c r="H959" s="8">
        <v>0</v>
      </c>
      <c r="I959" s="9">
        <v>1.77</v>
      </c>
      <c r="J959" s="8">
        <v>1</v>
      </c>
      <c r="K959" s="57">
        <v>1.89</v>
      </c>
      <c r="L959" s="8" t="s">
        <v>1004</v>
      </c>
      <c r="M959" s="9"/>
      <c r="N959" s="13">
        <v>1</v>
      </c>
      <c r="O959" s="9">
        <v>6.66</v>
      </c>
    </row>
    <row r="960" spans="1:15" x14ac:dyDescent="0.35">
      <c r="A960" s="8" t="s">
        <v>949</v>
      </c>
      <c r="B960" s="44">
        <v>1</v>
      </c>
      <c r="C960" s="42" t="s">
        <v>1004</v>
      </c>
      <c r="D960" s="13" t="s">
        <v>1004</v>
      </c>
      <c r="E960" s="9"/>
      <c r="F960" s="8">
        <v>0</v>
      </c>
      <c r="G960" s="9">
        <v>4836.1400000000003</v>
      </c>
      <c r="H960" s="8">
        <v>0</v>
      </c>
      <c r="I960" s="9">
        <v>1.74</v>
      </c>
      <c r="J960" s="8">
        <v>1</v>
      </c>
      <c r="K960" s="57">
        <v>2.02</v>
      </c>
      <c r="L960" s="8" t="s">
        <v>1004</v>
      </c>
      <c r="M960" s="9"/>
      <c r="N960" s="13">
        <v>1</v>
      </c>
      <c r="O960" s="9">
        <v>6.64</v>
      </c>
    </row>
    <row r="961" spans="1:15" x14ac:dyDescent="0.35">
      <c r="A961" s="8" t="s">
        <v>950</v>
      </c>
      <c r="B961" s="44">
        <v>1</v>
      </c>
      <c r="C961" s="42">
        <v>0</v>
      </c>
      <c r="D961" s="13">
        <v>0</v>
      </c>
      <c r="E961" s="9">
        <v>5.83</v>
      </c>
      <c r="F961" s="8">
        <v>0</v>
      </c>
      <c r="G961" s="9">
        <v>37.06</v>
      </c>
      <c r="H961" s="8">
        <v>1</v>
      </c>
      <c r="I961" s="9">
        <v>0.52</v>
      </c>
      <c r="J961" s="8">
        <v>1</v>
      </c>
      <c r="K961" s="57">
        <v>1.52</v>
      </c>
      <c r="L961" s="8">
        <v>1</v>
      </c>
      <c r="M961" s="9">
        <v>3.5</v>
      </c>
      <c r="N961" s="13">
        <v>1</v>
      </c>
      <c r="O961" s="9">
        <v>2.06</v>
      </c>
    </row>
    <row r="962" spans="1:15" x14ac:dyDescent="0.35">
      <c r="A962" s="8" t="s">
        <v>951</v>
      </c>
      <c r="B962" s="44">
        <v>1</v>
      </c>
      <c r="C962" s="42">
        <v>0</v>
      </c>
      <c r="D962" s="13">
        <v>0</v>
      </c>
      <c r="E962" s="9">
        <v>29.04</v>
      </c>
      <c r="F962" s="8">
        <v>0</v>
      </c>
      <c r="G962" s="9">
        <v>1933.37</v>
      </c>
      <c r="H962" s="8">
        <v>0</v>
      </c>
      <c r="I962" s="9">
        <v>2.41</v>
      </c>
      <c r="J962" s="8">
        <v>1</v>
      </c>
      <c r="K962" s="57">
        <v>3.02</v>
      </c>
      <c r="L962" s="8" t="s">
        <v>1004</v>
      </c>
      <c r="M962" s="9"/>
      <c r="N962" s="13">
        <v>1</v>
      </c>
      <c r="O962" s="9">
        <v>9.43</v>
      </c>
    </row>
    <row r="963" spans="1:15" x14ac:dyDescent="0.35">
      <c r="A963" s="8" t="s">
        <v>952</v>
      </c>
      <c r="B963" s="44">
        <v>1</v>
      </c>
      <c r="C963" s="42" t="s">
        <v>1004</v>
      </c>
      <c r="D963" s="13">
        <v>0</v>
      </c>
      <c r="E963" s="9">
        <v>28.98</v>
      </c>
      <c r="F963" s="8">
        <v>0</v>
      </c>
      <c r="G963" s="9">
        <v>2027.41</v>
      </c>
      <c r="H963" s="8">
        <v>0</v>
      </c>
      <c r="I963" s="9">
        <v>2.42</v>
      </c>
      <c r="J963" s="8">
        <v>1</v>
      </c>
      <c r="K963" s="57">
        <v>2.74</v>
      </c>
      <c r="L963" s="8" t="s">
        <v>1004</v>
      </c>
      <c r="M963" s="9"/>
      <c r="N963" s="13">
        <v>1</v>
      </c>
      <c r="O963" s="9">
        <v>9.3699999999999992</v>
      </c>
    </row>
    <row r="964" spans="1:15" x14ac:dyDescent="0.35">
      <c r="A964" s="8" t="s">
        <v>953</v>
      </c>
      <c r="B964" s="44">
        <v>1</v>
      </c>
      <c r="C964" s="42">
        <v>0</v>
      </c>
      <c r="D964" s="13">
        <v>0</v>
      </c>
      <c r="E964" s="9">
        <v>38.44</v>
      </c>
      <c r="F964" s="8">
        <v>0</v>
      </c>
      <c r="G964" s="9">
        <v>353.58</v>
      </c>
      <c r="H964" s="8">
        <v>1</v>
      </c>
      <c r="I964" s="9">
        <v>1.2</v>
      </c>
      <c r="J964" s="8">
        <v>1</v>
      </c>
      <c r="K964" s="57">
        <v>2.46</v>
      </c>
      <c r="L964" s="8" t="s">
        <v>1004</v>
      </c>
      <c r="M964" s="9"/>
      <c r="N964" s="13">
        <v>1</v>
      </c>
      <c r="O964" s="9">
        <v>4.62</v>
      </c>
    </row>
    <row r="965" spans="1:15" x14ac:dyDescent="0.35">
      <c r="A965" s="8" t="s">
        <v>954</v>
      </c>
      <c r="B965" s="44">
        <v>1</v>
      </c>
      <c r="C965" s="42">
        <v>0</v>
      </c>
      <c r="D965" s="13">
        <v>0</v>
      </c>
      <c r="E965" s="9">
        <v>38.270000000000003</v>
      </c>
      <c r="F965" s="8" t="s">
        <v>1004</v>
      </c>
      <c r="G965" s="9"/>
      <c r="H965" s="8">
        <v>0</v>
      </c>
      <c r="I965" s="9">
        <v>1.35</v>
      </c>
      <c r="J965" s="8">
        <v>1</v>
      </c>
      <c r="K965" s="57">
        <v>1.78</v>
      </c>
      <c r="L965" s="8">
        <v>1</v>
      </c>
      <c r="M965" s="9">
        <v>10.5</v>
      </c>
      <c r="N965" s="13">
        <v>1</v>
      </c>
      <c r="O965" s="9">
        <v>5.33</v>
      </c>
    </row>
    <row r="966" spans="1:15" x14ac:dyDescent="0.35">
      <c r="A966" s="8" t="s">
        <v>955</v>
      </c>
      <c r="B966" s="44">
        <v>1</v>
      </c>
      <c r="C966" s="42">
        <v>0</v>
      </c>
      <c r="D966" s="13">
        <v>0</v>
      </c>
      <c r="E966" s="9">
        <v>284.33</v>
      </c>
      <c r="F966" s="8">
        <v>0</v>
      </c>
      <c r="G966" s="9">
        <v>2850.94</v>
      </c>
      <c r="H966" s="8">
        <v>0</v>
      </c>
      <c r="I966" s="9">
        <v>18.41</v>
      </c>
      <c r="J966" s="8">
        <v>0</v>
      </c>
      <c r="K966" s="57">
        <v>3.46</v>
      </c>
      <c r="L966" s="8" t="s">
        <v>1004</v>
      </c>
      <c r="M966" s="9"/>
      <c r="N966" s="13">
        <v>1</v>
      </c>
      <c r="O966" s="9">
        <v>73.34</v>
      </c>
    </row>
    <row r="967" spans="1:15" x14ac:dyDescent="0.35">
      <c r="A967" s="8" t="s">
        <v>956</v>
      </c>
      <c r="B967" s="44">
        <v>1</v>
      </c>
      <c r="C967" s="42">
        <v>0</v>
      </c>
      <c r="D967" s="13">
        <v>0</v>
      </c>
      <c r="E967" s="9">
        <v>3.87</v>
      </c>
      <c r="F967" s="8">
        <v>0</v>
      </c>
      <c r="G967" s="9">
        <v>2924.69</v>
      </c>
      <c r="H967" s="8">
        <v>0</v>
      </c>
      <c r="I967" s="9">
        <v>1.01</v>
      </c>
      <c r="J967" s="8">
        <v>1</v>
      </c>
      <c r="K967" s="57">
        <v>1.69</v>
      </c>
      <c r="L967" s="8">
        <v>0</v>
      </c>
      <c r="M967" s="9">
        <v>6.4</v>
      </c>
      <c r="N967" s="13">
        <v>1</v>
      </c>
      <c r="O967" s="9">
        <v>3.96</v>
      </c>
    </row>
    <row r="968" spans="1:15" x14ac:dyDescent="0.35">
      <c r="A968" s="8" t="s">
        <v>957</v>
      </c>
      <c r="B968" s="44">
        <v>1</v>
      </c>
      <c r="C968" s="42">
        <v>0</v>
      </c>
      <c r="D968" s="13">
        <v>0</v>
      </c>
      <c r="E968" s="9">
        <v>38.549999999999997</v>
      </c>
      <c r="F968" s="8">
        <v>0</v>
      </c>
      <c r="G968" s="9">
        <v>2583.3000000000002</v>
      </c>
      <c r="H968" s="8">
        <v>0</v>
      </c>
      <c r="I968" s="9">
        <v>0.7</v>
      </c>
      <c r="J968" s="8">
        <v>1</v>
      </c>
      <c r="K968" s="57">
        <v>1.85</v>
      </c>
      <c r="L968" s="8">
        <v>1</v>
      </c>
      <c r="M968" s="9">
        <v>6.62</v>
      </c>
      <c r="N968" s="13">
        <v>1</v>
      </c>
      <c r="O968" s="9">
        <v>2.83</v>
      </c>
    </row>
    <row r="969" spans="1:15" x14ac:dyDescent="0.35">
      <c r="A969" s="8" t="s">
        <v>958</v>
      </c>
      <c r="B969" s="44">
        <v>1</v>
      </c>
      <c r="C969" s="42">
        <v>0</v>
      </c>
      <c r="D969" s="13">
        <v>0</v>
      </c>
      <c r="E969" s="9">
        <v>37.67</v>
      </c>
      <c r="F969" s="8">
        <v>0</v>
      </c>
      <c r="G969" s="9">
        <v>256.29000000000002</v>
      </c>
      <c r="H969" s="8">
        <v>0</v>
      </c>
      <c r="I969" s="9">
        <v>3.21</v>
      </c>
      <c r="J969" s="8">
        <v>1</v>
      </c>
      <c r="K969" s="57">
        <v>3.18</v>
      </c>
      <c r="L969" s="8">
        <v>0</v>
      </c>
      <c r="M969" s="9">
        <v>36.24</v>
      </c>
      <c r="N969" s="13">
        <v>1</v>
      </c>
      <c r="O969" s="9">
        <v>12.51</v>
      </c>
    </row>
    <row r="970" spans="1:15" x14ac:dyDescent="0.35">
      <c r="A970" s="8" t="s">
        <v>959</v>
      </c>
      <c r="B970" s="44">
        <v>1</v>
      </c>
      <c r="C970" s="42">
        <v>0</v>
      </c>
      <c r="D970" s="13" t="s">
        <v>1004</v>
      </c>
      <c r="E970" s="9"/>
      <c r="F970" s="8">
        <v>0</v>
      </c>
      <c r="G970" s="9">
        <v>12.18</v>
      </c>
      <c r="H970" s="8">
        <v>0</v>
      </c>
      <c r="I970" s="9">
        <v>0.45</v>
      </c>
      <c r="J970" s="8">
        <v>0</v>
      </c>
      <c r="K970" s="57">
        <v>1.45</v>
      </c>
      <c r="L970" s="8">
        <v>0</v>
      </c>
      <c r="M970" s="9">
        <v>2.72</v>
      </c>
      <c r="N970" s="13">
        <v>1</v>
      </c>
      <c r="O970" s="9">
        <v>1.83</v>
      </c>
    </row>
    <row r="971" spans="1:15" x14ac:dyDescent="0.35">
      <c r="A971" s="8" t="s">
        <v>960</v>
      </c>
      <c r="B971" s="44">
        <v>1</v>
      </c>
      <c r="C971" s="42">
        <v>0</v>
      </c>
      <c r="D971" s="13">
        <v>0</v>
      </c>
      <c r="E971" s="9">
        <v>2.15</v>
      </c>
      <c r="F971" s="8">
        <v>0</v>
      </c>
      <c r="G971" s="9">
        <v>3.82</v>
      </c>
      <c r="H971" s="8">
        <v>0</v>
      </c>
      <c r="I971" s="9">
        <v>0.63</v>
      </c>
      <c r="J971" s="8">
        <v>0</v>
      </c>
      <c r="K971" s="57">
        <v>1.79</v>
      </c>
      <c r="L971" s="8" t="s">
        <v>1004</v>
      </c>
      <c r="M971" s="9"/>
      <c r="N971" s="13">
        <v>1</v>
      </c>
      <c r="O971" s="9">
        <v>2.4700000000000002</v>
      </c>
    </row>
    <row r="972" spans="1:15" x14ac:dyDescent="0.35">
      <c r="A972" s="8" t="s">
        <v>961</v>
      </c>
      <c r="B972" s="44">
        <v>1</v>
      </c>
      <c r="C972" s="42">
        <v>1</v>
      </c>
      <c r="D972" s="13">
        <v>0</v>
      </c>
      <c r="E972" s="9">
        <v>5.39</v>
      </c>
      <c r="F972" s="8">
        <v>0</v>
      </c>
      <c r="G972" s="9">
        <v>7.41</v>
      </c>
      <c r="H972" s="8">
        <v>0</v>
      </c>
      <c r="I972" s="9">
        <v>2.38</v>
      </c>
      <c r="J972" s="8">
        <v>1</v>
      </c>
      <c r="K972" s="57">
        <v>2.42</v>
      </c>
      <c r="L972" s="8" t="s">
        <v>1004</v>
      </c>
      <c r="M972" s="9"/>
      <c r="N972" s="13">
        <v>1</v>
      </c>
      <c r="O972" s="9">
        <v>8.9700000000000006</v>
      </c>
    </row>
    <row r="973" spans="1:15" x14ac:dyDescent="0.35">
      <c r="A973" s="8" t="s">
        <v>962</v>
      </c>
      <c r="B973" s="44">
        <v>1</v>
      </c>
      <c r="C973" s="42">
        <v>0</v>
      </c>
      <c r="D973" s="13">
        <v>0</v>
      </c>
      <c r="E973" s="9">
        <v>2.73</v>
      </c>
      <c r="F973" s="8">
        <v>0</v>
      </c>
      <c r="G973" s="9">
        <v>262.64999999999998</v>
      </c>
      <c r="H973" s="8">
        <v>0</v>
      </c>
      <c r="I973" s="9">
        <v>0.51</v>
      </c>
      <c r="J973" s="8">
        <v>1</v>
      </c>
      <c r="K973" s="57">
        <v>1.54</v>
      </c>
      <c r="L973" s="8">
        <v>0</v>
      </c>
      <c r="M973" s="9">
        <v>3.34</v>
      </c>
      <c r="N973" s="13">
        <v>1</v>
      </c>
      <c r="O973" s="9">
        <v>2.02</v>
      </c>
    </row>
    <row r="974" spans="1:15" x14ac:dyDescent="0.35">
      <c r="A974" s="8" t="s">
        <v>963</v>
      </c>
      <c r="B974" s="44">
        <v>1</v>
      </c>
      <c r="C974" s="42">
        <v>0</v>
      </c>
      <c r="D974" s="13" t="s">
        <v>1004</v>
      </c>
      <c r="E974" s="9"/>
      <c r="F974" s="8">
        <v>0</v>
      </c>
      <c r="G974" s="9">
        <v>454.08</v>
      </c>
      <c r="H974" s="8">
        <v>0</v>
      </c>
      <c r="I974" s="9">
        <v>0.75</v>
      </c>
      <c r="J974" s="8">
        <v>0</v>
      </c>
      <c r="K974" s="57">
        <v>2.0499999999999998</v>
      </c>
      <c r="L974" s="8">
        <v>0</v>
      </c>
      <c r="M974" s="9">
        <v>20.97</v>
      </c>
      <c r="N974" s="13">
        <v>1</v>
      </c>
      <c r="O974" s="9">
        <v>2.94</v>
      </c>
    </row>
    <row r="975" spans="1:15" x14ac:dyDescent="0.35">
      <c r="A975" s="8" t="s">
        <v>964</v>
      </c>
      <c r="B975" s="44">
        <v>1</v>
      </c>
      <c r="C975" s="42">
        <v>0</v>
      </c>
      <c r="D975" s="13">
        <v>0</v>
      </c>
      <c r="E975" s="9">
        <v>14.9</v>
      </c>
      <c r="F975" s="8">
        <v>0</v>
      </c>
      <c r="G975" s="9">
        <v>4170.1400000000003</v>
      </c>
      <c r="H975" s="8">
        <v>0</v>
      </c>
      <c r="I975" s="9">
        <v>1.48</v>
      </c>
      <c r="J975" s="8">
        <v>1</v>
      </c>
      <c r="K975" s="57">
        <v>2.3199999999999998</v>
      </c>
      <c r="L975" s="8" t="s">
        <v>1004</v>
      </c>
      <c r="M975" s="9"/>
      <c r="N975" s="13">
        <v>1</v>
      </c>
      <c r="O975" s="9">
        <v>5.65</v>
      </c>
    </row>
    <row r="976" spans="1:15" x14ac:dyDescent="0.35">
      <c r="A976" s="8" t="s">
        <v>965</v>
      </c>
      <c r="B976" s="44">
        <v>1</v>
      </c>
      <c r="C976" s="42">
        <v>1</v>
      </c>
      <c r="D976" s="13">
        <v>0</v>
      </c>
      <c r="E976" s="9">
        <v>2.2200000000000002</v>
      </c>
      <c r="F976" s="8">
        <v>0</v>
      </c>
      <c r="G976" s="9">
        <v>2295.75</v>
      </c>
      <c r="H976" s="8">
        <v>0</v>
      </c>
      <c r="I976" s="9">
        <v>0.92</v>
      </c>
      <c r="J976" s="8">
        <v>0</v>
      </c>
      <c r="K976" s="57">
        <v>1.95</v>
      </c>
      <c r="L976" s="8">
        <v>0</v>
      </c>
      <c r="M976" s="9">
        <v>9.51</v>
      </c>
      <c r="N976" s="13">
        <v>1</v>
      </c>
      <c r="O976" s="9">
        <v>3.48</v>
      </c>
    </row>
    <row r="977" spans="1:15" x14ac:dyDescent="0.35">
      <c r="A977" s="8" t="s">
        <v>966</v>
      </c>
      <c r="B977" s="44">
        <v>1</v>
      </c>
      <c r="C977" s="42">
        <v>1</v>
      </c>
      <c r="D977" s="13">
        <v>0</v>
      </c>
      <c r="E977" s="9">
        <v>5.65</v>
      </c>
      <c r="F977" s="8">
        <v>0</v>
      </c>
      <c r="G977" s="9">
        <v>5.88</v>
      </c>
      <c r="H977" s="8">
        <v>1</v>
      </c>
      <c r="I977" s="9">
        <v>2.0299999999999998</v>
      </c>
      <c r="J977" s="8">
        <v>0</v>
      </c>
      <c r="K977" s="57">
        <v>1.7</v>
      </c>
      <c r="L977" s="8">
        <v>1</v>
      </c>
      <c r="M977" s="9">
        <v>5707.54</v>
      </c>
      <c r="N977" s="13">
        <v>1</v>
      </c>
      <c r="O977" s="9">
        <v>7.73</v>
      </c>
    </row>
    <row r="978" spans="1:15" x14ac:dyDescent="0.35">
      <c r="A978" s="8" t="s">
        <v>967</v>
      </c>
      <c r="B978" s="44">
        <v>1</v>
      </c>
      <c r="C978" s="42">
        <v>1</v>
      </c>
      <c r="D978" s="13" t="s">
        <v>1004</v>
      </c>
      <c r="E978" s="9"/>
      <c r="F978" s="8">
        <v>0</v>
      </c>
      <c r="G978" s="9">
        <v>10.57</v>
      </c>
      <c r="H978" s="8">
        <v>1</v>
      </c>
      <c r="I978" s="9">
        <v>0.76</v>
      </c>
      <c r="J978" s="8">
        <v>0</v>
      </c>
      <c r="K978" s="57">
        <v>1.33</v>
      </c>
      <c r="L978" s="8">
        <v>1</v>
      </c>
      <c r="M978" s="9">
        <v>13.71</v>
      </c>
      <c r="N978" s="13">
        <v>1</v>
      </c>
      <c r="O978" s="9">
        <v>2.89</v>
      </c>
    </row>
    <row r="979" spans="1:15" x14ac:dyDescent="0.35">
      <c r="A979" s="8" t="s">
        <v>968</v>
      </c>
      <c r="B979" s="44">
        <v>1</v>
      </c>
      <c r="C979" s="42">
        <v>0</v>
      </c>
      <c r="D979" s="13">
        <v>0</v>
      </c>
      <c r="E979" s="9">
        <v>79.75</v>
      </c>
      <c r="F979" s="8">
        <v>0</v>
      </c>
      <c r="G979" s="9">
        <v>573.11</v>
      </c>
      <c r="H979" s="8">
        <v>0</v>
      </c>
      <c r="I979" s="9">
        <v>0.56999999999999995</v>
      </c>
      <c r="J979" s="8">
        <v>1</v>
      </c>
      <c r="K979" s="57">
        <v>1.5</v>
      </c>
      <c r="L979" s="8">
        <v>1</v>
      </c>
      <c r="M979" s="9">
        <v>2.72</v>
      </c>
      <c r="N979" s="13">
        <v>1</v>
      </c>
      <c r="O979" s="9">
        <v>2.31</v>
      </c>
    </row>
    <row r="980" spans="1:15" x14ac:dyDescent="0.35">
      <c r="A980" s="8" t="s">
        <v>969</v>
      </c>
      <c r="B980" s="44">
        <v>1</v>
      </c>
      <c r="C980" s="42">
        <v>0</v>
      </c>
      <c r="D980" s="13">
        <v>0</v>
      </c>
      <c r="E980" s="9">
        <v>4.32</v>
      </c>
      <c r="F980" s="8">
        <v>0</v>
      </c>
      <c r="G980" s="9">
        <v>44.42</v>
      </c>
      <c r="H980" s="8">
        <v>1</v>
      </c>
      <c r="I980" s="9">
        <v>0.5</v>
      </c>
      <c r="J980" s="8">
        <v>1</v>
      </c>
      <c r="K980" s="57">
        <v>1.49</v>
      </c>
      <c r="L980" s="8">
        <v>1</v>
      </c>
      <c r="M980" s="9">
        <v>3.18</v>
      </c>
      <c r="N980" s="13">
        <v>1</v>
      </c>
      <c r="O980" s="9">
        <v>2.0699999999999998</v>
      </c>
    </row>
    <row r="981" spans="1:15" x14ac:dyDescent="0.35">
      <c r="A981" s="8" t="s">
        <v>970</v>
      </c>
      <c r="B981" s="44">
        <v>1</v>
      </c>
      <c r="C981" s="42">
        <v>0</v>
      </c>
      <c r="D981" s="13">
        <v>0</v>
      </c>
      <c r="E981" s="9">
        <v>37.94</v>
      </c>
      <c r="F981" s="8" t="s">
        <v>1004</v>
      </c>
      <c r="G981" s="9"/>
      <c r="H981" s="8">
        <v>0</v>
      </c>
      <c r="I981" s="9">
        <v>2.9</v>
      </c>
      <c r="J981" s="8">
        <v>1</v>
      </c>
      <c r="K981" s="57">
        <v>1.94</v>
      </c>
      <c r="L981" s="8" t="s">
        <v>1004</v>
      </c>
      <c r="M981" s="9"/>
      <c r="N981" s="13">
        <v>1</v>
      </c>
      <c r="O981" s="9">
        <v>10.77</v>
      </c>
    </row>
    <row r="982" spans="1:15" x14ac:dyDescent="0.35">
      <c r="A982" s="8" t="s">
        <v>971</v>
      </c>
      <c r="B982" s="44">
        <v>1</v>
      </c>
      <c r="C982" s="42">
        <v>0</v>
      </c>
      <c r="D982" s="13" t="s">
        <v>1004</v>
      </c>
      <c r="E982" s="9"/>
      <c r="F982" s="8" t="s">
        <v>1004</v>
      </c>
      <c r="G982" s="9"/>
      <c r="H982" s="8">
        <v>0</v>
      </c>
      <c r="I982" s="9">
        <v>0.56999999999999995</v>
      </c>
      <c r="J982" s="8">
        <v>1</v>
      </c>
      <c r="K982" s="57">
        <v>1.62</v>
      </c>
      <c r="L982" s="8">
        <v>1</v>
      </c>
      <c r="M982" s="9">
        <v>4.25</v>
      </c>
      <c r="N982" s="13">
        <v>1</v>
      </c>
      <c r="O982" s="9">
        <v>2.23</v>
      </c>
    </row>
    <row r="983" spans="1:15" x14ac:dyDescent="0.35">
      <c r="A983" s="8" t="s">
        <v>972</v>
      </c>
      <c r="B983" s="44">
        <v>1</v>
      </c>
      <c r="C983" s="42">
        <v>0</v>
      </c>
      <c r="D983" s="13">
        <v>0</v>
      </c>
      <c r="E983" s="9">
        <v>53.9</v>
      </c>
      <c r="F983" s="8">
        <v>0</v>
      </c>
      <c r="G983" s="9">
        <v>642.54999999999995</v>
      </c>
      <c r="H983" s="8">
        <v>1</v>
      </c>
      <c r="I983" s="9">
        <v>0.74</v>
      </c>
      <c r="J983" s="8">
        <v>0</v>
      </c>
      <c r="K983" s="57">
        <v>1.87</v>
      </c>
      <c r="L983" s="8">
        <v>1</v>
      </c>
      <c r="M983" s="9">
        <v>105.25</v>
      </c>
      <c r="N983" s="13">
        <v>1</v>
      </c>
      <c r="O983" s="9">
        <v>2.87</v>
      </c>
    </row>
    <row r="984" spans="1:15" x14ac:dyDescent="0.35">
      <c r="A984" s="8" t="s">
        <v>973</v>
      </c>
      <c r="B984" s="44">
        <v>1</v>
      </c>
      <c r="C984" s="42">
        <v>0</v>
      </c>
      <c r="D984" s="13">
        <v>0</v>
      </c>
      <c r="E984" s="9">
        <v>44.31</v>
      </c>
      <c r="F984" s="8" t="s">
        <v>1004</v>
      </c>
      <c r="G984" s="9"/>
      <c r="H984" s="8">
        <v>0</v>
      </c>
      <c r="I984" s="9">
        <v>0.48</v>
      </c>
      <c r="J984" s="8">
        <v>1</v>
      </c>
      <c r="K984" s="57">
        <v>1.46</v>
      </c>
      <c r="L984" s="8">
        <v>1</v>
      </c>
      <c r="M984" s="9">
        <v>2.86</v>
      </c>
      <c r="N984" s="13">
        <v>1</v>
      </c>
      <c r="O984" s="9">
        <v>1.92</v>
      </c>
    </row>
    <row r="985" spans="1:15" x14ac:dyDescent="0.35">
      <c r="A985" s="8" t="s">
        <v>974</v>
      </c>
      <c r="B985" s="44">
        <v>1</v>
      </c>
      <c r="C985" s="42">
        <v>1</v>
      </c>
      <c r="D985" s="13">
        <v>0</v>
      </c>
      <c r="E985" s="9">
        <v>78.52</v>
      </c>
      <c r="F985" s="8" t="s">
        <v>1004</v>
      </c>
      <c r="G985" s="9"/>
      <c r="H985" s="8">
        <v>1</v>
      </c>
      <c r="I985" s="9">
        <v>4.05</v>
      </c>
      <c r="J985" s="8">
        <v>1</v>
      </c>
      <c r="K985" s="57">
        <v>2.44</v>
      </c>
      <c r="L985" s="8">
        <v>1</v>
      </c>
      <c r="M985" s="9">
        <v>249.13</v>
      </c>
      <c r="N985" s="13">
        <v>1</v>
      </c>
      <c r="O985" s="9">
        <v>15.28</v>
      </c>
    </row>
    <row r="986" spans="1:15" x14ac:dyDescent="0.35">
      <c r="A986" s="8" t="s">
        <v>975</v>
      </c>
      <c r="B986" s="44">
        <v>1</v>
      </c>
      <c r="C986" s="42" t="s">
        <v>1004</v>
      </c>
      <c r="D986" s="13">
        <v>0</v>
      </c>
      <c r="E986" s="9">
        <v>269.54000000000002</v>
      </c>
      <c r="F986" s="8">
        <v>0</v>
      </c>
      <c r="G986" s="9">
        <v>8825.0499999999993</v>
      </c>
      <c r="H986" s="8">
        <v>0</v>
      </c>
      <c r="I986" s="9">
        <v>6.97</v>
      </c>
      <c r="J986" s="8">
        <v>1</v>
      </c>
      <c r="K986" s="57">
        <v>2.02</v>
      </c>
      <c r="L986" s="8" t="s">
        <v>1004</v>
      </c>
      <c r="M986" s="9"/>
      <c r="N986" s="13">
        <v>1</v>
      </c>
      <c r="O986" s="9">
        <v>27.15</v>
      </c>
    </row>
    <row r="987" spans="1:15" x14ac:dyDescent="0.35">
      <c r="A987" s="8" t="s">
        <v>976</v>
      </c>
      <c r="B987" s="44">
        <v>1</v>
      </c>
      <c r="C987" s="42">
        <v>0</v>
      </c>
      <c r="D987" s="13">
        <v>0</v>
      </c>
      <c r="E987" s="9">
        <v>37.53</v>
      </c>
      <c r="F987" s="8" t="s">
        <v>1004</v>
      </c>
      <c r="G987" s="9"/>
      <c r="H987" s="8">
        <v>0</v>
      </c>
      <c r="I987" s="9">
        <v>26.97</v>
      </c>
      <c r="J987" s="8">
        <v>1</v>
      </c>
      <c r="K987" s="57">
        <v>2.69</v>
      </c>
      <c r="L987" s="8" t="s">
        <v>1004</v>
      </c>
      <c r="M987" s="9"/>
      <c r="N987" s="13">
        <v>1</v>
      </c>
      <c r="O987" s="9">
        <v>110.09</v>
      </c>
    </row>
    <row r="988" spans="1:15" x14ac:dyDescent="0.35">
      <c r="A988" s="8" t="s">
        <v>977</v>
      </c>
      <c r="B988" s="44">
        <v>1</v>
      </c>
      <c r="C988" s="42">
        <v>1</v>
      </c>
      <c r="D988" s="13">
        <v>0</v>
      </c>
      <c r="E988" s="9">
        <v>17.77</v>
      </c>
      <c r="F988" s="8">
        <v>0</v>
      </c>
      <c r="G988" s="9">
        <v>324.39</v>
      </c>
      <c r="H988" s="8">
        <v>0</v>
      </c>
      <c r="I988" s="9">
        <v>1.82</v>
      </c>
      <c r="J988" s="8">
        <v>1</v>
      </c>
      <c r="K988" s="57">
        <v>2.2200000000000002</v>
      </c>
      <c r="L988" s="8" t="s">
        <v>1004</v>
      </c>
      <c r="M988" s="9"/>
      <c r="N988" s="13">
        <v>1</v>
      </c>
      <c r="O988" s="9">
        <v>7.27</v>
      </c>
    </row>
    <row r="989" spans="1:15" x14ac:dyDescent="0.35">
      <c r="A989" s="8" t="s">
        <v>978</v>
      </c>
      <c r="B989" s="44">
        <v>1</v>
      </c>
      <c r="C989" s="42">
        <v>1</v>
      </c>
      <c r="D989" s="13">
        <v>0</v>
      </c>
      <c r="E989" s="9">
        <v>2.66</v>
      </c>
      <c r="F989" s="8">
        <v>0</v>
      </c>
      <c r="G989" s="9">
        <v>5.24</v>
      </c>
      <c r="H989" s="8">
        <v>0</v>
      </c>
      <c r="I989" s="9">
        <v>0.57999999999999996</v>
      </c>
      <c r="J989" s="8">
        <v>1</v>
      </c>
      <c r="K989" s="57">
        <v>1.67</v>
      </c>
      <c r="L989" s="8">
        <v>1</v>
      </c>
      <c r="M989" s="9">
        <v>4.24</v>
      </c>
      <c r="N989" s="13">
        <v>1</v>
      </c>
      <c r="O989" s="9">
        <v>2.3199999999999998</v>
      </c>
    </row>
    <row r="990" spans="1:15" x14ac:dyDescent="0.35">
      <c r="A990" s="8" t="s">
        <v>979</v>
      </c>
      <c r="B990" s="44">
        <v>1</v>
      </c>
      <c r="C990" s="42">
        <v>0</v>
      </c>
      <c r="D990" s="13">
        <v>0</v>
      </c>
      <c r="E990" s="9">
        <v>1154.97</v>
      </c>
      <c r="F990" s="8">
        <v>0</v>
      </c>
      <c r="G990" s="9">
        <v>2013.92</v>
      </c>
      <c r="H990" s="8">
        <v>0</v>
      </c>
      <c r="I990" s="9">
        <v>7.2</v>
      </c>
      <c r="J990" s="8">
        <v>1</v>
      </c>
      <c r="K990" s="57">
        <v>2.59</v>
      </c>
      <c r="L990" s="8" t="s">
        <v>1004</v>
      </c>
      <c r="M990" s="9"/>
      <c r="N990" s="13">
        <v>1</v>
      </c>
      <c r="O990" s="9">
        <v>28.3</v>
      </c>
    </row>
    <row r="991" spans="1:15" x14ac:dyDescent="0.35">
      <c r="A991" s="8" t="s">
        <v>980</v>
      </c>
      <c r="B991" s="44">
        <v>1</v>
      </c>
      <c r="C991" s="42">
        <v>1</v>
      </c>
      <c r="D991" s="13">
        <v>0</v>
      </c>
      <c r="E991" s="9">
        <v>5.24</v>
      </c>
      <c r="F991" s="8">
        <v>0</v>
      </c>
      <c r="G991" s="9">
        <v>8.1300000000000008</v>
      </c>
      <c r="H991" s="8">
        <v>0</v>
      </c>
      <c r="I991" s="9">
        <v>2.39</v>
      </c>
      <c r="J991" s="8">
        <v>1</v>
      </c>
      <c r="K991" s="57">
        <v>2.41</v>
      </c>
      <c r="L991" s="8" t="s">
        <v>1004</v>
      </c>
      <c r="M991" s="9"/>
      <c r="N991" s="13">
        <v>1</v>
      </c>
      <c r="O991" s="9">
        <v>9.01</v>
      </c>
    </row>
    <row r="992" spans="1:15" x14ac:dyDescent="0.35">
      <c r="A992" s="8" t="s">
        <v>981</v>
      </c>
      <c r="B992" s="44">
        <v>1</v>
      </c>
      <c r="C992" s="42">
        <v>0</v>
      </c>
      <c r="D992" s="13">
        <v>0</v>
      </c>
      <c r="E992" s="9">
        <v>37.380000000000003</v>
      </c>
      <c r="F992" s="8">
        <v>0</v>
      </c>
      <c r="G992" s="9">
        <v>1559.09</v>
      </c>
      <c r="H992" s="8">
        <v>0</v>
      </c>
      <c r="I992" s="9">
        <v>0.48</v>
      </c>
      <c r="J992" s="8">
        <v>1</v>
      </c>
      <c r="K992" s="57">
        <v>1.49</v>
      </c>
      <c r="L992" s="8">
        <v>0</v>
      </c>
      <c r="M992" s="9">
        <v>2.84</v>
      </c>
      <c r="N992" s="13">
        <v>1</v>
      </c>
      <c r="O992" s="9">
        <v>1.92</v>
      </c>
    </row>
    <row r="993" spans="1:16" x14ac:dyDescent="0.35">
      <c r="A993" s="8" t="s">
        <v>982</v>
      </c>
      <c r="B993" s="44">
        <v>1</v>
      </c>
      <c r="C993" s="42">
        <v>0</v>
      </c>
      <c r="D993" s="13">
        <v>0</v>
      </c>
      <c r="E993" s="9">
        <v>247.62</v>
      </c>
      <c r="F993" s="8">
        <v>0</v>
      </c>
      <c r="G993" s="9">
        <v>10827.89</v>
      </c>
      <c r="H993" s="8">
        <v>0</v>
      </c>
      <c r="I993" s="9">
        <v>0.86</v>
      </c>
      <c r="J993" s="8">
        <v>1</v>
      </c>
      <c r="K993" s="57">
        <v>1.84</v>
      </c>
      <c r="L993" s="8">
        <v>1</v>
      </c>
      <c r="M993" s="9">
        <v>6.14</v>
      </c>
      <c r="N993" s="13">
        <v>1</v>
      </c>
      <c r="O993" s="9">
        <v>3.31</v>
      </c>
    </row>
    <row r="994" spans="1:16" x14ac:dyDescent="0.35">
      <c r="A994" s="8" t="s">
        <v>983</v>
      </c>
      <c r="B994" s="44">
        <v>1</v>
      </c>
      <c r="C994" s="42">
        <v>1</v>
      </c>
      <c r="D994" s="13">
        <v>0</v>
      </c>
      <c r="E994" s="9">
        <v>17.57</v>
      </c>
      <c r="F994" s="8">
        <v>0</v>
      </c>
      <c r="G994" s="9">
        <v>8.58</v>
      </c>
      <c r="H994" s="8">
        <v>1</v>
      </c>
      <c r="I994" s="9">
        <v>2.97</v>
      </c>
      <c r="J994" s="8">
        <v>0</v>
      </c>
      <c r="K994" s="57">
        <v>2.09</v>
      </c>
      <c r="L994" s="8" t="s">
        <v>1004</v>
      </c>
      <c r="M994" s="9"/>
      <c r="N994" s="13">
        <v>1</v>
      </c>
      <c r="O994" s="9">
        <v>11.34</v>
      </c>
    </row>
    <row r="995" spans="1:16" x14ac:dyDescent="0.35">
      <c r="A995" s="8" t="s">
        <v>984</v>
      </c>
      <c r="B995" s="44">
        <v>1</v>
      </c>
      <c r="C995" s="42">
        <v>1</v>
      </c>
      <c r="D995" s="13">
        <v>0</v>
      </c>
      <c r="E995" s="9">
        <v>1020.65</v>
      </c>
      <c r="F995" s="8">
        <v>0</v>
      </c>
      <c r="G995" s="9">
        <v>15777.65</v>
      </c>
      <c r="H995" s="8">
        <v>1</v>
      </c>
      <c r="I995" s="9">
        <v>13.68</v>
      </c>
      <c r="J995" s="8">
        <v>1</v>
      </c>
      <c r="K995" s="57">
        <v>3.56</v>
      </c>
      <c r="L995" s="8" t="s">
        <v>1004</v>
      </c>
      <c r="M995" s="9"/>
      <c r="N995" s="13">
        <v>1</v>
      </c>
      <c r="O995" s="9">
        <v>53.68</v>
      </c>
    </row>
    <row r="996" spans="1:16" x14ac:dyDescent="0.35">
      <c r="A996" s="8" t="s">
        <v>985</v>
      </c>
      <c r="B996" s="44">
        <v>1</v>
      </c>
      <c r="C996" s="42">
        <v>1</v>
      </c>
      <c r="D996" s="13">
        <v>0</v>
      </c>
      <c r="E996" s="9">
        <v>4.66</v>
      </c>
      <c r="F996" s="8">
        <v>0</v>
      </c>
      <c r="G996" s="9">
        <v>7.71</v>
      </c>
      <c r="H996" s="8">
        <v>0</v>
      </c>
      <c r="I996" s="9">
        <v>1.17</v>
      </c>
      <c r="J996" s="8">
        <v>1</v>
      </c>
      <c r="K996" s="57">
        <v>1.87</v>
      </c>
      <c r="L996" s="8" t="s">
        <v>1004</v>
      </c>
      <c r="M996" s="9"/>
      <c r="N996" s="13">
        <v>1</v>
      </c>
      <c r="O996" s="9">
        <v>4.49</v>
      </c>
    </row>
    <row r="997" spans="1:16" x14ac:dyDescent="0.35">
      <c r="A997" s="8" t="s">
        <v>986</v>
      </c>
      <c r="B997" s="44">
        <v>1</v>
      </c>
      <c r="C997" s="42">
        <v>0</v>
      </c>
      <c r="D997" s="13">
        <v>0</v>
      </c>
      <c r="E997" s="9">
        <v>1.71</v>
      </c>
      <c r="F997" s="8">
        <v>0</v>
      </c>
      <c r="G997" s="9">
        <v>3781.33</v>
      </c>
      <c r="H997" s="8">
        <v>0</v>
      </c>
      <c r="I997" s="9">
        <v>0.63</v>
      </c>
      <c r="J997" s="8">
        <v>1</v>
      </c>
      <c r="K997" s="57">
        <v>1.65</v>
      </c>
      <c r="L997" s="8">
        <v>0</v>
      </c>
      <c r="M997" s="9">
        <v>5.28</v>
      </c>
      <c r="N997" s="13">
        <v>1</v>
      </c>
      <c r="O997" s="9">
        <v>2.48</v>
      </c>
    </row>
    <row r="998" spans="1:16" x14ac:dyDescent="0.35">
      <c r="A998" s="8" t="s">
        <v>987</v>
      </c>
      <c r="B998" s="44">
        <v>1</v>
      </c>
      <c r="C998" s="42">
        <v>0</v>
      </c>
      <c r="D998" s="13">
        <v>0</v>
      </c>
      <c r="E998" s="9">
        <v>127.51</v>
      </c>
      <c r="F998" s="8">
        <v>0</v>
      </c>
      <c r="G998" s="9">
        <v>144.91</v>
      </c>
      <c r="H998" s="8">
        <v>1</v>
      </c>
      <c r="I998" s="9">
        <v>0.43</v>
      </c>
      <c r="J998" s="8">
        <v>1</v>
      </c>
      <c r="K998" s="57">
        <v>1.41</v>
      </c>
      <c r="L998" s="8">
        <v>1</v>
      </c>
      <c r="M998" s="9">
        <v>1.88</v>
      </c>
      <c r="N998" s="13">
        <v>1</v>
      </c>
      <c r="O998" s="9">
        <v>1.74</v>
      </c>
    </row>
    <row r="999" spans="1:16" x14ac:dyDescent="0.35">
      <c r="A999" s="8" t="s">
        <v>999</v>
      </c>
      <c r="B999" s="44">
        <v>1</v>
      </c>
      <c r="C999" s="42">
        <v>0</v>
      </c>
      <c r="D999" s="13" t="s">
        <v>1004</v>
      </c>
      <c r="E999" s="9"/>
      <c r="F999" s="8">
        <v>0</v>
      </c>
      <c r="G999" s="9">
        <v>143.13</v>
      </c>
      <c r="H999" s="8">
        <v>0</v>
      </c>
      <c r="I999" s="9">
        <v>0.82</v>
      </c>
      <c r="J999" s="8">
        <v>0</v>
      </c>
      <c r="K999" s="57">
        <v>2.17</v>
      </c>
      <c r="L999" s="8" t="s">
        <v>1004</v>
      </c>
      <c r="M999" s="9"/>
      <c r="N999" s="13">
        <v>1</v>
      </c>
      <c r="O999" s="9">
        <v>3.31</v>
      </c>
    </row>
    <row r="1000" spans="1:16" x14ac:dyDescent="0.35">
      <c r="A1000" s="8" t="s">
        <v>988</v>
      </c>
      <c r="B1000" s="44">
        <v>1</v>
      </c>
      <c r="C1000" s="42">
        <v>0</v>
      </c>
      <c r="D1000" s="13">
        <v>0</v>
      </c>
      <c r="E1000" s="9">
        <v>11.56</v>
      </c>
      <c r="F1000" s="8">
        <v>0</v>
      </c>
      <c r="G1000" s="9">
        <v>623.76</v>
      </c>
      <c r="H1000" s="8">
        <v>0</v>
      </c>
      <c r="I1000" s="9">
        <v>1.85</v>
      </c>
      <c r="J1000" s="8">
        <v>1</v>
      </c>
      <c r="K1000" s="57">
        <v>2.29</v>
      </c>
      <c r="L1000" s="8">
        <v>1</v>
      </c>
      <c r="M1000" s="9">
        <v>150.6</v>
      </c>
      <c r="N1000" s="13">
        <v>1</v>
      </c>
      <c r="O1000" s="9">
        <v>7.2</v>
      </c>
    </row>
    <row r="1001" spans="1:16" x14ac:dyDescent="0.35">
      <c r="A1001" s="8" t="s">
        <v>989</v>
      </c>
      <c r="B1001" s="44">
        <v>1</v>
      </c>
      <c r="C1001" s="42">
        <v>0</v>
      </c>
      <c r="D1001" s="13">
        <v>0</v>
      </c>
      <c r="E1001" s="9">
        <v>148.13999999999999</v>
      </c>
      <c r="F1001" s="8">
        <v>0</v>
      </c>
      <c r="G1001" s="9">
        <v>2987.62</v>
      </c>
      <c r="H1001" s="8">
        <v>0</v>
      </c>
      <c r="I1001" s="9">
        <v>0.86</v>
      </c>
      <c r="J1001" s="8">
        <v>1</v>
      </c>
      <c r="K1001" s="57">
        <v>1.84</v>
      </c>
      <c r="L1001" s="8">
        <v>1</v>
      </c>
      <c r="M1001" s="9">
        <v>6.16</v>
      </c>
      <c r="N1001" s="13">
        <v>1</v>
      </c>
      <c r="O1001" s="9">
        <v>3.34</v>
      </c>
    </row>
    <row r="1002" spans="1:16" x14ac:dyDescent="0.35">
      <c r="A1002" s="8" t="s">
        <v>990</v>
      </c>
      <c r="B1002" s="44">
        <v>1</v>
      </c>
      <c r="C1002" s="42">
        <v>0</v>
      </c>
      <c r="D1002" s="13">
        <v>0</v>
      </c>
      <c r="E1002" s="9">
        <v>45.94</v>
      </c>
      <c r="F1002" s="8">
        <v>0</v>
      </c>
      <c r="G1002" s="9">
        <v>10853.84</v>
      </c>
      <c r="H1002" s="8">
        <v>0</v>
      </c>
      <c r="I1002" s="9">
        <v>0.71</v>
      </c>
      <c r="J1002" s="8">
        <v>0</v>
      </c>
      <c r="K1002" s="57">
        <v>1.69</v>
      </c>
      <c r="L1002" s="8">
        <v>0</v>
      </c>
      <c r="M1002" s="9">
        <v>6.37</v>
      </c>
      <c r="N1002" s="13">
        <v>1</v>
      </c>
      <c r="O1002" s="9">
        <v>2.77</v>
      </c>
    </row>
    <row r="1003" spans="1:16" x14ac:dyDescent="0.35">
      <c r="A1003" s="8"/>
      <c r="B1003" s="57"/>
      <c r="C1003" s="42"/>
      <c r="D1003" s="13"/>
      <c r="E1003" s="9"/>
      <c r="F1003" s="8"/>
      <c r="G1003" s="9"/>
      <c r="H1003" s="8"/>
      <c r="I1003" s="9"/>
      <c r="J1003" s="8"/>
      <c r="K1003" s="57"/>
      <c r="L1003" s="8"/>
      <c r="M1003" s="9"/>
      <c r="O1003" s="4"/>
      <c r="P1003" s="89"/>
    </row>
    <row r="1004" spans="1:16" x14ac:dyDescent="0.35">
      <c r="A1004" s="8" t="s">
        <v>1005</v>
      </c>
      <c r="B1004" s="44">
        <f>1000</f>
        <v>1000</v>
      </c>
      <c r="C1004" s="42">
        <v>418</v>
      </c>
      <c r="D1004" s="13">
        <v>0</v>
      </c>
      <c r="E1004" s="9">
        <v>206194.12</v>
      </c>
      <c r="F1004" s="8">
        <v>0</v>
      </c>
      <c r="G1004" s="9">
        <v>2704987</v>
      </c>
      <c r="H1004" s="8">
        <v>251</v>
      </c>
      <c r="I1004" s="9">
        <f xml:space="preserve"> SUM(I3:I1002)</f>
        <v>2517.1400000000044</v>
      </c>
      <c r="J1004" s="8">
        <v>787</v>
      </c>
      <c r="K1004" s="57">
        <v>2050</v>
      </c>
      <c r="L1004" s="8">
        <v>308</v>
      </c>
      <c r="M1004" s="9">
        <v>96532.7</v>
      </c>
      <c r="N1004" s="13">
        <f>SUM(N3:N1002)</f>
        <v>997</v>
      </c>
      <c r="O1004" s="9">
        <f xml:space="preserve"> SUM(O3:O1002)</f>
        <v>9833.4900000000016</v>
      </c>
    </row>
    <row r="1005" spans="1:16" x14ac:dyDescent="0.35">
      <c r="A1005" s="8"/>
      <c r="B1005" s="44"/>
      <c r="C1005" s="42"/>
      <c r="D1005" s="13"/>
      <c r="E1005" s="9"/>
      <c r="F1005" s="8"/>
      <c r="G1005" s="9"/>
      <c r="H1005" s="8"/>
      <c r="I1005" s="9"/>
      <c r="J1005" s="8"/>
      <c r="K1005" s="57"/>
      <c r="L1005" s="8"/>
      <c r="M1005" s="9"/>
      <c r="N1005" s="13"/>
      <c r="O1005" s="9"/>
    </row>
    <row r="1006" spans="1:16" x14ac:dyDescent="0.35">
      <c r="A1006" s="8" t="s">
        <v>1006</v>
      </c>
      <c r="B1006" s="44"/>
      <c r="C1006" s="42">
        <f>1000 - COUNTIF(C3:C1002, "none")</f>
        <v>921</v>
      </c>
      <c r="D1006" s="13">
        <v>851</v>
      </c>
      <c r="E1006" s="9"/>
      <c r="F1006" s="8">
        <v>870</v>
      </c>
      <c r="G1006" s="9"/>
      <c r="H1006" s="8">
        <v>997</v>
      </c>
      <c r="I1006" s="9"/>
      <c r="J1006" s="8">
        <v>1000</v>
      </c>
      <c r="K1006" s="57"/>
      <c r="L1006" s="8">
        <v>548</v>
      </c>
      <c r="M1006" s="9"/>
      <c r="N1006" s="13">
        <v>997</v>
      </c>
      <c r="O1006" s="9"/>
    </row>
    <row r="1007" spans="1:16" ht="15" thickBot="1" x14ac:dyDescent="0.4">
      <c r="A1007" s="11" t="s">
        <v>1007</v>
      </c>
      <c r="B1007" s="45"/>
      <c r="C1007" s="43"/>
      <c r="D1007" s="14">
        <v>242.3</v>
      </c>
      <c r="E1007" s="12"/>
      <c r="F1007" s="11">
        <v>3109</v>
      </c>
      <c r="G1007" s="12"/>
      <c r="H1007" s="11">
        <v>2.6</v>
      </c>
      <c r="I1007" s="12"/>
      <c r="J1007" s="11">
        <v>2</v>
      </c>
      <c r="K1007" s="88"/>
      <c r="L1007" s="11">
        <v>176</v>
      </c>
      <c r="M1007" s="12"/>
      <c r="N1007" s="14">
        <f>O1004/N1006</f>
        <v>9.8630792377131407</v>
      </c>
      <c r="O1007" s="12"/>
    </row>
  </sheetData>
  <sortState xmlns:xlrd2="http://schemas.microsoft.com/office/spreadsheetml/2017/richdata2" ref="A3:C1005">
    <sortCondition ref="A3:A1005"/>
  </sortState>
  <mergeCells count="7">
    <mergeCell ref="N1:O1"/>
    <mergeCell ref="J1:K1"/>
    <mergeCell ref="A1:B1"/>
    <mergeCell ref="D1:E1"/>
    <mergeCell ref="F1:G1"/>
    <mergeCell ref="H1:I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4B44-90AD-4D3D-AB6F-E11CF16F0416}">
  <dimension ref="A1:F1007"/>
  <sheetViews>
    <sheetView zoomScale="78" workbookViewId="0">
      <selection activeCell="C1003" sqref="C1003"/>
    </sheetView>
  </sheetViews>
  <sheetFormatPr defaultRowHeight="14.5" x14ac:dyDescent="0.35"/>
  <cols>
    <col min="2" max="2" width="18" customWidth="1"/>
    <col min="3" max="3" width="32.36328125" customWidth="1"/>
    <col min="4" max="4" width="24.453125" customWidth="1"/>
    <col min="5" max="5" width="28" customWidth="1"/>
    <col min="6" max="6" width="24.08984375" customWidth="1"/>
  </cols>
  <sheetData>
    <row r="1" spans="1:6" ht="23" x14ac:dyDescent="0.5">
      <c r="A1" s="111" t="s">
        <v>1001</v>
      </c>
      <c r="B1" s="113"/>
      <c r="C1" s="49" t="s">
        <v>2019</v>
      </c>
      <c r="D1" s="160" t="s">
        <v>1010</v>
      </c>
      <c r="E1" s="161"/>
      <c r="F1" s="162"/>
    </row>
    <row r="2" spans="1:6" ht="51.5" customHeight="1" x14ac:dyDescent="0.35">
      <c r="A2" s="6" t="s">
        <v>1002</v>
      </c>
      <c r="B2" s="15" t="s">
        <v>2018</v>
      </c>
      <c r="C2" s="50" t="s">
        <v>2020</v>
      </c>
      <c r="D2" s="51" t="s">
        <v>2021</v>
      </c>
      <c r="E2" s="52" t="s">
        <v>2022</v>
      </c>
      <c r="F2" s="53" t="s">
        <v>2024</v>
      </c>
    </row>
    <row r="3" spans="1:6" x14ac:dyDescent="0.35">
      <c r="A3" s="8" t="s">
        <v>0</v>
      </c>
      <c r="B3" s="9">
        <v>2</v>
      </c>
      <c r="C3" s="42">
        <v>2</v>
      </c>
      <c r="D3" s="8">
        <v>0</v>
      </c>
      <c r="E3" s="4">
        <v>1</v>
      </c>
      <c r="F3" s="9">
        <v>1</v>
      </c>
    </row>
    <row r="4" spans="1:6" x14ac:dyDescent="0.35">
      <c r="A4" s="8" t="s">
        <v>1</v>
      </c>
      <c r="B4" s="9">
        <v>3</v>
      </c>
      <c r="C4" s="42">
        <v>3</v>
      </c>
      <c r="D4" s="8">
        <v>2</v>
      </c>
      <c r="E4" s="4">
        <v>0</v>
      </c>
      <c r="F4" s="9">
        <v>2</v>
      </c>
    </row>
    <row r="5" spans="1:6" x14ac:dyDescent="0.35">
      <c r="A5" s="8" t="s">
        <v>2</v>
      </c>
      <c r="B5" s="9">
        <v>4</v>
      </c>
      <c r="C5" s="42">
        <v>4</v>
      </c>
      <c r="D5" s="8">
        <v>2</v>
      </c>
      <c r="E5" s="4">
        <v>3</v>
      </c>
      <c r="F5" s="9">
        <v>3</v>
      </c>
    </row>
    <row r="6" spans="1:6" x14ac:dyDescent="0.35">
      <c r="A6" s="8" t="s">
        <v>3</v>
      </c>
      <c r="B6" s="9">
        <v>3</v>
      </c>
      <c r="C6" s="42">
        <v>3</v>
      </c>
      <c r="D6" s="8">
        <v>0</v>
      </c>
      <c r="E6" s="4">
        <v>0</v>
      </c>
      <c r="F6" s="9">
        <v>0</v>
      </c>
    </row>
    <row r="7" spans="1:6" x14ac:dyDescent="0.35">
      <c r="A7" s="8" t="s">
        <v>4</v>
      </c>
      <c r="B7" s="9">
        <v>1</v>
      </c>
      <c r="C7" s="42">
        <v>1</v>
      </c>
      <c r="D7" s="8">
        <v>0</v>
      </c>
      <c r="E7" s="4">
        <v>0</v>
      </c>
      <c r="F7" s="9">
        <v>0</v>
      </c>
    </row>
    <row r="8" spans="1:6" x14ac:dyDescent="0.35">
      <c r="A8" s="8" t="s">
        <v>5</v>
      </c>
      <c r="B8" s="9">
        <v>5</v>
      </c>
      <c r="C8" s="42">
        <v>5</v>
      </c>
      <c r="D8" s="8">
        <v>0</v>
      </c>
      <c r="E8" s="4">
        <v>0</v>
      </c>
      <c r="F8" s="9">
        <v>0</v>
      </c>
    </row>
    <row r="9" spans="1:6" x14ac:dyDescent="0.35">
      <c r="A9" s="8" t="s">
        <v>6</v>
      </c>
      <c r="B9" s="9">
        <v>6</v>
      </c>
      <c r="C9" s="42">
        <v>6</v>
      </c>
      <c r="D9" s="8">
        <v>0</v>
      </c>
      <c r="E9" s="4">
        <v>0</v>
      </c>
      <c r="F9" s="9">
        <v>0</v>
      </c>
    </row>
    <row r="10" spans="1:6" x14ac:dyDescent="0.35">
      <c r="A10" s="8" t="s">
        <v>7</v>
      </c>
      <c r="B10" s="9">
        <v>6</v>
      </c>
      <c r="C10" s="42">
        <v>6</v>
      </c>
      <c r="D10" s="8">
        <v>0</v>
      </c>
      <c r="E10" s="4">
        <v>3</v>
      </c>
      <c r="F10" s="9">
        <v>3</v>
      </c>
    </row>
    <row r="11" spans="1:6" x14ac:dyDescent="0.35">
      <c r="A11" s="8" t="s">
        <v>8</v>
      </c>
      <c r="B11" s="9">
        <v>1</v>
      </c>
      <c r="C11" s="42">
        <v>1</v>
      </c>
      <c r="D11" s="8">
        <v>0</v>
      </c>
      <c r="E11" s="4">
        <v>0</v>
      </c>
      <c r="F11" s="9">
        <v>0</v>
      </c>
    </row>
    <row r="12" spans="1:6" x14ac:dyDescent="0.35">
      <c r="A12" s="8" t="s">
        <v>9</v>
      </c>
      <c r="B12" s="9">
        <v>3</v>
      </c>
      <c r="C12" s="42">
        <v>3</v>
      </c>
      <c r="D12" s="8">
        <v>1</v>
      </c>
      <c r="E12" s="4">
        <v>0</v>
      </c>
      <c r="F12" s="9">
        <v>1</v>
      </c>
    </row>
    <row r="13" spans="1:6" x14ac:dyDescent="0.35">
      <c r="A13" s="8" t="s">
        <v>10</v>
      </c>
      <c r="B13" s="9">
        <v>2</v>
      </c>
      <c r="C13" s="42">
        <v>2</v>
      </c>
      <c r="D13" s="8">
        <v>0</v>
      </c>
      <c r="E13" s="4">
        <v>1</v>
      </c>
      <c r="F13" s="9">
        <v>1</v>
      </c>
    </row>
    <row r="14" spans="1:6" x14ac:dyDescent="0.35">
      <c r="A14" s="8" t="s">
        <v>11</v>
      </c>
      <c r="B14" s="9">
        <v>1</v>
      </c>
      <c r="C14" s="42">
        <v>1</v>
      </c>
      <c r="D14" s="8">
        <v>0</v>
      </c>
      <c r="E14" s="4">
        <v>0</v>
      </c>
      <c r="F14" s="9">
        <v>0</v>
      </c>
    </row>
    <row r="15" spans="1:6" x14ac:dyDescent="0.35">
      <c r="A15" s="8" t="s">
        <v>12</v>
      </c>
      <c r="B15" s="9">
        <v>1</v>
      </c>
      <c r="C15" s="42">
        <v>1</v>
      </c>
      <c r="D15" s="8">
        <v>0</v>
      </c>
      <c r="E15" s="4">
        <v>0</v>
      </c>
      <c r="F15" s="9">
        <v>0</v>
      </c>
    </row>
    <row r="16" spans="1:6" x14ac:dyDescent="0.35">
      <c r="A16" s="8" t="s">
        <v>13</v>
      </c>
      <c r="B16" s="9">
        <v>4</v>
      </c>
      <c r="C16" s="42">
        <v>4</v>
      </c>
      <c r="D16" s="8">
        <v>0</v>
      </c>
      <c r="E16" s="4">
        <v>0</v>
      </c>
      <c r="F16" s="9">
        <v>0</v>
      </c>
    </row>
    <row r="17" spans="1:6" x14ac:dyDescent="0.35">
      <c r="A17" s="8" t="s">
        <v>14</v>
      </c>
      <c r="B17" s="9">
        <v>4</v>
      </c>
      <c r="C17" s="42">
        <v>4</v>
      </c>
      <c r="D17" s="8" t="s">
        <v>1004</v>
      </c>
      <c r="E17" s="4" t="s">
        <v>1004</v>
      </c>
      <c r="F17" s="9" t="s">
        <v>1004</v>
      </c>
    </row>
    <row r="18" spans="1:6" x14ac:dyDescent="0.35">
      <c r="A18" s="8" t="s">
        <v>15</v>
      </c>
      <c r="B18" s="9">
        <v>3</v>
      </c>
      <c r="C18" s="42">
        <v>3</v>
      </c>
      <c r="D18" s="8">
        <v>0</v>
      </c>
      <c r="E18" s="4">
        <v>0</v>
      </c>
      <c r="F18" s="9">
        <v>0</v>
      </c>
    </row>
    <row r="19" spans="1:6" x14ac:dyDescent="0.35">
      <c r="A19" s="8" t="s">
        <v>16</v>
      </c>
      <c r="B19" s="9">
        <v>2</v>
      </c>
      <c r="C19" s="42">
        <v>2</v>
      </c>
      <c r="D19" s="8">
        <v>0</v>
      </c>
      <c r="E19" s="4">
        <v>1</v>
      </c>
      <c r="F19" s="9">
        <v>1</v>
      </c>
    </row>
    <row r="20" spans="1:6" x14ac:dyDescent="0.35">
      <c r="A20" s="8" t="s">
        <v>17</v>
      </c>
      <c r="B20" s="9">
        <v>1</v>
      </c>
      <c r="C20" s="42">
        <v>1</v>
      </c>
      <c r="D20" s="8">
        <v>0</v>
      </c>
      <c r="E20" s="4">
        <v>0</v>
      </c>
      <c r="F20" s="9">
        <v>0</v>
      </c>
    </row>
    <row r="21" spans="1:6" x14ac:dyDescent="0.35">
      <c r="A21" s="8" t="s">
        <v>18</v>
      </c>
      <c r="B21" s="9">
        <v>2</v>
      </c>
      <c r="C21" s="42">
        <v>2</v>
      </c>
      <c r="D21" s="8">
        <v>0</v>
      </c>
      <c r="E21" s="4">
        <v>0</v>
      </c>
      <c r="F21" s="9">
        <v>0</v>
      </c>
    </row>
    <row r="22" spans="1:6" x14ac:dyDescent="0.35">
      <c r="A22" s="8" t="s">
        <v>19</v>
      </c>
      <c r="B22" s="9">
        <v>3</v>
      </c>
      <c r="C22" s="42">
        <v>3</v>
      </c>
      <c r="D22" s="8">
        <v>2</v>
      </c>
      <c r="E22" s="4">
        <v>0</v>
      </c>
      <c r="F22" s="9">
        <v>2</v>
      </c>
    </row>
    <row r="23" spans="1:6" x14ac:dyDescent="0.35">
      <c r="A23" s="8" t="s">
        <v>20</v>
      </c>
      <c r="B23" s="9">
        <v>2</v>
      </c>
      <c r="C23" s="42">
        <v>2</v>
      </c>
      <c r="D23" s="8">
        <v>0</v>
      </c>
      <c r="E23" s="4">
        <v>0</v>
      </c>
      <c r="F23" s="9">
        <v>0</v>
      </c>
    </row>
    <row r="24" spans="1:6" x14ac:dyDescent="0.35">
      <c r="A24" s="8" t="s">
        <v>21</v>
      </c>
      <c r="B24" s="9">
        <v>4</v>
      </c>
      <c r="C24" s="42">
        <v>4</v>
      </c>
      <c r="D24" s="8">
        <v>2</v>
      </c>
      <c r="E24" s="4">
        <v>0</v>
      </c>
      <c r="F24" s="9">
        <v>2</v>
      </c>
    </row>
    <row r="25" spans="1:6" x14ac:dyDescent="0.35">
      <c r="A25" s="8" t="s">
        <v>22</v>
      </c>
      <c r="B25" s="9">
        <v>3</v>
      </c>
      <c r="C25" s="42">
        <v>3</v>
      </c>
      <c r="D25" s="8">
        <v>0</v>
      </c>
      <c r="E25" s="4">
        <v>0</v>
      </c>
      <c r="F25" s="9">
        <v>0</v>
      </c>
    </row>
    <row r="26" spans="1:6" x14ac:dyDescent="0.35">
      <c r="A26" s="8" t="s">
        <v>23</v>
      </c>
      <c r="B26" s="9">
        <v>3</v>
      </c>
      <c r="C26" s="42">
        <v>3</v>
      </c>
      <c r="D26" s="8">
        <v>3</v>
      </c>
      <c r="E26" s="4">
        <v>0</v>
      </c>
      <c r="F26" s="9">
        <v>3</v>
      </c>
    </row>
    <row r="27" spans="1:6" x14ac:dyDescent="0.35">
      <c r="A27" s="8" t="s">
        <v>24</v>
      </c>
      <c r="B27" s="9">
        <v>11</v>
      </c>
      <c r="C27" s="42">
        <v>11</v>
      </c>
      <c r="D27" s="8">
        <v>0</v>
      </c>
      <c r="E27" s="4">
        <v>0</v>
      </c>
      <c r="F27" s="9">
        <v>0</v>
      </c>
    </row>
    <row r="28" spans="1:6" x14ac:dyDescent="0.35">
      <c r="A28" s="8" t="s">
        <v>25</v>
      </c>
      <c r="B28" s="9">
        <v>20</v>
      </c>
      <c r="C28" s="42">
        <v>20</v>
      </c>
      <c r="D28" s="8">
        <v>2</v>
      </c>
      <c r="E28" s="4">
        <v>0</v>
      </c>
      <c r="F28" s="9">
        <v>2</v>
      </c>
    </row>
    <row r="29" spans="1:6" x14ac:dyDescent="0.35">
      <c r="A29" s="8" t="s">
        <v>26</v>
      </c>
      <c r="B29" s="9">
        <v>4</v>
      </c>
      <c r="C29" s="42">
        <v>4</v>
      </c>
      <c r="D29" s="8">
        <v>1</v>
      </c>
      <c r="E29" s="4">
        <v>0</v>
      </c>
      <c r="F29" s="9">
        <v>1</v>
      </c>
    </row>
    <row r="30" spans="1:6" x14ac:dyDescent="0.35">
      <c r="A30" s="8" t="s">
        <v>27</v>
      </c>
      <c r="B30" s="9">
        <v>3</v>
      </c>
      <c r="C30" s="42">
        <v>3</v>
      </c>
      <c r="D30" s="8">
        <v>0</v>
      </c>
      <c r="E30" s="4">
        <v>0</v>
      </c>
      <c r="F30" s="9">
        <v>0</v>
      </c>
    </row>
    <row r="31" spans="1:6" x14ac:dyDescent="0.35">
      <c r="A31" s="8" t="s">
        <v>28</v>
      </c>
      <c r="B31" s="9">
        <v>3</v>
      </c>
      <c r="C31" s="42">
        <v>3</v>
      </c>
      <c r="D31" s="8">
        <v>1</v>
      </c>
      <c r="E31" s="4">
        <v>0</v>
      </c>
      <c r="F31" s="9">
        <v>1</v>
      </c>
    </row>
    <row r="32" spans="1:6" x14ac:dyDescent="0.35">
      <c r="A32" s="8" t="s">
        <v>29</v>
      </c>
      <c r="B32" s="9">
        <v>3</v>
      </c>
      <c r="C32" s="42">
        <v>3</v>
      </c>
      <c r="D32" s="8">
        <v>1</v>
      </c>
      <c r="E32" s="4">
        <v>0</v>
      </c>
      <c r="F32" s="9">
        <v>1</v>
      </c>
    </row>
    <row r="33" spans="1:6" x14ac:dyDescent="0.35">
      <c r="A33" s="8" t="s">
        <v>30</v>
      </c>
      <c r="B33" s="9">
        <v>5</v>
      </c>
      <c r="C33" s="42">
        <v>5</v>
      </c>
      <c r="D33" s="8">
        <v>0</v>
      </c>
      <c r="E33" s="4">
        <v>0</v>
      </c>
      <c r="F33" s="9">
        <v>0</v>
      </c>
    </row>
    <row r="34" spans="1:6" x14ac:dyDescent="0.35">
      <c r="A34" s="8" t="s">
        <v>31</v>
      </c>
      <c r="B34" s="9">
        <v>7</v>
      </c>
      <c r="C34" s="42">
        <v>7</v>
      </c>
      <c r="D34" s="8">
        <v>0</v>
      </c>
      <c r="E34" s="4">
        <v>0</v>
      </c>
      <c r="F34" s="9">
        <v>0</v>
      </c>
    </row>
    <row r="35" spans="1:6" x14ac:dyDescent="0.35">
      <c r="A35" s="8" t="s">
        <v>32</v>
      </c>
      <c r="B35" s="9">
        <v>3</v>
      </c>
      <c r="C35" s="42">
        <v>3</v>
      </c>
      <c r="D35" s="8">
        <v>0</v>
      </c>
      <c r="E35" s="4">
        <v>2</v>
      </c>
      <c r="F35" s="9">
        <v>2</v>
      </c>
    </row>
    <row r="36" spans="1:6" x14ac:dyDescent="0.35">
      <c r="A36" s="8" t="s">
        <v>33</v>
      </c>
      <c r="B36" s="9">
        <v>3</v>
      </c>
      <c r="C36" s="42">
        <v>3</v>
      </c>
      <c r="D36" s="8" t="s">
        <v>1004</v>
      </c>
      <c r="E36" s="4" t="s">
        <v>1004</v>
      </c>
      <c r="F36" s="9" t="s">
        <v>1004</v>
      </c>
    </row>
    <row r="37" spans="1:6" x14ac:dyDescent="0.35">
      <c r="A37" s="8" t="s">
        <v>34</v>
      </c>
      <c r="B37" s="9">
        <v>3</v>
      </c>
      <c r="C37" s="42">
        <v>3</v>
      </c>
      <c r="D37" s="8">
        <v>0</v>
      </c>
      <c r="E37" s="4">
        <v>0</v>
      </c>
      <c r="F37" s="9">
        <v>0</v>
      </c>
    </row>
    <row r="38" spans="1:6" x14ac:dyDescent="0.35">
      <c r="A38" s="8" t="s">
        <v>35</v>
      </c>
      <c r="B38" s="9">
        <v>2</v>
      </c>
      <c r="C38" s="42">
        <v>2</v>
      </c>
      <c r="D38" s="8">
        <v>0</v>
      </c>
      <c r="E38" s="4">
        <v>0</v>
      </c>
      <c r="F38" s="9">
        <v>0</v>
      </c>
    </row>
    <row r="39" spans="1:6" x14ac:dyDescent="0.35">
      <c r="A39" s="8" t="s">
        <v>36</v>
      </c>
      <c r="B39" s="9">
        <v>1</v>
      </c>
      <c r="C39" s="42">
        <v>1</v>
      </c>
      <c r="D39" s="8">
        <v>0</v>
      </c>
      <c r="E39" s="4">
        <v>0</v>
      </c>
      <c r="F39" s="9">
        <v>0</v>
      </c>
    </row>
    <row r="40" spans="1:6" x14ac:dyDescent="0.35">
      <c r="A40" s="8" t="s">
        <v>37</v>
      </c>
      <c r="B40" s="9">
        <v>5</v>
      </c>
      <c r="C40" s="42">
        <v>5</v>
      </c>
      <c r="D40" s="8">
        <v>3</v>
      </c>
      <c r="E40" s="4">
        <v>0</v>
      </c>
      <c r="F40" s="9">
        <v>3</v>
      </c>
    </row>
    <row r="41" spans="1:6" x14ac:dyDescent="0.35">
      <c r="A41" s="8" t="s">
        <v>38</v>
      </c>
      <c r="B41" s="9">
        <v>2</v>
      </c>
      <c r="C41" s="42">
        <v>2</v>
      </c>
      <c r="D41" s="8">
        <v>0</v>
      </c>
      <c r="E41" s="4">
        <v>0</v>
      </c>
      <c r="F41" s="9">
        <v>0</v>
      </c>
    </row>
    <row r="42" spans="1:6" x14ac:dyDescent="0.35">
      <c r="A42" s="8" t="s">
        <v>39</v>
      </c>
      <c r="B42" s="9">
        <v>1</v>
      </c>
      <c r="C42" s="42">
        <v>1</v>
      </c>
      <c r="D42" s="8">
        <v>2</v>
      </c>
      <c r="E42" s="4">
        <v>0</v>
      </c>
      <c r="F42" s="9">
        <v>2</v>
      </c>
    </row>
    <row r="43" spans="1:6" x14ac:dyDescent="0.35">
      <c r="A43" s="8" t="s">
        <v>40</v>
      </c>
      <c r="B43" s="9">
        <v>1</v>
      </c>
      <c r="C43" s="42">
        <v>1</v>
      </c>
      <c r="D43" s="8">
        <v>0</v>
      </c>
      <c r="E43" s="4">
        <v>0</v>
      </c>
      <c r="F43" s="9">
        <v>0</v>
      </c>
    </row>
    <row r="44" spans="1:6" x14ac:dyDescent="0.35">
      <c r="A44" s="8" t="s">
        <v>41</v>
      </c>
      <c r="B44" s="9">
        <v>1</v>
      </c>
      <c r="C44" s="42">
        <v>1</v>
      </c>
      <c r="D44" s="8">
        <v>0</v>
      </c>
      <c r="E44" s="4">
        <v>0</v>
      </c>
      <c r="F44" s="9">
        <v>0</v>
      </c>
    </row>
    <row r="45" spans="1:6" x14ac:dyDescent="0.35">
      <c r="A45" s="8" t="s">
        <v>42</v>
      </c>
      <c r="B45" s="9">
        <v>3</v>
      </c>
      <c r="C45" s="42">
        <v>3</v>
      </c>
      <c r="D45" s="8">
        <v>1</v>
      </c>
      <c r="E45" s="4">
        <v>0</v>
      </c>
      <c r="F45" s="9">
        <v>1</v>
      </c>
    </row>
    <row r="46" spans="1:6" x14ac:dyDescent="0.35">
      <c r="A46" s="8" t="s">
        <v>43</v>
      </c>
      <c r="B46" s="9">
        <v>2</v>
      </c>
      <c r="C46" s="42">
        <v>2</v>
      </c>
      <c r="D46" s="8">
        <v>0</v>
      </c>
      <c r="E46" s="4">
        <v>0</v>
      </c>
      <c r="F46" s="9">
        <v>0</v>
      </c>
    </row>
    <row r="47" spans="1:6" x14ac:dyDescent="0.35">
      <c r="A47" s="8" t="s">
        <v>44</v>
      </c>
      <c r="B47" s="9">
        <v>2</v>
      </c>
      <c r="C47" s="42">
        <v>2</v>
      </c>
      <c r="D47" s="8">
        <v>0</v>
      </c>
      <c r="E47" s="4">
        <v>0</v>
      </c>
      <c r="F47" s="9">
        <v>0</v>
      </c>
    </row>
    <row r="48" spans="1:6" x14ac:dyDescent="0.35">
      <c r="A48" s="8" t="s">
        <v>45</v>
      </c>
      <c r="B48" s="9">
        <v>1</v>
      </c>
      <c r="C48" s="42">
        <v>1</v>
      </c>
      <c r="D48" s="8">
        <v>0</v>
      </c>
      <c r="E48" s="4">
        <v>0</v>
      </c>
      <c r="F48" s="9">
        <v>0</v>
      </c>
    </row>
    <row r="49" spans="1:6" x14ac:dyDescent="0.35">
      <c r="A49" s="8" t="s">
        <v>46</v>
      </c>
      <c r="B49" s="9">
        <v>3</v>
      </c>
      <c r="C49" s="42">
        <v>3</v>
      </c>
      <c r="D49" s="8">
        <v>0</v>
      </c>
      <c r="E49" s="4">
        <v>0</v>
      </c>
      <c r="F49" s="9">
        <v>0</v>
      </c>
    </row>
    <row r="50" spans="1:6" x14ac:dyDescent="0.35">
      <c r="A50" s="8" t="s">
        <v>47</v>
      </c>
      <c r="B50" s="9">
        <v>1</v>
      </c>
      <c r="C50" s="42">
        <v>1</v>
      </c>
      <c r="D50" s="8">
        <v>1</v>
      </c>
      <c r="E50" s="4">
        <v>0</v>
      </c>
      <c r="F50" s="9">
        <v>1</v>
      </c>
    </row>
    <row r="51" spans="1:6" x14ac:dyDescent="0.35">
      <c r="A51" s="8" t="s">
        <v>48</v>
      </c>
      <c r="B51" s="9">
        <v>1</v>
      </c>
      <c r="C51" s="42">
        <v>1</v>
      </c>
      <c r="D51" s="8">
        <v>0</v>
      </c>
      <c r="E51" s="4">
        <v>0</v>
      </c>
      <c r="F51" s="9">
        <v>0</v>
      </c>
    </row>
    <row r="52" spans="1:6" x14ac:dyDescent="0.35">
      <c r="A52" s="8" t="s">
        <v>49</v>
      </c>
      <c r="B52" s="9">
        <v>1</v>
      </c>
      <c r="C52" s="42">
        <v>1</v>
      </c>
      <c r="D52" s="8" t="s">
        <v>1004</v>
      </c>
      <c r="E52" s="4" t="s">
        <v>1004</v>
      </c>
      <c r="F52" s="9" t="s">
        <v>1004</v>
      </c>
    </row>
    <row r="53" spans="1:6" x14ac:dyDescent="0.35">
      <c r="A53" s="8" t="s">
        <v>50</v>
      </c>
      <c r="B53" s="9">
        <v>4</v>
      </c>
      <c r="C53" s="42">
        <v>4</v>
      </c>
      <c r="D53" s="8">
        <v>0</v>
      </c>
      <c r="E53" s="4">
        <v>0</v>
      </c>
      <c r="F53" s="9">
        <v>0</v>
      </c>
    </row>
    <row r="54" spans="1:6" x14ac:dyDescent="0.35">
      <c r="A54" s="8" t="s">
        <v>51</v>
      </c>
      <c r="B54" s="9">
        <v>5</v>
      </c>
      <c r="C54" s="42">
        <v>5</v>
      </c>
      <c r="D54" s="8">
        <v>0</v>
      </c>
      <c r="E54" s="4">
        <v>4</v>
      </c>
      <c r="F54" s="9">
        <v>4</v>
      </c>
    </row>
    <row r="55" spans="1:6" x14ac:dyDescent="0.35">
      <c r="A55" s="8" t="s">
        <v>52</v>
      </c>
      <c r="B55" s="9">
        <v>9</v>
      </c>
      <c r="C55" s="42">
        <v>9</v>
      </c>
      <c r="D55" s="8">
        <v>0</v>
      </c>
      <c r="E55" s="4">
        <v>0</v>
      </c>
      <c r="F55" s="9">
        <v>0</v>
      </c>
    </row>
    <row r="56" spans="1:6" x14ac:dyDescent="0.35">
      <c r="A56" s="8" t="s">
        <v>53</v>
      </c>
      <c r="B56" s="9">
        <v>5</v>
      </c>
      <c r="C56" s="42">
        <v>5</v>
      </c>
      <c r="D56" s="8">
        <v>0</v>
      </c>
      <c r="E56" s="4">
        <v>2</v>
      </c>
      <c r="F56" s="9">
        <v>2</v>
      </c>
    </row>
    <row r="57" spans="1:6" x14ac:dyDescent="0.35">
      <c r="A57" s="8" t="s">
        <v>54</v>
      </c>
      <c r="B57" s="9">
        <v>4</v>
      </c>
      <c r="C57" s="42">
        <v>4</v>
      </c>
      <c r="D57" s="8">
        <v>0</v>
      </c>
      <c r="E57" s="4">
        <v>0</v>
      </c>
      <c r="F57" s="9">
        <v>0</v>
      </c>
    </row>
    <row r="58" spans="1:6" x14ac:dyDescent="0.35">
      <c r="A58" s="8" t="s">
        <v>55</v>
      </c>
      <c r="B58" s="9">
        <v>1</v>
      </c>
      <c r="C58" s="42">
        <v>1</v>
      </c>
      <c r="D58" s="8">
        <v>0</v>
      </c>
      <c r="E58" s="4">
        <v>0</v>
      </c>
      <c r="F58" s="9">
        <v>0</v>
      </c>
    </row>
    <row r="59" spans="1:6" x14ac:dyDescent="0.35">
      <c r="A59" s="8" t="s">
        <v>56</v>
      </c>
      <c r="B59" s="9">
        <v>2</v>
      </c>
      <c r="C59" s="42">
        <v>2</v>
      </c>
      <c r="D59" s="8">
        <v>0</v>
      </c>
      <c r="E59" s="4">
        <v>0</v>
      </c>
      <c r="F59" s="9">
        <v>0</v>
      </c>
    </row>
    <row r="60" spans="1:6" x14ac:dyDescent="0.35">
      <c r="A60" s="8" t="s">
        <v>57</v>
      </c>
      <c r="B60" s="9">
        <v>6</v>
      </c>
      <c r="C60" s="42">
        <v>6</v>
      </c>
      <c r="D60" s="8">
        <v>0</v>
      </c>
      <c r="E60" s="4">
        <v>1</v>
      </c>
      <c r="F60" s="9">
        <v>1</v>
      </c>
    </row>
    <row r="61" spans="1:6" x14ac:dyDescent="0.35">
      <c r="A61" s="8" t="s">
        <v>58</v>
      </c>
      <c r="B61" s="9">
        <v>5</v>
      </c>
      <c r="C61" s="42">
        <v>5</v>
      </c>
      <c r="D61" s="8">
        <v>5</v>
      </c>
      <c r="E61" s="4">
        <v>0</v>
      </c>
      <c r="F61" s="9">
        <v>5</v>
      </c>
    </row>
    <row r="62" spans="1:6" x14ac:dyDescent="0.35">
      <c r="A62" s="8" t="s">
        <v>59</v>
      </c>
      <c r="B62" s="9">
        <v>1</v>
      </c>
      <c r="C62" s="42">
        <v>1</v>
      </c>
      <c r="D62" s="8">
        <v>0</v>
      </c>
      <c r="E62" s="4">
        <v>0</v>
      </c>
      <c r="F62" s="9">
        <v>0</v>
      </c>
    </row>
    <row r="63" spans="1:6" x14ac:dyDescent="0.35">
      <c r="A63" s="8" t="s">
        <v>60</v>
      </c>
      <c r="B63" s="9">
        <v>3</v>
      </c>
      <c r="C63" s="42">
        <v>3</v>
      </c>
      <c r="D63" s="8">
        <v>3</v>
      </c>
      <c r="E63" s="4">
        <v>0</v>
      </c>
      <c r="F63" s="9">
        <v>3</v>
      </c>
    </row>
    <row r="64" spans="1:6" x14ac:dyDescent="0.35">
      <c r="A64" s="8" t="s">
        <v>61</v>
      </c>
      <c r="B64" s="9">
        <v>2</v>
      </c>
      <c r="C64" s="42">
        <v>2</v>
      </c>
      <c r="D64" s="8">
        <v>0</v>
      </c>
      <c r="E64" s="4">
        <v>0</v>
      </c>
      <c r="F64" s="9">
        <v>0</v>
      </c>
    </row>
    <row r="65" spans="1:6" x14ac:dyDescent="0.35">
      <c r="A65" s="8" t="s">
        <v>991</v>
      </c>
      <c r="B65" s="9">
        <v>1</v>
      </c>
      <c r="C65" s="42">
        <v>1</v>
      </c>
      <c r="D65" s="8">
        <v>0</v>
      </c>
      <c r="E65" s="4">
        <v>0</v>
      </c>
      <c r="F65" s="9">
        <v>0</v>
      </c>
    </row>
    <row r="66" spans="1:6" x14ac:dyDescent="0.35">
      <c r="A66" s="8" t="s">
        <v>62</v>
      </c>
      <c r="B66" s="9">
        <v>3</v>
      </c>
      <c r="C66" s="42">
        <v>3</v>
      </c>
      <c r="D66" s="8">
        <v>0</v>
      </c>
      <c r="E66" s="4">
        <v>2</v>
      </c>
      <c r="F66" s="9">
        <v>2</v>
      </c>
    </row>
    <row r="67" spans="1:6" x14ac:dyDescent="0.35">
      <c r="A67" s="8" t="s">
        <v>63</v>
      </c>
      <c r="B67" s="9">
        <v>6</v>
      </c>
      <c r="C67" s="42">
        <v>6</v>
      </c>
      <c r="D67" s="8">
        <v>0</v>
      </c>
      <c r="E67" s="4">
        <v>0</v>
      </c>
      <c r="F67" s="9">
        <v>0</v>
      </c>
    </row>
    <row r="68" spans="1:6" x14ac:dyDescent="0.35">
      <c r="A68" s="8" t="s">
        <v>64</v>
      </c>
      <c r="B68" s="9">
        <v>5</v>
      </c>
      <c r="C68" s="42">
        <v>5</v>
      </c>
      <c r="D68" s="8">
        <v>0</v>
      </c>
      <c r="E68" s="4">
        <v>0</v>
      </c>
      <c r="F68" s="9">
        <v>0</v>
      </c>
    </row>
    <row r="69" spans="1:6" x14ac:dyDescent="0.35">
      <c r="A69" s="8" t="s">
        <v>65</v>
      </c>
      <c r="B69" s="9">
        <v>3</v>
      </c>
      <c r="C69" s="42">
        <v>3</v>
      </c>
      <c r="D69" s="8">
        <v>0</v>
      </c>
      <c r="E69" s="4">
        <v>0</v>
      </c>
      <c r="F69" s="9">
        <v>0</v>
      </c>
    </row>
    <row r="70" spans="1:6" x14ac:dyDescent="0.35">
      <c r="A70" s="8" t="s">
        <v>66</v>
      </c>
      <c r="B70" s="9">
        <v>3</v>
      </c>
      <c r="C70" s="42">
        <v>3</v>
      </c>
      <c r="D70" s="8" t="s">
        <v>1004</v>
      </c>
      <c r="E70" s="4" t="s">
        <v>1004</v>
      </c>
      <c r="F70" s="9" t="s">
        <v>1004</v>
      </c>
    </row>
    <row r="71" spans="1:6" x14ac:dyDescent="0.35">
      <c r="A71" s="8" t="s">
        <v>67</v>
      </c>
      <c r="B71" s="9">
        <v>3</v>
      </c>
      <c r="C71" s="42">
        <v>3</v>
      </c>
      <c r="D71" s="8" t="s">
        <v>1004</v>
      </c>
      <c r="E71" s="4" t="s">
        <v>1004</v>
      </c>
      <c r="F71" s="9" t="s">
        <v>1004</v>
      </c>
    </row>
    <row r="72" spans="1:6" x14ac:dyDescent="0.35">
      <c r="A72" s="8" t="s">
        <v>68</v>
      </c>
      <c r="B72" s="9">
        <v>3</v>
      </c>
      <c r="C72" s="42">
        <v>3</v>
      </c>
      <c r="D72" s="8">
        <v>0</v>
      </c>
      <c r="E72" s="4">
        <v>2</v>
      </c>
      <c r="F72" s="9">
        <v>2</v>
      </c>
    </row>
    <row r="73" spans="1:6" x14ac:dyDescent="0.35">
      <c r="A73" s="8" t="s">
        <v>69</v>
      </c>
      <c r="B73" s="9">
        <v>1</v>
      </c>
      <c r="C73" s="42">
        <v>1</v>
      </c>
      <c r="D73" s="8">
        <v>0</v>
      </c>
      <c r="E73" s="4">
        <v>0</v>
      </c>
      <c r="F73" s="9">
        <v>0</v>
      </c>
    </row>
    <row r="74" spans="1:6" x14ac:dyDescent="0.35">
      <c r="A74" s="8" t="s">
        <v>994</v>
      </c>
      <c r="B74" s="9">
        <v>1</v>
      </c>
      <c r="C74" s="42">
        <v>1</v>
      </c>
      <c r="D74" s="8">
        <v>0</v>
      </c>
      <c r="E74" s="4">
        <v>0</v>
      </c>
      <c r="F74" s="9">
        <v>0</v>
      </c>
    </row>
    <row r="75" spans="1:6" x14ac:dyDescent="0.35">
      <c r="A75" s="8" t="s">
        <v>70</v>
      </c>
      <c r="B75" s="9">
        <v>1</v>
      </c>
      <c r="C75" s="42">
        <v>1</v>
      </c>
      <c r="D75" s="8">
        <v>2</v>
      </c>
      <c r="E75" s="4">
        <v>0</v>
      </c>
      <c r="F75" s="9">
        <v>2</v>
      </c>
    </row>
    <row r="76" spans="1:6" x14ac:dyDescent="0.35">
      <c r="A76" s="8" t="s">
        <v>71</v>
      </c>
      <c r="B76" s="9">
        <v>3</v>
      </c>
      <c r="C76" s="42">
        <v>3</v>
      </c>
      <c r="D76" s="8">
        <v>0</v>
      </c>
      <c r="E76" s="4">
        <v>3</v>
      </c>
      <c r="F76" s="9">
        <v>3</v>
      </c>
    </row>
    <row r="77" spans="1:6" x14ac:dyDescent="0.35">
      <c r="A77" s="8" t="s">
        <v>72</v>
      </c>
      <c r="B77" s="9">
        <v>1</v>
      </c>
      <c r="C77" s="42">
        <v>1</v>
      </c>
      <c r="D77" s="8">
        <v>0</v>
      </c>
      <c r="E77" s="4">
        <v>0</v>
      </c>
      <c r="F77" s="9">
        <v>0</v>
      </c>
    </row>
    <row r="78" spans="1:6" x14ac:dyDescent="0.35">
      <c r="A78" s="8" t="s">
        <v>73</v>
      </c>
      <c r="B78" s="9">
        <v>2</v>
      </c>
      <c r="C78" s="42">
        <v>2</v>
      </c>
      <c r="D78" s="8">
        <v>0</v>
      </c>
      <c r="E78" s="4">
        <v>0</v>
      </c>
      <c r="F78" s="9">
        <v>0</v>
      </c>
    </row>
    <row r="79" spans="1:6" x14ac:dyDescent="0.35">
      <c r="A79" s="8" t="s">
        <v>74</v>
      </c>
      <c r="B79" s="9">
        <v>3</v>
      </c>
      <c r="C79" s="42">
        <v>3</v>
      </c>
      <c r="D79" s="8">
        <v>0</v>
      </c>
      <c r="E79" s="4">
        <v>3</v>
      </c>
      <c r="F79" s="9">
        <v>3</v>
      </c>
    </row>
    <row r="80" spans="1:6" x14ac:dyDescent="0.35">
      <c r="A80" s="8" t="s">
        <v>75</v>
      </c>
      <c r="B80" s="9">
        <v>4</v>
      </c>
      <c r="C80" s="42">
        <v>4</v>
      </c>
      <c r="D80" s="8">
        <v>0</v>
      </c>
      <c r="E80" s="4">
        <v>0</v>
      </c>
      <c r="F80" s="9">
        <v>0</v>
      </c>
    </row>
    <row r="81" spans="1:6" x14ac:dyDescent="0.35">
      <c r="A81" s="8" t="s">
        <v>76</v>
      </c>
      <c r="B81" s="9">
        <v>4</v>
      </c>
      <c r="C81" s="42">
        <v>4</v>
      </c>
      <c r="D81" s="8" t="s">
        <v>1004</v>
      </c>
      <c r="E81" s="4" t="s">
        <v>1004</v>
      </c>
      <c r="F81" s="9" t="s">
        <v>1004</v>
      </c>
    </row>
    <row r="82" spans="1:6" x14ac:dyDescent="0.35">
      <c r="A82" s="8" t="s">
        <v>77</v>
      </c>
      <c r="B82" s="9">
        <v>8</v>
      </c>
      <c r="C82" s="42">
        <v>8</v>
      </c>
      <c r="D82" s="8">
        <v>2</v>
      </c>
      <c r="E82" s="4">
        <v>0</v>
      </c>
      <c r="F82" s="9">
        <v>2</v>
      </c>
    </row>
    <row r="83" spans="1:6" x14ac:dyDescent="0.35">
      <c r="A83" s="8" t="s">
        <v>78</v>
      </c>
      <c r="B83" s="9">
        <v>11</v>
      </c>
      <c r="C83" s="42">
        <v>11</v>
      </c>
      <c r="D83" s="8">
        <v>0</v>
      </c>
      <c r="E83" s="4">
        <v>0</v>
      </c>
      <c r="F83" s="9">
        <v>0</v>
      </c>
    </row>
    <row r="84" spans="1:6" x14ac:dyDescent="0.35">
      <c r="A84" s="8" t="s">
        <v>79</v>
      </c>
      <c r="B84" s="9">
        <v>1</v>
      </c>
      <c r="C84" s="42">
        <v>1</v>
      </c>
      <c r="D84" s="8">
        <v>0</v>
      </c>
      <c r="E84" s="4">
        <v>0</v>
      </c>
      <c r="F84" s="9">
        <v>0</v>
      </c>
    </row>
    <row r="85" spans="1:6" x14ac:dyDescent="0.35">
      <c r="A85" s="8" t="s">
        <v>80</v>
      </c>
      <c r="B85" s="9">
        <v>4</v>
      </c>
      <c r="C85" s="42">
        <v>4</v>
      </c>
      <c r="D85" s="8">
        <v>5</v>
      </c>
      <c r="E85" s="4">
        <v>1</v>
      </c>
      <c r="F85" s="9">
        <v>5</v>
      </c>
    </row>
    <row r="86" spans="1:6" x14ac:dyDescent="0.35">
      <c r="A86" s="8" t="s">
        <v>81</v>
      </c>
      <c r="B86" s="9">
        <v>1</v>
      </c>
      <c r="C86" s="42">
        <v>1</v>
      </c>
      <c r="D86" s="8">
        <v>0</v>
      </c>
      <c r="E86" s="4">
        <v>0</v>
      </c>
      <c r="F86" s="9">
        <v>0</v>
      </c>
    </row>
    <row r="87" spans="1:6" x14ac:dyDescent="0.35">
      <c r="A87" s="8" t="s">
        <v>82</v>
      </c>
      <c r="B87" s="9">
        <v>1</v>
      </c>
      <c r="C87" s="42">
        <v>1</v>
      </c>
      <c r="D87" s="8" t="s">
        <v>1004</v>
      </c>
      <c r="E87" s="4" t="s">
        <v>1004</v>
      </c>
      <c r="F87" s="9" t="s">
        <v>1004</v>
      </c>
    </row>
    <row r="88" spans="1:6" x14ac:dyDescent="0.35">
      <c r="A88" s="8" t="s">
        <v>83</v>
      </c>
      <c r="B88" s="9">
        <v>5</v>
      </c>
      <c r="C88" s="42">
        <v>5</v>
      </c>
      <c r="D88" s="8">
        <v>4</v>
      </c>
      <c r="E88" s="4">
        <v>0</v>
      </c>
      <c r="F88" s="9">
        <v>4</v>
      </c>
    </row>
    <row r="89" spans="1:6" x14ac:dyDescent="0.35">
      <c r="A89" s="8" t="s">
        <v>84</v>
      </c>
      <c r="B89" s="9">
        <v>1</v>
      </c>
      <c r="C89" s="42">
        <v>1</v>
      </c>
      <c r="D89" s="8">
        <v>3</v>
      </c>
      <c r="E89" s="4">
        <v>0</v>
      </c>
      <c r="F89" s="9">
        <v>3</v>
      </c>
    </row>
    <row r="90" spans="1:6" x14ac:dyDescent="0.35">
      <c r="A90" s="8" t="s">
        <v>85</v>
      </c>
      <c r="B90" s="9">
        <v>2</v>
      </c>
      <c r="C90" s="42">
        <v>2</v>
      </c>
      <c r="D90" s="8">
        <v>0</v>
      </c>
      <c r="E90" s="4">
        <v>1</v>
      </c>
      <c r="F90" s="9">
        <v>1</v>
      </c>
    </row>
    <row r="91" spans="1:6" x14ac:dyDescent="0.35">
      <c r="A91" s="8" t="s">
        <v>86</v>
      </c>
      <c r="B91" s="9">
        <v>2</v>
      </c>
      <c r="C91" s="42">
        <v>2</v>
      </c>
      <c r="D91" s="8">
        <v>0</v>
      </c>
      <c r="E91" s="4">
        <v>1</v>
      </c>
      <c r="F91" s="9">
        <v>1</v>
      </c>
    </row>
    <row r="92" spans="1:6" x14ac:dyDescent="0.35">
      <c r="A92" s="8" t="s">
        <v>87</v>
      </c>
      <c r="B92" s="9">
        <v>7</v>
      </c>
      <c r="C92" s="42">
        <v>7</v>
      </c>
      <c r="D92" s="8">
        <v>1</v>
      </c>
      <c r="E92" s="4">
        <v>0</v>
      </c>
      <c r="F92" s="9">
        <v>1</v>
      </c>
    </row>
    <row r="93" spans="1:6" x14ac:dyDescent="0.35">
      <c r="A93" s="8" t="s">
        <v>88</v>
      </c>
      <c r="B93" s="9">
        <v>5</v>
      </c>
      <c r="C93" s="42">
        <v>5</v>
      </c>
      <c r="D93" s="8">
        <v>4</v>
      </c>
      <c r="E93" s="4">
        <v>0</v>
      </c>
      <c r="F93" s="9">
        <v>4</v>
      </c>
    </row>
    <row r="94" spans="1:6" x14ac:dyDescent="0.35">
      <c r="A94" s="8" t="s">
        <v>89</v>
      </c>
      <c r="B94" s="9">
        <v>3</v>
      </c>
      <c r="C94" s="42">
        <v>3</v>
      </c>
      <c r="D94" s="8">
        <v>1</v>
      </c>
      <c r="E94" s="4">
        <v>0</v>
      </c>
      <c r="F94" s="9">
        <v>1</v>
      </c>
    </row>
    <row r="95" spans="1:6" x14ac:dyDescent="0.35">
      <c r="A95" s="8" t="s">
        <v>90</v>
      </c>
      <c r="B95" s="9">
        <v>1</v>
      </c>
      <c r="C95" s="42">
        <v>1</v>
      </c>
      <c r="D95" s="8">
        <v>0</v>
      </c>
      <c r="E95" s="4">
        <v>0</v>
      </c>
      <c r="F95" s="9">
        <v>0</v>
      </c>
    </row>
    <row r="96" spans="1:6" x14ac:dyDescent="0.35">
      <c r="A96" s="8" t="s">
        <v>91</v>
      </c>
      <c r="B96" s="9">
        <v>4</v>
      </c>
      <c r="C96" s="42">
        <v>4</v>
      </c>
      <c r="D96" s="8">
        <v>5</v>
      </c>
      <c r="E96" s="4">
        <v>0</v>
      </c>
      <c r="F96" s="9">
        <v>5</v>
      </c>
    </row>
    <row r="97" spans="1:6" x14ac:dyDescent="0.35">
      <c r="A97" s="8" t="s">
        <v>92</v>
      </c>
      <c r="B97" s="9">
        <v>2</v>
      </c>
      <c r="C97" s="42">
        <v>2</v>
      </c>
      <c r="D97" s="8">
        <v>0</v>
      </c>
      <c r="E97" s="4">
        <v>1</v>
      </c>
      <c r="F97" s="9">
        <v>1</v>
      </c>
    </row>
    <row r="98" spans="1:6" x14ac:dyDescent="0.35">
      <c r="A98" s="8" t="s">
        <v>93</v>
      </c>
      <c r="B98" s="9">
        <v>8</v>
      </c>
      <c r="C98" s="42">
        <v>8</v>
      </c>
      <c r="D98" s="8">
        <v>0</v>
      </c>
      <c r="E98" s="4">
        <v>0</v>
      </c>
      <c r="F98" s="9">
        <v>0</v>
      </c>
    </row>
    <row r="99" spans="1:6" x14ac:dyDescent="0.35">
      <c r="A99" s="8" t="s">
        <v>94</v>
      </c>
      <c r="B99" s="9">
        <v>6</v>
      </c>
      <c r="C99" s="42">
        <v>6</v>
      </c>
      <c r="D99" s="8">
        <v>0</v>
      </c>
      <c r="E99" s="4">
        <v>0</v>
      </c>
      <c r="F99" s="9">
        <v>0</v>
      </c>
    </row>
    <row r="100" spans="1:6" x14ac:dyDescent="0.35">
      <c r="A100" s="8" t="s">
        <v>95</v>
      </c>
      <c r="B100" s="9">
        <v>3</v>
      </c>
      <c r="C100" s="42">
        <v>3</v>
      </c>
      <c r="D100" s="8">
        <v>0</v>
      </c>
      <c r="E100" s="4">
        <v>0</v>
      </c>
      <c r="F100" s="9">
        <v>0</v>
      </c>
    </row>
    <row r="101" spans="1:6" x14ac:dyDescent="0.35">
      <c r="A101" s="8" t="s">
        <v>96</v>
      </c>
      <c r="B101" s="9">
        <v>3</v>
      </c>
      <c r="C101" s="42">
        <v>3</v>
      </c>
      <c r="D101" s="8" t="s">
        <v>1004</v>
      </c>
      <c r="E101" s="4" t="s">
        <v>1004</v>
      </c>
      <c r="F101" s="9" t="s">
        <v>1004</v>
      </c>
    </row>
    <row r="102" spans="1:6" x14ac:dyDescent="0.35">
      <c r="A102" s="8" t="s">
        <v>97</v>
      </c>
      <c r="B102" s="9">
        <v>3</v>
      </c>
      <c r="C102" s="42">
        <v>3</v>
      </c>
      <c r="D102" s="8" t="s">
        <v>1004</v>
      </c>
      <c r="E102" s="4" t="s">
        <v>1004</v>
      </c>
      <c r="F102" s="9" t="s">
        <v>1004</v>
      </c>
    </row>
    <row r="103" spans="1:6" x14ac:dyDescent="0.35">
      <c r="A103" s="8" t="s">
        <v>98</v>
      </c>
      <c r="B103" s="9">
        <v>1</v>
      </c>
      <c r="C103" s="42">
        <v>1</v>
      </c>
      <c r="D103" s="8">
        <v>0</v>
      </c>
      <c r="E103" s="4">
        <v>0</v>
      </c>
      <c r="F103" s="9">
        <v>0</v>
      </c>
    </row>
    <row r="104" spans="1:6" x14ac:dyDescent="0.35">
      <c r="A104" s="8" t="s">
        <v>99</v>
      </c>
      <c r="B104" s="9">
        <v>2</v>
      </c>
      <c r="C104" s="42">
        <v>2</v>
      </c>
      <c r="D104" s="8">
        <v>0</v>
      </c>
      <c r="E104" s="4">
        <v>1</v>
      </c>
      <c r="F104" s="9">
        <v>1</v>
      </c>
    </row>
    <row r="105" spans="1:6" x14ac:dyDescent="0.35">
      <c r="A105" s="8" t="s">
        <v>100</v>
      </c>
      <c r="B105" s="9">
        <v>1</v>
      </c>
      <c r="C105" s="42">
        <v>1</v>
      </c>
      <c r="D105" s="8" t="s">
        <v>1004</v>
      </c>
      <c r="E105" s="4" t="s">
        <v>1004</v>
      </c>
      <c r="F105" s="9" t="s">
        <v>1004</v>
      </c>
    </row>
    <row r="106" spans="1:6" x14ac:dyDescent="0.35">
      <c r="A106" s="8" t="s">
        <v>101</v>
      </c>
      <c r="B106" s="9">
        <v>15</v>
      </c>
      <c r="C106" s="42">
        <v>15</v>
      </c>
      <c r="D106" s="8">
        <v>0</v>
      </c>
      <c r="E106" s="4">
        <v>0</v>
      </c>
      <c r="F106" s="9">
        <v>0</v>
      </c>
    </row>
    <row r="107" spans="1:6" x14ac:dyDescent="0.35">
      <c r="A107" s="8" t="s">
        <v>102</v>
      </c>
      <c r="B107" s="9">
        <v>2</v>
      </c>
      <c r="C107" s="42">
        <v>2</v>
      </c>
      <c r="D107" s="8">
        <v>2</v>
      </c>
      <c r="E107" s="4">
        <v>0</v>
      </c>
      <c r="F107" s="9">
        <v>2</v>
      </c>
    </row>
    <row r="108" spans="1:6" x14ac:dyDescent="0.35">
      <c r="A108" s="8" t="s">
        <v>103</v>
      </c>
      <c r="B108" s="9">
        <v>10</v>
      </c>
      <c r="C108" s="42">
        <v>10</v>
      </c>
      <c r="D108" s="8">
        <v>0</v>
      </c>
      <c r="E108" s="4">
        <v>0</v>
      </c>
      <c r="F108" s="9">
        <v>0</v>
      </c>
    </row>
    <row r="109" spans="1:6" x14ac:dyDescent="0.35">
      <c r="A109" s="8" t="s">
        <v>104</v>
      </c>
      <c r="B109" s="9">
        <v>3</v>
      </c>
      <c r="C109" s="42">
        <v>3</v>
      </c>
      <c r="D109" s="8">
        <v>1</v>
      </c>
      <c r="E109" s="4">
        <v>0</v>
      </c>
      <c r="F109" s="9">
        <v>1</v>
      </c>
    </row>
    <row r="110" spans="1:6" x14ac:dyDescent="0.35">
      <c r="A110" s="8" t="s">
        <v>105</v>
      </c>
      <c r="B110" s="9">
        <v>4</v>
      </c>
      <c r="C110" s="42">
        <v>4</v>
      </c>
      <c r="D110" s="8">
        <v>2</v>
      </c>
      <c r="E110" s="4">
        <v>1</v>
      </c>
      <c r="F110" s="9">
        <v>2</v>
      </c>
    </row>
    <row r="111" spans="1:6" x14ac:dyDescent="0.35">
      <c r="A111" s="8" t="s">
        <v>106</v>
      </c>
      <c r="B111" s="9">
        <v>3</v>
      </c>
      <c r="C111" s="42">
        <v>3</v>
      </c>
      <c r="D111" s="8">
        <v>0</v>
      </c>
      <c r="E111" s="4">
        <v>0</v>
      </c>
      <c r="F111" s="9">
        <v>0</v>
      </c>
    </row>
    <row r="112" spans="1:6" x14ac:dyDescent="0.35">
      <c r="A112" s="8" t="s">
        <v>107</v>
      </c>
      <c r="B112" s="9">
        <v>1</v>
      </c>
      <c r="C112" s="42">
        <v>1</v>
      </c>
      <c r="D112" s="8">
        <v>2</v>
      </c>
      <c r="E112" s="4">
        <v>0</v>
      </c>
      <c r="F112" s="9">
        <v>2</v>
      </c>
    </row>
    <row r="113" spans="1:6" x14ac:dyDescent="0.35">
      <c r="A113" s="8" t="s">
        <v>108</v>
      </c>
      <c r="B113" s="9">
        <v>1</v>
      </c>
      <c r="C113" s="42">
        <v>1</v>
      </c>
      <c r="D113" s="8">
        <v>0</v>
      </c>
      <c r="E113" s="4">
        <v>0</v>
      </c>
      <c r="F113" s="9">
        <v>0</v>
      </c>
    </row>
    <row r="114" spans="1:6" x14ac:dyDescent="0.35">
      <c r="A114" s="8" t="s">
        <v>109</v>
      </c>
      <c r="B114" s="9">
        <v>1</v>
      </c>
      <c r="C114" s="42">
        <v>1</v>
      </c>
      <c r="D114" s="8">
        <v>0</v>
      </c>
      <c r="E114" s="4">
        <v>1</v>
      </c>
      <c r="F114" s="9">
        <v>1</v>
      </c>
    </row>
    <row r="115" spans="1:6" x14ac:dyDescent="0.35">
      <c r="A115" s="8" t="s">
        <v>110</v>
      </c>
      <c r="B115" s="9">
        <v>1</v>
      </c>
      <c r="C115" s="42">
        <v>1</v>
      </c>
      <c r="D115" s="8" t="s">
        <v>1004</v>
      </c>
      <c r="E115" s="4" t="s">
        <v>1004</v>
      </c>
      <c r="F115" s="9" t="s">
        <v>1004</v>
      </c>
    </row>
    <row r="116" spans="1:6" x14ac:dyDescent="0.35">
      <c r="A116" s="8" t="s">
        <v>111</v>
      </c>
      <c r="B116" s="9">
        <v>1</v>
      </c>
      <c r="C116" s="42">
        <v>1</v>
      </c>
      <c r="D116" s="8" t="s">
        <v>1004</v>
      </c>
      <c r="E116" s="4" t="s">
        <v>1004</v>
      </c>
      <c r="F116" s="9" t="s">
        <v>1004</v>
      </c>
    </row>
    <row r="117" spans="1:6" x14ac:dyDescent="0.35">
      <c r="A117" s="8" t="s">
        <v>112</v>
      </c>
      <c r="B117" s="9">
        <v>2</v>
      </c>
      <c r="C117" s="42">
        <v>2</v>
      </c>
      <c r="D117" s="8">
        <v>0</v>
      </c>
      <c r="E117" s="4">
        <v>1</v>
      </c>
      <c r="F117" s="9">
        <v>1</v>
      </c>
    </row>
    <row r="118" spans="1:6" x14ac:dyDescent="0.35">
      <c r="A118" s="8" t="s">
        <v>113</v>
      </c>
      <c r="B118" s="9">
        <v>2</v>
      </c>
      <c r="C118" s="42">
        <v>2</v>
      </c>
      <c r="D118" s="8">
        <v>0</v>
      </c>
      <c r="E118" s="4">
        <v>0</v>
      </c>
      <c r="F118" s="9">
        <v>0</v>
      </c>
    </row>
    <row r="119" spans="1:6" x14ac:dyDescent="0.35">
      <c r="A119" s="8" t="s">
        <v>114</v>
      </c>
      <c r="B119" s="9">
        <v>2</v>
      </c>
      <c r="C119" s="42">
        <v>2</v>
      </c>
      <c r="D119" s="8" t="s">
        <v>1004</v>
      </c>
      <c r="E119" s="4" t="s">
        <v>1004</v>
      </c>
      <c r="F119" s="9" t="s">
        <v>1004</v>
      </c>
    </row>
    <row r="120" spans="1:6" x14ac:dyDescent="0.35">
      <c r="A120" s="8" t="s">
        <v>115</v>
      </c>
      <c r="B120" s="9">
        <v>2</v>
      </c>
      <c r="C120" s="42">
        <v>2</v>
      </c>
      <c r="D120" s="8">
        <v>0</v>
      </c>
      <c r="E120" s="4">
        <v>0</v>
      </c>
      <c r="F120" s="9">
        <v>0</v>
      </c>
    </row>
    <row r="121" spans="1:6" x14ac:dyDescent="0.35">
      <c r="A121" s="8" t="s">
        <v>116</v>
      </c>
      <c r="B121" s="9">
        <v>4</v>
      </c>
      <c r="C121" s="42">
        <v>4</v>
      </c>
      <c r="D121" s="8">
        <v>0</v>
      </c>
      <c r="E121" s="4">
        <v>1</v>
      </c>
      <c r="F121" s="9">
        <v>1</v>
      </c>
    </row>
    <row r="122" spans="1:6" x14ac:dyDescent="0.35">
      <c r="A122" s="8" t="s">
        <v>117</v>
      </c>
      <c r="B122" s="9">
        <v>3</v>
      </c>
      <c r="C122" s="42">
        <v>3</v>
      </c>
      <c r="D122" s="8">
        <v>0</v>
      </c>
      <c r="E122" s="4">
        <v>0</v>
      </c>
      <c r="F122" s="9">
        <v>0</v>
      </c>
    </row>
    <row r="123" spans="1:6" x14ac:dyDescent="0.35">
      <c r="A123" s="8" t="s">
        <v>118</v>
      </c>
      <c r="B123" s="9">
        <v>4</v>
      </c>
      <c r="C123" s="42">
        <v>4</v>
      </c>
      <c r="D123" s="8">
        <v>5</v>
      </c>
      <c r="E123" s="4">
        <v>1</v>
      </c>
      <c r="F123" s="9">
        <v>5</v>
      </c>
    </row>
    <row r="124" spans="1:6" x14ac:dyDescent="0.35">
      <c r="A124" s="8" t="s">
        <v>119</v>
      </c>
      <c r="B124" s="9">
        <v>3</v>
      </c>
      <c r="C124" s="42">
        <v>3</v>
      </c>
      <c r="D124" s="8">
        <v>0</v>
      </c>
      <c r="E124" s="4">
        <v>0</v>
      </c>
      <c r="F124" s="9">
        <v>0</v>
      </c>
    </row>
    <row r="125" spans="1:6" x14ac:dyDescent="0.35">
      <c r="A125" s="8" t="s">
        <v>120</v>
      </c>
      <c r="B125" s="9">
        <v>1</v>
      </c>
      <c r="C125" s="42">
        <v>1</v>
      </c>
      <c r="D125" s="8">
        <v>0</v>
      </c>
      <c r="E125" s="4">
        <v>0</v>
      </c>
      <c r="F125" s="9">
        <v>0</v>
      </c>
    </row>
    <row r="126" spans="1:6" x14ac:dyDescent="0.35">
      <c r="A126" s="8" t="s">
        <v>121</v>
      </c>
      <c r="B126" s="9">
        <v>1</v>
      </c>
      <c r="C126" s="42">
        <v>1</v>
      </c>
      <c r="D126" s="8" t="s">
        <v>1004</v>
      </c>
      <c r="E126" s="4" t="s">
        <v>1004</v>
      </c>
      <c r="F126" s="9" t="s">
        <v>1004</v>
      </c>
    </row>
    <row r="127" spans="1:6" x14ac:dyDescent="0.35">
      <c r="A127" s="8" t="s">
        <v>122</v>
      </c>
      <c r="B127" s="9">
        <v>12</v>
      </c>
      <c r="C127" s="42">
        <v>12</v>
      </c>
      <c r="D127" s="8">
        <v>1</v>
      </c>
      <c r="E127" s="4">
        <v>0</v>
      </c>
      <c r="F127" s="9">
        <v>1</v>
      </c>
    </row>
    <row r="128" spans="1:6" x14ac:dyDescent="0.35">
      <c r="A128" s="8" t="s">
        <v>123</v>
      </c>
      <c r="B128" s="9">
        <v>3</v>
      </c>
      <c r="C128" s="42">
        <v>3</v>
      </c>
      <c r="D128" s="8">
        <v>0</v>
      </c>
      <c r="E128" s="4">
        <v>0</v>
      </c>
      <c r="F128" s="9">
        <v>0</v>
      </c>
    </row>
    <row r="129" spans="1:6" x14ac:dyDescent="0.35">
      <c r="A129" s="8" t="s">
        <v>124</v>
      </c>
      <c r="B129" s="9">
        <v>2</v>
      </c>
      <c r="C129" s="42">
        <v>2</v>
      </c>
      <c r="D129" s="8">
        <v>0</v>
      </c>
      <c r="E129" s="4">
        <v>1</v>
      </c>
      <c r="F129" s="9">
        <v>1</v>
      </c>
    </row>
    <row r="130" spans="1:6" x14ac:dyDescent="0.35">
      <c r="A130" s="8" t="s">
        <v>125</v>
      </c>
      <c r="B130" s="9">
        <v>2</v>
      </c>
      <c r="C130" s="42">
        <v>2</v>
      </c>
      <c r="D130" s="8">
        <v>0</v>
      </c>
      <c r="E130" s="4">
        <v>1</v>
      </c>
      <c r="F130" s="9">
        <v>1</v>
      </c>
    </row>
    <row r="131" spans="1:6" x14ac:dyDescent="0.35">
      <c r="A131" s="8" t="s">
        <v>126</v>
      </c>
      <c r="B131" s="9">
        <v>2</v>
      </c>
      <c r="C131" s="42">
        <v>2</v>
      </c>
      <c r="D131" s="8">
        <v>0</v>
      </c>
      <c r="E131" s="4">
        <v>1</v>
      </c>
      <c r="F131" s="9">
        <v>1</v>
      </c>
    </row>
    <row r="132" spans="1:6" x14ac:dyDescent="0.35">
      <c r="A132" s="8" t="s">
        <v>127</v>
      </c>
      <c r="B132" s="9">
        <v>4</v>
      </c>
      <c r="C132" s="42">
        <v>4</v>
      </c>
      <c r="D132" s="8">
        <v>0</v>
      </c>
      <c r="E132" s="4">
        <v>4</v>
      </c>
      <c r="F132" s="9">
        <v>4</v>
      </c>
    </row>
    <row r="133" spans="1:6" x14ac:dyDescent="0.35">
      <c r="A133" s="8" t="s">
        <v>128</v>
      </c>
      <c r="B133" s="9">
        <v>8</v>
      </c>
      <c r="C133" s="42">
        <v>8</v>
      </c>
      <c r="D133" s="8">
        <v>0</v>
      </c>
      <c r="E133" s="4">
        <v>0</v>
      </c>
      <c r="F133" s="9">
        <v>0</v>
      </c>
    </row>
    <row r="134" spans="1:6" x14ac:dyDescent="0.35">
      <c r="A134" s="8" t="s">
        <v>129</v>
      </c>
      <c r="B134" s="9">
        <v>1</v>
      </c>
      <c r="C134" s="42">
        <v>1</v>
      </c>
      <c r="D134" s="8">
        <v>1</v>
      </c>
      <c r="E134" s="4">
        <v>0</v>
      </c>
      <c r="F134" s="9">
        <v>1</v>
      </c>
    </row>
    <row r="135" spans="1:6" x14ac:dyDescent="0.35">
      <c r="A135" s="8" t="s">
        <v>130</v>
      </c>
      <c r="B135" s="9">
        <v>1</v>
      </c>
      <c r="C135" s="42">
        <v>1</v>
      </c>
      <c r="D135" s="8">
        <v>0</v>
      </c>
      <c r="E135" s="4">
        <v>0</v>
      </c>
      <c r="F135" s="9">
        <v>0</v>
      </c>
    </row>
    <row r="136" spans="1:6" x14ac:dyDescent="0.35">
      <c r="A136" s="8" t="s">
        <v>131</v>
      </c>
      <c r="B136" s="9">
        <v>5</v>
      </c>
      <c r="C136" s="42">
        <v>5</v>
      </c>
      <c r="D136" s="8">
        <v>0</v>
      </c>
      <c r="E136" s="4">
        <v>0</v>
      </c>
      <c r="F136" s="9">
        <v>0</v>
      </c>
    </row>
    <row r="137" spans="1:6" x14ac:dyDescent="0.35">
      <c r="A137" s="8" t="s">
        <v>132</v>
      </c>
      <c r="B137" s="9">
        <v>1</v>
      </c>
      <c r="C137" s="42">
        <v>1</v>
      </c>
      <c r="D137" s="8">
        <v>0</v>
      </c>
      <c r="E137" s="4">
        <v>0</v>
      </c>
      <c r="F137" s="9">
        <v>0</v>
      </c>
    </row>
    <row r="138" spans="1:6" x14ac:dyDescent="0.35">
      <c r="A138" s="8" t="s">
        <v>133</v>
      </c>
      <c r="B138" s="9">
        <v>3</v>
      </c>
      <c r="C138" s="42">
        <v>3</v>
      </c>
      <c r="D138" s="8">
        <v>1</v>
      </c>
      <c r="E138" s="4">
        <v>0</v>
      </c>
      <c r="F138" s="9">
        <v>1</v>
      </c>
    </row>
    <row r="139" spans="1:6" x14ac:dyDescent="0.35">
      <c r="A139" s="8" t="s">
        <v>134</v>
      </c>
      <c r="B139" s="9">
        <v>3</v>
      </c>
      <c r="C139" s="42">
        <v>3</v>
      </c>
      <c r="D139" s="8">
        <v>0</v>
      </c>
      <c r="E139" s="4">
        <v>0</v>
      </c>
      <c r="F139" s="9">
        <v>0</v>
      </c>
    </row>
    <row r="140" spans="1:6" x14ac:dyDescent="0.35">
      <c r="A140" s="8" t="s">
        <v>135</v>
      </c>
      <c r="B140" s="9">
        <v>1</v>
      </c>
      <c r="C140" s="42">
        <v>1</v>
      </c>
      <c r="D140" s="8">
        <v>0</v>
      </c>
      <c r="E140" s="4">
        <v>0</v>
      </c>
      <c r="F140" s="9">
        <v>0</v>
      </c>
    </row>
    <row r="141" spans="1:6" x14ac:dyDescent="0.35">
      <c r="A141" s="8" t="s">
        <v>136</v>
      </c>
      <c r="B141" s="9">
        <v>3</v>
      </c>
      <c r="C141" s="42">
        <v>3</v>
      </c>
      <c r="D141" s="8">
        <v>0</v>
      </c>
      <c r="E141" s="4">
        <v>0</v>
      </c>
      <c r="F141" s="9">
        <v>0</v>
      </c>
    </row>
    <row r="142" spans="1:6" x14ac:dyDescent="0.35">
      <c r="A142" s="8" t="s">
        <v>137</v>
      </c>
      <c r="B142" s="9">
        <v>3</v>
      </c>
      <c r="C142" s="42">
        <v>3</v>
      </c>
      <c r="D142" s="8">
        <v>0</v>
      </c>
      <c r="E142" s="4">
        <v>0</v>
      </c>
      <c r="F142" s="9">
        <v>0</v>
      </c>
    </row>
    <row r="143" spans="1:6" x14ac:dyDescent="0.35">
      <c r="A143" s="8" t="s">
        <v>138</v>
      </c>
      <c r="B143" s="9">
        <v>2</v>
      </c>
      <c r="C143" s="42">
        <v>2</v>
      </c>
      <c r="D143" s="8">
        <v>0</v>
      </c>
      <c r="E143" s="4">
        <v>1</v>
      </c>
      <c r="F143" s="9">
        <v>1</v>
      </c>
    </row>
    <row r="144" spans="1:6" x14ac:dyDescent="0.35">
      <c r="A144" s="8" t="s">
        <v>139</v>
      </c>
      <c r="B144" s="9">
        <v>5</v>
      </c>
      <c r="C144" s="42">
        <v>5</v>
      </c>
      <c r="D144" s="8" t="s">
        <v>1004</v>
      </c>
      <c r="E144" s="4" t="s">
        <v>1004</v>
      </c>
      <c r="F144" s="9" t="s">
        <v>1004</v>
      </c>
    </row>
    <row r="145" spans="1:6" x14ac:dyDescent="0.35">
      <c r="A145" s="8" t="s">
        <v>140</v>
      </c>
      <c r="B145" s="9">
        <v>9</v>
      </c>
      <c r="C145" s="42">
        <v>9</v>
      </c>
      <c r="D145" s="8">
        <v>0</v>
      </c>
      <c r="E145" s="4">
        <v>0</v>
      </c>
      <c r="F145" s="9">
        <v>0</v>
      </c>
    </row>
    <row r="146" spans="1:6" x14ac:dyDescent="0.35">
      <c r="A146" s="8" t="s">
        <v>141</v>
      </c>
      <c r="B146" s="9">
        <v>21</v>
      </c>
      <c r="C146" s="42">
        <v>21</v>
      </c>
      <c r="D146" s="8">
        <v>11</v>
      </c>
      <c r="E146" s="4">
        <v>0</v>
      </c>
      <c r="F146" s="9">
        <v>11</v>
      </c>
    </row>
    <row r="147" spans="1:6" x14ac:dyDescent="0.35">
      <c r="A147" s="8" t="s">
        <v>142</v>
      </c>
      <c r="B147" s="9">
        <v>1</v>
      </c>
      <c r="C147" s="42">
        <v>1</v>
      </c>
      <c r="D147" s="8">
        <v>0</v>
      </c>
      <c r="E147" s="4">
        <v>0</v>
      </c>
      <c r="F147" s="9">
        <v>0</v>
      </c>
    </row>
    <row r="148" spans="1:6" x14ac:dyDescent="0.35">
      <c r="A148" s="8" t="s">
        <v>143</v>
      </c>
      <c r="B148" s="9">
        <v>6</v>
      </c>
      <c r="C148" s="42">
        <v>6</v>
      </c>
      <c r="D148" s="8" t="s">
        <v>1004</v>
      </c>
      <c r="E148" s="4" t="s">
        <v>1004</v>
      </c>
      <c r="F148" s="9" t="s">
        <v>1004</v>
      </c>
    </row>
    <row r="149" spans="1:6" x14ac:dyDescent="0.35">
      <c r="A149" s="8" t="s">
        <v>144</v>
      </c>
      <c r="B149" s="9">
        <v>8</v>
      </c>
      <c r="C149" s="42">
        <v>8</v>
      </c>
      <c r="D149" s="8">
        <v>0</v>
      </c>
      <c r="E149" s="4">
        <v>0</v>
      </c>
      <c r="F149" s="9">
        <v>0</v>
      </c>
    </row>
    <row r="150" spans="1:6" x14ac:dyDescent="0.35">
      <c r="A150" s="8" t="s">
        <v>145</v>
      </c>
      <c r="B150" s="9">
        <v>3</v>
      </c>
      <c r="C150" s="42">
        <v>3</v>
      </c>
      <c r="D150" s="8">
        <v>1</v>
      </c>
      <c r="E150" s="4">
        <v>0</v>
      </c>
      <c r="F150" s="9">
        <v>1</v>
      </c>
    </row>
    <row r="151" spans="1:6" x14ac:dyDescent="0.35">
      <c r="A151" s="8" t="s">
        <v>146</v>
      </c>
      <c r="B151" s="9">
        <v>6</v>
      </c>
      <c r="C151" s="42">
        <v>6</v>
      </c>
      <c r="D151" s="8">
        <v>0</v>
      </c>
      <c r="E151" s="4">
        <v>0</v>
      </c>
      <c r="F151" s="9">
        <v>0</v>
      </c>
    </row>
    <row r="152" spans="1:6" x14ac:dyDescent="0.35">
      <c r="A152" s="8" t="s">
        <v>147</v>
      </c>
      <c r="B152" s="9">
        <v>2</v>
      </c>
      <c r="C152" s="42">
        <v>2</v>
      </c>
      <c r="D152" s="8">
        <v>0</v>
      </c>
      <c r="E152" s="4">
        <v>1</v>
      </c>
      <c r="F152" s="9">
        <v>1</v>
      </c>
    </row>
    <row r="153" spans="1:6" x14ac:dyDescent="0.35">
      <c r="A153" s="8" t="s">
        <v>148</v>
      </c>
      <c r="B153" s="9">
        <v>9</v>
      </c>
      <c r="C153" s="42">
        <v>9</v>
      </c>
      <c r="D153" s="8">
        <v>0</v>
      </c>
      <c r="E153" s="4">
        <v>0</v>
      </c>
      <c r="F153" s="9">
        <v>0</v>
      </c>
    </row>
    <row r="154" spans="1:6" x14ac:dyDescent="0.35">
      <c r="A154" s="8" t="s">
        <v>149</v>
      </c>
      <c r="B154" s="9">
        <v>3</v>
      </c>
      <c r="C154" s="42">
        <v>3</v>
      </c>
      <c r="D154" s="8">
        <v>0</v>
      </c>
      <c r="E154" s="4">
        <v>0</v>
      </c>
      <c r="F154" s="9">
        <v>0</v>
      </c>
    </row>
    <row r="155" spans="1:6" x14ac:dyDescent="0.35">
      <c r="A155" s="8" t="s">
        <v>150</v>
      </c>
      <c r="B155" s="9">
        <v>4</v>
      </c>
      <c r="C155" s="42">
        <v>4</v>
      </c>
      <c r="D155" s="8">
        <v>0</v>
      </c>
      <c r="E155" s="4">
        <v>0</v>
      </c>
      <c r="F155" s="9">
        <v>0</v>
      </c>
    </row>
    <row r="156" spans="1:6" x14ac:dyDescent="0.35">
      <c r="A156" s="8" t="s">
        <v>151</v>
      </c>
      <c r="B156" s="9">
        <v>2</v>
      </c>
      <c r="C156" s="42">
        <v>2</v>
      </c>
      <c r="D156" s="8">
        <v>0</v>
      </c>
      <c r="E156" s="4">
        <v>0</v>
      </c>
      <c r="F156" s="9">
        <v>0</v>
      </c>
    </row>
    <row r="157" spans="1:6" x14ac:dyDescent="0.35">
      <c r="A157" s="8" t="s">
        <v>152</v>
      </c>
      <c r="B157" s="9">
        <v>8</v>
      </c>
      <c r="C157" s="42">
        <v>8</v>
      </c>
      <c r="D157" s="8">
        <v>10</v>
      </c>
      <c r="E157" s="4">
        <v>0</v>
      </c>
      <c r="F157" s="9">
        <v>10</v>
      </c>
    </row>
    <row r="158" spans="1:6" x14ac:dyDescent="0.35">
      <c r="A158" s="8" t="s">
        <v>153</v>
      </c>
      <c r="B158" s="9">
        <v>8</v>
      </c>
      <c r="C158" s="42">
        <v>8</v>
      </c>
      <c r="D158" s="8">
        <v>0</v>
      </c>
      <c r="E158" s="4">
        <v>0</v>
      </c>
      <c r="F158" s="9">
        <v>0</v>
      </c>
    </row>
    <row r="159" spans="1:6" x14ac:dyDescent="0.35">
      <c r="A159" s="8" t="s">
        <v>154</v>
      </c>
      <c r="B159" s="9">
        <v>9</v>
      </c>
      <c r="C159" s="42">
        <v>9</v>
      </c>
      <c r="D159" s="8">
        <v>0</v>
      </c>
      <c r="E159" s="4">
        <v>1</v>
      </c>
      <c r="F159" s="9">
        <v>1</v>
      </c>
    </row>
    <row r="160" spans="1:6" x14ac:dyDescent="0.35">
      <c r="A160" s="8" t="s">
        <v>155</v>
      </c>
      <c r="B160" s="9">
        <v>4</v>
      </c>
      <c r="C160" s="42">
        <v>4</v>
      </c>
      <c r="D160" s="8">
        <v>3</v>
      </c>
      <c r="E160" s="4">
        <v>2</v>
      </c>
      <c r="F160" s="9">
        <v>3</v>
      </c>
    </row>
    <row r="161" spans="1:6" x14ac:dyDescent="0.35">
      <c r="A161" s="8" t="s">
        <v>156</v>
      </c>
      <c r="B161" s="9">
        <v>1</v>
      </c>
      <c r="C161" s="42">
        <v>1</v>
      </c>
      <c r="D161" s="8">
        <v>0</v>
      </c>
      <c r="E161" s="4">
        <v>0</v>
      </c>
      <c r="F161" s="9">
        <v>0</v>
      </c>
    </row>
    <row r="162" spans="1:6" x14ac:dyDescent="0.35">
      <c r="A162" s="8" t="s">
        <v>157</v>
      </c>
      <c r="B162" s="9">
        <v>1</v>
      </c>
      <c r="C162" s="42">
        <v>1</v>
      </c>
      <c r="D162" s="8">
        <v>0</v>
      </c>
      <c r="E162" s="4">
        <v>0</v>
      </c>
      <c r="F162" s="9">
        <v>0</v>
      </c>
    </row>
    <row r="163" spans="1:6" x14ac:dyDescent="0.35">
      <c r="A163" s="8" t="s">
        <v>158</v>
      </c>
      <c r="B163" s="9">
        <v>1</v>
      </c>
      <c r="C163" s="42">
        <v>1</v>
      </c>
      <c r="D163" s="8" t="s">
        <v>1004</v>
      </c>
      <c r="E163" s="4" t="s">
        <v>1004</v>
      </c>
      <c r="F163" s="9" t="s">
        <v>1004</v>
      </c>
    </row>
    <row r="164" spans="1:6" x14ac:dyDescent="0.35">
      <c r="A164" s="8" t="s">
        <v>159</v>
      </c>
      <c r="B164" s="9">
        <v>1</v>
      </c>
      <c r="C164" s="42">
        <v>1</v>
      </c>
      <c r="D164" s="8">
        <v>0</v>
      </c>
      <c r="E164" s="4">
        <v>0</v>
      </c>
      <c r="F164" s="9">
        <v>0</v>
      </c>
    </row>
    <row r="165" spans="1:6" x14ac:dyDescent="0.35">
      <c r="A165" s="8" t="s">
        <v>995</v>
      </c>
      <c r="B165" s="9">
        <v>2</v>
      </c>
      <c r="C165" s="42">
        <v>2</v>
      </c>
      <c r="D165" s="8">
        <v>0</v>
      </c>
      <c r="E165" s="4">
        <v>0</v>
      </c>
      <c r="F165" s="9">
        <v>0</v>
      </c>
    </row>
    <row r="166" spans="1:6" x14ac:dyDescent="0.35">
      <c r="A166" s="8" t="s">
        <v>160</v>
      </c>
      <c r="B166" s="9">
        <v>7</v>
      </c>
      <c r="C166" s="42">
        <v>7</v>
      </c>
      <c r="D166" s="8">
        <v>0</v>
      </c>
      <c r="E166" s="4">
        <v>0</v>
      </c>
      <c r="F166" s="9">
        <v>0</v>
      </c>
    </row>
    <row r="167" spans="1:6" x14ac:dyDescent="0.35">
      <c r="A167" s="8" t="s">
        <v>161</v>
      </c>
      <c r="B167" s="9">
        <v>4</v>
      </c>
      <c r="C167" s="42">
        <v>4</v>
      </c>
      <c r="D167" s="8">
        <v>2</v>
      </c>
      <c r="E167" s="4">
        <v>3</v>
      </c>
      <c r="F167" s="9">
        <v>3</v>
      </c>
    </row>
    <row r="168" spans="1:6" x14ac:dyDescent="0.35">
      <c r="A168" s="8" t="s">
        <v>162</v>
      </c>
      <c r="B168" s="9">
        <v>5</v>
      </c>
      <c r="C168" s="42">
        <v>5</v>
      </c>
      <c r="D168" s="8">
        <v>0</v>
      </c>
      <c r="E168" s="4">
        <v>2</v>
      </c>
      <c r="F168" s="9">
        <v>2</v>
      </c>
    </row>
    <row r="169" spans="1:6" x14ac:dyDescent="0.35">
      <c r="A169" s="8" t="s">
        <v>163</v>
      </c>
      <c r="B169" s="9">
        <v>6</v>
      </c>
      <c r="C169" s="42">
        <v>6</v>
      </c>
      <c r="D169" s="8">
        <v>0</v>
      </c>
      <c r="E169" s="4">
        <v>0</v>
      </c>
      <c r="F169" s="9">
        <v>0</v>
      </c>
    </row>
    <row r="170" spans="1:6" x14ac:dyDescent="0.35">
      <c r="A170" s="8" t="s">
        <v>164</v>
      </c>
      <c r="B170" s="9">
        <v>3</v>
      </c>
      <c r="C170" s="42">
        <v>3</v>
      </c>
      <c r="D170" s="8">
        <v>0</v>
      </c>
      <c r="E170" s="4">
        <v>2</v>
      </c>
      <c r="F170" s="9">
        <v>2</v>
      </c>
    </row>
    <row r="171" spans="1:6" x14ac:dyDescent="0.35">
      <c r="A171" s="8" t="s">
        <v>165</v>
      </c>
      <c r="B171" s="9">
        <v>1</v>
      </c>
      <c r="C171" s="42">
        <v>1</v>
      </c>
      <c r="D171" s="8" t="s">
        <v>1004</v>
      </c>
      <c r="E171" s="4" t="s">
        <v>1004</v>
      </c>
      <c r="F171" s="9" t="s">
        <v>1004</v>
      </c>
    </row>
    <row r="172" spans="1:6" x14ac:dyDescent="0.35">
      <c r="A172" s="8" t="s">
        <v>166</v>
      </c>
      <c r="B172" s="9">
        <v>3</v>
      </c>
      <c r="C172" s="42">
        <v>3</v>
      </c>
      <c r="D172" s="8">
        <v>1</v>
      </c>
      <c r="E172" s="4">
        <v>0</v>
      </c>
      <c r="F172" s="9">
        <v>1</v>
      </c>
    </row>
    <row r="173" spans="1:6" x14ac:dyDescent="0.35">
      <c r="A173" s="8" t="s">
        <v>167</v>
      </c>
      <c r="B173" s="9">
        <v>1</v>
      </c>
      <c r="C173" s="42">
        <v>1</v>
      </c>
      <c r="D173" s="8">
        <v>0</v>
      </c>
      <c r="E173" s="4">
        <v>0</v>
      </c>
      <c r="F173" s="9">
        <v>0</v>
      </c>
    </row>
    <row r="174" spans="1:6" x14ac:dyDescent="0.35">
      <c r="A174" s="8" t="s">
        <v>168</v>
      </c>
      <c r="B174" s="9">
        <v>1</v>
      </c>
      <c r="C174" s="42">
        <v>1</v>
      </c>
      <c r="D174" s="8" t="s">
        <v>1004</v>
      </c>
      <c r="E174" s="4" t="s">
        <v>1004</v>
      </c>
      <c r="F174" s="9" t="s">
        <v>1004</v>
      </c>
    </row>
    <row r="175" spans="1:6" x14ac:dyDescent="0.35">
      <c r="A175" s="8" t="s">
        <v>169</v>
      </c>
      <c r="B175" s="9">
        <v>1</v>
      </c>
      <c r="C175" s="42">
        <v>1</v>
      </c>
      <c r="D175" s="8">
        <v>0</v>
      </c>
      <c r="E175" s="4">
        <v>0</v>
      </c>
      <c r="F175" s="9">
        <v>0</v>
      </c>
    </row>
    <row r="176" spans="1:6" x14ac:dyDescent="0.35">
      <c r="A176" s="8" t="s">
        <v>170</v>
      </c>
      <c r="B176" s="9">
        <v>16</v>
      </c>
      <c r="C176" s="42">
        <v>16</v>
      </c>
      <c r="D176" s="8">
        <v>0</v>
      </c>
      <c r="E176" s="4">
        <v>0</v>
      </c>
      <c r="F176" s="9">
        <v>0</v>
      </c>
    </row>
    <row r="177" spans="1:6" x14ac:dyDescent="0.35">
      <c r="A177" s="8" t="s">
        <v>171</v>
      </c>
      <c r="B177" s="9">
        <v>1</v>
      </c>
      <c r="C177" s="42">
        <v>1</v>
      </c>
      <c r="D177" s="8" t="s">
        <v>1004</v>
      </c>
      <c r="E177" s="4" t="s">
        <v>1004</v>
      </c>
      <c r="F177" s="9" t="s">
        <v>1004</v>
      </c>
    </row>
    <row r="178" spans="1:6" x14ac:dyDescent="0.35">
      <c r="A178" s="8" t="s">
        <v>172</v>
      </c>
      <c r="B178" s="9">
        <v>3</v>
      </c>
      <c r="C178" s="42">
        <v>3</v>
      </c>
      <c r="D178" s="8">
        <v>0</v>
      </c>
      <c r="E178" s="4">
        <v>2</v>
      </c>
      <c r="F178" s="9">
        <v>2</v>
      </c>
    </row>
    <row r="179" spans="1:6" x14ac:dyDescent="0.35">
      <c r="A179" s="8" t="s">
        <v>173</v>
      </c>
      <c r="B179" s="9">
        <v>1</v>
      </c>
      <c r="C179" s="42">
        <v>1</v>
      </c>
      <c r="D179" s="8">
        <v>0</v>
      </c>
      <c r="E179" s="4">
        <v>0</v>
      </c>
      <c r="F179" s="9">
        <v>0</v>
      </c>
    </row>
    <row r="180" spans="1:6" x14ac:dyDescent="0.35">
      <c r="A180" s="8" t="s">
        <v>174</v>
      </c>
      <c r="B180" s="9">
        <v>1</v>
      </c>
      <c r="C180" s="42">
        <v>1</v>
      </c>
      <c r="D180" s="8">
        <v>0</v>
      </c>
      <c r="E180" s="4">
        <v>0</v>
      </c>
      <c r="F180" s="9">
        <v>0</v>
      </c>
    </row>
    <row r="181" spans="1:6" x14ac:dyDescent="0.35">
      <c r="A181" s="8" t="s">
        <v>175</v>
      </c>
      <c r="B181" s="9">
        <v>3</v>
      </c>
      <c r="C181" s="42">
        <v>3</v>
      </c>
      <c r="D181" s="8">
        <v>1</v>
      </c>
      <c r="E181" s="4">
        <v>0</v>
      </c>
      <c r="F181" s="9">
        <v>1</v>
      </c>
    </row>
    <row r="182" spans="1:6" x14ac:dyDescent="0.35">
      <c r="A182" s="8" t="s">
        <v>176</v>
      </c>
      <c r="B182" s="9">
        <v>4</v>
      </c>
      <c r="C182" s="42">
        <v>4</v>
      </c>
      <c r="D182" s="8">
        <v>2</v>
      </c>
      <c r="E182" s="4">
        <v>3</v>
      </c>
      <c r="F182" s="9">
        <v>3</v>
      </c>
    </row>
    <row r="183" spans="1:6" x14ac:dyDescent="0.35">
      <c r="A183" s="8" t="s">
        <v>177</v>
      </c>
      <c r="B183" s="9">
        <v>3</v>
      </c>
      <c r="C183" s="42">
        <v>3</v>
      </c>
      <c r="D183" s="8">
        <v>3</v>
      </c>
      <c r="E183" s="4">
        <v>0</v>
      </c>
      <c r="F183" s="9">
        <v>3</v>
      </c>
    </row>
    <row r="184" spans="1:6" x14ac:dyDescent="0.35">
      <c r="A184" s="8" t="s">
        <v>178</v>
      </c>
      <c r="B184" s="9">
        <v>3</v>
      </c>
      <c r="C184" s="42">
        <v>3</v>
      </c>
      <c r="D184" s="8">
        <v>1</v>
      </c>
      <c r="E184" s="4">
        <v>0</v>
      </c>
      <c r="F184" s="9">
        <v>1</v>
      </c>
    </row>
    <row r="185" spans="1:6" x14ac:dyDescent="0.35">
      <c r="A185" s="8" t="s">
        <v>179</v>
      </c>
      <c r="B185" s="9">
        <v>4</v>
      </c>
      <c r="C185" s="42">
        <v>4</v>
      </c>
      <c r="D185" s="8">
        <v>2</v>
      </c>
      <c r="E185" s="4">
        <v>3</v>
      </c>
      <c r="F185" s="9">
        <v>3</v>
      </c>
    </row>
    <row r="186" spans="1:6" x14ac:dyDescent="0.35">
      <c r="A186" s="8" t="s">
        <v>180</v>
      </c>
      <c r="B186" s="9">
        <v>14</v>
      </c>
      <c r="C186" s="42">
        <v>14</v>
      </c>
      <c r="D186" s="8">
        <v>4</v>
      </c>
      <c r="E186" s="4">
        <v>0</v>
      </c>
      <c r="F186" s="9">
        <v>4</v>
      </c>
    </row>
    <row r="187" spans="1:6" x14ac:dyDescent="0.35">
      <c r="A187" s="8" t="s">
        <v>181</v>
      </c>
      <c r="B187" s="9">
        <v>2</v>
      </c>
      <c r="C187" s="42">
        <v>2</v>
      </c>
      <c r="D187" s="8">
        <v>2</v>
      </c>
      <c r="E187" s="4">
        <v>0</v>
      </c>
      <c r="F187" s="9">
        <v>2</v>
      </c>
    </row>
    <row r="188" spans="1:6" x14ac:dyDescent="0.35">
      <c r="A188" s="8" t="s">
        <v>182</v>
      </c>
      <c r="B188" s="9">
        <v>3</v>
      </c>
      <c r="C188" s="42">
        <v>3</v>
      </c>
      <c r="D188" s="8">
        <v>0</v>
      </c>
      <c r="E188" s="4">
        <v>0</v>
      </c>
      <c r="F188" s="9">
        <v>0</v>
      </c>
    </row>
    <row r="189" spans="1:6" x14ac:dyDescent="0.35">
      <c r="A189" s="8" t="s">
        <v>183</v>
      </c>
      <c r="B189" s="9">
        <v>3</v>
      </c>
      <c r="C189" s="42">
        <v>3</v>
      </c>
      <c r="D189" s="8" t="s">
        <v>1004</v>
      </c>
      <c r="E189" s="4" t="s">
        <v>1004</v>
      </c>
      <c r="F189" s="9" t="s">
        <v>1004</v>
      </c>
    </row>
    <row r="190" spans="1:6" x14ac:dyDescent="0.35">
      <c r="A190" s="8" t="s">
        <v>184</v>
      </c>
      <c r="B190" s="9">
        <v>3</v>
      </c>
      <c r="C190" s="42">
        <v>3</v>
      </c>
      <c r="D190" s="8">
        <v>0</v>
      </c>
      <c r="E190" s="4">
        <v>0</v>
      </c>
      <c r="F190" s="9">
        <v>0</v>
      </c>
    </row>
    <row r="191" spans="1:6" x14ac:dyDescent="0.35">
      <c r="A191" s="8" t="s">
        <v>185</v>
      </c>
      <c r="B191" s="9">
        <v>1</v>
      </c>
      <c r="C191" s="42">
        <v>1</v>
      </c>
      <c r="D191" s="8">
        <v>0</v>
      </c>
      <c r="E191" s="4">
        <v>0</v>
      </c>
      <c r="F191" s="9">
        <v>0</v>
      </c>
    </row>
    <row r="192" spans="1:6" x14ac:dyDescent="0.35">
      <c r="A192" s="8" t="s">
        <v>186</v>
      </c>
      <c r="B192" s="9">
        <v>3</v>
      </c>
      <c r="C192" s="42">
        <v>3</v>
      </c>
      <c r="D192" s="8">
        <v>3</v>
      </c>
      <c r="E192" s="4">
        <v>0</v>
      </c>
      <c r="F192" s="9">
        <v>3</v>
      </c>
    </row>
    <row r="193" spans="1:6" x14ac:dyDescent="0.35">
      <c r="A193" s="8" t="s">
        <v>187</v>
      </c>
      <c r="B193" s="9">
        <v>1</v>
      </c>
      <c r="C193" s="42">
        <v>1</v>
      </c>
      <c r="D193" s="8">
        <v>3</v>
      </c>
      <c r="E193" s="4">
        <v>0</v>
      </c>
      <c r="F193" s="9">
        <v>3</v>
      </c>
    </row>
    <row r="194" spans="1:6" x14ac:dyDescent="0.35">
      <c r="A194" s="8" t="s">
        <v>188</v>
      </c>
      <c r="B194" s="9">
        <v>3</v>
      </c>
      <c r="C194" s="42">
        <v>3</v>
      </c>
      <c r="D194" s="8">
        <v>3</v>
      </c>
      <c r="E194" s="4">
        <v>0</v>
      </c>
      <c r="F194" s="9">
        <v>3</v>
      </c>
    </row>
    <row r="195" spans="1:6" x14ac:dyDescent="0.35">
      <c r="A195" s="8" t="s">
        <v>189</v>
      </c>
      <c r="B195" s="9">
        <v>1</v>
      </c>
      <c r="C195" s="42">
        <v>1</v>
      </c>
      <c r="D195" s="8">
        <v>3</v>
      </c>
      <c r="E195" s="4">
        <v>0</v>
      </c>
      <c r="F195" s="9">
        <v>3</v>
      </c>
    </row>
    <row r="196" spans="1:6" x14ac:dyDescent="0.35">
      <c r="A196" s="8" t="s">
        <v>190</v>
      </c>
      <c r="B196" s="9">
        <v>3</v>
      </c>
      <c r="C196" s="42">
        <v>3</v>
      </c>
      <c r="D196" s="8">
        <v>0</v>
      </c>
      <c r="E196" s="4">
        <v>0</v>
      </c>
      <c r="F196" s="9">
        <v>0</v>
      </c>
    </row>
    <row r="197" spans="1:6" x14ac:dyDescent="0.35">
      <c r="A197" s="8" t="s">
        <v>191</v>
      </c>
      <c r="B197" s="9">
        <v>3</v>
      </c>
      <c r="C197" s="42">
        <v>3</v>
      </c>
      <c r="D197" s="8">
        <v>0</v>
      </c>
      <c r="E197" s="4">
        <v>3</v>
      </c>
      <c r="F197" s="9">
        <v>3</v>
      </c>
    </row>
    <row r="198" spans="1:6" x14ac:dyDescent="0.35">
      <c r="A198" s="8" t="s">
        <v>192</v>
      </c>
      <c r="B198" s="9">
        <v>8</v>
      </c>
      <c r="C198" s="42">
        <v>8</v>
      </c>
      <c r="D198" s="8">
        <v>0</v>
      </c>
      <c r="E198" s="4">
        <v>0</v>
      </c>
      <c r="F198" s="9">
        <v>0</v>
      </c>
    </row>
    <row r="199" spans="1:6" x14ac:dyDescent="0.35">
      <c r="A199" s="8" t="s">
        <v>193</v>
      </c>
      <c r="B199" s="9">
        <v>10</v>
      </c>
      <c r="C199" s="42" t="s">
        <v>1004</v>
      </c>
      <c r="D199" s="8">
        <v>0</v>
      </c>
      <c r="E199" s="4">
        <v>0</v>
      </c>
      <c r="F199" s="9">
        <v>0</v>
      </c>
    </row>
    <row r="200" spans="1:6" x14ac:dyDescent="0.35">
      <c r="A200" s="8" t="s">
        <v>194</v>
      </c>
      <c r="B200" s="9">
        <v>7</v>
      </c>
      <c r="C200" s="42">
        <v>7</v>
      </c>
      <c r="D200" s="8">
        <v>0</v>
      </c>
      <c r="E200" s="4">
        <v>5</v>
      </c>
      <c r="F200" s="9">
        <v>5</v>
      </c>
    </row>
    <row r="201" spans="1:6" x14ac:dyDescent="0.35">
      <c r="A201" s="8" t="s">
        <v>195</v>
      </c>
      <c r="B201" s="9">
        <v>1</v>
      </c>
      <c r="C201" s="42">
        <v>1</v>
      </c>
      <c r="D201" s="8">
        <v>0</v>
      </c>
      <c r="E201" s="4">
        <v>0</v>
      </c>
      <c r="F201" s="9">
        <v>0</v>
      </c>
    </row>
    <row r="202" spans="1:6" x14ac:dyDescent="0.35">
      <c r="A202" s="8" t="s">
        <v>196</v>
      </c>
      <c r="B202" s="9">
        <v>3</v>
      </c>
      <c r="C202" s="42">
        <v>3</v>
      </c>
      <c r="D202" s="8">
        <v>0</v>
      </c>
      <c r="E202" s="4">
        <v>0</v>
      </c>
      <c r="F202" s="9">
        <v>0</v>
      </c>
    </row>
    <row r="203" spans="1:6" x14ac:dyDescent="0.35">
      <c r="A203" s="8" t="s">
        <v>197</v>
      </c>
      <c r="B203" s="9">
        <v>2</v>
      </c>
      <c r="C203" s="42">
        <v>2</v>
      </c>
      <c r="D203" s="8">
        <v>0</v>
      </c>
      <c r="E203" s="4">
        <v>2</v>
      </c>
      <c r="F203" s="9">
        <v>2</v>
      </c>
    </row>
    <row r="204" spans="1:6" x14ac:dyDescent="0.35">
      <c r="A204" s="8" t="s">
        <v>198</v>
      </c>
      <c r="B204" s="9">
        <v>11</v>
      </c>
      <c r="C204" s="42">
        <v>11</v>
      </c>
      <c r="D204" s="8">
        <v>0</v>
      </c>
      <c r="E204" s="4">
        <v>0</v>
      </c>
      <c r="F204" s="9">
        <v>0</v>
      </c>
    </row>
    <row r="205" spans="1:6" x14ac:dyDescent="0.35">
      <c r="A205" s="8" t="s">
        <v>199</v>
      </c>
      <c r="B205" s="9">
        <v>3</v>
      </c>
      <c r="C205" s="42">
        <v>3</v>
      </c>
      <c r="D205" s="8">
        <v>0</v>
      </c>
      <c r="E205" s="4">
        <v>0</v>
      </c>
      <c r="F205" s="9">
        <v>0</v>
      </c>
    </row>
    <row r="206" spans="1:6" x14ac:dyDescent="0.35">
      <c r="A206" s="8" t="s">
        <v>200</v>
      </c>
      <c r="B206" s="9">
        <v>8</v>
      </c>
      <c r="C206" s="42">
        <v>8</v>
      </c>
      <c r="D206" s="8">
        <v>0</v>
      </c>
      <c r="E206" s="4">
        <v>0</v>
      </c>
      <c r="F206" s="9">
        <v>0</v>
      </c>
    </row>
    <row r="207" spans="1:6" x14ac:dyDescent="0.35">
      <c r="A207" s="8" t="s">
        <v>201</v>
      </c>
      <c r="B207" s="9">
        <v>6</v>
      </c>
      <c r="C207" s="42">
        <v>6</v>
      </c>
      <c r="D207" s="8">
        <v>0</v>
      </c>
      <c r="E207" s="4">
        <v>0</v>
      </c>
      <c r="F207" s="9">
        <v>0</v>
      </c>
    </row>
    <row r="208" spans="1:6" x14ac:dyDescent="0.35">
      <c r="A208" s="8" t="s">
        <v>202</v>
      </c>
      <c r="B208" s="9">
        <v>4</v>
      </c>
      <c r="C208" s="42">
        <v>4</v>
      </c>
      <c r="D208" s="8">
        <v>0</v>
      </c>
      <c r="E208" s="4">
        <v>2</v>
      </c>
      <c r="F208" s="9">
        <v>2</v>
      </c>
    </row>
    <row r="209" spans="1:6" x14ac:dyDescent="0.35">
      <c r="A209" s="8" t="s">
        <v>203</v>
      </c>
      <c r="B209" s="9">
        <v>5</v>
      </c>
      <c r="C209" s="42">
        <v>5</v>
      </c>
      <c r="D209" s="8" t="s">
        <v>1004</v>
      </c>
      <c r="E209" s="4" t="s">
        <v>1004</v>
      </c>
      <c r="F209" s="9" t="s">
        <v>1004</v>
      </c>
    </row>
    <row r="210" spans="1:6" x14ac:dyDescent="0.35">
      <c r="A210" s="8" t="s">
        <v>204</v>
      </c>
      <c r="B210" s="9">
        <v>2</v>
      </c>
      <c r="C210" s="42">
        <v>2</v>
      </c>
      <c r="D210" s="8">
        <v>0</v>
      </c>
      <c r="E210" s="4">
        <v>0</v>
      </c>
      <c r="F210" s="9">
        <v>0</v>
      </c>
    </row>
    <row r="211" spans="1:6" x14ac:dyDescent="0.35">
      <c r="A211" s="8" t="s">
        <v>205</v>
      </c>
      <c r="B211" s="9">
        <v>4</v>
      </c>
      <c r="C211" s="42">
        <v>4</v>
      </c>
      <c r="D211" s="8">
        <v>0</v>
      </c>
      <c r="E211" s="4">
        <v>0</v>
      </c>
      <c r="F211" s="9">
        <v>0</v>
      </c>
    </row>
    <row r="212" spans="1:6" x14ac:dyDescent="0.35">
      <c r="A212" s="8" t="s">
        <v>206</v>
      </c>
      <c r="B212" s="9">
        <v>2</v>
      </c>
      <c r="C212" s="42">
        <v>2</v>
      </c>
      <c r="D212" s="8">
        <v>0</v>
      </c>
      <c r="E212" s="4">
        <v>0</v>
      </c>
      <c r="F212" s="9">
        <v>0</v>
      </c>
    </row>
    <row r="213" spans="1:6" x14ac:dyDescent="0.35">
      <c r="A213" s="8" t="s">
        <v>207</v>
      </c>
      <c r="B213" s="9">
        <v>1</v>
      </c>
      <c r="C213" s="42">
        <v>1</v>
      </c>
      <c r="D213" s="8">
        <v>0</v>
      </c>
      <c r="E213" s="4">
        <v>0</v>
      </c>
      <c r="F213" s="9">
        <v>0</v>
      </c>
    </row>
    <row r="214" spans="1:6" x14ac:dyDescent="0.35">
      <c r="A214" s="8" t="s">
        <v>208</v>
      </c>
      <c r="B214" s="9">
        <v>5</v>
      </c>
      <c r="C214" s="42">
        <v>5</v>
      </c>
      <c r="D214" s="8">
        <v>0</v>
      </c>
      <c r="E214" s="4">
        <v>0</v>
      </c>
      <c r="F214" s="9">
        <v>0</v>
      </c>
    </row>
    <row r="215" spans="1:6" x14ac:dyDescent="0.35">
      <c r="A215" s="8" t="s">
        <v>209</v>
      </c>
      <c r="B215" s="9">
        <v>2</v>
      </c>
      <c r="C215" s="42">
        <v>2</v>
      </c>
      <c r="D215" s="8">
        <v>0</v>
      </c>
      <c r="E215" s="4">
        <v>1</v>
      </c>
      <c r="F215" s="9">
        <v>1</v>
      </c>
    </row>
    <row r="216" spans="1:6" x14ac:dyDescent="0.35">
      <c r="A216" s="8" t="s">
        <v>210</v>
      </c>
      <c r="B216" s="9">
        <v>1</v>
      </c>
      <c r="C216" s="42">
        <v>1</v>
      </c>
      <c r="D216" s="8">
        <v>0</v>
      </c>
      <c r="E216" s="4">
        <v>0</v>
      </c>
      <c r="F216" s="9">
        <v>0</v>
      </c>
    </row>
    <row r="217" spans="1:6" x14ac:dyDescent="0.35">
      <c r="A217" s="8" t="s">
        <v>211</v>
      </c>
      <c r="B217" s="9">
        <v>4</v>
      </c>
      <c r="C217" s="42">
        <v>4</v>
      </c>
      <c r="D217" s="8">
        <v>5</v>
      </c>
      <c r="E217" s="4">
        <v>1</v>
      </c>
      <c r="F217" s="9">
        <v>5</v>
      </c>
    </row>
    <row r="218" spans="1:6" x14ac:dyDescent="0.35">
      <c r="A218" s="8" t="s">
        <v>212</v>
      </c>
      <c r="B218" s="9">
        <v>5</v>
      </c>
      <c r="C218" s="42">
        <v>5</v>
      </c>
      <c r="D218" s="8">
        <v>4</v>
      </c>
      <c r="E218" s="4">
        <v>0</v>
      </c>
      <c r="F218" s="9">
        <v>4</v>
      </c>
    </row>
    <row r="219" spans="1:6" x14ac:dyDescent="0.35">
      <c r="A219" s="8" t="s">
        <v>213</v>
      </c>
      <c r="B219" s="9">
        <v>5</v>
      </c>
      <c r="C219" s="42">
        <v>5</v>
      </c>
      <c r="D219" s="8">
        <v>3</v>
      </c>
      <c r="E219" s="4">
        <v>0</v>
      </c>
      <c r="F219" s="9">
        <v>3</v>
      </c>
    </row>
    <row r="220" spans="1:6" x14ac:dyDescent="0.35">
      <c r="A220" s="8" t="s">
        <v>214</v>
      </c>
      <c r="B220" s="9">
        <v>8</v>
      </c>
      <c r="C220" s="42">
        <v>8</v>
      </c>
      <c r="D220" s="8">
        <v>10</v>
      </c>
      <c r="E220" s="4">
        <v>0</v>
      </c>
      <c r="F220" s="9">
        <v>10</v>
      </c>
    </row>
    <row r="221" spans="1:6" x14ac:dyDescent="0.35">
      <c r="A221" s="8" t="s">
        <v>215</v>
      </c>
      <c r="B221" s="9">
        <v>5</v>
      </c>
      <c r="C221" s="42">
        <v>5</v>
      </c>
      <c r="D221" s="8">
        <v>5</v>
      </c>
      <c r="E221" s="4">
        <v>0</v>
      </c>
      <c r="F221" s="9">
        <v>5</v>
      </c>
    </row>
    <row r="222" spans="1:6" x14ac:dyDescent="0.35">
      <c r="A222" s="8" t="s">
        <v>216</v>
      </c>
      <c r="B222" s="9">
        <v>2</v>
      </c>
      <c r="C222" s="42">
        <v>2</v>
      </c>
      <c r="D222" s="8">
        <v>0</v>
      </c>
      <c r="E222" s="4">
        <v>0</v>
      </c>
      <c r="F222" s="9">
        <v>0</v>
      </c>
    </row>
    <row r="223" spans="1:6" x14ac:dyDescent="0.35">
      <c r="A223" s="8" t="s">
        <v>217</v>
      </c>
      <c r="B223" s="9">
        <v>14</v>
      </c>
      <c r="C223" s="42">
        <v>14</v>
      </c>
      <c r="D223" s="8">
        <v>0</v>
      </c>
      <c r="E223" s="4">
        <v>0</v>
      </c>
      <c r="F223" s="9">
        <v>0</v>
      </c>
    </row>
    <row r="224" spans="1:6" x14ac:dyDescent="0.35">
      <c r="A224" s="8" t="s">
        <v>218</v>
      </c>
      <c r="B224" s="9">
        <v>3</v>
      </c>
      <c r="C224" s="42">
        <v>3</v>
      </c>
      <c r="D224" s="8">
        <v>1</v>
      </c>
      <c r="E224" s="4">
        <v>0</v>
      </c>
      <c r="F224" s="9">
        <v>1</v>
      </c>
    </row>
    <row r="225" spans="1:6" x14ac:dyDescent="0.35">
      <c r="A225" s="8" t="s">
        <v>219</v>
      </c>
      <c r="B225" s="9">
        <v>4</v>
      </c>
      <c r="C225" s="42">
        <v>4</v>
      </c>
      <c r="D225" s="8">
        <v>5</v>
      </c>
      <c r="E225" s="4">
        <v>1</v>
      </c>
      <c r="F225" s="9">
        <v>5</v>
      </c>
    </row>
    <row r="226" spans="1:6" x14ac:dyDescent="0.35">
      <c r="A226" s="8" t="s">
        <v>220</v>
      </c>
      <c r="B226" s="9">
        <v>3</v>
      </c>
      <c r="C226" s="42">
        <v>3</v>
      </c>
      <c r="D226" s="8">
        <v>0</v>
      </c>
      <c r="E226" s="4">
        <v>0</v>
      </c>
      <c r="F226" s="9">
        <v>0</v>
      </c>
    </row>
    <row r="227" spans="1:6" x14ac:dyDescent="0.35">
      <c r="A227" s="8" t="s">
        <v>221</v>
      </c>
      <c r="B227" s="9">
        <v>1</v>
      </c>
      <c r="C227" s="42">
        <v>1</v>
      </c>
      <c r="D227" s="8">
        <v>0</v>
      </c>
      <c r="E227" s="4">
        <v>0</v>
      </c>
      <c r="F227" s="9">
        <v>0</v>
      </c>
    </row>
    <row r="228" spans="1:6" x14ac:dyDescent="0.35">
      <c r="A228" s="8" t="s">
        <v>222</v>
      </c>
      <c r="B228" s="9">
        <v>3</v>
      </c>
      <c r="C228" s="42">
        <v>3</v>
      </c>
      <c r="D228" s="8">
        <v>0</v>
      </c>
      <c r="E228" s="4">
        <v>0</v>
      </c>
      <c r="F228" s="9">
        <v>0</v>
      </c>
    </row>
    <row r="229" spans="1:6" x14ac:dyDescent="0.35">
      <c r="A229" s="8" t="s">
        <v>223</v>
      </c>
      <c r="B229" s="9">
        <v>1</v>
      </c>
      <c r="C229" s="42">
        <v>1</v>
      </c>
      <c r="D229" s="8">
        <v>0</v>
      </c>
      <c r="E229" s="4">
        <v>0</v>
      </c>
      <c r="F229" s="9">
        <v>0</v>
      </c>
    </row>
    <row r="230" spans="1:6" x14ac:dyDescent="0.35">
      <c r="A230" s="8" t="s">
        <v>224</v>
      </c>
      <c r="B230" s="9">
        <v>4</v>
      </c>
      <c r="C230" s="42">
        <v>4</v>
      </c>
      <c r="D230" s="8">
        <v>0</v>
      </c>
      <c r="E230" s="4">
        <v>2</v>
      </c>
      <c r="F230" s="9">
        <v>2</v>
      </c>
    </row>
    <row r="231" spans="1:6" x14ac:dyDescent="0.35">
      <c r="A231" s="8" t="s">
        <v>225</v>
      </c>
      <c r="B231" s="9">
        <v>3</v>
      </c>
      <c r="C231" s="42">
        <v>3</v>
      </c>
      <c r="D231" s="8">
        <v>3</v>
      </c>
      <c r="E231" s="4">
        <v>0</v>
      </c>
      <c r="F231" s="9">
        <v>3</v>
      </c>
    </row>
    <row r="232" spans="1:6" x14ac:dyDescent="0.35">
      <c r="A232" s="8" t="s">
        <v>226</v>
      </c>
      <c r="B232" s="9">
        <v>60</v>
      </c>
      <c r="C232" s="42" t="s">
        <v>1004</v>
      </c>
      <c r="D232" s="8">
        <v>0</v>
      </c>
      <c r="E232" s="4">
        <v>0</v>
      </c>
      <c r="F232" s="9">
        <v>0</v>
      </c>
    </row>
    <row r="233" spans="1:6" x14ac:dyDescent="0.35">
      <c r="A233" s="8" t="s">
        <v>227</v>
      </c>
      <c r="B233" s="9">
        <v>1</v>
      </c>
      <c r="C233" s="42">
        <v>1</v>
      </c>
      <c r="D233" s="8">
        <v>0</v>
      </c>
      <c r="E233" s="4">
        <v>0</v>
      </c>
      <c r="F233" s="9">
        <v>0</v>
      </c>
    </row>
    <row r="234" spans="1:6" x14ac:dyDescent="0.35">
      <c r="A234" s="8" t="s">
        <v>228</v>
      </c>
      <c r="B234" s="9">
        <v>2</v>
      </c>
      <c r="C234" s="42">
        <v>2</v>
      </c>
      <c r="D234" s="8">
        <v>0</v>
      </c>
      <c r="E234" s="4">
        <v>1</v>
      </c>
      <c r="F234" s="9">
        <v>1</v>
      </c>
    </row>
    <row r="235" spans="1:6" x14ac:dyDescent="0.35">
      <c r="A235" s="8" t="s">
        <v>229</v>
      </c>
      <c r="B235" s="9">
        <v>3</v>
      </c>
      <c r="C235" s="42">
        <v>3</v>
      </c>
      <c r="D235" s="8">
        <v>0</v>
      </c>
      <c r="E235" s="4">
        <v>0</v>
      </c>
      <c r="F235" s="9">
        <v>0</v>
      </c>
    </row>
    <row r="236" spans="1:6" x14ac:dyDescent="0.35">
      <c r="A236" s="8" t="s">
        <v>230</v>
      </c>
      <c r="B236" s="9">
        <v>2</v>
      </c>
      <c r="C236" s="42">
        <v>2</v>
      </c>
      <c r="D236" s="8">
        <v>0</v>
      </c>
      <c r="E236" s="4">
        <v>0</v>
      </c>
      <c r="F236" s="9">
        <v>0</v>
      </c>
    </row>
    <row r="237" spans="1:6" x14ac:dyDescent="0.35">
      <c r="A237" s="8" t="s">
        <v>231</v>
      </c>
      <c r="B237" s="9">
        <v>1</v>
      </c>
      <c r="C237" s="42">
        <v>1</v>
      </c>
      <c r="D237" s="8">
        <v>0</v>
      </c>
      <c r="E237" s="4">
        <v>0</v>
      </c>
      <c r="F237" s="9">
        <v>0</v>
      </c>
    </row>
    <row r="238" spans="1:6" x14ac:dyDescent="0.35">
      <c r="A238" s="8" t="s">
        <v>232</v>
      </c>
      <c r="B238" s="9">
        <v>20</v>
      </c>
      <c r="C238" s="42">
        <v>20</v>
      </c>
      <c r="D238" s="8">
        <v>2</v>
      </c>
      <c r="E238" s="4">
        <v>0</v>
      </c>
      <c r="F238" s="9">
        <v>2</v>
      </c>
    </row>
    <row r="239" spans="1:6" x14ac:dyDescent="0.35">
      <c r="A239" s="8" t="s">
        <v>233</v>
      </c>
      <c r="B239" s="9">
        <v>1</v>
      </c>
      <c r="C239" s="42">
        <v>1</v>
      </c>
      <c r="D239" s="8">
        <v>0</v>
      </c>
      <c r="E239" s="4">
        <v>0</v>
      </c>
      <c r="F239" s="9">
        <v>0</v>
      </c>
    </row>
    <row r="240" spans="1:6" x14ac:dyDescent="0.35">
      <c r="A240" s="8" t="s">
        <v>234</v>
      </c>
      <c r="B240" s="9">
        <v>10</v>
      </c>
      <c r="C240" s="42">
        <v>10</v>
      </c>
      <c r="D240" s="8">
        <v>0</v>
      </c>
      <c r="E240" s="4">
        <v>0</v>
      </c>
      <c r="F240" s="9">
        <v>0</v>
      </c>
    </row>
    <row r="241" spans="1:6" x14ac:dyDescent="0.35">
      <c r="A241" s="8" t="s">
        <v>235</v>
      </c>
      <c r="B241" s="9">
        <v>2</v>
      </c>
      <c r="C241" s="42">
        <v>2</v>
      </c>
      <c r="D241" s="8">
        <v>0</v>
      </c>
      <c r="E241" s="4">
        <v>0</v>
      </c>
      <c r="F241" s="9">
        <v>0</v>
      </c>
    </row>
    <row r="242" spans="1:6" x14ac:dyDescent="0.35">
      <c r="A242" s="8" t="s">
        <v>236</v>
      </c>
      <c r="B242" s="9">
        <v>3</v>
      </c>
      <c r="C242" s="42">
        <v>3</v>
      </c>
      <c r="D242" s="8">
        <v>0</v>
      </c>
      <c r="E242" s="4">
        <v>0</v>
      </c>
      <c r="F242" s="9">
        <v>0</v>
      </c>
    </row>
    <row r="243" spans="1:6" x14ac:dyDescent="0.35">
      <c r="A243" s="8" t="s">
        <v>237</v>
      </c>
      <c r="B243" s="9">
        <v>3</v>
      </c>
      <c r="C243" s="42">
        <v>3</v>
      </c>
      <c r="D243" s="8">
        <v>0</v>
      </c>
      <c r="E243" s="4">
        <v>0</v>
      </c>
      <c r="F243" s="9">
        <v>0</v>
      </c>
    </row>
    <row r="244" spans="1:6" x14ac:dyDescent="0.35">
      <c r="A244" s="8" t="s">
        <v>238</v>
      </c>
      <c r="B244" s="9">
        <v>5</v>
      </c>
      <c r="C244" s="42">
        <v>5</v>
      </c>
      <c r="D244" s="8">
        <v>5</v>
      </c>
      <c r="E244" s="4">
        <v>0</v>
      </c>
      <c r="F244" s="9">
        <v>5</v>
      </c>
    </row>
    <row r="245" spans="1:6" x14ac:dyDescent="0.35">
      <c r="A245" s="8" t="s">
        <v>239</v>
      </c>
      <c r="B245" s="9">
        <v>3</v>
      </c>
      <c r="C245" s="42">
        <v>3</v>
      </c>
      <c r="D245" s="8">
        <v>3</v>
      </c>
      <c r="E245" s="4">
        <v>0</v>
      </c>
      <c r="F245" s="9">
        <v>3</v>
      </c>
    </row>
    <row r="246" spans="1:6" x14ac:dyDescent="0.35">
      <c r="A246" s="8" t="s">
        <v>240</v>
      </c>
      <c r="B246" s="9">
        <v>1</v>
      </c>
      <c r="C246" s="42">
        <v>1</v>
      </c>
      <c r="D246" s="8">
        <v>0</v>
      </c>
      <c r="E246" s="4">
        <v>0</v>
      </c>
      <c r="F246" s="9">
        <v>0</v>
      </c>
    </row>
    <row r="247" spans="1:6" x14ac:dyDescent="0.35">
      <c r="A247" s="8" t="s">
        <v>241</v>
      </c>
      <c r="B247" s="9">
        <v>1</v>
      </c>
      <c r="C247" s="42">
        <v>1</v>
      </c>
      <c r="D247" s="8">
        <v>0</v>
      </c>
      <c r="E247" s="4">
        <v>0</v>
      </c>
      <c r="F247" s="9">
        <v>0</v>
      </c>
    </row>
    <row r="248" spans="1:6" x14ac:dyDescent="0.35">
      <c r="A248" s="8" t="s">
        <v>242</v>
      </c>
      <c r="B248" s="9">
        <v>9</v>
      </c>
      <c r="C248" s="42">
        <v>9</v>
      </c>
      <c r="D248" s="8">
        <v>1</v>
      </c>
      <c r="E248" s="4">
        <v>0</v>
      </c>
      <c r="F248" s="9">
        <v>1</v>
      </c>
    </row>
    <row r="249" spans="1:6" x14ac:dyDescent="0.35">
      <c r="A249" s="8" t="s">
        <v>243</v>
      </c>
      <c r="B249" s="9">
        <v>1</v>
      </c>
      <c r="C249" s="42">
        <v>1</v>
      </c>
      <c r="D249" s="8">
        <v>0</v>
      </c>
      <c r="E249" s="4">
        <v>0</v>
      </c>
      <c r="F249" s="9">
        <v>0</v>
      </c>
    </row>
    <row r="250" spans="1:6" x14ac:dyDescent="0.35">
      <c r="A250" s="8" t="s">
        <v>244</v>
      </c>
      <c r="B250" s="9">
        <v>9</v>
      </c>
      <c r="C250" s="42">
        <v>9</v>
      </c>
      <c r="D250" s="8">
        <v>0</v>
      </c>
      <c r="E250" s="4">
        <v>0</v>
      </c>
      <c r="F250" s="9">
        <v>0</v>
      </c>
    </row>
    <row r="251" spans="1:6" x14ac:dyDescent="0.35">
      <c r="A251" s="8" t="s">
        <v>245</v>
      </c>
      <c r="B251" s="9">
        <v>2</v>
      </c>
      <c r="C251" s="42">
        <v>2</v>
      </c>
      <c r="D251" s="8">
        <v>0</v>
      </c>
      <c r="E251" s="4">
        <v>0</v>
      </c>
      <c r="F251" s="9">
        <v>0</v>
      </c>
    </row>
    <row r="252" spans="1:6" x14ac:dyDescent="0.35">
      <c r="A252" s="8" t="s">
        <v>246</v>
      </c>
      <c r="B252" s="9">
        <v>10</v>
      </c>
      <c r="C252" s="42">
        <v>10</v>
      </c>
      <c r="D252" s="8">
        <v>0</v>
      </c>
      <c r="E252" s="4">
        <v>0</v>
      </c>
      <c r="F252" s="9">
        <v>0</v>
      </c>
    </row>
    <row r="253" spans="1:6" x14ac:dyDescent="0.35">
      <c r="A253" s="8" t="s">
        <v>247</v>
      </c>
      <c r="B253" s="9">
        <v>9</v>
      </c>
      <c r="C253" s="42">
        <v>9</v>
      </c>
      <c r="D253" s="8">
        <v>0</v>
      </c>
      <c r="E253" s="4">
        <v>0</v>
      </c>
      <c r="F253" s="9">
        <v>0</v>
      </c>
    </row>
    <row r="254" spans="1:6" x14ac:dyDescent="0.35">
      <c r="A254" s="8" t="s">
        <v>248</v>
      </c>
      <c r="B254" s="9">
        <v>1</v>
      </c>
      <c r="C254" s="42">
        <v>1</v>
      </c>
      <c r="D254" s="8">
        <v>0</v>
      </c>
      <c r="E254" s="4">
        <v>0</v>
      </c>
      <c r="F254" s="9">
        <v>0</v>
      </c>
    </row>
    <row r="255" spans="1:6" x14ac:dyDescent="0.35">
      <c r="A255" s="8" t="s">
        <v>249</v>
      </c>
      <c r="B255" s="9">
        <v>1</v>
      </c>
      <c r="C255" s="42">
        <v>1</v>
      </c>
      <c r="D255" s="8">
        <v>0</v>
      </c>
      <c r="E255" s="4">
        <v>0</v>
      </c>
      <c r="F255" s="9">
        <v>0</v>
      </c>
    </row>
    <row r="256" spans="1:6" x14ac:dyDescent="0.35">
      <c r="A256" s="8" t="s">
        <v>250</v>
      </c>
      <c r="B256" s="9">
        <v>5</v>
      </c>
      <c r="C256" s="42">
        <v>5</v>
      </c>
      <c r="D256" s="8">
        <v>0</v>
      </c>
      <c r="E256" s="4">
        <v>2</v>
      </c>
      <c r="F256" s="9">
        <v>2</v>
      </c>
    </row>
    <row r="257" spans="1:6" x14ac:dyDescent="0.35">
      <c r="A257" s="8" t="s">
        <v>251</v>
      </c>
      <c r="B257" s="9">
        <v>2</v>
      </c>
      <c r="C257" s="42">
        <v>2</v>
      </c>
      <c r="D257" s="8">
        <v>0</v>
      </c>
      <c r="E257" s="4">
        <v>0</v>
      </c>
      <c r="F257" s="9">
        <v>0</v>
      </c>
    </row>
    <row r="258" spans="1:6" x14ac:dyDescent="0.35">
      <c r="A258" s="8" t="s">
        <v>252</v>
      </c>
      <c r="B258" s="9">
        <v>1</v>
      </c>
      <c r="C258" s="42">
        <v>1</v>
      </c>
      <c r="D258" s="8">
        <v>0</v>
      </c>
      <c r="E258" s="4">
        <v>0</v>
      </c>
      <c r="F258" s="9">
        <v>0</v>
      </c>
    </row>
    <row r="259" spans="1:6" x14ac:dyDescent="0.35">
      <c r="A259" s="8" t="s">
        <v>253</v>
      </c>
      <c r="B259" s="9">
        <v>1</v>
      </c>
      <c r="C259" s="42">
        <v>1</v>
      </c>
      <c r="D259" s="8">
        <v>1</v>
      </c>
      <c r="E259" s="4">
        <v>0</v>
      </c>
      <c r="F259" s="9">
        <v>1</v>
      </c>
    </row>
    <row r="260" spans="1:6" x14ac:dyDescent="0.35">
      <c r="A260" s="8" t="s">
        <v>254</v>
      </c>
      <c r="B260" s="9">
        <v>5</v>
      </c>
      <c r="C260" s="42">
        <v>5</v>
      </c>
      <c r="D260" s="8">
        <v>0</v>
      </c>
      <c r="E260" s="4">
        <v>0</v>
      </c>
      <c r="F260" s="9">
        <v>0</v>
      </c>
    </row>
    <row r="261" spans="1:6" x14ac:dyDescent="0.35">
      <c r="A261" s="8" t="s">
        <v>255</v>
      </c>
      <c r="B261" s="9">
        <v>2</v>
      </c>
      <c r="C261" s="42">
        <v>2</v>
      </c>
      <c r="D261" s="8">
        <v>0</v>
      </c>
      <c r="E261" s="4">
        <v>0</v>
      </c>
      <c r="F261" s="9">
        <v>0</v>
      </c>
    </row>
    <row r="262" spans="1:6" x14ac:dyDescent="0.35">
      <c r="A262" s="8" t="s">
        <v>256</v>
      </c>
      <c r="B262" s="9">
        <v>1</v>
      </c>
      <c r="C262" s="42">
        <v>1</v>
      </c>
      <c r="D262" s="8">
        <v>1</v>
      </c>
      <c r="E262" s="4">
        <v>0</v>
      </c>
      <c r="F262" s="9">
        <v>1</v>
      </c>
    </row>
    <row r="263" spans="1:6" x14ac:dyDescent="0.35">
      <c r="A263" s="8" t="s">
        <v>257</v>
      </c>
      <c r="B263" s="9">
        <v>1</v>
      </c>
      <c r="C263" s="42">
        <v>1</v>
      </c>
      <c r="D263" s="8">
        <v>3</v>
      </c>
      <c r="E263" s="4">
        <v>0</v>
      </c>
      <c r="F263" s="9">
        <v>3</v>
      </c>
    </row>
    <row r="264" spans="1:6" x14ac:dyDescent="0.35">
      <c r="A264" s="8" t="s">
        <v>258</v>
      </c>
      <c r="B264" s="9">
        <v>1</v>
      </c>
      <c r="C264" s="42">
        <v>1</v>
      </c>
      <c r="D264" s="8">
        <v>0</v>
      </c>
      <c r="E264" s="4">
        <v>0</v>
      </c>
      <c r="F264" s="9">
        <v>0</v>
      </c>
    </row>
    <row r="265" spans="1:6" x14ac:dyDescent="0.35">
      <c r="A265" s="8" t="s">
        <v>259</v>
      </c>
      <c r="B265" s="9">
        <v>1</v>
      </c>
      <c r="C265" s="42">
        <v>1</v>
      </c>
      <c r="D265" s="8" t="s">
        <v>1004</v>
      </c>
      <c r="E265" s="4" t="s">
        <v>1004</v>
      </c>
      <c r="F265" s="9" t="s">
        <v>1004</v>
      </c>
    </row>
    <row r="266" spans="1:6" x14ac:dyDescent="0.35">
      <c r="A266" s="8" t="s">
        <v>260</v>
      </c>
      <c r="B266" s="9">
        <v>1</v>
      </c>
      <c r="C266" s="42">
        <v>1</v>
      </c>
      <c r="D266" s="8">
        <v>0</v>
      </c>
      <c r="E266" s="4">
        <v>0</v>
      </c>
      <c r="F266" s="9">
        <v>0</v>
      </c>
    </row>
    <row r="267" spans="1:6" x14ac:dyDescent="0.35">
      <c r="A267" s="8" t="s">
        <v>261</v>
      </c>
      <c r="B267" s="9">
        <v>2</v>
      </c>
      <c r="C267" s="42">
        <v>2</v>
      </c>
      <c r="D267" s="8">
        <v>0</v>
      </c>
      <c r="E267" s="4">
        <v>0</v>
      </c>
      <c r="F267" s="9">
        <v>0</v>
      </c>
    </row>
    <row r="268" spans="1:6" x14ac:dyDescent="0.35">
      <c r="A268" s="8" t="s">
        <v>262</v>
      </c>
      <c r="B268" s="9">
        <v>2</v>
      </c>
      <c r="C268" s="42">
        <v>2</v>
      </c>
      <c r="D268" s="8">
        <v>0</v>
      </c>
      <c r="E268" s="4">
        <v>1</v>
      </c>
      <c r="F268" s="9">
        <v>1</v>
      </c>
    </row>
    <row r="269" spans="1:6" x14ac:dyDescent="0.35">
      <c r="A269" s="8" t="s">
        <v>263</v>
      </c>
      <c r="B269" s="9">
        <v>2</v>
      </c>
      <c r="C269" s="42">
        <v>2</v>
      </c>
      <c r="D269" s="8">
        <v>0</v>
      </c>
      <c r="E269" s="4">
        <v>0</v>
      </c>
      <c r="F269" s="9">
        <v>0</v>
      </c>
    </row>
    <row r="270" spans="1:6" x14ac:dyDescent="0.35">
      <c r="A270" s="8" t="s">
        <v>264</v>
      </c>
      <c r="B270" s="9">
        <v>11</v>
      </c>
      <c r="C270" s="42">
        <v>11</v>
      </c>
      <c r="D270" s="8">
        <v>2</v>
      </c>
      <c r="E270" s="4">
        <v>0</v>
      </c>
      <c r="F270" s="9">
        <v>2</v>
      </c>
    </row>
    <row r="271" spans="1:6" x14ac:dyDescent="0.35">
      <c r="A271" s="8" t="s">
        <v>265</v>
      </c>
      <c r="B271" s="9">
        <v>1</v>
      </c>
      <c r="C271" s="42">
        <v>1</v>
      </c>
      <c r="D271" s="8">
        <v>0</v>
      </c>
      <c r="E271" s="4">
        <v>0</v>
      </c>
      <c r="F271" s="9">
        <v>0</v>
      </c>
    </row>
    <row r="272" spans="1:6" x14ac:dyDescent="0.35">
      <c r="A272" s="8" t="s">
        <v>266</v>
      </c>
      <c r="B272" s="9">
        <v>1</v>
      </c>
      <c r="C272" s="42">
        <v>1</v>
      </c>
      <c r="D272" s="8">
        <v>0</v>
      </c>
      <c r="E272" s="4">
        <v>0</v>
      </c>
      <c r="F272" s="9">
        <v>0</v>
      </c>
    </row>
    <row r="273" spans="1:6" x14ac:dyDescent="0.35">
      <c r="A273" s="8" t="s">
        <v>267</v>
      </c>
      <c r="B273" s="9">
        <v>1</v>
      </c>
      <c r="C273" s="42">
        <v>1</v>
      </c>
      <c r="D273" s="8">
        <v>0</v>
      </c>
      <c r="E273" s="4">
        <v>0</v>
      </c>
      <c r="F273" s="9">
        <v>0</v>
      </c>
    </row>
    <row r="274" spans="1:6" x14ac:dyDescent="0.35">
      <c r="A274" s="8" t="s">
        <v>268</v>
      </c>
      <c r="B274" s="9">
        <v>2</v>
      </c>
      <c r="C274" s="42">
        <v>2</v>
      </c>
      <c r="D274" s="8">
        <v>0</v>
      </c>
      <c r="E274" s="4">
        <v>1</v>
      </c>
      <c r="F274" s="9">
        <v>1</v>
      </c>
    </row>
    <row r="275" spans="1:6" x14ac:dyDescent="0.35">
      <c r="A275" s="8" t="s">
        <v>269</v>
      </c>
      <c r="B275" s="9">
        <v>12</v>
      </c>
      <c r="C275" s="42">
        <v>12</v>
      </c>
      <c r="D275" s="8">
        <v>1</v>
      </c>
      <c r="E275" s="4">
        <v>0</v>
      </c>
      <c r="F275" s="9">
        <v>1</v>
      </c>
    </row>
    <row r="276" spans="1:6" x14ac:dyDescent="0.35">
      <c r="A276" s="8" t="s">
        <v>270</v>
      </c>
      <c r="B276" s="9">
        <v>12</v>
      </c>
      <c r="C276" s="42">
        <v>12</v>
      </c>
      <c r="D276" s="8">
        <v>1</v>
      </c>
      <c r="E276" s="4">
        <v>0</v>
      </c>
      <c r="F276" s="9">
        <v>1</v>
      </c>
    </row>
    <row r="277" spans="1:6" x14ac:dyDescent="0.35">
      <c r="A277" s="8" t="s">
        <v>271</v>
      </c>
      <c r="B277" s="9">
        <v>4</v>
      </c>
      <c r="C277" s="42">
        <v>4</v>
      </c>
      <c r="D277" s="8">
        <v>5</v>
      </c>
      <c r="E277" s="4">
        <v>0</v>
      </c>
      <c r="F277" s="9">
        <v>5</v>
      </c>
    </row>
    <row r="278" spans="1:6" x14ac:dyDescent="0.35">
      <c r="A278" s="8" t="s">
        <v>272</v>
      </c>
      <c r="B278" s="9">
        <v>1</v>
      </c>
      <c r="C278" s="42">
        <v>1</v>
      </c>
      <c r="D278" s="8">
        <v>0</v>
      </c>
      <c r="E278" s="4">
        <v>0</v>
      </c>
      <c r="F278" s="9">
        <v>0</v>
      </c>
    </row>
    <row r="279" spans="1:6" x14ac:dyDescent="0.35">
      <c r="A279" s="8" t="s">
        <v>273</v>
      </c>
      <c r="B279" s="9">
        <v>3</v>
      </c>
      <c r="C279" s="42">
        <v>3</v>
      </c>
      <c r="D279" s="8">
        <v>1</v>
      </c>
      <c r="E279" s="4">
        <v>0</v>
      </c>
      <c r="F279" s="9">
        <v>1</v>
      </c>
    </row>
    <row r="280" spans="1:6" x14ac:dyDescent="0.35">
      <c r="A280" s="8" t="s">
        <v>274</v>
      </c>
      <c r="B280" s="9">
        <v>2</v>
      </c>
      <c r="C280" s="42">
        <v>2</v>
      </c>
      <c r="D280" s="8">
        <v>0</v>
      </c>
      <c r="E280" s="4">
        <v>0</v>
      </c>
      <c r="F280" s="9">
        <v>0</v>
      </c>
    </row>
    <row r="281" spans="1:6" x14ac:dyDescent="0.35">
      <c r="A281" s="8" t="s">
        <v>275</v>
      </c>
      <c r="B281" s="9">
        <v>1</v>
      </c>
      <c r="C281" s="42">
        <v>1</v>
      </c>
      <c r="D281" s="8" t="s">
        <v>1004</v>
      </c>
      <c r="E281" s="4" t="s">
        <v>1004</v>
      </c>
      <c r="F281" s="9" t="s">
        <v>1004</v>
      </c>
    </row>
    <row r="282" spans="1:6" x14ac:dyDescent="0.35">
      <c r="A282" s="8" t="s">
        <v>276</v>
      </c>
      <c r="B282" s="9">
        <v>3</v>
      </c>
      <c r="C282" s="42">
        <v>3</v>
      </c>
      <c r="D282" s="8">
        <v>0</v>
      </c>
      <c r="E282" s="4">
        <v>0</v>
      </c>
      <c r="F282" s="9">
        <v>0</v>
      </c>
    </row>
    <row r="283" spans="1:6" x14ac:dyDescent="0.35">
      <c r="A283" s="8" t="s">
        <v>277</v>
      </c>
      <c r="B283" s="9">
        <v>2</v>
      </c>
      <c r="C283" s="42">
        <v>2</v>
      </c>
      <c r="D283" s="8">
        <v>0</v>
      </c>
      <c r="E283" s="4">
        <v>0</v>
      </c>
      <c r="F283" s="9">
        <v>0</v>
      </c>
    </row>
    <row r="284" spans="1:6" x14ac:dyDescent="0.35">
      <c r="A284" s="8" t="s">
        <v>278</v>
      </c>
      <c r="B284" s="9">
        <v>2</v>
      </c>
      <c r="C284" s="42">
        <v>2</v>
      </c>
      <c r="D284" s="8">
        <v>0</v>
      </c>
      <c r="E284" s="4">
        <v>0</v>
      </c>
      <c r="F284" s="9">
        <v>0</v>
      </c>
    </row>
    <row r="285" spans="1:6" x14ac:dyDescent="0.35">
      <c r="A285" s="8" t="s">
        <v>279</v>
      </c>
      <c r="B285" s="9">
        <v>1</v>
      </c>
      <c r="C285" s="42">
        <v>1</v>
      </c>
      <c r="D285" s="8">
        <v>0</v>
      </c>
      <c r="E285" s="4">
        <v>0</v>
      </c>
      <c r="F285" s="9">
        <v>0</v>
      </c>
    </row>
    <row r="286" spans="1:6" x14ac:dyDescent="0.35">
      <c r="A286" s="8" t="s">
        <v>280</v>
      </c>
      <c r="B286" s="9">
        <v>2</v>
      </c>
      <c r="C286" s="42">
        <v>2</v>
      </c>
      <c r="D286" s="8">
        <v>0</v>
      </c>
      <c r="E286" s="4">
        <v>0</v>
      </c>
      <c r="F286" s="9">
        <v>0</v>
      </c>
    </row>
    <row r="287" spans="1:6" x14ac:dyDescent="0.35">
      <c r="A287" s="8" t="s">
        <v>281</v>
      </c>
      <c r="B287" s="9">
        <v>2</v>
      </c>
      <c r="C287" s="42">
        <v>2</v>
      </c>
      <c r="D287" s="8">
        <v>0</v>
      </c>
      <c r="E287" s="4">
        <v>1</v>
      </c>
      <c r="F287" s="9">
        <v>1</v>
      </c>
    </row>
    <row r="288" spans="1:6" x14ac:dyDescent="0.35">
      <c r="A288" s="8" t="s">
        <v>282</v>
      </c>
      <c r="B288" s="9">
        <v>1</v>
      </c>
      <c r="C288" s="42">
        <v>1</v>
      </c>
      <c r="D288" s="8">
        <v>0</v>
      </c>
      <c r="E288" s="4">
        <v>0</v>
      </c>
      <c r="F288" s="9">
        <v>0</v>
      </c>
    </row>
    <row r="289" spans="1:6" x14ac:dyDescent="0.35">
      <c r="A289" s="8" t="s">
        <v>283</v>
      </c>
      <c r="B289" s="9">
        <v>3</v>
      </c>
      <c r="C289" s="42">
        <v>3</v>
      </c>
      <c r="D289" s="8">
        <v>1</v>
      </c>
      <c r="E289" s="4">
        <v>0</v>
      </c>
      <c r="F289" s="9">
        <v>1</v>
      </c>
    </row>
    <row r="290" spans="1:6" x14ac:dyDescent="0.35">
      <c r="A290" s="8" t="s">
        <v>284</v>
      </c>
      <c r="B290" s="9">
        <v>10</v>
      </c>
      <c r="C290" s="42">
        <v>10</v>
      </c>
      <c r="D290" s="8">
        <v>0</v>
      </c>
      <c r="E290" s="4">
        <v>0</v>
      </c>
      <c r="F290" s="9">
        <v>0</v>
      </c>
    </row>
    <row r="291" spans="1:6" x14ac:dyDescent="0.35">
      <c r="A291" s="8" t="s">
        <v>285</v>
      </c>
      <c r="B291" s="9">
        <v>7</v>
      </c>
      <c r="C291" s="42">
        <v>7</v>
      </c>
      <c r="D291" s="8">
        <v>0</v>
      </c>
      <c r="E291" s="4">
        <v>0</v>
      </c>
      <c r="F291" s="9">
        <v>0</v>
      </c>
    </row>
    <row r="292" spans="1:6" x14ac:dyDescent="0.35">
      <c r="A292" s="8" t="s">
        <v>286</v>
      </c>
      <c r="B292" s="9">
        <v>1</v>
      </c>
      <c r="C292" s="42">
        <v>1</v>
      </c>
      <c r="D292" s="8">
        <v>0</v>
      </c>
      <c r="E292" s="4">
        <v>0</v>
      </c>
      <c r="F292" s="9">
        <v>0</v>
      </c>
    </row>
    <row r="293" spans="1:6" x14ac:dyDescent="0.35">
      <c r="A293" s="8" t="s">
        <v>287</v>
      </c>
      <c r="B293" s="9">
        <v>1</v>
      </c>
      <c r="C293" s="42">
        <v>1</v>
      </c>
      <c r="D293" s="8">
        <v>0</v>
      </c>
      <c r="E293" s="4">
        <v>0</v>
      </c>
      <c r="F293" s="9">
        <v>0</v>
      </c>
    </row>
    <row r="294" spans="1:6" x14ac:dyDescent="0.35">
      <c r="A294" s="8" t="s">
        <v>288</v>
      </c>
      <c r="B294" s="9">
        <v>1</v>
      </c>
      <c r="C294" s="42">
        <v>1</v>
      </c>
      <c r="D294" s="8">
        <v>0</v>
      </c>
      <c r="E294" s="4">
        <v>0</v>
      </c>
      <c r="F294" s="9">
        <v>0</v>
      </c>
    </row>
    <row r="295" spans="1:6" x14ac:dyDescent="0.35">
      <c r="A295" s="8" t="s">
        <v>289</v>
      </c>
      <c r="B295" s="9">
        <v>5</v>
      </c>
      <c r="C295" s="42">
        <v>5</v>
      </c>
      <c r="D295" s="8">
        <v>2</v>
      </c>
      <c r="E295" s="4">
        <v>0</v>
      </c>
      <c r="F295" s="9">
        <v>2</v>
      </c>
    </row>
    <row r="296" spans="1:6" x14ac:dyDescent="0.35">
      <c r="A296" s="8" t="s">
        <v>290</v>
      </c>
      <c r="B296" s="9">
        <v>7</v>
      </c>
      <c r="C296" s="42">
        <v>7</v>
      </c>
      <c r="D296" s="8">
        <v>1</v>
      </c>
      <c r="E296" s="4">
        <v>0</v>
      </c>
      <c r="F296" s="9">
        <v>1</v>
      </c>
    </row>
    <row r="297" spans="1:6" x14ac:dyDescent="0.35">
      <c r="A297" s="8" t="s">
        <v>291</v>
      </c>
      <c r="B297" s="9">
        <v>8</v>
      </c>
      <c r="C297" s="42">
        <v>8</v>
      </c>
      <c r="D297" s="8">
        <v>0</v>
      </c>
      <c r="E297" s="4">
        <v>0</v>
      </c>
      <c r="F297" s="9">
        <v>0</v>
      </c>
    </row>
    <row r="298" spans="1:6" x14ac:dyDescent="0.35">
      <c r="A298" s="8" t="s">
        <v>292</v>
      </c>
      <c r="B298" s="9">
        <v>4</v>
      </c>
      <c r="C298" s="42">
        <v>4</v>
      </c>
      <c r="D298" s="8">
        <v>0</v>
      </c>
      <c r="E298" s="4">
        <v>0</v>
      </c>
      <c r="F298" s="9">
        <v>0</v>
      </c>
    </row>
    <row r="299" spans="1:6" x14ac:dyDescent="0.35">
      <c r="A299" s="8" t="s">
        <v>293</v>
      </c>
      <c r="B299" s="9">
        <v>11</v>
      </c>
      <c r="C299" s="42">
        <v>11</v>
      </c>
      <c r="D299" s="8">
        <v>2</v>
      </c>
      <c r="E299" s="4">
        <v>0</v>
      </c>
      <c r="F299" s="9">
        <v>2</v>
      </c>
    </row>
    <row r="300" spans="1:6" x14ac:dyDescent="0.35">
      <c r="A300" s="8" t="s">
        <v>294</v>
      </c>
      <c r="B300" s="9">
        <v>5</v>
      </c>
      <c r="C300" s="42">
        <v>5</v>
      </c>
      <c r="D300" s="8">
        <v>3</v>
      </c>
      <c r="E300" s="4">
        <v>0</v>
      </c>
      <c r="F300" s="9">
        <v>3</v>
      </c>
    </row>
    <row r="301" spans="1:6" x14ac:dyDescent="0.35">
      <c r="A301" s="8" t="s">
        <v>295</v>
      </c>
      <c r="B301" s="9">
        <v>1</v>
      </c>
      <c r="C301" s="42">
        <v>1</v>
      </c>
      <c r="D301" s="8">
        <v>0</v>
      </c>
      <c r="E301" s="4">
        <v>0</v>
      </c>
      <c r="F301" s="9">
        <v>0</v>
      </c>
    </row>
    <row r="302" spans="1:6" x14ac:dyDescent="0.35">
      <c r="A302" s="8" t="s">
        <v>296</v>
      </c>
      <c r="B302" s="9">
        <v>1</v>
      </c>
      <c r="C302" s="42">
        <v>1</v>
      </c>
      <c r="D302" s="8">
        <v>0</v>
      </c>
      <c r="E302" s="4">
        <v>0</v>
      </c>
      <c r="F302" s="9">
        <v>0</v>
      </c>
    </row>
    <row r="303" spans="1:6" x14ac:dyDescent="0.35">
      <c r="A303" s="8" t="s">
        <v>297</v>
      </c>
      <c r="B303" s="9">
        <v>20</v>
      </c>
      <c r="C303" s="42">
        <v>20</v>
      </c>
      <c r="D303" s="8">
        <v>2</v>
      </c>
      <c r="E303" s="4">
        <v>0</v>
      </c>
      <c r="F303" s="9">
        <v>2</v>
      </c>
    </row>
    <row r="304" spans="1:6" x14ac:dyDescent="0.35">
      <c r="A304" s="8" t="s">
        <v>298</v>
      </c>
      <c r="B304" s="9">
        <v>2</v>
      </c>
      <c r="C304" s="42">
        <v>2</v>
      </c>
      <c r="D304" s="8">
        <v>0</v>
      </c>
      <c r="E304" s="4">
        <v>0</v>
      </c>
      <c r="F304" s="9">
        <v>0</v>
      </c>
    </row>
    <row r="305" spans="1:6" x14ac:dyDescent="0.35">
      <c r="A305" s="8" t="s">
        <v>299</v>
      </c>
      <c r="B305" s="9">
        <v>2</v>
      </c>
      <c r="C305" s="42">
        <v>2</v>
      </c>
      <c r="D305" s="8">
        <v>0</v>
      </c>
      <c r="E305" s="4">
        <v>1</v>
      </c>
      <c r="F305" s="9">
        <v>1</v>
      </c>
    </row>
    <row r="306" spans="1:6" x14ac:dyDescent="0.35">
      <c r="A306" s="8" t="s">
        <v>300</v>
      </c>
      <c r="B306" s="9">
        <v>2</v>
      </c>
      <c r="C306" s="42">
        <v>2</v>
      </c>
      <c r="D306" s="8">
        <v>0</v>
      </c>
      <c r="E306" s="4">
        <v>0</v>
      </c>
      <c r="F306" s="9">
        <v>0</v>
      </c>
    </row>
    <row r="307" spans="1:6" x14ac:dyDescent="0.35">
      <c r="A307" s="8" t="s">
        <v>301</v>
      </c>
      <c r="B307" s="9">
        <v>1</v>
      </c>
      <c r="C307" s="42">
        <v>1</v>
      </c>
      <c r="D307" s="8">
        <v>1</v>
      </c>
      <c r="E307" s="4">
        <v>0</v>
      </c>
      <c r="F307" s="9">
        <v>1</v>
      </c>
    </row>
    <row r="308" spans="1:6" x14ac:dyDescent="0.35">
      <c r="A308" s="8" t="s">
        <v>302</v>
      </c>
      <c r="B308" s="9">
        <v>1</v>
      </c>
      <c r="C308" s="42">
        <v>1</v>
      </c>
      <c r="D308" s="8">
        <v>0</v>
      </c>
      <c r="E308" s="4">
        <v>0</v>
      </c>
      <c r="F308" s="9">
        <v>0</v>
      </c>
    </row>
    <row r="309" spans="1:6" x14ac:dyDescent="0.35">
      <c r="A309" s="8" t="s">
        <v>303</v>
      </c>
      <c r="B309" s="9">
        <v>10</v>
      </c>
      <c r="C309" s="42">
        <v>10</v>
      </c>
      <c r="D309" s="8">
        <v>0</v>
      </c>
      <c r="E309" s="4">
        <v>0</v>
      </c>
      <c r="F309" s="9">
        <v>0</v>
      </c>
    </row>
    <row r="310" spans="1:6" x14ac:dyDescent="0.35">
      <c r="A310" s="8" t="s">
        <v>304</v>
      </c>
      <c r="B310" s="9">
        <v>3</v>
      </c>
      <c r="C310" s="42">
        <v>3</v>
      </c>
      <c r="D310" s="8">
        <v>0</v>
      </c>
      <c r="E310" s="4">
        <v>0</v>
      </c>
      <c r="F310" s="9">
        <v>0</v>
      </c>
    </row>
    <row r="311" spans="1:6" x14ac:dyDescent="0.35">
      <c r="A311" s="8" t="s">
        <v>305</v>
      </c>
      <c r="B311" s="9">
        <v>3</v>
      </c>
      <c r="C311" s="42">
        <v>3</v>
      </c>
      <c r="D311" s="8">
        <v>0</v>
      </c>
      <c r="E311" s="4">
        <v>0</v>
      </c>
      <c r="F311" s="9">
        <v>0</v>
      </c>
    </row>
    <row r="312" spans="1:6" x14ac:dyDescent="0.35">
      <c r="A312" s="8" t="s">
        <v>306</v>
      </c>
      <c r="B312" s="9">
        <v>10</v>
      </c>
      <c r="C312" s="42">
        <v>10</v>
      </c>
      <c r="D312" s="8">
        <v>0</v>
      </c>
      <c r="E312" s="4">
        <v>0</v>
      </c>
      <c r="F312" s="9">
        <v>0</v>
      </c>
    </row>
    <row r="313" spans="1:6" x14ac:dyDescent="0.35">
      <c r="A313" s="8" t="s">
        <v>307</v>
      </c>
      <c r="B313" s="9">
        <v>1</v>
      </c>
      <c r="C313" s="42">
        <v>1</v>
      </c>
      <c r="D313" s="8">
        <v>0</v>
      </c>
      <c r="E313" s="4">
        <v>0</v>
      </c>
      <c r="F313" s="9">
        <v>0</v>
      </c>
    </row>
    <row r="314" spans="1:6" x14ac:dyDescent="0.35">
      <c r="A314" s="8" t="s">
        <v>308</v>
      </c>
      <c r="B314" s="9">
        <v>2</v>
      </c>
      <c r="C314" s="42">
        <v>2</v>
      </c>
      <c r="D314" s="8">
        <v>0</v>
      </c>
      <c r="E314" s="4">
        <v>1</v>
      </c>
      <c r="F314" s="9">
        <v>1</v>
      </c>
    </row>
    <row r="315" spans="1:6" x14ac:dyDescent="0.35">
      <c r="A315" s="8" t="s">
        <v>309</v>
      </c>
      <c r="B315" s="9">
        <v>2</v>
      </c>
      <c r="C315" s="42">
        <v>2</v>
      </c>
      <c r="D315" s="8">
        <v>0</v>
      </c>
      <c r="E315" s="4">
        <v>0</v>
      </c>
      <c r="F315" s="9">
        <v>0</v>
      </c>
    </row>
    <row r="316" spans="1:6" x14ac:dyDescent="0.35">
      <c r="A316" s="8" t="s">
        <v>310</v>
      </c>
      <c r="B316" s="9">
        <v>8</v>
      </c>
      <c r="C316" s="42">
        <v>8</v>
      </c>
      <c r="D316" s="8">
        <v>0</v>
      </c>
      <c r="E316" s="4">
        <v>0</v>
      </c>
      <c r="F316" s="9">
        <v>0</v>
      </c>
    </row>
    <row r="317" spans="1:6" x14ac:dyDescent="0.35">
      <c r="A317" s="8" t="s">
        <v>311</v>
      </c>
      <c r="B317" s="9">
        <v>2</v>
      </c>
      <c r="C317" s="42">
        <v>2</v>
      </c>
      <c r="D317" s="8">
        <v>0</v>
      </c>
      <c r="E317" s="4">
        <v>3</v>
      </c>
      <c r="F317" s="9">
        <v>3</v>
      </c>
    </row>
    <row r="318" spans="1:6" x14ac:dyDescent="0.35">
      <c r="A318" s="8" t="s">
        <v>312</v>
      </c>
      <c r="B318" s="9">
        <v>3</v>
      </c>
      <c r="C318" s="42">
        <v>3</v>
      </c>
      <c r="D318" s="8">
        <v>0</v>
      </c>
      <c r="E318" s="4">
        <v>0</v>
      </c>
      <c r="F318" s="9">
        <v>0</v>
      </c>
    </row>
    <row r="319" spans="1:6" x14ac:dyDescent="0.35">
      <c r="A319" s="8" t="s">
        <v>313</v>
      </c>
      <c r="B319" s="9">
        <v>3</v>
      </c>
      <c r="C319" s="42">
        <v>3</v>
      </c>
      <c r="D319" s="8">
        <v>0</v>
      </c>
      <c r="E319" s="4">
        <v>2</v>
      </c>
      <c r="F319" s="9">
        <v>2</v>
      </c>
    </row>
    <row r="320" spans="1:6" x14ac:dyDescent="0.35">
      <c r="A320" s="8" t="s">
        <v>314</v>
      </c>
      <c r="B320" s="9">
        <v>3</v>
      </c>
      <c r="C320" s="42">
        <v>3</v>
      </c>
      <c r="D320" s="8" t="s">
        <v>1004</v>
      </c>
      <c r="E320" s="4" t="s">
        <v>1004</v>
      </c>
      <c r="F320" s="9" t="s">
        <v>1004</v>
      </c>
    </row>
    <row r="321" spans="1:6" x14ac:dyDescent="0.35">
      <c r="A321" s="8" t="s">
        <v>315</v>
      </c>
      <c r="B321" s="9">
        <v>1</v>
      </c>
      <c r="C321" s="42">
        <v>1</v>
      </c>
      <c r="D321" s="8">
        <v>0</v>
      </c>
      <c r="E321" s="4">
        <v>0</v>
      </c>
      <c r="F321" s="9">
        <v>0</v>
      </c>
    </row>
    <row r="322" spans="1:6" x14ac:dyDescent="0.35">
      <c r="A322" s="8" t="s">
        <v>316</v>
      </c>
      <c r="B322" s="9">
        <v>5</v>
      </c>
      <c r="C322" s="42">
        <v>5</v>
      </c>
      <c r="D322" s="8">
        <v>4</v>
      </c>
      <c r="E322" s="4">
        <v>0</v>
      </c>
      <c r="F322" s="9">
        <v>4</v>
      </c>
    </row>
    <row r="323" spans="1:6" x14ac:dyDescent="0.35">
      <c r="A323" s="8" t="s">
        <v>317</v>
      </c>
      <c r="B323" s="9">
        <v>1</v>
      </c>
      <c r="C323" s="42">
        <v>1</v>
      </c>
      <c r="D323" s="8">
        <v>0</v>
      </c>
      <c r="E323" s="4">
        <v>0</v>
      </c>
      <c r="F323" s="9">
        <v>0</v>
      </c>
    </row>
    <row r="324" spans="1:6" x14ac:dyDescent="0.35">
      <c r="A324" s="8" t="s">
        <v>318</v>
      </c>
      <c r="B324" s="9">
        <v>1</v>
      </c>
      <c r="C324" s="42">
        <v>1</v>
      </c>
      <c r="D324" s="8">
        <v>0</v>
      </c>
      <c r="E324" s="4">
        <v>2</v>
      </c>
      <c r="F324" s="9">
        <v>2</v>
      </c>
    </row>
    <row r="325" spans="1:6" x14ac:dyDescent="0.35">
      <c r="A325" s="8" t="s">
        <v>319</v>
      </c>
      <c r="B325" s="9">
        <v>2</v>
      </c>
      <c r="C325" s="42">
        <v>2</v>
      </c>
      <c r="D325" s="8">
        <v>0</v>
      </c>
      <c r="E325" s="4">
        <v>0</v>
      </c>
      <c r="F325" s="9">
        <v>0</v>
      </c>
    </row>
    <row r="326" spans="1:6" x14ac:dyDescent="0.35">
      <c r="A326" s="8" t="s">
        <v>320</v>
      </c>
      <c r="B326" s="9">
        <v>8</v>
      </c>
      <c r="C326" s="42">
        <v>8</v>
      </c>
      <c r="D326" s="8">
        <v>0</v>
      </c>
      <c r="E326" s="4">
        <v>0</v>
      </c>
      <c r="F326" s="9">
        <v>0</v>
      </c>
    </row>
    <row r="327" spans="1:6" x14ac:dyDescent="0.35">
      <c r="A327" s="8" t="s">
        <v>321</v>
      </c>
      <c r="B327" s="9">
        <v>3</v>
      </c>
      <c r="C327" s="42">
        <v>3</v>
      </c>
      <c r="D327" s="8">
        <v>0</v>
      </c>
      <c r="E327" s="4">
        <v>0</v>
      </c>
      <c r="F327" s="9">
        <v>0</v>
      </c>
    </row>
    <row r="328" spans="1:6" x14ac:dyDescent="0.35">
      <c r="A328" s="8" t="s">
        <v>992</v>
      </c>
      <c r="B328" s="9">
        <v>1</v>
      </c>
      <c r="C328" s="42">
        <v>1</v>
      </c>
      <c r="D328" s="8">
        <v>0</v>
      </c>
      <c r="E328" s="4">
        <v>0</v>
      </c>
      <c r="F328" s="9">
        <v>0</v>
      </c>
    </row>
    <row r="329" spans="1:6" x14ac:dyDescent="0.35">
      <c r="A329" s="8" t="s">
        <v>322</v>
      </c>
      <c r="B329" s="9">
        <v>2</v>
      </c>
      <c r="C329" s="42">
        <v>2</v>
      </c>
      <c r="D329" s="8">
        <v>2</v>
      </c>
      <c r="E329" s="4">
        <v>0</v>
      </c>
      <c r="F329" s="9">
        <v>2</v>
      </c>
    </row>
    <row r="330" spans="1:6" x14ac:dyDescent="0.35">
      <c r="A330" s="8" t="s">
        <v>323</v>
      </c>
      <c r="B330" s="9">
        <v>14</v>
      </c>
      <c r="C330" s="42">
        <v>14</v>
      </c>
      <c r="D330" s="8">
        <v>0</v>
      </c>
      <c r="E330" s="4">
        <v>0</v>
      </c>
      <c r="F330" s="9">
        <v>0</v>
      </c>
    </row>
    <row r="331" spans="1:6" x14ac:dyDescent="0.35">
      <c r="A331" s="8" t="s">
        <v>324</v>
      </c>
      <c r="B331" s="9">
        <v>4</v>
      </c>
      <c r="C331" s="42">
        <v>4</v>
      </c>
      <c r="D331" s="8">
        <v>0</v>
      </c>
      <c r="E331" s="4">
        <v>0</v>
      </c>
      <c r="F331" s="9">
        <v>0</v>
      </c>
    </row>
    <row r="332" spans="1:6" x14ac:dyDescent="0.35">
      <c r="A332" s="8" t="s">
        <v>325</v>
      </c>
      <c r="B332" s="9">
        <v>3</v>
      </c>
      <c r="C332" s="42">
        <v>3</v>
      </c>
      <c r="D332" s="8">
        <v>0</v>
      </c>
      <c r="E332" s="4">
        <v>0</v>
      </c>
      <c r="F332" s="9">
        <v>0</v>
      </c>
    </row>
    <row r="333" spans="1:6" x14ac:dyDescent="0.35">
      <c r="A333" s="8" t="s">
        <v>326</v>
      </c>
      <c r="B333" s="9">
        <v>3</v>
      </c>
      <c r="C333" s="42">
        <v>3</v>
      </c>
      <c r="D333" s="8">
        <v>1</v>
      </c>
      <c r="E333" s="4">
        <v>0</v>
      </c>
      <c r="F333" s="9">
        <v>1</v>
      </c>
    </row>
    <row r="334" spans="1:6" x14ac:dyDescent="0.35">
      <c r="A334" s="8" t="s">
        <v>327</v>
      </c>
      <c r="B334" s="9">
        <v>5</v>
      </c>
      <c r="C334" s="42">
        <v>5</v>
      </c>
      <c r="D334" s="8">
        <v>3</v>
      </c>
      <c r="E334" s="4">
        <v>0</v>
      </c>
      <c r="F334" s="9">
        <v>3</v>
      </c>
    </row>
    <row r="335" spans="1:6" x14ac:dyDescent="0.35">
      <c r="A335" s="8" t="s">
        <v>328</v>
      </c>
      <c r="B335" s="9">
        <v>8</v>
      </c>
      <c r="C335" s="42">
        <v>8</v>
      </c>
      <c r="D335" s="8">
        <v>0</v>
      </c>
      <c r="E335" s="4">
        <v>0</v>
      </c>
      <c r="F335" s="9">
        <v>0</v>
      </c>
    </row>
    <row r="336" spans="1:6" x14ac:dyDescent="0.35">
      <c r="A336" s="8" t="s">
        <v>329</v>
      </c>
      <c r="B336" s="9">
        <v>3</v>
      </c>
      <c r="C336" s="42">
        <v>3</v>
      </c>
      <c r="D336" s="8">
        <v>3</v>
      </c>
      <c r="E336" s="4">
        <v>0</v>
      </c>
      <c r="F336" s="9">
        <v>3</v>
      </c>
    </row>
    <row r="337" spans="1:6" x14ac:dyDescent="0.35">
      <c r="A337" s="8" t="s">
        <v>330</v>
      </c>
      <c r="B337" s="9">
        <v>8</v>
      </c>
      <c r="C337" s="42">
        <v>8</v>
      </c>
      <c r="D337" s="8">
        <v>0</v>
      </c>
      <c r="E337" s="4">
        <v>1</v>
      </c>
      <c r="F337" s="9">
        <v>1</v>
      </c>
    </row>
    <row r="338" spans="1:6" x14ac:dyDescent="0.35">
      <c r="A338" s="8" t="s">
        <v>331</v>
      </c>
      <c r="B338" s="9">
        <v>5</v>
      </c>
      <c r="C338" s="42">
        <v>5</v>
      </c>
      <c r="D338" s="8">
        <v>2</v>
      </c>
      <c r="E338" s="4">
        <v>0</v>
      </c>
      <c r="F338" s="9">
        <v>2</v>
      </c>
    </row>
    <row r="339" spans="1:6" x14ac:dyDescent="0.35">
      <c r="A339" s="8" t="s">
        <v>332</v>
      </c>
      <c r="B339" s="9">
        <v>1</v>
      </c>
      <c r="C339" s="42">
        <v>1</v>
      </c>
      <c r="D339" s="8">
        <v>0</v>
      </c>
      <c r="E339" s="4">
        <v>0</v>
      </c>
      <c r="F339" s="9">
        <v>0</v>
      </c>
    </row>
    <row r="340" spans="1:6" x14ac:dyDescent="0.35">
      <c r="A340" s="8" t="s">
        <v>333</v>
      </c>
      <c r="B340" s="9">
        <v>2</v>
      </c>
      <c r="C340" s="42">
        <v>2</v>
      </c>
      <c r="D340" s="8">
        <v>0</v>
      </c>
      <c r="E340" s="4">
        <v>0</v>
      </c>
      <c r="F340" s="9">
        <v>0</v>
      </c>
    </row>
    <row r="341" spans="1:6" x14ac:dyDescent="0.35">
      <c r="A341" s="8" t="s">
        <v>334</v>
      </c>
      <c r="B341" s="9">
        <v>4</v>
      </c>
      <c r="C341" s="42">
        <v>4</v>
      </c>
      <c r="D341" s="8">
        <v>2</v>
      </c>
      <c r="E341" s="4">
        <v>1</v>
      </c>
      <c r="F341" s="9">
        <v>2</v>
      </c>
    </row>
    <row r="342" spans="1:6" x14ac:dyDescent="0.35">
      <c r="A342" s="8" t="s">
        <v>335</v>
      </c>
      <c r="B342" s="9">
        <v>15</v>
      </c>
      <c r="C342" s="42">
        <v>15</v>
      </c>
      <c r="D342" s="8">
        <v>0</v>
      </c>
      <c r="E342" s="4">
        <v>0</v>
      </c>
      <c r="F342" s="9">
        <v>0</v>
      </c>
    </row>
    <row r="343" spans="1:6" x14ac:dyDescent="0.35">
      <c r="A343" s="8" t="s">
        <v>336</v>
      </c>
      <c r="B343" s="9">
        <v>1</v>
      </c>
      <c r="C343" s="42">
        <v>1</v>
      </c>
      <c r="D343" s="8">
        <v>0</v>
      </c>
      <c r="E343" s="4">
        <v>0</v>
      </c>
      <c r="F343" s="9">
        <v>0</v>
      </c>
    </row>
    <row r="344" spans="1:6" x14ac:dyDescent="0.35">
      <c r="A344" s="8" t="s">
        <v>337</v>
      </c>
      <c r="B344" s="9">
        <v>9</v>
      </c>
      <c r="C344" s="42">
        <v>9</v>
      </c>
      <c r="D344" s="8">
        <v>0</v>
      </c>
      <c r="E344" s="4">
        <v>1</v>
      </c>
      <c r="F344" s="9">
        <v>1</v>
      </c>
    </row>
    <row r="345" spans="1:6" x14ac:dyDescent="0.35">
      <c r="A345" s="8" t="s">
        <v>338</v>
      </c>
      <c r="B345" s="9">
        <v>1</v>
      </c>
      <c r="C345" s="42">
        <v>1</v>
      </c>
      <c r="D345" s="8">
        <v>0</v>
      </c>
      <c r="E345" s="4">
        <v>0</v>
      </c>
      <c r="F345" s="9">
        <v>0</v>
      </c>
    </row>
    <row r="346" spans="1:6" x14ac:dyDescent="0.35">
      <c r="A346" s="8" t="s">
        <v>339</v>
      </c>
      <c r="B346" s="9">
        <v>5</v>
      </c>
      <c r="C346" s="42">
        <v>5</v>
      </c>
      <c r="D346" s="8">
        <v>0</v>
      </c>
      <c r="E346" s="4">
        <v>0</v>
      </c>
      <c r="F346" s="9">
        <v>0</v>
      </c>
    </row>
    <row r="347" spans="1:6" x14ac:dyDescent="0.35">
      <c r="A347" s="8" t="s">
        <v>340</v>
      </c>
      <c r="B347" s="9">
        <v>1</v>
      </c>
      <c r="C347" s="42">
        <v>1</v>
      </c>
      <c r="D347" s="8">
        <v>0</v>
      </c>
      <c r="E347" s="4">
        <v>0</v>
      </c>
      <c r="F347" s="9">
        <v>0</v>
      </c>
    </row>
    <row r="348" spans="1:6" x14ac:dyDescent="0.35">
      <c r="A348" s="8" t="s">
        <v>341</v>
      </c>
      <c r="B348" s="9">
        <v>2</v>
      </c>
      <c r="C348" s="42">
        <v>2</v>
      </c>
      <c r="D348" s="8">
        <v>1</v>
      </c>
      <c r="E348" s="4">
        <v>0</v>
      </c>
      <c r="F348" s="9">
        <v>1</v>
      </c>
    </row>
    <row r="349" spans="1:6" x14ac:dyDescent="0.35">
      <c r="A349" s="8" t="s">
        <v>342</v>
      </c>
      <c r="B349" s="9">
        <v>3</v>
      </c>
      <c r="C349" s="42">
        <v>3</v>
      </c>
      <c r="D349" s="8">
        <v>0</v>
      </c>
      <c r="E349" s="4">
        <v>0</v>
      </c>
      <c r="F349" s="9">
        <v>0</v>
      </c>
    </row>
    <row r="350" spans="1:6" x14ac:dyDescent="0.35">
      <c r="A350" s="8" t="s">
        <v>343</v>
      </c>
      <c r="B350" s="9">
        <v>3</v>
      </c>
      <c r="C350" s="42">
        <v>3</v>
      </c>
      <c r="D350" s="8">
        <v>1</v>
      </c>
      <c r="E350" s="4">
        <v>0</v>
      </c>
      <c r="F350" s="9">
        <v>1</v>
      </c>
    </row>
    <row r="351" spans="1:6" x14ac:dyDescent="0.35">
      <c r="A351" s="8" t="s">
        <v>344</v>
      </c>
      <c r="B351" s="9">
        <v>6</v>
      </c>
      <c r="C351" s="42">
        <v>6</v>
      </c>
      <c r="D351" s="8">
        <v>0</v>
      </c>
      <c r="E351" s="4">
        <v>0</v>
      </c>
      <c r="F351" s="9">
        <v>0</v>
      </c>
    </row>
    <row r="352" spans="1:6" x14ac:dyDescent="0.35">
      <c r="A352" s="8" t="s">
        <v>345</v>
      </c>
      <c r="B352" s="9">
        <v>4</v>
      </c>
      <c r="C352" s="42">
        <v>4</v>
      </c>
      <c r="D352" s="8">
        <v>5</v>
      </c>
      <c r="E352" s="4">
        <v>0</v>
      </c>
      <c r="F352" s="9">
        <v>5</v>
      </c>
    </row>
    <row r="353" spans="1:6" x14ac:dyDescent="0.35">
      <c r="A353" s="8" t="s">
        <v>346</v>
      </c>
      <c r="B353" s="9">
        <v>2</v>
      </c>
      <c r="C353" s="42">
        <v>2</v>
      </c>
      <c r="D353" s="8">
        <v>0</v>
      </c>
      <c r="E353" s="4">
        <v>1</v>
      </c>
      <c r="F353" s="9">
        <v>1</v>
      </c>
    </row>
    <row r="354" spans="1:6" x14ac:dyDescent="0.35">
      <c r="A354" s="8" t="s">
        <v>996</v>
      </c>
      <c r="B354" s="9">
        <v>1</v>
      </c>
      <c r="C354" s="42">
        <v>1</v>
      </c>
      <c r="D354" s="8">
        <v>0</v>
      </c>
      <c r="E354" s="4">
        <v>0</v>
      </c>
      <c r="F354" s="9">
        <v>0</v>
      </c>
    </row>
    <row r="355" spans="1:6" x14ac:dyDescent="0.35">
      <c r="A355" s="8" t="s">
        <v>347</v>
      </c>
      <c r="B355" s="9">
        <v>8</v>
      </c>
      <c r="C355" s="42">
        <v>8</v>
      </c>
      <c r="D355" s="8">
        <v>0</v>
      </c>
      <c r="E355" s="4">
        <v>0</v>
      </c>
      <c r="F355" s="9">
        <v>0</v>
      </c>
    </row>
    <row r="356" spans="1:6" x14ac:dyDescent="0.35">
      <c r="A356" s="8" t="s">
        <v>348</v>
      </c>
      <c r="B356" s="9">
        <v>1</v>
      </c>
      <c r="C356" s="42">
        <v>1</v>
      </c>
      <c r="D356" s="8" t="s">
        <v>1004</v>
      </c>
      <c r="E356" s="4" t="s">
        <v>1004</v>
      </c>
      <c r="F356" s="9" t="s">
        <v>1004</v>
      </c>
    </row>
    <row r="357" spans="1:6" x14ac:dyDescent="0.35">
      <c r="A357" s="8" t="s">
        <v>349</v>
      </c>
      <c r="B357" s="9">
        <v>2</v>
      </c>
      <c r="C357" s="42">
        <v>2</v>
      </c>
      <c r="D357" s="8">
        <v>0</v>
      </c>
      <c r="E357" s="4">
        <v>0</v>
      </c>
      <c r="F357" s="9">
        <v>0</v>
      </c>
    </row>
    <row r="358" spans="1:6" x14ac:dyDescent="0.35">
      <c r="A358" s="8" t="s">
        <v>350</v>
      </c>
      <c r="B358" s="9">
        <v>2</v>
      </c>
      <c r="C358" s="42">
        <v>2</v>
      </c>
      <c r="D358" s="8" t="s">
        <v>1004</v>
      </c>
      <c r="E358" s="4" t="s">
        <v>1004</v>
      </c>
      <c r="F358" s="9" t="s">
        <v>1004</v>
      </c>
    </row>
    <row r="359" spans="1:6" x14ac:dyDescent="0.35">
      <c r="A359" s="8" t="s">
        <v>351</v>
      </c>
      <c r="B359" s="9">
        <v>3</v>
      </c>
      <c r="C359" s="42">
        <v>3</v>
      </c>
      <c r="D359" s="8">
        <v>3</v>
      </c>
      <c r="E359" s="4">
        <v>0</v>
      </c>
      <c r="F359" s="9">
        <v>3</v>
      </c>
    </row>
    <row r="360" spans="1:6" x14ac:dyDescent="0.35">
      <c r="A360" s="8" t="s">
        <v>352</v>
      </c>
      <c r="B360" s="9">
        <v>1</v>
      </c>
      <c r="C360" s="42">
        <v>1</v>
      </c>
      <c r="D360" s="8" t="s">
        <v>1004</v>
      </c>
      <c r="E360" s="4" t="s">
        <v>1004</v>
      </c>
      <c r="F360" s="9" t="s">
        <v>1004</v>
      </c>
    </row>
    <row r="361" spans="1:6" x14ac:dyDescent="0.35">
      <c r="A361" s="8" t="s">
        <v>353</v>
      </c>
      <c r="B361" s="9">
        <v>5</v>
      </c>
      <c r="C361" s="42">
        <v>5</v>
      </c>
      <c r="D361" s="8">
        <v>0</v>
      </c>
      <c r="E361" s="4">
        <v>0</v>
      </c>
      <c r="F361" s="9">
        <v>0</v>
      </c>
    </row>
    <row r="362" spans="1:6" x14ac:dyDescent="0.35">
      <c r="A362" s="8" t="s">
        <v>354</v>
      </c>
      <c r="B362" s="9">
        <v>1</v>
      </c>
      <c r="C362" s="42">
        <v>1</v>
      </c>
      <c r="D362" s="8">
        <v>0</v>
      </c>
      <c r="E362" s="4">
        <v>1</v>
      </c>
      <c r="F362" s="9">
        <v>1</v>
      </c>
    </row>
    <row r="363" spans="1:6" x14ac:dyDescent="0.35">
      <c r="A363" s="8" t="s">
        <v>355</v>
      </c>
      <c r="B363" s="9">
        <v>3</v>
      </c>
      <c r="C363" s="42">
        <v>3</v>
      </c>
      <c r="D363" s="8">
        <v>0</v>
      </c>
      <c r="E363" s="4">
        <v>0</v>
      </c>
      <c r="F363" s="9">
        <v>0</v>
      </c>
    </row>
    <row r="364" spans="1:6" x14ac:dyDescent="0.35">
      <c r="A364" s="8" t="s">
        <v>356</v>
      </c>
      <c r="B364" s="9">
        <v>4</v>
      </c>
      <c r="C364" s="42">
        <v>4</v>
      </c>
      <c r="D364" s="8">
        <v>0</v>
      </c>
      <c r="E364" s="4">
        <v>0</v>
      </c>
      <c r="F364" s="9">
        <v>0</v>
      </c>
    </row>
    <row r="365" spans="1:6" x14ac:dyDescent="0.35">
      <c r="A365" s="8" t="s">
        <v>357</v>
      </c>
      <c r="B365" s="9">
        <v>3</v>
      </c>
      <c r="C365" s="42">
        <v>3</v>
      </c>
      <c r="D365" s="8">
        <v>0</v>
      </c>
      <c r="E365" s="4">
        <v>0</v>
      </c>
      <c r="F365" s="9">
        <v>0</v>
      </c>
    </row>
    <row r="366" spans="1:6" x14ac:dyDescent="0.35">
      <c r="A366" s="8" t="s">
        <v>358</v>
      </c>
      <c r="B366" s="9">
        <v>2</v>
      </c>
      <c r="C366" s="42">
        <v>2</v>
      </c>
      <c r="D366" s="8">
        <v>0</v>
      </c>
      <c r="E366" s="4">
        <v>1</v>
      </c>
      <c r="F366" s="9">
        <v>1</v>
      </c>
    </row>
    <row r="367" spans="1:6" x14ac:dyDescent="0.35">
      <c r="A367" s="8" t="s">
        <v>359</v>
      </c>
      <c r="B367" s="9">
        <v>3</v>
      </c>
      <c r="C367" s="42">
        <v>3</v>
      </c>
      <c r="D367" s="8">
        <v>0</v>
      </c>
      <c r="E367" s="4">
        <v>0</v>
      </c>
      <c r="F367" s="9">
        <v>0</v>
      </c>
    </row>
    <row r="368" spans="1:6" x14ac:dyDescent="0.35">
      <c r="A368" s="8" t="s">
        <v>360</v>
      </c>
      <c r="B368" s="9">
        <v>3</v>
      </c>
      <c r="C368" s="42">
        <v>3</v>
      </c>
      <c r="D368" s="8" t="s">
        <v>1004</v>
      </c>
      <c r="E368" s="4" t="s">
        <v>1004</v>
      </c>
      <c r="F368" s="9" t="s">
        <v>1004</v>
      </c>
    </row>
    <row r="369" spans="1:6" x14ac:dyDescent="0.35">
      <c r="A369" s="8" t="s">
        <v>361</v>
      </c>
      <c r="B369" s="9">
        <v>2</v>
      </c>
      <c r="C369" s="42">
        <v>2</v>
      </c>
      <c r="D369" s="8">
        <v>0</v>
      </c>
      <c r="E369" s="4">
        <v>0</v>
      </c>
      <c r="F369" s="9">
        <v>0</v>
      </c>
    </row>
    <row r="370" spans="1:6" x14ac:dyDescent="0.35">
      <c r="A370" s="8" t="s">
        <v>362</v>
      </c>
      <c r="B370" s="9">
        <v>1</v>
      </c>
      <c r="C370" s="42">
        <v>1</v>
      </c>
      <c r="D370" s="8">
        <v>0</v>
      </c>
      <c r="E370" s="4">
        <v>0</v>
      </c>
      <c r="F370" s="9">
        <v>0</v>
      </c>
    </row>
    <row r="371" spans="1:6" x14ac:dyDescent="0.35">
      <c r="A371" s="8" t="s">
        <v>363</v>
      </c>
      <c r="B371" s="9">
        <v>5</v>
      </c>
      <c r="C371" s="42">
        <v>5</v>
      </c>
      <c r="D371" s="8">
        <v>3</v>
      </c>
      <c r="E371" s="4">
        <v>0</v>
      </c>
      <c r="F371" s="9">
        <v>3</v>
      </c>
    </row>
    <row r="372" spans="1:6" x14ac:dyDescent="0.35">
      <c r="A372" s="8" t="s">
        <v>364</v>
      </c>
      <c r="B372" s="9">
        <v>1</v>
      </c>
      <c r="C372" s="42">
        <v>1</v>
      </c>
      <c r="D372" s="8">
        <v>0</v>
      </c>
      <c r="E372" s="4">
        <v>0</v>
      </c>
      <c r="F372" s="9">
        <v>0</v>
      </c>
    </row>
    <row r="373" spans="1:6" x14ac:dyDescent="0.35">
      <c r="A373" s="8" t="s">
        <v>365</v>
      </c>
      <c r="B373" s="9">
        <v>2</v>
      </c>
      <c r="C373" s="42">
        <v>2</v>
      </c>
      <c r="D373" s="8">
        <v>0</v>
      </c>
      <c r="E373" s="4">
        <v>3</v>
      </c>
      <c r="F373" s="9">
        <v>3</v>
      </c>
    </row>
    <row r="374" spans="1:6" x14ac:dyDescent="0.35">
      <c r="A374" s="8" t="s">
        <v>366</v>
      </c>
      <c r="B374" s="9">
        <v>5</v>
      </c>
      <c r="C374" s="42">
        <v>5</v>
      </c>
      <c r="D374" s="8" t="s">
        <v>1004</v>
      </c>
      <c r="E374" s="4" t="s">
        <v>1004</v>
      </c>
      <c r="F374" s="9" t="s">
        <v>1004</v>
      </c>
    </row>
    <row r="375" spans="1:6" x14ac:dyDescent="0.35">
      <c r="A375" s="8" t="s">
        <v>367</v>
      </c>
      <c r="B375" s="9">
        <v>15</v>
      </c>
      <c r="C375" s="42">
        <v>15</v>
      </c>
      <c r="D375" s="8">
        <v>0</v>
      </c>
      <c r="E375" s="4">
        <v>0</v>
      </c>
      <c r="F375" s="9">
        <v>0</v>
      </c>
    </row>
    <row r="376" spans="1:6" x14ac:dyDescent="0.35">
      <c r="A376" s="8" t="s">
        <v>368</v>
      </c>
      <c r="B376" s="9">
        <v>1</v>
      </c>
      <c r="C376" s="42">
        <v>1</v>
      </c>
      <c r="D376" s="8">
        <v>0</v>
      </c>
      <c r="E376" s="4">
        <v>0</v>
      </c>
      <c r="F376" s="9">
        <v>0</v>
      </c>
    </row>
    <row r="377" spans="1:6" x14ac:dyDescent="0.35">
      <c r="A377" s="8" t="s">
        <v>369</v>
      </c>
      <c r="B377" s="9">
        <v>2</v>
      </c>
      <c r="C377" s="42">
        <v>2</v>
      </c>
      <c r="D377" s="8">
        <v>0</v>
      </c>
      <c r="E377" s="4">
        <v>1</v>
      </c>
      <c r="F377" s="9">
        <v>1</v>
      </c>
    </row>
    <row r="378" spans="1:6" x14ac:dyDescent="0.35">
      <c r="A378" s="8" t="s">
        <v>370</v>
      </c>
      <c r="B378" s="9">
        <v>4</v>
      </c>
      <c r="C378" s="42">
        <v>4</v>
      </c>
      <c r="D378" s="8">
        <v>0</v>
      </c>
      <c r="E378" s="4">
        <v>0</v>
      </c>
      <c r="F378" s="9">
        <v>0</v>
      </c>
    </row>
    <row r="379" spans="1:6" x14ac:dyDescent="0.35">
      <c r="A379" s="8" t="s">
        <v>371</v>
      </c>
      <c r="B379" s="9">
        <v>9</v>
      </c>
      <c r="C379" s="42">
        <v>9</v>
      </c>
      <c r="D379" s="8">
        <v>0</v>
      </c>
      <c r="E379" s="4">
        <v>0</v>
      </c>
      <c r="F379" s="9">
        <v>0</v>
      </c>
    </row>
    <row r="380" spans="1:6" x14ac:dyDescent="0.35">
      <c r="A380" s="8" t="s">
        <v>372</v>
      </c>
      <c r="B380" s="9">
        <v>14</v>
      </c>
      <c r="C380" s="42">
        <v>14</v>
      </c>
      <c r="D380" s="8">
        <v>0</v>
      </c>
      <c r="E380" s="4">
        <v>0</v>
      </c>
      <c r="F380" s="9">
        <v>0</v>
      </c>
    </row>
    <row r="381" spans="1:6" x14ac:dyDescent="0.35">
      <c r="A381" s="8" t="s">
        <v>373</v>
      </c>
      <c r="B381" s="9">
        <v>3</v>
      </c>
      <c r="C381" s="42">
        <v>3</v>
      </c>
      <c r="D381" s="8">
        <v>0</v>
      </c>
      <c r="E381" s="4">
        <v>0</v>
      </c>
      <c r="F381" s="9">
        <v>0</v>
      </c>
    </row>
    <row r="382" spans="1:6" x14ac:dyDescent="0.35">
      <c r="A382" s="8" t="s">
        <v>374</v>
      </c>
      <c r="B382" s="9">
        <v>1</v>
      </c>
      <c r="C382" s="42">
        <v>1</v>
      </c>
      <c r="D382" s="8">
        <v>0</v>
      </c>
      <c r="E382" s="4">
        <v>0</v>
      </c>
      <c r="F382" s="9">
        <v>0</v>
      </c>
    </row>
    <row r="383" spans="1:6" x14ac:dyDescent="0.35">
      <c r="A383" s="8" t="s">
        <v>375</v>
      </c>
      <c r="B383" s="9">
        <v>1</v>
      </c>
      <c r="C383" s="42">
        <v>1</v>
      </c>
      <c r="D383" s="8" t="s">
        <v>1004</v>
      </c>
      <c r="E383" s="4" t="s">
        <v>1004</v>
      </c>
      <c r="F383" s="9" t="s">
        <v>1004</v>
      </c>
    </row>
    <row r="384" spans="1:6" x14ac:dyDescent="0.35">
      <c r="A384" s="8" t="s">
        <v>376</v>
      </c>
      <c r="B384" s="9">
        <v>3</v>
      </c>
      <c r="C384" s="42">
        <v>3</v>
      </c>
      <c r="D384" s="8">
        <v>1</v>
      </c>
      <c r="E384" s="4">
        <v>0</v>
      </c>
      <c r="F384" s="9">
        <v>1</v>
      </c>
    </row>
    <row r="385" spans="1:6" x14ac:dyDescent="0.35">
      <c r="A385" s="8" t="s">
        <v>377</v>
      </c>
      <c r="B385" s="9">
        <v>2</v>
      </c>
      <c r="C385" s="42">
        <v>2</v>
      </c>
      <c r="D385" s="8">
        <v>0</v>
      </c>
      <c r="E385" s="4">
        <v>0</v>
      </c>
      <c r="F385" s="9">
        <v>0</v>
      </c>
    </row>
    <row r="386" spans="1:6" x14ac:dyDescent="0.35">
      <c r="A386" s="8" t="s">
        <v>378</v>
      </c>
      <c r="B386" s="9">
        <v>1</v>
      </c>
      <c r="C386" s="42">
        <v>1</v>
      </c>
      <c r="D386" s="8">
        <v>0</v>
      </c>
      <c r="E386" s="4">
        <v>0</v>
      </c>
      <c r="F386" s="9">
        <v>0</v>
      </c>
    </row>
    <row r="387" spans="1:6" x14ac:dyDescent="0.35">
      <c r="A387" s="8" t="s">
        <v>379</v>
      </c>
      <c r="B387" s="9">
        <v>6</v>
      </c>
      <c r="C387" s="42">
        <v>6</v>
      </c>
      <c r="D387" s="8">
        <v>0</v>
      </c>
      <c r="E387" s="4">
        <v>0</v>
      </c>
      <c r="F387" s="9">
        <v>0</v>
      </c>
    </row>
    <row r="388" spans="1:6" x14ac:dyDescent="0.35">
      <c r="A388" s="8" t="s">
        <v>380</v>
      </c>
      <c r="B388" s="9">
        <v>2</v>
      </c>
      <c r="C388" s="42">
        <v>2</v>
      </c>
      <c r="D388" s="8">
        <v>0</v>
      </c>
      <c r="E388" s="4">
        <v>0</v>
      </c>
      <c r="F388" s="9">
        <v>0</v>
      </c>
    </row>
    <row r="389" spans="1:6" x14ac:dyDescent="0.35">
      <c r="A389" s="8" t="s">
        <v>381</v>
      </c>
      <c r="B389" s="9">
        <v>1</v>
      </c>
      <c r="C389" s="42">
        <v>1</v>
      </c>
      <c r="D389" s="8">
        <v>0</v>
      </c>
      <c r="E389" s="4">
        <v>0</v>
      </c>
      <c r="F389" s="9">
        <v>0</v>
      </c>
    </row>
    <row r="390" spans="1:6" x14ac:dyDescent="0.35">
      <c r="A390" s="8" t="s">
        <v>382</v>
      </c>
      <c r="B390" s="9">
        <v>6</v>
      </c>
      <c r="C390" s="42">
        <v>6</v>
      </c>
      <c r="D390" s="8" t="s">
        <v>1004</v>
      </c>
      <c r="E390" s="4" t="s">
        <v>1004</v>
      </c>
      <c r="F390" s="9" t="s">
        <v>1004</v>
      </c>
    </row>
    <row r="391" spans="1:6" x14ac:dyDescent="0.35">
      <c r="A391" s="8" t="s">
        <v>383</v>
      </c>
      <c r="B391" s="9">
        <v>1</v>
      </c>
      <c r="C391" s="42">
        <v>1</v>
      </c>
      <c r="D391" s="8">
        <v>1</v>
      </c>
      <c r="E391" s="4">
        <v>0</v>
      </c>
      <c r="F391" s="9">
        <v>1</v>
      </c>
    </row>
    <row r="392" spans="1:6" x14ac:dyDescent="0.35">
      <c r="A392" s="8" t="s">
        <v>384</v>
      </c>
      <c r="B392" s="9">
        <v>3</v>
      </c>
      <c r="C392" s="42">
        <v>3</v>
      </c>
      <c r="D392" s="8">
        <v>0</v>
      </c>
      <c r="E392" s="4">
        <v>0</v>
      </c>
      <c r="F392" s="9">
        <v>0</v>
      </c>
    </row>
    <row r="393" spans="1:6" x14ac:dyDescent="0.35">
      <c r="A393" s="8" t="s">
        <v>385</v>
      </c>
      <c r="B393" s="9">
        <v>3</v>
      </c>
      <c r="C393" s="42">
        <v>3</v>
      </c>
      <c r="D393" s="8" t="s">
        <v>1004</v>
      </c>
      <c r="E393" s="4" t="s">
        <v>1004</v>
      </c>
      <c r="F393" s="9" t="s">
        <v>1004</v>
      </c>
    </row>
    <row r="394" spans="1:6" x14ac:dyDescent="0.35">
      <c r="A394" s="8" t="s">
        <v>386</v>
      </c>
      <c r="B394" s="9">
        <v>4</v>
      </c>
      <c r="C394" s="42">
        <v>4</v>
      </c>
      <c r="D394" s="8">
        <v>0</v>
      </c>
      <c r="E394" s="4">
        <v>2</v>
      </c>
      <c r="F394" s="9">
        <v>2</v>
      </c>
    </row>
    <row r="395" spans="1:6" x14ac:dyDescent="0.35">
      <c r="A395" s="8" t="s">
        <v>387</v>
      </c>
      <c r="B395" s="9">
        <v>11</v>
      </c>
      <c r="C395" s="42">
        <v>11</v>
      </c>
      <c r="D395" s="8">
        <v>0</v>
      </c>
      <c r="E395" s="4">
        <v>0</v>
      </c>
      <c r="F395" s="9">
        <v>0</v>
      </c>
    </row>
    <row r="396" spans="1:6" x14ac:dyDescent="0.35">
      <c r="A396" s="8" t="s">
        <v>388</v>
      </c>
      <c r="B396" s="9">
        <v>1</v>
      </c>
      <c r="C396" s="42">
        <v>1</v>
      </c>
      <c r="D396" s="8">
        <v>0</v>
      </c>
      <c r="E396" s="4">
        <v>0</v>
      </c>
      <c r="F396" s="9">
        <v>0</v>
      </c>
    </row>
    <row r="397" spans="1:6" x14ac:dyDescent="0.35">
      <c r="A397" s="8" t="s">
        <v>389</v>
      </c>
      <c r="B397" s="9">
        <v>1</v>
      </c>
      <c r="C397" s="42">
        <v>1</v>
      </c>
      <c r="D397" s="8" t="s">
        <v>1004</v>
      </c>
      <c r="E397" s="4" t="s">
        <v>1004</v>
      </c>
      <c r="F397" s="9" t="s">
        <v>1004</v>
      </c>
    </row>
    <row r="398" spans="1:6" x14ac:dyDescent="0.35">
      <c r="A398" s="8" t="s">
        <v>390</v>
      </c>
      <c r="B398" s="9">
        <v>4</v>
      </c>
      <c r="C398" s="42">
        <v>4</v>
      </c>
      <c r="D398" s="8">
        <v>0</v>
      </c>
      <c r="E398" s="4">
        <v>1</v>
      </c>
      <c r="F398" s="9">
        <v>1</v>
      </c>
    </row>
    <row r="399" spans="1:6" x14ac:dyDescent="0.35">
      <c r="A399" s="8" t="s">
        <v>391</v>
      </c>
      <c r="B399" s="9">
        <v>3</v>
      </c>
      <c r="C399" s="42">
        <v>3</v>
      </c>
      <c r="D399" s="8">
        <v>0</v>
      </c>
      <c r="E399" s="4">
        <v>0</v>
      </c>
      <c r="F399" s="9">
        <v>0</v>
      </c>
    </row>
    <row r="400" spans="1:6" x14ac:dyDescent="0.35">
      <c r="A400" s="8" t="s">
        <v>392</v>
      </c>
      <c r="B400" s="9">
        <v>8</v>
      </c>
      <c r="C400" s="42">
        <v>8</v>
      </c>
      <c r="D400" s="8">
        <v>0</v>
      </c>
      <c r="E400" s="4">
        <v>0</v>
      </c>
      <c r="F400" s="9">
        <v>0</v>
      </c>
    </row>
    <row r="401" spans="1:6" x14ac:dyDescent="0.35">
      <c r="A401" s="8" t="s">
        <v>393</v>
      </c>
      <c r="B401" s="9">
        <v>3</v>
      </c>
      <c r="C401" s="42">
        <v>3</v>
      </c>
      <c r="D401" s="8">
        <v>0</v>
      </c>
      <c r="E401" s="4">
        <v>0</v>
      </c>
      <c r="F401" s="9">
        <v>0</v>
      </c>
    </row>
    <row r="402" spans="1:6" x14ac:dyDescent="0.35">
      <c r="A402" s="8" t="s">
        <v>394</v>
      </c>
      <c r="B402" s="9">
        <v>1</v>
      </c>
      <c r="C402" s="42">
        <v>1</v>
      </c>
      <c r="D402" s="8">
        <v>0</v>
      </c>
      <c r="E402" s="4">
        <v>0</v>
      </c>
      <c r="F402" s="9">
        <v>0</v>
      </c>
    </row>
    <row r="403" spans="1:6" x14ac:dyDescent="0.35">
      <c r="A403" s="8" t="s">
        <v>395</v>
      </c>
      <c r="B403" s="9">
        <v>1</v>
      </c>
      <c r="C403" s="42">
        <v>1</v>
      </c>
      <c r="D403" s="8" t="s">
        <v>1004</v>
      </c>
      <c r="E403" s="4" t="s">
        <v>1004</v>
      </c>
      <c r="F403" s="9" t="s">
        <v>1004</v>
      </c>
    </row>
    <row r="404" spans="1:6" x14ac:dyDescent="0.35">
      <c r="A404" s="8" t="s">
        <v>396</v>
      </c>
      <c r="B404" s="9">
        <v>1</v>
      </c>
      <c r="C404" s="42">
        <v>1</v>
      </c>
      <c r="D404" s="8">
        <v>0</v>
      </c>
      <c r="E404" s="4">
        <v>0</v>
      </c>
      <c r="F404" s="9">
        <v>0</v>
      </c>
    </row>
    <row r="405" spans="1:6" x14ac:dyDescent="0.35">
      <c r="A405" s="8" t="s">
        <v>397</v>
      </c>
      <c r="B405" s="9">
        <v>12</v>
      </c>
      <c r="C405" s="42">
        <v>12</v>
      </c>
      <c r="D405" s="8">
        <v>1</v>
      </c>
      <c r="E405" s="4">
        <v>0</v>
      </c>
      <c r="F405" s="9">
        <v>1</v>
      </c>
    </row>
    <row r="406" spans="1:6" x14ac:dyDescent="0.35">
      <c r="A406" s="8" t="s">
        <v>398</v>
      </c>
      <c r="B406" s="9">
        <v>1</v>
      </c>
      <c r="C406" s="42">
        <v>1</v>
      </c>
      <c r="D406" s="8">
        <v>0</v>
      </c>
      <c r="E406" s="4">
        <v>0</v>
      </c>
      <c r="F406" s="9">
        <v>0</v>
      </c>
    </row>
    <row r="407" spans="1:6" x14ac:dyDescent="0.35">
      <c r="A407" s="8" t="s">
        <v>399</v>
      </c>
      <c r="B407" s="9">
        <v>1</v>
      </c>
      <c r="C407" s="42">
        <v>1</v>
      </c>
      <c r="D407" s="8" t="s">
        <v>1004</v>
      </c>
      <c r="E407" s="4" t="s">
        <v>1004</v>
      </c>
      <c r="F407" s="9" t="s">
        <v>1004</v>
      </c>
    </row>
    <row r="408" spans="1:6" x14ac:dyDescent="0.35">
      <c r="A408" s="8" t="s">
        <v>400</v>
      </c>
      <c r="B408" s="9">
        <v>3</v>
      </c>
      <c r="C408" s="42">
        <v>3</v>
      </c>
      <c r="D408" s="8">
        <v>1</v>
      </c>
      <c r="E408" s="4">
        <v>0</v>
      </c>
      <c r="F408" s="9">
        <v>1</v>
      </c>
    </row>
    <row r="409" spans="1:6" x14ac:dyDescent="0.35">
      <c r="A409" s="8" t="s">
        <v>401</v>
      </c>
      <c r="B409" s="9">
        <v>1</v>
      </c>
      <c r="C409" s="42">
        <v>1</v>
      </c>
      <c r="D409" s="8">
        <v>0</v>
      </c>
      <c r="E409" s="4">
        <v>0</v>
      </c>
      <c r="F409" s="9">
        <v>0</v>
      </c>
    </row>
    <row r="410" spans="1:6" x14ac:dyDescent="0.35">
      <c r="A410" s="8" t="s">
        <v>402</v>
      </c>
      <c r="B410" s="9">
        <v>1</v>
      </c>
      <c r="C410" s="42">
        <v>1</v>
      </c>
      <c r="D410" s="8">
        <v>1</v>
      </c>
      <c r="E410" s="4">
        <v>0</v>
      </c>
      <c r="F410" s="9">
        <v>1</v>
      </c>
    </row>
    <row r="411" spans="1:6" x14ac:dyDescent="0.35">
      <c r="A411" s="8" t="s">
        <v>403</v>
      </c>
      <c r="B411" s="9">
        <v>4</v>
      </c>
      <c r="C411" s="42">
        <v>4</v>
      </c>
      <c r="D411" s="8">
        <v>0</v>
      </c>
      <c r="E411" s="4">
        <v>0</v>
      </c>
      <c r="F411" s="9">
        <v>0</v>
      </c>
    </row>
    <row r="412" spans="1:6" x14ac:dyDescent="0.35">
      <c r="A412" s="8" t="s">
        <v>404</v>
      </c>
      <c r="B412" s="9">
        <v>3</v>
      </c>
      <c r="C412" s="42">
        <v>3</v>
      </c>
      <c r="D412" s="8">
        <v>3</v>
      </c>
      <c r="E412" s="4">
        <v>0</v>
      </c>
      <c r="F412" s="9">
        <v>3</v>
      </c>
    </row>
    <row r="413" spans="1:6" x14ac:dyDescent="0.35">
      <c r="A413" s="8" t="s">
        <v>405</v>
      </c>
      <c r="B413" s="9">
        <v>2</v>
      </c>
      <c r="C413" s="42">
        <v>2</v>
      </c>
      <c r="D413" s="8">
        <v>0</v>
      </c>
      <c r="E413" s="4">
        <v>0</v>
      </c>
      <c r="F413" s="9">
        <v>0</v>
      </c>
    </row>
    <row r="414" spans="1:6" x14ac:dyDescent="0.35">
      <c r="A414" s="8" t="s">
        <v>406</v>
      </c>
      <c r="B414" s="9">
        <v>4</v>
      </c>
      <c r="C414" s="42">
        <v>4</v>
      </c>
      <c r="D414" s="8">
        <v>2</v>
      </c>
      <c r="E414" s="4">
        <v>3</v>
      </c>
      <c r="F414" s="9">
        <v>3</v>
      </c>
    </row>
    <row r="415" spans="1:6" x14ac:dyDescent="0.35">
      <c r="A415" s="8" t="s">
        <v>407</v>
      </c>
      <c r="B415" s="9">
        <v>2</v>
      </c>
      <c r="C415" s="42">
        <v>2</v>
      </c>
      <c r="D415" s="8">
        <v>0</v>
      </c>
      <c r="E415" s="4">
        <v>0</v>
      </c>
      <c r="F415" s="9">
        <v>0</v>
      </c>
    </row>
    <row r="416" spans="1:6" x14ac:dyDescent="0.35">
      <c r="A416" s="8" t="s">
        <v>408</v>
      </c>
      <c r="B416" s="9">
        <v>7</v>
      </c>
      <c r="C416" s="42">
        <v>7</v>
      </c>
      <c r="D416" s="8">
        <v>0</v>
      </c>
      <c r="E416" s="4">
        <v>0</v>
      </c>
      <c r="F416" s="9">
        <v>0</v>
      </c>
    </row>
    <row r="417" spans="1:6" x14ac:dyDescent="0.35">
      <c r="A417" s="8" t="s">
        <v>409</v>
      </c>
      <c r="B417" s="9">
        <v>3</v>
      </c>
      <c r="C417" s="42">
        <v>3</v>
      </c>
      <c r="D417" s="8">
        <v>1</v>
      </c>
      <c r="E417" s="4">
        <v>0</v>
      </c>
      <c r="F417" s="9">
        <v>1</v>
      </c>
    </row>
    <row r="418" spans="1:6" x14ac:dyDescent="0.35">
      <c r="A418" s="8" t="s">
        <v>410</v>
      </c>
      <c r="B418" s="9">
        <v>1</v>
      </c>
      <c r="C418" s="42">
        <v>1</v>
      </c>
      <c r="D418" s="8">
        <v>0</v>
      </c>
      <c r="E418" s="4">
        <v>0</v>
      </c>
      <c r="F418" s="9">
        <v>0</v>
      </c>
    </row>
    <row r="419" spans="1:6" x14ac:dyDescent="0.35">
      <c r="A419" s="8" t="s">
        <v>411</v>
      </c>
      <c r="B419" s="9">
        <v>1</v>
      </c>
      <c r="C419" s="42">
        <v>1</v>
      </c>
      <c r="D419" s="8">
        <v>2</v>
      </c>
      <c r="E419" s="4">
        <v>0</v>
      </c>
      <c r="F419" s="9">
        <v>2</v>
      </c>
    </row>
    <row r="420" spans="1:6" x14ac:dyDescent="0.35">
      <c r="A420" s="8" t="s">
        <v>412</v>
      </c>
      <c r="B420" s="9">
        <v>12</v>
      </c>
      <c r="C420" s="42">
        <v>12</v>
      </c>
      <c r="D420" s="8">
        <v>1</v>
      </c>
      <c r="E420" s="4">
        <v>0</v>
      </c>
      <c r="F420" s="9">
        <v>1</v>
      </c>
    </row>
    <row r="421" spans="1:6" x14ac:dyDescent="0.35">
      <c r="A421" s="8" t="s">
        <v>413</v>
      </c>
      <c r="B421" s="9">
        <v>1</v>
      </c>
      <c r="C421" s="42">
        <v>1</v>
      </c>
      <c r="D421" s="8" t="s">
        <v>1004</v>
      </c>
      <c r="E421" s="4" t="s">
        <v>1004</v>
      </c>
      <c r="F421" s="9" t="s">
        <v>1004</v>
      </c>
    </row>
    <row r="422" spans="1:6" x14ac:dyDescent="0.35">
      <c r="A422" s="8" t="s">
        <v>414</v>
      </c>
      <c r="B422" s="9">
        <v>3</v>
      </c>
      <c r="C422" s="42">
        <v>3</v>
      </c>
      <c r="D422" s="8">
        <v>0</v>
      </c>
      <c r="E422" s="4">
        <v>0</v>
      </c>
      <c r="F422" s="9">
        <v>0</v>
      </c>
    </row>
    <row r="423" spans="1:6" x14ac:dyDescent="0.35">
      <c r="A423" s="8" t="s">
        <v>415</v>
      </c>
      <c r="B423" s="9">
        <v>8</v>
      </c>
      <c r="C423" s="42">
        <v>8</v>
      </c>
      <c r="D423" s="8">
        <v>0</v>
      </c>
      <c r="E423" s="4">
        <v>0</v>
      </c>
      <c r="F423" s="9">
        <v>0</v>
      </c>
    </row>
    <row r="424" spans="1:6" x14ac:dyDescent="0.35">
      <c r="A424" s="8" t="s">
        <v>416</v>
      </c>
      <c r="B424" s="9">
        <v>3</v>
      </c>
      <c r="C424" s="42">
        <v>3</v>
      </c>
      <c r="D424" s="8">
        <v>0</v>
      </c>
      <c r="E424" s="4">
        <v>4</v>
      </c>
      <c r="F424" s="9">
        <v>4</v>
      </c>
    </row>
    <row r="425" spans="1:6" x14ac:dyDescent="0.35">
      <c r="A425" s="8" t="s">
        <v>417</v>
      </c>
      <c r="B425" s="9">
        <v>11</v>
      </c>
      <c r="C425" s="42">
        <v>11</v>
      </c>
      <c r="D425" s="8">
        <v>0</v>
      </c>
      <c r="E425" s="4">
        <v>0</v>
      </c>
      <c r="F425" s="9">
        <v>0</v>
      </c>
    </row>
    <row r="426" spans="1:6" x14ac:dyDescent="0.35">
      <c r="A426" s="8" t="s">
        <v>418</v>
      </c>
      <c r="B426" s="9">
        <v>4</v>
      </c>
      <c r="C426" s="42">
        <v>4</v>
      </c>
      <c r="D426" s="8">
        <v>2</v>
      </c>
      <c r="E426" s="4">
        <v>0</v>
      </c>
      <c r="F426" s="9">
        <v>2</v>
      </c>
    </row>
    <row r="427" spans="1:6" x14ac:dyDescent="0.35">
      <c r="A427" s="8" t="s">
        <v>419</v>
      </c>
      <c r="B427" s="9">
        <v>3</v>
      </c>
      <c r="C427" s="42">
        <v>3</v>
      </c>
      <c r="D427" s="8">
        <v>3</v>
      </c>
      <c r="E427" s="4">
        <v>0</v>
      </c>
      <c r="F427" s="9">
        <v>3</v>
      </c>
    </row>
    <row r="428" spans="1:6" x14ac:dyDescent="0.35">
      <c r="A428" s="8" t="s">
        <v>420</v>
      </c>
      <c r="B428" s="9">
        <v>1</v>
      </c>
      <c r="C428" s="42">
        <v>1</v>
      </c>
      <c r="D428" s="8">
        <v>0</v>
      </c>
      <c r="E428" s="4">
        <v>0</v>
      </c>
      <c r="F428" s="9">
        <v>0</v>
      </c>
    </row>
    <row r="429" spans="1:6" x14ac:dyDescent="0.35">
      <c r="A429" s="8" t="s">
        <v>421</v>
      </c>
      <c r="B429" s="9">
        <v>1</v>
      </c>
      <c r="C429" s="42">
        <v>1</v>
      </c>
      <c r="D429" s="8">
        <v>1</v>
      </c>
      <c r="E429" s="4">
        <v>0</v>
      </c>
      <c r="F429" s="9">
        <v>1</v>
      </c>
    </row>
    <row r="430" spans="1:6" x14ac:dyDescent="0.35">
      <c r="A430" s="8" t="s">
        <v>422</v>
      </c>
      <c r="B430" s="9">
        <v>1</v>
      </c>
      <c r="C430" s="42">
        <v>1</v>
      </c>
      <c r="D430" s="8">
        <v>0</v>
      </c>
      <c r="E430" s="4">
        <v>0</v>
      </c>
      <c r="F430" s="9">
        <v>0</v>
      </c>
    </row>
    <row r="431" spans="1:6" x14ac:dyDescent="0.35">
      <c r="A431" s="8" t="s">
        <v>423</v>
      </c>
      <c r="B431" s="9">
        <v>2</v>
      </c>
      <c r="C431" s="42">
        <v>2</v>
      </c>
      <c r="D431" s="8">
        <v>0</v>
      </c>
      <c r="E431" s="4">
        <v>1</v>
      </c>
      <c r="F431" s="9">
        <v>1</v>
      </c>
    </row>
    <row r="432" spans="1:6" x14ac:dyDescent="0.35">
      <c r="A432" s="8" t="s">
        <v>424</v>
      </c>
      <c r="B432" s="9">
        <v>1</v>
      </c>
      <c r="C432" s="42">
        <v>1</v>
      </c>
      <c r="D432" s="8">
        <v>0</v>
      </c>
      <c r="E432" s="4">
        <v>0</v>
      </c>
      <c r="F432" s="9">
        <v>0</v>
      </c>
    </row>
    <row r="433" spans="1:6" x14ac:dyDescent="0.35">
      <c r="A433" s="8" t="s">
        <v>425</v>
      </c>
      <c r="B433" s="9">
        <v>1</v>
      </c>
      <c r="C433" s="42">
        <v>1</v>
      </c>
      <c r="D433" s="8">
        <v>0</v>
      </c>
      <c r="E433" s="4">
        <v>0</v>
      </c>
      <c r="F433" s="9">
        <v>0</v>
      </c>
    </row>
    <row r="434" spans="1:6" x14ac:dyDescent="0.35">
      <c r="A434" s="8" t="s">
        <v>426</v>
      </c>
      <c r="B434" s="9">
        <v>1</v>
      </c>
      <c r="C434" s="42">
        <v>1</v>
      </c>
      <c r="D434" s="8" t="s">
        <v>1004</v>
      </c>
      <c r="E434" s="4" t="s">
        <v>1004</v>
      </c>
      <c r="F434" s="9" t="s">
        <v>1004</v>
      </c>
    </row>
    <row r="435" spans="1:6" x14ac:dyDescent="0.35">
      <c r="A435" s="8" t="s">
        <v>427</v>
      </c>
      <c r="B435" s="9">
        <v>11</v>
      </c>
      <c r="C435" s="42">
        <v>11</v>
      </c>
      <c r="D435" s="8">
        <v>0</v>
      </c>
      <c r="E435" s="4">
        <v>0</v>
      </c>
      <c r="F435" s="9">
        <v>0</v>
      </c>
    </row>
    <row r="436" spans="1:6" x14ac:dyDescent="0.35">
      <c r="A436" s="10" t="s">
        <v>428</v>
      </c>
      <c r="B436" s="9">
        <v>17</v>
      </c>
      <c r="C436" s="42">
        <v>17</v>
      </c>
      <c r="D436" s="8">
        <v>0</v>
      </c>
      <c r="E436" s="4">
        <v>0</v>
      </c>
      <c r="F436" s="9">
        <v>0</v>
      </c>
    </row>
    <row r="437" spans="1:6" x14ac:dyDescent="0.35">
      <c r="A437" s="8" t="s">
        <v>429</v>
      </c>
      <c r="B437" s="9">
        <v>2</v>
      </c>
      <c r="C437" s="42">
        <v>2</v>
      </c>
      <c r="D437" s="8">
        <v>0</v>
      </c>
      <c r="E437" s="4">
        <v>1</v>
      </c>
      <c r="F437" s="9">
        <v>1</v>
      </c>
    </row>
    <row r="438" spans="1:6" x14ac:dyDescent="0.35">
      <c r="A438" s="8" t="s">
        <v>430</v>
      </c>
      <c r="B438" s="9">
        <v>8</v>
      </c>
      <c r="C438" s="42">
        <v>8</v>
      </c>
      <c r="D438" s="8">
        <v>2</v>
      </c>
      <c r="E438" s="4">
        <v>0</v>
      </c>
      <c r="F438" s="9">
        <v>2</v>
      </c>
    </row>
    <row r="439" spans="1:6" x14ac:dyDescent="0.35">
      <c r="A439" s="8" t="s">
        <v>431</v>
      </c>
      <c r="B439" s="9">
        <v>1</v>
      </c>
      <c r="C439" s="42">
        <v>1</v>
      </c>
      <c r="D439" s="8">
        <v>0</v>
      </c>
      <c r="E439" s="4">
        <v>0</v>
      </c>
      <c r="F439" s="9">
        <v>0</v>
      </c>
    </row>
    <row r="440" spans="1:6" x14ac:dyDescent="0.35">
      <c r="A440" s="8" t="s">
        <v>432</v>
      </c>
      <c r="B440" s="9">
        <v>1</v>
      </c>
      <c r="C440" s="42">
        <v>1</v>
      </c>
      <c r="D440" s="8">
        <v>0</v>
      </c>
      <c r="E440" s="4">
        <v>0</v>
      </c>
      <c r="F440" s="9">
        <v>0</v>
      </c>
    </row>
    <row r="441" spans="1:6" x14ac:dyDescent="0.35">
      <c r="A441" s="8" t="s">
        <v>433</v>
      </c>
      <c r="B441" s="9">
        <v>1</v>
      </c>
      <c r="C441" s="42">
        <v>1</v>
      </c>
      <c r="D441" s="8">
        <v>0</v>
      </c>
      <c r="E441" s="4">
        <v>0</v>
      </c>
      <c r="F441" s="9">
        <v>0</v>
      </c>
    </row>
    <row r="442" spans="1:6" x14ac:dyDescent="0.35">
      <c r="A442" s="8" t="s">
        <v>434</v>
      </c>
      <c r="B442" s="9">
        <v>2</v>
      </c>
      <c r="C442" s="42">
        <v>2</v>
      </c>
      <c r="D442" s="8">
        <v>0</v>
      </c>
      <c r="E442" s="4">
        <v>0</v>
      </c>
      <c r="F442" s="9">
        <v>0</v>
      </c>
    </row>
    <row r="443" spans="1:6" x14ac:dyDescent="0.35">
      <c r="A443" s="8" t="s">
        <v>435</v>
      </c>
      <c r="B443" s="9">
        <v>8</v>
      </c>
      <c r="C443" s="42">
        <v>8</v>
      </c>
      <c r="D443" s="8">
        <v>0</v>
      </c>
      <c r="E443" s="4">
        <v>0</v>
      </c>
      <c r="F443" s="9">
        <v>0</v>
      </c>
    </row>
    <row r="444" spans="1:6" x14ac:dyDescent="0.35">
      <c r="A444" s="8" t="s">
        <v>436</v>
      </c>
      <c r="B444" s="9">
        <v>4</v>
      </c>
      <c r="C444" s="42">
        <v>4</v>
      </c>
      <c r="D444" s="8">
        <v>0</v>
      </c>
      <c r="E444" s="4">
        <v>2</v>
      </c>
      <c r="F444" s="9">
        <v>2</v>
      </c>
    </row>
    <row r="445" spans="1:6" x14ac:dyDescent="0.35">
      <c r="A445" s="8" t="s">
        <v>437</v>
      </c>
      <c r="B445" s="9">
        <v>7</v>
      </c>
      <c r="C445" s="42">
        <v>7</v>
      </c>
      <c r="D445" s="8">
        <v>0</v>
      </c>
      <c r="E445" s="4">
        <v>0</v>
      </c>
      <c r="F445" s="9">
        <v>0</v>
      </c>
    </row>
    <row r="446" spans="1:6" x14ac:dyDescent="0.35">
      <c r="A446" s="8" t="s">
        <v>438</v>
      </c>
      <c r="B446" s="9">
        <v>2</v>
      </c>
      <c r="C446" s="42">
        <v>2</v>
      </c>
      <c r="D446" s="8">
        <v>0</v>
      </c>
      <c r="E446" s="4">
        <v>1</v>
      </c>
      <c r="F446" s="9">
        <v>1</v>
      </c>
    </row>
    <row r="447" spans="1:6" x14ac:dyDescent="0.35">
      <c r="A447" s="8" t="s">
        <v>439</v>
      </c>
      <c r="B447" s="9">
        <v>2</v>
      </c>
      <c r="C447" s="42">
        <v>2</v>
      </c>
      <c r="D447" s="8">
        <v>0</v>
      </c>
      <c r="E447" s="4">
        <v>1</v>
      </c>
      <c r="F447" s="9">
        <v>1</v>
      </c>
    </row>
    <row r="448" spans="1:6" x14ac:dyDescent="0.35">
      <c r="A448" s="8" t="s">
        <v>440</v>
      </c>
      <c r="B448" s="9">
        <v>3</v>
      </c>
      <c r="C448" s="42">
        <v>3</v>
      </c>
      <c r="D448" s="8">
        <v>3</v>
      </c>
      <c r="E448" s="4">
        <v>0</v>
      </c>
      <c r="F448" s="9">
        <v>3</v>
      </c>
    </row>
    <row r="449" spans="1:6" x14ac:dyDescent="0.35">
      <c r="A449" s="8" t="s">
        <v>441</v>
      </c>
      <c r="B449" s="9">
        <v>2</v>
      </c>
      <c r="C449" s="42">
        <v>2</v>
      </c>
      <c r="D449" s="8">
        <v>0</v>
      </c>
      <c r="E449" s="4">
        <v>0</v>
      </c>
      <c r="F449" s="9">
        <v>0</v>
      </c>
    </row>
    <row r="450" spans="1:6" x14ac:dyDescent="0.35">
      <c r="A450" s="8" t="s">
        <v>442</v>
      </c>
      <c r="B450" s="9">
        <v>5</v>
      </c>
      <c r="C450" s="42">
        <v>5</v>
      </c>
      <c r="D450" s="8" t="s">
        <v>1004</v>
      </c>
      <c r="E450" s="4" t="s">
        <v>1004</v>
      </c>
      <c r="F450" s="9" t="s">
        <v>1004</v>
      </c>
    </row>
    <row r="451" spans="1:6" x14ac:dyDescent="0.35">
      <c r="A451" s="8" t="s">
        <v>443</v>
      </c>
      <c r="B451" s="9">
        <v>3</v>
      </c>
      <c r="C451" s="42">
        <v>3</v>
      </c>
      <c r="D451" s="8">
        <v>2</v>
      </c>
      <c r="E451" s="4">
        <v>0</v>
      </c>
      <c r="F451" s="9">
        <v>2</v>
      </c>
    </row>
    <row r="452" spans="1:6" x14ac:dyDescent="0.35">
      <c r="A452" s="8" t="s">
        <v>444</v>
      </c>
      <c r="B452" s="9">
        <v>2</v>
      </c>
      <c r="C452" s="42">
        <v>2</v>
      </c>
      <c r="D452" s="8">
        <v>0</v>
      </c>
      <c r="E452" s="4">
        <v>0</v>
      </c>
      <c r="F452" s="9">
        <v>0</v>
      </c>
    </row>
    <row r="453" spans="1:6" x14ac:dyDescent="0.35">
      <c r="A453" s="8" t="s">
        <v>445</v>
      </c>
      <c r="B453" s="9">
        <v>1</v>
      </c>
      <c r="C453" s="42">
        <v>1</v>
      </c>
      <c r="D453" s="8" t="s">
        <v>1004</v>
      </c>
      <c r="E453" s="4" t="s">
        <v>1004</v>
      </c>
      <c r="F453" s="9" t="s">
        <v>1004</v>
      </c>
    </row>
    <row r="454" spans="1:6" x14ac:dyDescent="0.35">
      <c r="A454" s="8" t="s">
        <v>446</v>
      </c>
      <c r="B454" s="9">
        <v>3</v>
      </c>
      <c r="C454" s="42">
        <v>3</v>
      </c>
      <c r="D454" s="8">
        <v>0</v>
      </c>
      <c r="E454" s="4">
        <v>0</v>
      </c>
      <c r="F454" s="9">
        <v>0</v>
      </c>
    </row>
    <row r="455" spans="1:6" x14ac:dyDescent="0.35">
      <c r="A455" s="8" t="s">
        <v>447</v>
      </c>
      <c r="B455" s="9">
        <v>1</v>
      </c>
      <c r="C455" s="42">
        <v>1</v>
      </c>
      <c r="D455" s="8">
        <v>0</v>
      </c>
      <c r="E455" s="4">
        <v>0</v>
      </c>
      <c r="F455" s="9">
        <v>0</v>
      </c>
    </row>
    <row r="456" spans="1:6" x14ac:dyDescent="0.35">
      <c r="A456" s="8" t="s">
        <v>448</v>
      </c>
      <c r="B456" s="9">
        <v>12</v>
      </c>
      <c r="C456" s="42">
        <v>12</v>
      </c>
      <c r="D456" s="8">
        <v>1</v>
      </c>
      <c r="E456" s="4">
        <v>0</v>
      </c>
      <c r="F456" s="9">
        <v>1</v>
      </c>
    </row>
    <row r="457" spans="1:6" x14ac:dyDescent="0.35">
      <c r="A457" s="8" t="s">
        <v>449</v>
      </c>
      <c r="B457" s="9">
        <v>3</v>
      </c>
      <c r="C457" s="42">
        <v>3</v>
      </c>
      <c r="D457" s="8">
        <v>0</v>
      </c>
      <c r="E457" s="4">
        <v>0</v>
      </c>
      <c r="F457" s="9">
        <v>0</v>
      </c>
    </row>
    <row r="458" spans="1:6" x14ac:dyDescent="0.35">
      <c r="A458" s="8" t="s">
        <v>450</v>
      </c>
      <c r="B458" s="9">
        <v>3</v>
      </c>
      <c r="C458" s="42">
        <v>3</v>
      </c>
      <c r="D458" s="8" t="s">
        <v>1004</v>
      </c>
      <c r="E458" s="4" t="s">
        <v>1004</v>
      </c>
      <c r="F458" s="9" t="s">
        <v>1004</v>
      </c>
    </row>
    <row r="459" spans="1:6" x14ac:dyDescent="0.35">
      <c r="A459" s="8" t="s">
        <v>451</v>
      </c>
      <c r="B459" s="9">
        <v>2</v>
      </c>
      <c r="C459" s="42">
        <v>2</v>
      </c>
      <c r="D459" s="8">
        <v>0</v>
      </c>
      <c r="E459" s="4">
        <v>0</v>
      </c>
      <c r="F459" s="9">
        <v>0</v>
      </c>
    </row>
    <row r="460" spans="1:6" x14ac:dyDescent="0.35">
      <c r="A460" s="8" t="s">
        <v>452</v>
      </c>
      <c r="B460" s="9">
        <v>1</v>
      </c>
      <c r="C460" s="42">
        <v>1</v>
      </c>
      <c r="D460" s="8">
        <v>0</v>
      </c>
      <c r="E460" s="4">
        <v>1</v>
      </c>
      <c r="F460" s="9">
        <v>1</v>
      </c>
    </row>
    <row r="461" spans="1:6" x14ac:dyDescent="0.35">
      <c r="A461" s="8" t="s">
        <v>453</v>
      </c>
      <c r="B461" s="9">
        <v>8</v>
      </c>
      <c r="C461" s="42">
        <v>8</v>
      </c>
      <c r="D461" s="8">
        <v>0</v>
      </c>
      <c r="E461" s="4">
        <v>0</v>
      </c>
      <c r="F461" s="9">
        <v>0</v>
      </c>
    </row>
    <row r="462" spans="1:6" x14ac:dyDescent="0.35">
      <c r="A462" s="8" t="s">
        <v>454</v>
      </c>
      <c r="B462" s="9">
        <v>4</v>
      </c>
      <c r="C462" s="42">
        <v>4</v>
      </c>
      <c r="D462" s="8">
        <v>0</v>
      </c>
      <c r="E462" s="4">
        <v>0</v>
      </c>
      <c r="F462" s="9">
        <v>0</v>
      </c>
    </row>
    <row r="463" spans="1:6" x14ac:dyDescent="0.35">
      <c r="A463" s="8" t="s">
        <v>455</v>
      </c>
      <c r="B463" s="9">
        <v>2</v>
      </c>
      <c r="C463" s="42">
        <v>2</v>
      </c>
      <c r="D463" s="8">
        <v>0</v>
      </c>
      <c r="E463" s="4">
        <v>2</v>
      </c>
      <c r="F463" s="9">
        <v>2</v>
      </c>
    </row>
    <row r="464" spans="1:6" x14ac:dyDescent="0.35">
      <c r="A464" s="8" t="s">
        <v>456</v>
      </c>
      <c r="B464" s="9">
        <v>5</v>
      </c>
      <c r="C464" s="42">
        <v>5</v>
      </c>
      <c r="D464" s="8">
        <v>4</v>
      </c>
      <c r="E464" s="4">
        <v>0</v>
      </c>
      <c r="F464" s="9">
        <v>4</v>
      </c>
    </row>
    <row r="465" spans="1:6" x14ac:dyDescent="0.35">
      <c r="A465" s="8" t="s">
        <v>457</v>
      </c>
      <c r="B465" s="9">
        <v>1</v>
      </c>
      <c r="C465" s="42">
        <v>1</v>
      </c>
      <c r="D465" s="8">
        <v>0</v>
      </c>
      <c r="E465" s="4">
        <v>0</v>
      </c>
      <c r="F465" s="9">
        <v>0</v>
      </c>
    </row>
    <row r="466" spans="1:6" x14ac:dyDescent="0.35">
      <c r="A466" s="8" t="s">
        <v>458</v>
      </c>
      <c r="B466" s="9">
        <v>2</v>
      </c>
      <c r="C466" s="42">
        <v>2</v>
      </c>
      <c r="D466" s="8">
        <v>0</v>
      </c>
      <c r="E466" s="4">
        <v>1</v>
      </c>
      <c r="F466" s="9">
        <v>1</v>
      </c>
    </row>
    <row r="467" spans="1:6" x14ac:dyDescent="0.35">
      <c r="A467" s="8" t="s">
        <v>459</v>
      </c>
      <c r="B467" s="9">
        <v>2</v>
      </c>
      <c r="C467" s="42">
        <v>2</v>
      </c>
      <c r="D467" s="8">
        <v>0</v>
      </c>
      <c r="E467" s="4">
        <v>0</v>
      </c>
      <c r="F467" s="9">
        <v>0</v>
      </c>
    </row>
    <row r="468" spans="1:6" x14ac:dyDescent="0.35">
      <c r="A468" s="8" t="s">
        <v>460</v>
      </c>
      <c r="B468" s="9">
        <v>3</v>
      </c>
      <c r="C468" s="42">
        <v>3</v>
      </c>
      <c r="D468" s="8">
        <v>3</v>
      </c>
      <c r="E468" s="4">
        <v>0</v>
      </c>
      <c r="F468" s="9">
        <v>3</v>
      </c>
    </row>
    <row r="469" spans="1:6" x14ac:dyDescent="0.35">
      <c r="A469" s="8" t="s">
        <v>461</v>
      </c>
      <c r="B469" s="9">
        <v>3</v>
      </c>
      <c r="C469" s="42">
        <v>3</v>
      </c>
      <c r="D469" s="8">
        <v>1</v>
      </c>
      <c r="E469" s="4">
        <v>0</v>
      </c>
      <c r="F469" s="9">
        <v>1</v>
      </c>
    </row>
    <row r="470" spans="1:6" x14ac:dyDescent="0.35">
      <c r="A470" s="8" t="s">
        <v>462</v>
      </c>
      <c r="B470" s="9">
        <v>1</v>
      </c>
      <c r="C470" s="42">
        <v>1</v>
      </c>
      <c r="D470" s="8">
        <v>0</v>
      </c>
      <c r="E470" s="4">
        <v>0</v>
      </c>
      <c r="F470" s="9">
        <v>0</v>
      </c>
    </row>
    <row r="471" spans="1:6" x14ac:dyDescent="0.35">
      <c r="A471" s="8" t="s">
        <v>463</v>
      </c>
      <c r="B471" s="9">
        <v>1</v>
      </c>
      <c r="C471" s="42">
        <v>1</v>
      </c>
      <c r="D471" s="8">
        <v>0</v>
      </c>
      <c r="E471" s="4">
        <v>0</v>
      </c>
      <c r="F471" s="9">
        <v>0</v>
      </c>
    </row>
    <row r="472" spans="1:6" x14ac:dyDescent="0.35">
      <c r="A472" s="8" t="s">
        <v>464</v>
      </c>
      <c r="B472" s="9">
        <v>2</v>
      </c>
      <c r="C472" s="42">
        <v>2</v>
      </c>
      <c r="D472" s="8">
        <v>0</v>
      </c>
      <c r="E472" s="4">
        <v>2</v>
      </c>
      <c r="F472" s="9">
        <v>2</v>
      </c>
    </row>
    <row r="473" spans="1:6" x14ac:dyDescent="0.35">
      <c r="A473" s="8" t="s">
        <v>465</v>
      </c>
      <c r="B473" s="9">
        <v>3</v>
      </c>
      <c r="C473" s="42">
        <v>3</v>
      </c>
      <c r="D473" s="8">
        <v>0</v>
      </c>
      <c r="E473" s="4">
        <v>0</v>
      </c>
      <c r="F473" s="9">
        <v>0</v>
      </c>
    </row>
    <row r="474" spans="1:6" x14ac:dyDescent="0.35">
      <c r="A474" s="8" t="s">
        <v>466</v>
      </c>
      <c r="B474" s="9">
        <v>3</v>
      </c>
      <c r="C474" s="42">
        <v>3</v>
      </c>
      <c r="D474" s="8" t="s">
        <v>1004</v>
      </c>
      <c r="E474" s="4" t="s">
        <v>1004</v>
      </c>
      <c r="F474" s="9" t="s">
        <v>1004</v>
      </c>
    </row>
    <row r="475" spans="1:6" x14ac:dyDescent="0.35">
      <c r="A475" s="8" t="s">
        <v>467</v>
      </c>
      <c r="B475" s="9">
        <v>3</v>
      </c>
      <c r="C475" s="42">
        <v>3</v>
      </c>
      <c r="D475" s="8" t="s">
        <v>1004</v>
      </c>
      <c r="E475" s="4" t="s">
        <v>1004</v>
      </c>
      <c r="F475" s="9" t="s">
        <v>1004</v>
      </c>
    </row>
    <row r="476" spans="1:6" x14ac:dyDescent="0.35">
      <c r="A476" s="8" t="s">
        <v>468</v>
      </c>
      <c r="B476" s="9">
        <v>1</v>
      </c>
      <c r="C476" s="42">
        <v>1</v>
      </c>
      <c r="D476" s="8">
        <v>0</v>
      </c>
      <c r="E476" s="4">
        <v>1</v>
      </c>
      <c r="F476" s="9">
        <v>1</v>
      </c>
    </row>
    <row r="477" spans="1:6" x14ac:dyDescent="0.35">
      <c r="A477" s="8" t="s">
        <v>469</v>
      </c>
      <c r="B477" s="9">
        <v>3</v>
      </c>
      <c r="C477" s="42">
        <v>3</v>
      </c>
      <c r="D477" s="8">
        <v>1</v>
      </c>
      <c r="E477" s="4">
        <v>0</v>
      </c>
      <c r="F477" s="9">
        <v>1</v>
      </c>
    </row>
    <row r="478" spans="1:6" x14ac:dyDescent="0.35">
      <c r="A478" s="8" t="s">
        <v>470</v>
      </c>
      <c r="B478" s="9">
        <v>1</v>
      </c>
      <c r="C478" s="42">
        <v>1</v>
      </c>
      <c r="D478" s="8">
        <v>0</v>
      </c>
      <c r="E478" s="4">
        <v>0</v>
      </c>
      <c r="F478" s="9">
        <v>0</v>
      </c>
    </row>
    <row r="479" spans="1:6" x14ac:dyDescent="0.35">
      <c r="A479" s="8" t="s">
        <v>471</v>
      </c>
      <c r="B479" s="9">
        <v>1</v>
      </c>
      <c r="C479" s="42">
        <v>1</v>
      </c>
      <c r="D479" s="8" t="s">
        <v>1004</v>
      </c>
      <c r="E479" s="4" t="s">
        <v>1004</v>
      </c>
      <c r="F479" s="9" t="s">
        <v>1004</v>
      </c>
    </row>
    <row r="480" spans="1:6" x14ac:dyDescent="0.35">
      <c r="A480" s="8" t="s">
        <v>472</v>
      </c>
      <c r="B480" s="9">
        <v>3</v>
      </c>
      <c r="C480" s="42">
        <v>3</v>
      </c>
      <c r="D480" s="8">
        <v>0</v>
      </c>
      <c r="E480" s="4">
        <v>0</v>
      </c>
      <c r="F480" s="9">
        <v>0</v>
      </c>
    </row>
    <row r="481" spans="1:6" x14ac:dyDescent="0.35">
      <c r="A481" s="8" t="s">
        <v>473</v>
      </c>
      <c r="B481" s="9">
        <v>2</v>
      </c>
      <c r="C481" s="42">
        <v>2</v>
      </c>
      <c r="D481" s="8">
        <v>0</v>
      </c>
      <c r="E481" s="4">
        <v>0</v>
      </c>
      <c r="F481" s="9">
        <v>0</v>
      </c>
    </row>
    <row r="482" spans="1:6" x14ac:dyDescent="0.35">
      <c r="A482" s="8" t="s">
        <v>474</v>
      </c>
      <c r="B482" s="9">
        <v>3</v>
      </c>
      <c r="C482" s="42">
        <v>3</v>
      </c>
      <c r="D482" s="8">
        <v>0</v>
      </c>
      <c r="E482" s="4">
        <v>0</v>
      </c>
      <c r="F482" s="9">
        <v>0</v>
      </c>
    </row>
    <row r="483" spans="1:6" x14ac:dyDescent="0.35">
      <c r="A483" s="8" t="s">
        <v>475</v>
      </c>
      <c r="B483" s="9">
        <v>8</v>
      </c>
      <c r="C483" s="42">
        <v>8</v>
      </c>
      <c r="D483" s="8">
        <v>10</v>
      </c>
      <c r="E483" s="4">
        <v>0</v>
      </c>
      <c r="F483" s="9">
        <v>10</v>
      </c>
    </row>
    <row r="484" spans="1:6" x14ac:dyDescent="0.35">
      <c r="A484" s="8" t="s">
        <v>476</v>
      </c>
      <c r="B484" s="9">
        <v>2</v>
      </c>
      <c r="C484" s="42">
        <v>2</v>
      </c>
      <c r="D484" s="8">
        <v>0</v>
      </c>
      <c r="E484" s="4">
        <v>0</v>
      </c>
      <c r="F484" s="9">
        <v>0</v>
      </c>
    </row>
    <row r="485" spans="1:6" x14ac:dyDescent="0.35">
      <c r="A485" s="8" t="s">
        <v>477</v>
      </c>
      <c r="B485" s="9">
        <v>2</v>
      </c>
      <c r="C485" s="42">
        <v>2</v>
      </c>
      <c r="D485" s="8">
        <v>0</v>
      </c>
      <c r="E485" s="4">
        <v>1</v>
      </c>
      <c r="F485" s="9">
        <v>1</v>
      </c>
    </row>
    <row r="486" spans="1:6" x14ac:dyDescent="0.35">
      <c r="A486" s="8" t="s">
        <v>478</v>
      </c>
      <c r="B486" s="9">
        <v>3</v>
      </c>
      <c r="C486" s="42">
        <v>3</v>
      </c>
      <c r="D486" s="8">
        <v>0</v>
      </c>
      <c r="E486" s="4">
        <v>0</v>
      </c>
      <c r="F486" s="9">
        <v>0</v>
      </c>
    </row>
    <row r="487" spans="1:6" x14ac:dyDescent="0.35">
      <c r="A487" s="8" t="s">
        <v>479</v>
      </c>
      <c r="B487" s="9">
        <v>2</v>
      </c>
      <c r="C487" s="42">
        <v>2</v>
      </c>
      <c r="D487" s="8">
        <v>0</v>
      </c>
      <c r="E487" s="4">
        <v>1</v>
      </c>
      <c r="F487" s="9">
        <v>1</v>
      </c>
    </row>
    <row r="488" spans="1:6" x14ac:dyDescent="0.35">
      <c r="A488" s="8" t="s">
        <v>480</v>
      </c>
      <c r="B488" s="9">
        <v>1</v>
      </c>
      <c r="C488" s="42">
        <v>1</v>
      </c>
      <c r="D488" s="8">
        <v>0</v>
      </c>
      <c r="E488" s="4">
        <v>0</v>
      </c>
      <c r="F488" s="9">
        <v>0</v>
      </c>
    </row>
    <row r="489" spans="1:6" x14ac:dyDescent="0.35">
      <c r="A489" s="8" t="s">
        <v>481</v>
      </c>
      <c r="B489" s="9">
        <v>2</v>
      </c>
      <c r="C489" s="42">
        <v>2</v>
      </c>
      <c r="D489" s="8">
        <v>0</v>
      </c>
      <c r="E489" s="4">
        <v>0</v>
      </c>
      <c r="F489" s="9">
        <v>0</v>
      </c>
    </row>
    <row r="490" spans="1:6" x14ac:dyDescent="0.35">
      <c r="A490" s="8" t="s">
        <v>482</v>
      </c>
      <c r="B490" s="9">
        <v>1</v>
      </c>
      <c r="C490" s="42">
        <v>1</v>
      </c>
      <c r="D490" s="8">
        <v>0</v>
      </c>
      <c r="E490" s="4">
        <v>0</v>
      </c>
      <c r="F490" s="9">
        <v>0</v>
      </c>
    </row>
    <row r="491" spans="1:6" x14ac:dyDescent="0.35">
      <c r="A491" s="8" t="s">
        <v>483</v>
      </c>
      <c r="B491" s="9">
        <v>1</v>
      </c>
      <c r="C491" s="42">
        <v>1</v>
      </c>
      <c r="D491" s="8">
        <v>0</v>
      </c>
      <c r="E491" s="4">
        <v>0</v>
      </c>
      <c r="F491" s="9">
        <v>0</v>
      </c>
    </row>
    <row r="492" spans="1:6" x14ac:dyDescent="0.35">
      <c r="A492" s="8" t="s">
        <v>484</v>
      </c>
      <c r="B492" s="9">
        <v>8</v>
      </c>
      <c r="C492" s="42">
        <v>8</v>
      </c>
      <c r="D492" s="8">
        <v>0</v>
      </c>
      <c r="E492" s="4">
        <v>0</v>
      </c>
      <c r="F492" s="9">
        <v>0</v>
      </c>
    </row>
    <row r="493" spans="1:6" x14ac:dyDescent="0.35">
      <c r="A493" s="8" t="s">
        <v>485</v>
      </c>
      <c r="B493" s="9">
        <v>1</v>
      </c>
      <c r="C493" s="42">
        <v>1</v>
      </c>
      <c r="D493" s="8">
        <v>0</v>
      </c>
      <c r="E493" s="4">
        <v>0</v>
      </c>
      <c r="F493" s="9">
        <v>0</v>
      </c>
    </row>
    <row r="494" spans="1:6" x14ac:dyDescent="0.35">
      <c r="A494" s="8" t="s">
        <v>486</v>
      </c>
      <c r="B494" s="9">
        <v>3</v>
      </c>
      <c r="C494" s="42">
        <v>3</v>
      </c>
      <c r="D494" s="8">
        <v>0</v>
      </c>
      <c r="E494" s="4">
        <v>0</v>
      </c>
      <c r="F494" s="9">
        <v>0</v>
      </c>
    </row>
    <row r="495" spans="1:6" x14ac:dyDescent="0.35">
      <c r="A495" s="8" t="s">
        <v>487</v>
      </c>
      <c r="B495" s="9">
        <v>2</v>
      </c>
      <c r="C495" s="42">
        <v>2</v>
      </c>
      <c r="D495" s="8">
        <v>0</v>
      </c>
      <c r="E495" s="4">
        <v>0</v>
      </c>
      <c r="F495" s="9">
        <v>0</v>
      </c>
    </row>
    <row r="496" spans="1:6" x14ac:dyDescent="0.35">
      <c r="A496" s="8" t="s">
        <v>488</v>
      </c>
      <c r="B496" s="9">
        <v>1</v>
      </c>
      <c r="C496" s="42">
        <v>1</v>
      </c>
      <c r="D496" s="8">
        <v>0</v>
      </c>
      <c r="E496" s="4">
        <v>0</v>
      </c>
      <c r="F496" s="9">
        <v>0</v>
      </c>
    </row>
    <row r="497" spans="1:6" x14ac:dyDescent="0.35">
      <c r="A497" s="8" t="s">
        <v>489</v>
      </c>
      <c r="B497" s="9">
        <v>3</v>
      </c>
      <c r="C497" s="42">
        <v>3</v>
      </c>
      <c r="D497" s="8">
        <v>3</v>
      </c>
      <c r="E497" s="4">
        <v>0</v>
      </c>
      <c r="F497" s="9">
        <v>3</v>
      </c>
    </row>
    <row r="498" spans="1:6" x14ac:dyDescent="0.35">
      <c r="A498" s="8" t="s">
        <v>490</v>
      </c>
      <c r="B498" s="9">
        <v>21</v>
      </c>
      <c r="C498" s="42">
        <v>21</v>
      </c>
      <c r="D498" s="8">
        <v>11</v>
      </c>
      <c r="E498" s="4">
        <v>0</v>
      </c>
      <c r="F498" s="9">
        <v>11</v>
      </c>
    </row>
    <row r="499" spans="1:6" x14ac:dyDescent="0.35">
      <c r="A499" s="8" t="s">
        <v>491</v>
      </c>
      <c r="B499" s="9">
        <v>6</v>
      </c>
      <c r="C499" s="42">
        <v>6</v>
      </c>
      <c r="D499" s="8">
        <v>0</v>
      </c>
      <c r="E499" s="4">
        <v>1</v>
      </c>
      <c r="F499" s="9">
        <v>1</v>
      </c>
    </row>
    <row r="500" spans="1:6" x14ac:dyDescent="0.35">
      <c r="A500" s="8" t="s">
        <v>492</v>
      </c>
      <c r="B500" s="9">
        <v>9</v>
      </c>
      <c r="C500" s="42">
        <v>9</v>
      </c>
      <c r="D500" s="8">
        <v>0</v>
      </c>
      <c r="E500" s="4">
        <v>0</v>
      </c>
      <c r="F500" s="9">
        <v>0</v>
      </c>
    </row>
    <row r="501" spans="1:6" x14ac:dyDescent="0.35">
      <c r="A501" s="8" t="s">
        <v>493</v>
      </c>
      <c r="B501" s="9">
        <v>1</v>
      </c>
      <c r="C501" s="42">
        <v>1</v>
      </c>
      <c r="D501" s="8">
        <v>2</v>
      </c>
      <c r="E501" s="4">
        <v>0</v>
      </c>
      <c r="F501" s="9">
        <v>2</v>
      </c>
    </row>
    <row r="502" spans="1:6" x14ac:dyDescent="0.35">
      <c r="A502" s="8" t="s">
        <v>494</v>
      </c>
      <c r="B502" s="9">
        <v>9</v>
      </c>
      <c r="C502" s="42">
        <v>9</v>
      </c>
      <c r="D502" s="8">
        <v>0</v>
      </c>
      <c r="E502" s="4">
        <v>0</v>
      </c>
      <c r="F502" s="9">
        <v>0</v>
      </c>
    </row>
    <row r="503" spans="1:6" x14ac:dyDescent="0.35">
      <c r="A503" s="8" t="s">
        <v>495</v>
      </c>
      <c r="B503" s="9">
        <v>2</v>
      </c>
      <c r="C503" s="42">
        <v>2</v>
      </c>
      <c r="D503" s="8">
        <v>0</v>
      </c>
      <c r="E503" s="4">
        <v>1</v>
      </c>
      <c r="F503" s="9">
        <v>1</v>
      </c>
    </row>
    <row r="504" spans="1:6" x14ac:dyDescent="0.35">
      <c r="A504" s="8" t="s">
        <v>496</v>
      </c>
      <c r="B504" s="9">
        <v>3</v>
      </c>
      <c r="C504" s="42">
        <v>3</v>
      </c>
      <c r="D504" s="8">
        <v>0</v>
      </c>
      <c r="E504" s="4">
        <v>0</v>
      </c>
      <c r="F504" s="9">
        <v>0</v>
      </c>
    </row>
    <row r="505" spans="1:6" x14ac:dyDescent="0.35">
      <c r="A505" s="8" t="s">
        <v>497</v>
      </c>
      <c r="B505" s="9">
        <v>8</v>
      </c>
      <c r="C505" s="42">
        <v>8</v>
      </c>
      <c r="D505" s="8">
        <v>0</v>
      </c>
      <c r="E505" s="4">
        <v>0</v>
      </c>
      <c r="F505" s="9">
        <v>0</v>
      </c>
    </row>
    <row r="506" spans="1:6" x14ac:dyDescent="0.35">
      <c r="A506" s="8" t="s">
        <v>498</v>
      </c>
      <c r="B506" s="9">
        <v>3</v>
      </c>
      <c r="C506" s="42">
        <v>3</v>
      </c>
      <c r="D506" s="8">
        <v>0</v>
      </c>
      <c r="E506" s="4">
        <v>0</v>
      </c>
      <c r="F506" s="9">
        <v>0</v>
      </c>
    </row>
    <row r="507" spans="1:6" x14ac:dyDescent="0.35">
      <c r="A507" s="8" t="s">
        <v>499</v>
      </c>
      <c r="B507" s="9">
        <v>2</v>
      </c>
      <c r="C507" s="42">
        <v>2</v>
      </c>
      <c r="D507" s="8">
        <v>0</v>
      </c>
      <c r="E507" s="4">
        <v>0</v>
      </c>
      <c r="F507" s="9">
        <v>0</v>
      </c>
    </row>
    <row r="508" spans="1:6" x14ac:dyDescent="0.35">
      <c r="A508" s="8" t="s">
        <v>500</v>
      </c>
      <c r="B508" s="9">
        <v>3</v>
      </c>
      <c r="C508" s="42">
        <v>3</v>
      </c>
      <c r="D508" s="8">
        <v>2</v>
      </c>
      <c r="E508" s="4">
        <v>0</v>
      </c>
      <c r="F508" s="9">
        <v>2</v>
      </c>
    </row>
    <row r="509" spans="1:6" x14ac:dyDescent="0.35">
      <c r="A509" s="8" t="s">
        <v>501</v>
      </c>
      <c r="B509" s="9">
        <v>3</v>
      </c>
      <c r="C509" s="42">
        <v>3</v>
      </c>
      <c r="D509" s="8" t="s">
        <v>1004</v>
      </c>
      <c r="E509" s="4" t="s">
        <v>1004</v>
      </c>
      <c r="F509" s="9" t="s">
        <v>1004</v>
      </c>
    </row>
    <row r="510" spans="1:6" x14ac:dyDescent="0.35">
      <c r="A510" s="8" t="s">
        <v>502</v>
      </c>
      <c r="B510" s="9">
        <v>2</v>
      </c>
      <c r="C510" s="42">
        <v>2</v>
      </c>
      <c r="D510" s="8">
        <v>0</v>
      </c>
      <c r="E510" s="4">
        <v>0</v>
      </c>
      <c r="F510" s="9">
        <v>0</v>
      </c>
    </row>
    <row r="511" spans="1:6" x14ac:dyDescent="0.35">
      <c r="A511" s="8" t="s">
        <v>503</v>
      </c>
      <c r="B511" s="9">
        <v>1</v>
      </c>
      <c r="C511" s="42">
        <v>1</v>
      </c>
      <c r="D511" s="8">
        <v>0</v>
      </c>
      <c r="E511" s="4">
        <v>0</v>
      </c>
      <c r="F511" s="9">
        <v>0</v>
      </c>
    </row>
    <row r="512" spans="1:6" x14ac:dyDescent="0.35">
      <c r="A512" s="8" t="s">
        <v>504</v>
      </c>
      <c r="B512" s="9">
        <v>1</v>
      </c>
      <c r="C512" s="42">
        <v>1</v>
      </c>
      <c r="D512" s="8">
        <v>0</v>
      </c>
      <c r="E512" s="4">
        <v>0</v>
      </c>
      <c r="F512" s="9">
        <v>0</v>
      </c>
    </row>
    <row r="513" spans="1:6" x14ac:dyDescent="0.35">
      <c r="A513" s="8" t="s">
        <v>505</v>
      </c>
      <c r="B513" s="9">
        <v>12</v>
      </c>
      <c r="C513" s="42">
        <v>12</v>
      </c>
      <c r="D513" s="8">
        <v>1</v>
      </c>
      <c r="E513" s="4">
        <v>0</v>
      </c>
      <c r="F513" s="9">
        <v>1</v>
      </c>
    </row>
    <row r="514" spans="1:6" x14ac:dyDescent="0.35">
      <c r="A514" s="8" t="s">
        <v>506</v>
      </c>
      <c r="B514" s="9">
        <v>1</v>
      </c>
      <c r="C514" s="42">
        <v>1</v>
      </c>
      <c r="D514" s="8">
        <v>0</v>
      </c>
      <c r="E514" s="4">
        <v>0</v>
      </c>
      <c r="F514" s="9">
        <v>0</v>
      </c>
    </row>
    <row r="515" spans="1:6" x14ac:dyDescent="0.35">
      <c r="A515" s="8" t="s">
        <v>507</v>
      </c>
      <c r="B515" s="9">
        <v>1</v>
      </c>
      <c r="C515" s="42">
        <v>1</v>
      </c>
      <c r="D515" s="8">
        <v>0</v>
      </c>
      <c r="E515" s="4">
        <v>0</v>
      </c>
      <c r="F515" s="9">
        <v>0</v>
      </c>
    </row>
    <row r="516" spans="1:6" x14ac:dyDescent="0.35">
      <c r="A516" s="8" t="s">
        <v>508</v>
      </c>
      <c r="B516" s="9">
        <v>2</v>
      </c>
      <c r="C516" s="42">
        <v>2</v>
      </c>
      <c r="D516" s="8">
        <v>0</v>
      </c>
      <c r="E516" s="4">
        <v>0</v>
      </c>
      <c r="F516" s="9">
        <v>0</v>
      </c>
    </row>
    <row r="517" spans="1:6" x14ac:dyDescent="0.35">
      <c r="A517" s="8" t="s">
        <v>509</v>
      </c>
      <c r="B517" s="9">
        <v>3</v>
      </c>
      <c r="C517" s="42">
        <v>3</v>
      </c>
      <c r="D517" s="8">
        <v>0</v>
      </c>
      <c r="E517" s="4">
        <v>0</v>
      </c>
      <c r="F517" s="9">
        <v>0</v>
      </c>
    </row>
    <row r="518" spans="1:6" x14ac:dyDescent="0.35">
      <c r="A518" s="8" t="s">
        <v>510</v>
      </c>
      <c r="B518" s="9">
        <v>6</v>
      </c>
      <c r="C518" s="42">
        <v>6</v>
      </c>
      <c r="D518" s="8">
        <v>0</v>
      </c>
      <c r="E518" s="4">
        <v>0</v>
      </c>
      <c r="F518" s="9">
        <v>0</v>
      </c>
    </row>
    <row r="519" spans="1:6" x14ac:dyDescent="0.35">
      <c r="A519" s="8" t="s">
        <v>511</v>
      </c>
      <c r="B519" s="9">
        <v>3</v>
      </c>
      <c r="C519" s="42">
        <v>3</v>
      </c>
      <c r="D519" s="8">
        <v>0</v>
      </c>
      <c r="E519" s="4">
        <v>3</v>
      </c>
      <c r="F519" s="9">
        <v>3</v>
      </c>
    </row>
    <row r="520" spans="1:6" x14ac:dyDescent="0.35">
      <c r="A520" s="8" t="s">
        <v>512</v>
      </c>
      <c r="B520" s="9">
        <v>7</v>
      </c>
      <c r="C520" s="42">
        <v>7</v>
      </c>
      <c r="D520" s="8">
        <v>0</v>
      </c>
      <c r="E520" s="4">
        <v>0</v>
      </c>
      <c r="F520" s="9">
        <v>0</v>
      </c>
    </row>
    <row r="521" spans="1:6" x14ac:dyDescent="0.35">
      <c r="A521" s="8" t="s">
        <v>513</v>
      </c>
      <c r="B521" s="9">
        <v>1</v>
      </c>
      <c r="C521" s="42">
        <v>1</v>
      </c>
      <c r="D521" s="8">
        <v>3</v>
      </c>
      <c r="E521" s="4">
        <v>0</v>
      </c>
      <c r="F521" s="9">
        <v>3</v>
      </c>
    </row>
    <row r="522" spans="1:6" x14ac:dyDescent="0.35">
      <c r="A522" s="8" t="s">
        <v>514</v>
      </c>
      <c r="B522" s="9">
        <v>4</v>
      </c>
      <c r="C522" s="42">
        <v>4</v>
      </c>
      <c r="D522" s="8">
        <v>0</v>
      </c>
      <c r="E522" s="4">
        <v>0</v>
      </c>
      <c r="F522" s="9">
        <v>0</v>
      </c>
    </row>
    <row r="523" spans="1:6" x14ac:dyDescent="0.35">
      <c r="A523" s="8" t="s">
        <v>515</v>
      </c>
      <c r="B523" s="9">
        <v>8</v>
      </c>
      <c r="C523" s="42">
        <v>8</v>
      </c>
      <c r="D523" s="8">
        <v>0</v>
      </c>
      <c r="E523" s="4">
        <v>0</v>
      </c>
      <c r="F523" s="9">
        <v>0</v>
      </c>
    </row>
    <row r="524" spans="1:6" x14ac:dyDescent="0.35">
      <c r="A524" s="8" t="s">
        <v>516</v>
      </c>
      <c r="B524" s="9">
        <v>1</v>
      </c>
      <c r="C524" s="42">
        <v>1</v>
      </c>
      <c r="D524" s="8">
        <v>0</v>
      </c>
      <c r="E524" s="4">
        <v>0</v>
      </c>
      <c r="F524" s="9">
        <v>0</v>
      </c>
    </row>
    <row r="525" spans="1:6" x14ac:dyDescent="0.35">
      <c r="A525" s="8" t="s">
        <v>517</v>
      </c>
      <c r="B525" s="9">
        <v>3</v>
      </c>
      <c r="C525" s="42">
        <v>3</v>
      </c>
      <c r="D525" s="8">
        <v>0</v>
      </c>
      <c r="E525" s="4">
        <v>0</v>
      </c>
      <c r="F525" s="9">
        <v>0</v>
      </c>
    </row>
    <row r="526" spans="1:6" x14ac:dyDescent="0.35">
      <c r="A526" s="8" t="s">
        <v>518</v>
      </c>
      <c r="B526" s="9">
        <v>3</v>
      </c>
      <c r="C526" s="42">
        <v>3</v>
      </c>
      <c r="D526" s="8">
        <v>2</v>
      </c>
      <c r="E526" s="4">
        <v>0</v>
      </c>
      <c r="F526" s="9">
        <v>2</v>
      </c>
    </row>
    <row r="527" spans="1:6" x14ac:dyDescent="0.35">
      <c r="A527" s="8" t="s">
        <v>519</v>
      </c>
      <c r="B527" s="9">
        <v>1</v>
      </c>
      <c r="C527" s="42">
        <v>1</v>
      </c>
      <c r="D527" s="8">
        <v>0</v>
      </c>
      <c r="E527" s="4">
        <v>0</v>
      </c>
      <c r="F527" s="9">
        <v>0</v>
      </c>
    </row>
    <row r="528" spans="1:6" x14ac:dyDescent="0.35">
      <c r="A528" s="8" t="s">
        <v>520</v>
      </c>
      <c r="B528" s="9">
        <v>12</v>
      </c>
      <c r="C528" s="42">
        <v>12</v>
      </c>
      <c r="D528" s="8">
        <v>1</v>
      </c>
      <c r="E528" s="4">
        <v>0</v>
      </c>
      <c r="F528" s="9">
        <v>1</v>
      </c>
    </row>
    <row r="529" spans="1:6" x14ac:dyDescent="0.35">
      <c r="A529" s="8" t="s">
        <v>521</v>
      </c>
      <c r="B529" s="9">
        <v>1</v>
      </c>
      <c r="C529" s="42">
        <v>1</v>
      </c>
      <c r="D529" s="8">
        <v>0</v>
      </c>
      <c r="E529" s="4">
        <v>0</v>
      </c>
      <c r="F529" s="9">
        <v>0</v>
      </c>
    </row>
    <row r="530" spans="1:6" x14ac:dyDescent="0.35">
      <c r="A530" s="8" t="s">
        <v>522</v>
      </c>
      <c r="B530" s="9">
        <v>3</v>
      </c>
      <c r="C530" s="42">
        <v>3</v>
      </c>
      <c r="D530" s="8">
        <v>0</v>
      </c>
      <c r="E530" s="4">
        <v>0</v>
      </c>
      <c r="F530" s="9">
        <v>0</v>
      </c>
    </row>
    <row r="531" spans="1:6" x14ac:dyDescent="0.35">
      <c r="A531" s="8" t="s">
        <v>523</v>
      </c>
      <c r="B531" s="9">
        <v>3</v>
      </c>
      <c r="C531" s="42">
        <v>3</v>
      </c>
      <c r="D531" s="8">
        <v>1</v>
      </c>
      <c r="E531" s="4">
        <v>0</v>
      </c>
      <c r="F531" s="9">
        <v>1</v>
      </c>
    </row>
    <row r="532" spans="1:6" x14ac:dyDescent="0.35">
      <c r="A532" s="8" t="s">
        <v>524</v>
      </c>
      <c r="B532" s="9">
        <v>1</v>
      </c>
      <c r="C532" s="42">
        <v>1</v>
      </c>
      <c r="D532" s="8">
        <v>0</v>
      </c>
      <c r="E532" s="4">
        <v>0</v>
      </c>
      <c r="F532" s="9">
        <v>0</v>
      </c>
    </row>
    <row r="533" spans="1:6" x14ac:dyDescent="0.35">
      <c r="A533" s="8" t="s">
        <v>525</v>
      </c>
      <c r="B533" s="9">
        <v>3</v>
      </c>
      <c r="C533" s="42">
        <v>3</v>
      </c>
      <c r="D533" s="8">
        <v>3</v>
      </c>
      <c r="E533" s="4">
        <v>0</v>
      </c>
      <c r="F533" s="9">
        <v>3</v>
      </c>
    </row>
    <row r="534" spans="1:6" x14ac:dyDescent="0.35">
      <c r="A534" s="8" t="s">
        <v>526</v>
      </c>
      <c r="B534" s="9">
        <v>11</v>
      </c>
      <c r="C534" s="42">
        <v>11</v>
      </c>
      <c r="D534" s="8">
        <v>0</v>
      </c>
      <c r="E534" s="4">
        <v>0</v>
      </c>
      <c r="F534" s="9">
        <v>0</v>
      </c>
    </row>
    <row r="535" spans="1:6" x14ac:dyDescent="0.35">
      <c r="A535" s="8" t="s">
        <v>527</v>
      </c>
      <c r="B535" s="9">
        <v>3</v>
      </c>
      <c r="C535" s="42">
        <v>3</v>
      </c>
      <c r="D535" s="8">
        <v>0</v>
      </c>
      <c r="E535" s="4">
        <v>0</v>
      </c>
      <c r="F535" s="9">
        <v>0</v>
      </c>
    </row>
    <row r="536" spans="1:6" x14ac:dyDescent="0.35">
      <c r="A536" s="8" t="s">
        <v>528</v>
      </c>
      <c r="B536" s="9">
        <v>2</v>
      </c>
      <c r="C536" s="42">
        <v>2</v>
      </c>
      <c r="D536" s="8">
        <v>0</v>
      </c>
      <c r="E536" s="4">
        <v>1</v>
      </c>
      <c r="F536" s="9">
        <v>1</v>
      </c>
    </row>
    <row r="537" spans="1:6" x14ac:dyDescent="0.35">
      <c r="A537" s="8" t="s">
        <v>529</v>
      </c>
      <c r="B537" s="9">
        <v>1</v>
      </c>
      <c r="C537" s="42">
        <v>1</v>
      </c>
      <c r="D537" s="8">
        <v>0</v>
      </c>
      <c r="E537" s="4">
        <v>0</v>
      </c>
      <c r="F537" s="9">
        <v>0</v>
      </c>
    </row>
    <row r="538" spans="1:6" x14ac:dyDescent="0.35">
      <c r="A538" s="8" t="s">
        <v>530</v>
      </c>
      <c r="B538" s="9">
        <v>1</v>
      </c>
      <c r="C538" s="42">
        <v>1</v>
      </c>
      <c r="D538" s="8">
        <v>0</v>
      </c>
      <c r="E538" s="4">
        <v>0</v>
      </c>
      <c r="F538" s="9">
        <v>0</v>
      </c>
    </row>
    <row r="539" spans="1:6" x14ac:dyDescent="0.35">
      <c r="A539" s="8" t="s">
        <v>531</v>
      </c>
      <c r="B539" s="9">
        <v>6</v>
      </c>
      <c r="C539" s="42">
        <v>6</v>
      </c>
      <c r="D539" s="8">
        <v>0</v>
      </c>
      <c r="E539" s="4">
        <v>0</v>
      </c>
      <c r="F539" s="9">
        <v>0</v>
      </c>
    </row>
    <row r="540" spans="1:6" x14ac:dyDescent="0.35">
      <c r="A540" s="8" t="s">
        <v>532</v>
      </c>
      <c r="B540" s="9">
        <v>8</v>
      </c>
      <c r="C540" s="42">
        <v>8</v>
      </c>
      <c r="D540" s="8">
        <v>0</v>
      </c>
      <c r="E540" s="4">
        <v>0</v>
      </c>
      <c r="F540" s="9">
        <v>0</v>
      </c>
    </row>
    <row r="541" spans="1:6" x14ac:dyDescent="0.35">
      <c r="A541" s="8" t="s">
        <v>533</v>
      </c>
      <c r="B541" s="9">
        <v>3</v>
      </c>
      <c r="C541" s="42">
        <v>3</v>
      </c>
      <c r="D541" s="8">
        <v>4</v>
      </c>
      <c r="E541" s="4">
        <v>0</v>
      </c>
      <c r="F541" s="9">
        <v>4</v>
      </c>
    </row>
    <row r="542" spans="1:6" x14ac:dyDescent="0.35">
      <c r="A542" s="8" t="s">
        <v>534</v>
      </c>
      <c r="B542" s="9">
        <v>4</v>
      </c>
      <c r="C542" s="42">
        <v>4</v>
      </c>
      <c r="D542" s="8">
        <v>0</v>
      </c>
      <c r="E542" s="4">
        <v>0</v>
      </c>
      <c r="F542" s="9">
        <v>0</v>
      </c>
    </row>
    <row r="543" spans="1:6" x14ac:dyDescent="0.35">
      <c r="A543" s="8" t="s">
        <v>535</v>
      </c>
      <c r="B543" s="9">
        <v>2</v>
      </c>
      <c r="C543" s="42">
        <v>2</v>
      </c>
      <c r="D543" s="8">
        <v>0</v>
      </c>
      <c r="E543" s="4">
        <v>0</v>
      </c>
      <c r="F543" s="9">
        <v>0</v>
      </c>
    </row>
    <row r="544" spans="1:6" x14ac:dyDescent="0.35">
      <c r="A544" s="8" t="s">
        <v>536</v>
      </c>
      <c r="B544" s="9">
        <v>1</v>
      </c>
      <c r="C544" s="42">
        <v>1</v>
      </c>
      <c r="D544" s="8">
        <v>0</v>
      </c>
      <c r="E544" s="4">
        <v>0</v>
      </c>
      <c r="F544" s="9">
        <v>0</v>
      </c>
    </row>
    <row r="545" spans="1:6" x14ac:dyDescent="0.35">
      <c r="A545" s="8" t="s">
        <v>537</v>
      </c>
      <c r="B545" s="9">
        <v>1</v>
      </c>
      <c r="C545" s="42">
        <v>1</v>
      </c>
      <c r="D545" s="8">
        <v>0</v>
      </c>
      <c r="E545" s="4">
        <v>0</v>
      </c>
      <c r="F545" s="9">
        <v>0</v>
      </c>
    </row>
    <row r="546" spans="1:6" x14ac:dyDescent="0.35">
      <c r="A546" s="8" t="s">
        <v>538</v>
      </c>
      <c r="B546" s="9">
        <v>2</v>
      </c>
      <c r="C546" s="42">
        <v>2</v>
      </c>
      <c r="D546" s="8">
        <v>0</v>
      </c>
      <c r="E546" s="4">
        <v>1</v>
      </c>
      <c r="F546" s="9">
        <v>1</v>
      </c>
    </row>
    <row r="547" spans="1:6" x14ac:dyDescent="0.35">
      <c r="A547" s="8" t="s">
        <v>539</v>
      </c>
      <c r="B547" s="9">
        <v>1</v>
      </c>
      <c r="C547" s="42">
        <v>1</v>
      </c>
      <c r="D547" s="8">
        <v>0</v>
      </c>
      <c r="E547" s="4">
        <v>0</v>
      </c>
      <c r="F547" s="9">
        <v>0</v>
      </c>
    </row>
    <row r="548" spans="1:6" x14ac:dyDescent="0.35">
      <c r="A548" s="8" t="s">
        <v>540</v>
      </c>
      <c r="B548" s="9">
        <v>3</v>
      </c>
      <c r="C548" s="42">
        <v>3</v>
      </c>
      <c r="D548" s="8">
        <v>3</v>
      </c>
      <c r="E548" s="4">
        <v>0</v>
      </c>
      <c r="F548" s="9">
        <v>3</v>
      </c>
    </row>
    <row r="549" spans="1:6" x14ac:dyDescent="0.35">
      <c r="A549" s="8" t="s">
        <v>541</v>
      </c>
      <c r="B549" s="9">
        <v>1</v>
      </c>
      <c r="C549" s="42">
        <v>1</v>
      </c>
      <c r="D549" s="8">
        <v>0</v>
      </c>
      <c r="E549" s="4">
        <v>0</v>
      </c>
      <c r="F549" s="9">
        <v>0</v>
      </c>
    </row>
    <row r="550" spans="1:6" x14ac:dyDescent="0.35">
      <c r="A550" s="8" t="s">
        <v>542</v>
      </c>
      <c r="B550" s="9">
        <v>3</v>
      </c>
      <c r="C550" s="42">
        <v>3</v>
      </c>
      <c r="D550" s="8">
        <v>0</v>
      </c>
      <c r="E550" s="4">
        <v>0</v>
      </c>
      <c r="F550" s="9">
        <v>0</v>
      </c>
    </row>
    <row r="551" spans="1:6" x14ac:dyDescent="0.35">
      <c r="A551" s="8" t="s">
        <v>543</v>
      </c>
      <c r="B551" s="9">
        <v>1</v>
      </c>
      <c r="C551" s="42">
        <v>1</v>
      </c>
      <c r="D551" s="8">
        <v>0</v>
      </c>
      <c r="E551" s="4">
        <v>0</v>
      </c>
      <c r="F551" s="9">
        <v>0</v>
      </c>
    </row>
    <row r="552" spans="1:6" x14ac:dyDescent="0.35">
      <c r="A552" s="8" t="s">
        <v>544</v>
      </c>
      <c r="B552" s="9">
        <v>2</v>
      </c>
      <c r="C552" s="42">
        <v>2</v>
      </c>
      <c r="D552" s="8">
        <v>0</v>
      </c>
      <c r="E552" s="4">
        <v>1</v>
      </c>
      <c r="F552" s="9">
        <v>1</v>
      </c>
    </row>
    <row r="553" spans="1:6" x14ac:dyDescent="0.35">
      <c r="A553" s="8" t="s">
        <v>545</v>
      </c>
      <c r="B553" s="9">
        <v>3</v>
      </c>
      <c r="C553" s="42">
        <v>3</v>
      </c>
      <c r="D553" s="8">
        <v>1</v>
      </c>
      <c r="E553" s="4">
        <v>0</v>
      </c>
      <c r="F553" s="9">
        <v>1</v>
      </c>
    </row>
    <row r="554" spans="1:6" x14ac:dyDescent="0.35">
      <c r="A554" s="8" t="s">
        <v>546</v>
      </c>
      <c r="B554" s="9">
        <v>1</v>
      </c>
      <c r="C554" s="42">
        <v>1</v>
      </c>
      <c r="D554" s="8">
        <v>0</v>
      </c>
      <c r="E554" s="4">
        <v>0</v>
      </c>
      <c r="F554" s="9">
        <v>0</v>
      </c>
    </row>
    <row r="555" spans="1:6" x14ac:dyDescent="0.35">
      <c r="A555" s="8" t="s">
        <v>547</v>
      </c>
      <c r="B555" s="9">
        <v>1</v>
      </c>
      <c r="C555" s="42">
        <v>1</v>
      </c>
      <c r="D555" s="8">
        <v>0</v>
      </c>
      <c r="E555" s="4">
        <v>0</v>
      </c>
      <c r="F555" s="9">
        <v>0</v>
      </c>
    </row>
    <row r="556" spans="1:6" x14ac:dyDescent="0.35">
      <c r="A556" s="8" t="s">
        <v>548</v>
      </c>
      <c r="B556" s="9">
        <v>2</v>
      </c>
      <c r="C556" s="42">
        <v>2</v>
      </c>
      <c r="D556" s="8">
        <v>1</v>
      </c>
      <c r="E556" s="4">
        <v>0</v>
      </c>
      <c r="F556" s="9">
        <v>1</v>
      </c>
    </row>
    <row r="557" spans="1:6" x14ac:dyDescent="0.35">
      <c r="A557" s="8" t="s">
        <v>549</v>
      </c>
      <c r="B557" s="9">
        <v>5</v>
      </c>
      <c r="C557" s="42">
        <v>5</v>
      </c>
      <c r="D557" s="8" t="s">
        <v>1004</v>
      </c>
      <c r="E557" s="4" t="s">
        <v>1004</v>
      </c>
      <c r="F557" s="9" t="s">
        <v>1004</v>
      </c>
    </row>
    <row r="558" spans="1:6" x14ac:dyDescent="0.35">
      <c r="A558" s="8" t="s">
        <v>550</v>
      </c>
      <c r="B558" s="9">
        <v>3</v>
      </c>
      <c r="C558" s="42">
        <v>3</v>
      </c>
      <c r="D558" s="8">
        <v>2</v>
      </c>
      <c r="E558" s="4">
        <v>0</v>
      </c>
      <c r="F558" s="9">
        <v>2</v>
      </c>
    </row>
    <row r="559" spans="1:6" x14ac:dyDescent="0.35">
      <c r="A559" s="10" t="s">
        <v>551</v>
      </c>
      <c r="B559" s="9">
        <v>17</v>
      </c>
      <c r="C559" s="42">
        <v>17</v>
      </c>
      <c r="D559" s="8">
        <v>0</v>
      </c>
      <c r="E559" s="4">
        <v>0</v>
      </c>
      <c r="F559" s="9">
        <v>0</v>
      </c>
    </row>
    <row r="560" spans="1:6" x14ac:dyDescent="0.35">
      <c r="A560" s="8" t="s">
        <v>552</v>
      </c>
      <c r="B560" s="9">
        <v>1</v>
      </c>
      <c r="C560" s="42">
        <v>1</v>
      </c>
      <c r="D560" s="8">
        <v>0</v>
      </c>
      <c r="E560" s="4">
        <v>0</v>
      </c>
      <c r="F560" s="9">
        <v>0</v>
      </c>
    </row>
    <row r="561" spans="1:6" x14ac:dyDescent="0.35">
      <c r="A561" s="8" t="s">
        <v>553</v>
      </c>
      <c r="B561" s="9">
        <v>3</v>
      </c>
      <c r="C561" s="42">
        <v>3</v>
      </c>
      <c r="D561" s="8">
        <v>3</v>
      </c>
      <c r="E561" s="4">
        <v>0</v>
      </c>
      <c r="F561" s="9">
        <v>3</v>
      </c>
    </row>
    <row r="562" spans="1:6" x14ac:dyDescent="0.35">
      <c r="A562" s="8" t="s">
        <v>554</v>
      </c>
      <c r="B562" s="9">
        <v>3</v>
      </c>
      <c r="C562" s="42">
        <v>3</v>
      </c>
      <c r="D562" s="8">
        <v>0</v>
      </c>
      <c r="E562" s="4">
        <v>0</v>
      </c>
      <c r="F562" s="9">
        <v>0</v>
      </c>
    </row>
    <row r="563" spans="1:6" x14ac:dyDescent="0.35">
      <c r="A563" s="8" t="s">
        <v>555</v>
      </c>
      <c r="B563" s="9">
        <v>4</v>
      </c>
      <c r="C563" s="42">
        <v>4</v>
      </c>
      <c r="D563" s="8">
        <v>0</v>
      </c>
      <c r="E563" s="4">
        <v>0</v>
      </c>
      <c r="F563" s="9">
        <v>0</v>
      </c>
    </row>
    <row r="564" spans="1:6" x14ac:dyDescent="0.35">
      <c r="A564" s="8" t="s">
        <v>556</v>
      </c>
      <c r="B564" s="9">
        <v>2</v>
      </c>
      <c r="C564" s="42">
        <v>2</v>
      </c>
      <c r="D564" s="8">
        <v>0</v>
      </c>
      <c r="E564" s="4">
        <v>1</v>
      </c>
      <c r="F564" s="9">
        <v>1</v>
      </c>
    </row>
    <row r="565" spans="1:6" x14ac:dyDescent="0.35">
      <c r="A565" s="8" t="s">
        <v>557</v>
      </c>
      <c r="B565" s="9">
        <v>9</v>
      </c>
      <c r="C565" s="42">
        <v>9</v>
      </c>
      <c r="D565" s="8">
        <v>0</v>
      </c>
      <c r="E565" s="4">
        <v>0</v>
      </c>
      <c r="F565" s="9">
        <v>0</v>
      </c>
    </row>
    <row r="566" spans="1:6" x14ac:dyDescent="0.35">
      <c r="A566" s="8" t="s">
        <v>558</v>
      </c>
      <c r="B566" s="9">
        <v>3</v>
      </c>
      <c r="C566" s="42">
        <v>3</v>
      </c>
      <c r="D566" s="8">
        <v>0</v>
      </c>
      <c r="E566" s="4">
        <v>0</v>
      </c>
      <c r="F566" s="9">
        <v>0</v>
      </c>
    </row>
    <row r="567" spans="1:6" x14ac:dyDescent="0.35">
      <c r="A567" s="8" t="s">
        <v>559</v>
      </c>
      <c r="B567" s="9">
        <v>1</v>
      </c>
      <c r="C567" s="42">
        <v>1</v>
      </c>
      <c r="D567" s="8">
        <v>0</v>
      </c>
      <c r="E567" s="4">
        <v>0</v>
      </c>
      <c r="F567" s="9">
        <v>0</v>
      </c>
    </row>
    <row r="568" spans="1:6" x14ac:dyDescent="0.35">
      <c r="A568" s="8" t="s">
        <v>560</v>
      </c>
      <c r="B568" s="9">
        <v>2</v>
      </c>
      <c r="C568" s="42">
        <v>2</v>
      </c>
      <c r="D568" s="8">
        <v>0</v>
      </c>
      <c r="E568" s="4">
        <v>0</v>
      </c>
      <c r="F568" s="9">
        <v>0</v>
      </c>
    </row>
    <row r="569" spans="1:6" x14ac:dyDescent="0.35">
      <c r="A569" s="8" t="s">
        <v>561</v>
      </c>
      <c r="B569" s="9">
        <v>10</v>
      </c>
      <c r="C569" s="42">
        <v>10</v>
      </c>
      <c r="D569" s="8">
        <v>0</v>
      </c>
      <c r="E569" s="4">
        <v>0</v>
      </c>
      <c r="F569" s="9">
        <v>0</v>
      </c>
    </row>
    <row r="570" spans="1:6" x14ac:dyDescent="0.35">
      <c r="A570" s="8" t="s">
        <v>562</v>
      </c>
      <c r="B570" s="9">
        <v>12</v>
      </c>
      <c r="C570" s="42">
        <v>12</v>
      </c>
      <c r="D570" s="8">
        <v>0</v>
      </c>
      <c r="E570" s="4">
        <v>0</v>
      </c>
      <c r="F570" s="9">
        <v>0</v>
      </c>
    </row>
    <row r="571" spans="1:6" x14ac:dyDescent="0.35">
      <c r="A571" s="8" t="s">
        <v>563</v>
      </c>
      <c r="B571" s="9">
        <v>14</v>
      </c>
      <c r="C571" s="42">
        <v>14</v>
      </c>
      <c r="D571" s="8">
        <v>5</v>
      </c>
      <c r="E571" s="4">
        <v>0</v>
      </c>
      <c r="F571" s="9">
        <v>5</v>
      </c>
    </row>
    <row r="572" spans="1:6" x14ac:dyDescent="0.35">
      <c r="A572" s="8" t="s">
        <v>564</v>
      </c>
      <c r="B572" s="9">
        <v>1</v>
      </c>
      <c r="C572" s="42">
        <v>1</v>
      </c>
      <c r="D572" s="8">
        <v>0</v>
      </c>
      <c r="E572" s="4">
        <v>0</v>
      </c>
      <c r="F572" s="9">
        <v>0</v>
      </c>
    </row>
    <row r="573" spans="1:6" x14ac:dyDescent="0.35">
      <c r="A573" s="8" t="s">
        <v>565</v>
      </c>
      <c r="B573" s="9">
        <v>3</v>
      </c>
      <c r="C573" s="42">
        <v>3</v>
      </c>
      <c r="D573" s="8">
        <v>0</v>
      </c>
      <c r="E573" s="4">
        <v>0</v>
      </c>
      <c r="F573" s="9">
        <v>0</v>
      </c>
    </row>
    <row r="574" spans="1:6" x14ac:dyDescent="0.35">
      <c r="A574" s="8" t="s">
        <v>566</v>
      </c>
      <c r="B574" s="9">
        <v>2</v>
      </c>
      <c r="C574" s="42">
        <v>2</v>
      </c>
      <c r="D574" s="8">
        <v>0</v>
      </c>
      <c r="E574" s="4">
        <v>0</v>
      </c>
      <c r="F574" s="9">
        <v>0</v>
      </c>
    </row>
    <row r="575" spans="1:6" x14ac:dyDescent="0.35">
      <c r="A575" s="8" t="s">
        <v>567</v>
      </c>
      <c r="B575" s="9">
        <v>2</v>
      </c>
      <c r="C575" s="42">
        <v>2</v>
      </c>
      <c r="D575" s="8">
        <v>0</v>
      </c>
      <c r="E575" s="4">
        <v>1</v>
      </c>
      <c r="F575" s="9">
        <v>1</v>
      </c>
    </row>
    <row r="576" spans="1:6" x14ac:dyDescent="0.35">
      <c r="A576" s="8" t="s">
        <v>568</v>
      </c>
      <c r="B576" s="9">
        <v>1</v>
      </c>
      <c r="C576" s="42">
        <v>1</v>
      </c>
      <c r="D576" s="8">
        <v>0</v>
      </c>
      <c r="E576" s="4">
        <v>0</v>
      </c>
      <c r="F576" s="9">
        <v>0</v>
      </c>
    </row>
    <row r="577" spans="1:6" x14ac:dyDescent="0.35">
      <c r="A577" s="8" t="s">
        <v>569</v>
      </c>
      <c r="B577" s="9">
        <v>3</v>
      </c>
      <c r="C577" s="42">
        <v>3</v>
      </c>
      <c r="D577" s="8">
        <v>0</v>
      </c>
      <c r="E577" s="4">
        <v>0</v>
      </c>
      <c r="F577" s="9">
        <v>0</v>
      </c>
    </row>
    <row r="578" spans="1:6" x14ac:dyDescent="0.35">
      <c r="A578" s="8" t="s">
        <v>570</v>
      </c>
      <c r="B578" s="9">
        <v>2</v>
      </c>
      <c r="C578" s="42">
        <v>2</v>
      </c>
      <c r="D578" s="8">
        <v>0</v>
      </c>
      <c r="E578" s="4">
        <v>1</v>
      </c>
      <c r="F578" s="9">
        <v>1</v>
      </c>
    </row>
    <row r="579" spans="1:6" x14ac:dyDescent="0.35">
      <c r="A579" s="8" t="s">
        <v>571</v>
      </c>
      <c r="B579" s="9">
        <v>11</v>
      </c>
      <c r="C579" s="42">
        <v>11</v>
      </c>
      <c r="D579" s="8">
        <v>0</v>
      </c>
      <c r="E579" s="4">
        <v>0</v>
      </c>
      <c r="F579" s="9">
        <v>0</v>
      </c>
    </row>
    <row r="580" spans="1:6" x14ac:dyDescent="0.35">
      <c r="A580" s="8" t="s">
        <v>572</v>
      </c>
      <c r="B580" s="9">
        <v>2</v>
      </c>
      <c r="C580" s="42">
        <v>2</v>
      </c>
      <c r="D580" s="8">
        <v>2</v>
      </c>
      <c r="E580" s="4">
        <v>0</v>
      </c>
      <c r="F580" s="9">
        <v>2</v>
      </c>
    </row>
    <row r="581" spans="1:6" x14ac:dyDescent="0.35">
      <c r="A581" s="8" t="s">
        <v>573</v>
      </c>
      <c r="B581" s="9">
        <v>3</v>
      </c>
      <c r="C581" s="42">
        <v>3</v>
      </c>
      <c r="D581" s="8">
        <v>0</v>
      </c>
      <c r="E581" s="4">
        <v>0</v>
      </c>
      <c r="F581" s="9">
        <v>0</v>
      </c>
    </row>
    <row r="582" spans="1:6" x14ac:dyDescent="0.35">
      <c r="A582" s="8" t="s">
        <v>574</v>
      </c>
      <c r="B582" s="9">
        <v>11</v>
      </c>
      <c r="C582" s="42">
        <v>11</v>
      </c>
      <c r="D582" s="8">
        <v>2</v>
      </c>
      <c r="E582" s="4">
        <v>0</v>
      </c>
      <c r="F582" s="9">
        <v>2</v>
      </c>
    </row>
    <row r="583" spans="1:6" x14ac:dyDescent="0.35">
      <c r="A583" s="8" t="s">
        <v>575</v>
      </c>
      <c r="B583" s="9">
        <v>1</v>
      </c>
      <c r="C583" s="42">
        <v>1</v>
      </c>
      <c r="D583" s="8">
        <v>1</v>
      </c>
      <c r="E583" s="4">
        <v>0</v>
      </c>
      <c r="F583" s="9">
        <v>1</v>
      </c>
    </row>
    <row r="584" spans="1:6" x14ac:dyDescent="0.35">
      <c r="A584" s="8" t="s">
        <v>576</v>
      </c>
      <c r="B584" s="9">
        <v>2</v>
      </c>
      <c r="C584" s="42">
        <v>2</v>
      </c>
      <c r="D584" s="8">
        <v>0</v>
      </c>
      <c r="E584" s="4">
        <v>1</v>
      </c>
      <c r="F584" s="9">
        <v>1</v>
      </c>
    </row>
    <row r="585" spans="1:6" x14ac:dyDescent="0.35">
      <c r="A585" s="8" t="s">
        <v>577</v>
      </c>
      <c r="B585" s="9">
        <v>14</v>
      </c>
      <c r="C585" s="42">
        <v>14</v>
      </c>
      <c r="D585" s="8">
        <v>0</v>
      </c>
      <c r="E585" s="4">
        <v>0</v>
      </c>
      <c r="F585" s="9">
        <v>0</v>
      </c>
    </row>
    <row r="586" spans="1:6" x14ac:dyDescent="0.35">
      <c r="A586" s="8" t="s">
        <v>578</v>
      </c>
      <c r="B586" s="9">
        <v>3</v>
      </c>
      <c r="C586" s="42">
        <v>3</v>
      </c>
      <c r="D586" s="8">
        <v>1</v>
      </c>
      <c r="E586" s="4">
        <v>0</v>
      </c>
      <c r="F586" s="9">
        <v>1</v>
      </c>
    </row>
    <row r="587" spans="1:6" x14ac:dyDescent="0.35">
      <c r="A587" s="8" t="s">
        <v>993</v>
      </c>
      <c r="B587" s="9">
        <v>1</v>
      </c>
      <c r="C587" s="42">
        <v>1</v>
      </c>
      <c r="D587" s="8">
        <v>0</v>
      </c>
      <c r="E587" s="4">
        <v>0</v>
      </c>
      <c r="F587" s="9">
        <v>0</v>
      </c>
    </row>
    <row r="588" spans="1:6" x14ac:dyDescent="0.35">
      <c r="A588" s="8" t="s">
        <v>579</v>
      </c>
      <c r="B588" s="9">
        <v>21</v>
      </c>
      <c r="C588" s="42">
        <v>21</v>
      </c>
      <c r="D588" s="8">
        <v>0</v>
      </c>
      <c r="E588" s="4">
        <v>0</v>
      </c>
      <c r="F588" s="9">
        <v>0</v>
      </c>
    </row>
    <row r="589" spans="1:6" x14ac:dyDescent="0.35">
      <c r="A589" s="8" t="s">
        <v>580</v>
      </c>
      <c r="B589" s="9">
        <v>3</v>
      </c>
      <c r="C589" s="42">
        <v>3</v>
      </c>
      <c r="D589" s="8">
        <v>0</v>
      </c>
      <c r="E589" s="4">
        <v>1</v>
      </c>
      <c r="F589" s="9">
        <v>1</v>
      </c>
    </row>
    <row r="590" spans="1:6" x14ac:dyDescent="0.35">
      <c r="A590" s="8" t="s">
        <v>581</v>
      </c>
      <c r="B590" s="9">
        <v>3</v>
      </c>
      <c r="C590" s="42">
        <v>3</v>
      </c>
      <c r="D590" s="8">
        <v>0</v>
      </c>
      <c r="E590" s="4">
        <v>0</v>
      </c>
      <c r="F590" s="9">
        <v>0</v>
      </c>
    </row>
    <row r="591" spans="1:6" x14ac:dyDescent="0.35">
      <c r="A591" s="8" t="s">
        <v>582</v>
      </c>
      <c r="B591" s="9">
        <v>3</v>
      </c>
      <c r="C591" s="42">
        <v>3</v>
      </c>
      <c r="D591" s="8">
        <v>3</v>
      </c>
      <c r="E591" s="4">
        <v>0</v>
      </c>
      <c r="F591" s="9">
        <v>3</v>
      </c>
    </row>
    <row r="592" spans="1:6" x14ac:dyDescent="0.35">
      <c r="A592" s="8" t="s">
        <v>583</v>
      </c>
      <c r="B592" s="9">
        <v>3</v>
      </c>
      <c r="C592" s="42">
        <v>3</v>
      </c>
      <c r="D592" s="8">
        <v>1</v>
      </c>
      <c r="E592" s="4">
        <v>0</v>
      </c>
      <c r="F592" s="9">
        <v>1</v>
      </c>
    </row>
    <row r="593" spans="1:6" x14ac:dyDescent="0.35">
      <c r="A593" s="8" t="s">
        <v>584</v>
      </c>
      <c r="B593" s="9">
        <v>15</v>
      </c>
      <c r="C593" s="42">
        <v>15</v>
      </c>
      <c r="D593" s="8">
        <v>0</v>
      </c>
      <c r="E593" s="4">
        <v>0</v>
      </c>
      <c r="F593" s="9">
        <v>0</v>
      </c>
    </row>
    <row r="594" spans="1:6" x14ac:dyDescent="0.35">
      <c r="A594" s="8" t="s">
        <v>585</v>
      </c>
      <c r="B594" s="9">
        <v>3</v>
      </c>
      <c r="C594" s="42">
        <v>3</v>
      </c>
      <c r="D594" s="8">
        <v>3</v>
      </c>
      <c r="E594" s="4">
        <v>0</v>
      </c>
      <c r="F594" s="9">
        <v>3</v>
      </c>
    </row>
    <row r="595" spans="1:6" x14ac:dyDescent="0.35">
      <c r="A595" s="8" t="s">
        <v>586</v>
      </c>
      <c r="B595" s="9">
        <v>2</v>
      </c>
      <c r="C595" s="42">
        <v>2</v>
      </c>
      <c r="D595" s="8">
        <v>0</v>
      </c>
      <c r="E595" s="4">
        <v>0</v>
      </c>
      <c r="F595" s="9">
        <v>0</v>
      </c>
    </row>
    <row r="596" spans="1:6" x14ac:dyDescent="0.35">
      <c r="A596" s="8" t="s">
        <v>587</v>
      </c>
      <c r="B596" s="9">
        <v>1</v>
      </c>
      <c r="C596" s="42">
        <v>1</v>
      </c>
      <c r="D596" s="8">
        <v>0</v>
      </c>
      <c r="E596" s="4">
        <v>0</v>
      </c>
      <c r="F596" s="9">
        <v>0</v>
      </c>
    </row>
    <row r="597" spans="1:6" x14ac:dyDescent="0.35">
      <c r="A597" s="8" t="s">
        <v>588</v>
      </c>
      <c r="B597" s="9">
        <v>2</v>
      </c>
      <c r="C597" s="42">
        <v>2</v>
      </c>
      <c r="D597" s="8">
        <v>0</v>
      </c>
      <c r="E597" s="4">
        <v>0</v>
      </c>
      <c r="F597" s="9">
        <v>0</v>
      </c>
    </row>
    <row r="598" spans="1:6" x14ac:dyDescent="0.35">
      <c r="A598" s="8" t="s">
        <v>589</v>
      </c>
      <c r="B598" s="9">
        <v>9</v>
      </c>
      <c r="C598" s="42">
        <v>9</v>
      </c>
      <c r="D598" s="8">
        <v>0</v>
      </c>
      <c r="E598" s="4">
        <v>1</v>
      </c>
      <c r="F598" s="9">
        <v>1</v>
      </c>
    </row>
    <row r="599" spans="1:6" x14ac:dyDescent="0.35">
      <c r="A599" s="8" t="s">
        <v>590</v>
      </c>
      <c r="B599" s="9">
        <v>5</v>
      </c>
      <c r="C599" s="42">
        <v>5</v>
      </c>
      <c r="D599" s="8" t="s">
        <v>1004</v>
      </c>
      <c r="E599" s="4" t="s">
        <v>1004</v>
      </c>
      <c r="F599" s="9" t="s">
        <v>1004</v>
      </c>
    </row>
    <row r="600" spans="1:6" x14ac:dyDescent="0.35">
      <c r="A600" s="8" t="s">
        <v>591</v>
      </c>
      <c r="B600" s="9">
        <v>1</v>
      </c>
      <c r="C600" s="42">
        <v>1</v>
      </c>
      <c r="D600" s="8">
        <v>0</v>
      </c>
      <c r="E600" s="4">
        <v>0</v>
      </c>
      <c r="F600" s="9">
        <v>0</v>
      </c>
    </row>
    <row r="601" spans="1:6" x14ac:dyDescent="0.35">
      <c r="A601" s="8" t="s">
        <v>592</v>
      </c>
      <c r="B601" s="9">
        <v>3</v>
      </c>
      <c r="C601" s="42">
        <v>3</v>
      </c>
      <c r="D601" s="8">
        <v>0</v>
      </c>
      <c r="E601" s="4">
        <v>0</v>
      </c>
      <c r="F601" s="9">
        <v>0</v>
      </c>
    </row>
    <row r="602" spans="1:6" x14ac:dyDescent="0.35">
      <c r="A602" s="8" t="s">
        <v>593</v>
      </c>
      <c r="B602" s="9">
        <v>1</v>
      </c>
      <c r="C602" s="42">
        <v>1</v>
      </c>
      <c r="D602" s="8">
        <v>0</v>
      </c>
      <c r="E602" s="4">
        <v>0</v>
      </c>
      <c r="F602" s="9">
        <v>0</v>
      </c>
    </row>
    <row r="603" spans="1:6" x14ac:dyDescent="0.35">
      <c r="A603" s="8" t="s">
        <v>594</v>
      </c>
      <c r="B603" s="9">
        <v>2</v>
      </c>
      <c r="C603" s="42">
        <v>2</v>
      </c>
      <c r="D603" s="8">
        <v>0</v>
      </c>
      <c r="E603" s="4">
        <v>1</v>
      </c>
      <c r="F603" s="9">
        <v>1</v>
      </c>
    </row>
    <row r="604" spans="1:6" x14ac:dyDescent="0.35">
      <c r="A604" s="8" t="s">
        <v>595</v>
      </c>
      <c r="B604" s="9">
        <v>2</v>
      </c>
      <c r="C604" s="42">
        <v>2</v>
      </c>
      <c r="D604" s="8">
        <v>0</v>
      </c>
      <c r="E604" s="4">
        <v>1</v>
      </c>
      <c r="F604" s="9">
        <v>1</v>
      </c>
    </row>
    <row r="605" spans="1:6" x14ac:dyDescent="0.35">
      <c r="A605" s="8" t="s">
        <v>596</v>
      </c>
      <c r="B605" s="9">
        <v>2</v>
      </c>
      <c r="C605" s="42">
        <v>2</v>
      </c>
      <c r="D605" s="8">
        <v>0</v>
      </c>
      <c r="E605" s="4">
        <v>1</v>
      </c>
      <c r="F605" s="9">
        <v>1</v>
      </c>
    </row>
    <row r="606" spans="1:6" x14ac:dyDescent="0.35">
      <c r="A606" s="8" t="s">
        <v>597</v>
      </c>
      <c r="B606" s="9">
        <v>5</v>
      </c>
      <c r="C606" s="42">
        <v>5</v>
      </c>
      <c r="D606" s="8">
        <v>0</v>
      </c>
      <c r="E606" s="4">
        <v>0</v>
      </c>
      <c r="F606" s="9">
        <v>0</v>
      </c>
    </row>
    <row r="607" spans="1:6" x14ac:dyDescent="0.35">
      <c r="A607" s="8" t="s">
        <v>598</v>
      </c>
      <c r="B607" s="9">
        <v>4</v>
      </c>
      <c r="C607" s="42">
        <v>4</v>
      </c>
      <c r="D607" s="8">
        <v>0</v>
      </c>
      <c r="E607" s="4">
        <v>0</v>
      </c>
      <c r="F607" s="9">
        <v>0</v>
      </c>
    </row>
    <row r="608" spans="1:6" x14ac:dyDescent="0.35">
      <c r="A608" s="8" t="s">
        <v>599</v>
      </c>
      <c r="B608" s="9">
        <v>3</v>
      </c>
      <c r="C608" s="42">
        <v>3</v>
      </c>
      <c r="D608" s="8">
        <v>0</v>
      </c>
      <c r="E608" s="4">
        <v>0</v>
      </c>
      <c r="F608" s="9">
        <v>0</v>
      </c>
    </row>
    <row r="609" spans="1:6" x14ac:dyDescent="0.35">
      <c r="A609" s="8" t="s">
        <v>600</v>
      </c>
      <c r="B609" s="9">
        <v>4</v>
      </c>
      <c r="C609" s="42">
        <v>4</v>
      </c>
      <c r="D609" s="8">
        <v>0</v>
      </c>
      <c r="E609" s="4">
        <v>2</v>
      </c>
      <c r="F609" s="9">
        <v>2</v>
      </c>
    </row>
    <row r="610" spans="1:6" x14ac:dyDescent="0.35">
      <c r="A610" s="8" t="s">
        <v>601</v>
      </c>
      <c r="B610" s="9">
        <v>1</v>
      </c>
      <c r="C610" s="42">
        <v>1</v>
      </c>
      <c r="D610" s="8">
        <v>0</v>
      </c>
      <c r="E610" s="4">
        <v>0</v>
      </c>
      <c r="F610" s="9">
        <v>0</v>
      </c>
    </row>
    <row r="611" spans="1:6" x14ac:dyDescent="0.35">
      <c r="A611" s="8" t="s">
        <v>602</v>
      </c>
      <c r="B611" s="9">
        <v>1</v>
      </c>
      <c r="C611" s="42">
        <v>1</v>
      </c>
      <c r="D611" s="8">
        <v>0</v>
      </c>
      <c r="E611" s="4">
        <v>0</v>
      </c>
      <c r="F611" s="9">
        <v>0</v>
      </c>
    </row>
    <row r="612" spans="1:6" x14ac:dyDescent="0.35">
      <c r="A612" s="8" t="s">
        <v>603</v>
      </c>
      <c r="B612" s="9">
        <v>1</v>
      </c>
      <c r="C612" s="42">
        <v>1</v>
      </c>
      <c r="D612" s="8">
        <v>0</v>
      </c>
      <c r="E612" s="4">
        <v>0</v>
      </c>
      <c r="F612" s="9">
        <v>0</v>
      </c>
    </row>
    <row r="613" spans="1:6" x14ac:dyDescent="0.35">
      <c r="A613" s="8" t="s">
        <v>604</v>
      </c>
      <c r="B613" s="9">
        <v>1</v>
      </c>
      <c r="C613" s="42">
        <v>1</v>
      </c>
      <c r="D613" s="8">
        <v>0</v>
      </c>
      <c r="E613" s="4">
        <v>0</v>
      </c>
      <c r="F613" s="9">
        <v>0</v>
      </c>
    </row>
    <row r="614" spans="1:6" x14ac:dyDescent="0.35">
      <c r="A614" s="8" t="s">
        <v>605</v>
      </c>
      <c r="B614" s="9">
        <v>5</v>
      </c>
      <c r="C614" s="42">
        <v>5</v>
      </c>
      <c r="D614" s="8">
        <v>0</v>
      </c>
      <c r="E614" s="4">
        <v>0</v>
      </c>
      <c r="F614" s="9">
        <v>0</v>
      </c>
    </row>
    <row r="615" spans="1:6" x14ac:dyDescent="0.35">
      <c r="A615" s="8" t="s">
        <v>606</v>
      </c>
      <c r="B615" s="9">
        <v>4</v>
      </c>
      <c r="C615" s="42">
        <v>4</v>
      </c>
      <c r="D615" s="8">
        <v>2</v>
      </c>
      <c r="E615" s="4">
        <v>0</v>
      </c>
      <c r="F615" s="9">
        <v>2</v>
      </c>
    </row>
    <row r="616" spans="1:6" x14ac:dyDescent="0.35">
      <c r="A616" s="8" t="s">
        <v>607</v>
      </c>
      <c r="B616" s="9">
        <v>1</v>
      </c>
      <c r="C616" s="42">
        <v>1</v>
      </c>
      <c r="D616" s="8">
        <v>0</v>
      </c>
      <c r="E616" s="4">
        <v>0</v>
      </c>
      <c r="F616" s="9">
        <v>0</v>
      </c>
    </row>
    <row r="617" spans="1:6" x14ac:dyDescent="0.35">
      <c r="A617" s="8" t="s">
        <v>608</v>
      </c>
      <c r="B617" s="9">
        <v>3</v>
      </c>
      <c r="C617" s="42">
        <v>3</v>
      </c>
      <c r="D617" s="8">
        <v>0</v>
      </c>
      <c r="E617" s="4">
        <v>0</v>
      </c>
      <c r="F617" s="9">
        <v>0</v>
      </c>
    </row>
    <row r="618" spans="1:6" x14ac:dyDescent="0.35">
      <c r="A618" s="8" t="s">
        <v>609</v>
      </c>
      <c r="B618" s="9">
        <v>2</v>
      </c>
      <c r="C618" s="42">
        <v>2</v>
      </c>
      <c r="D618" s="8">
        <v>0</v>
      </c>
      <c r="E618" s="4">
        <v>1</v>
      </c>
      <c r="F618" s="9">
        <v>1</v>
      </c>
    </row>
    <row r="619" spans="1:6" x14ac:dyDescent="0.35">
      <c r="A619" s="8" t="s">
        <v>610</v>
      </c>
      <c r="B619" s="9">
        <v>1</v>
      </c>
      <c r="C619" s="42">
        <v>1</v>
      </c>
      <c r="D619" s="8">
        <v>1</v>
      </c>
      <c r="E619" s="4">
        <v>0</v>
      </c>
      <c r="F619" s="9">
        <v>1</v>
      </c>
    </row>
    <row r="620" spans="1:6" x14ac:dyDescent="0.35">
      <c r="A620" s="8" t="s">
        <v>611</v>
      </c>
      <c r="B620" s="9">
        <v>2</v>
      </c>
      <c r="C620" s="42">
        <v>2</v>
      </c>
      <c r="D620" s="8">
        <v>0</v>
      </c>
      <c r="E620" s="4">
        <v>0</v>
      </c>
      <c r="F620" s="9">
        <v>0</v>
      </c>
    </row>
    <row r="621" spans="1:6" x14ac:dyDescent="0.35">
      <c r="A621" s="8" t="s">
        <v>612</v>
      </c>
      <c r="B621" s="9">
        <v>2</v>
      </c>
      <c r="C621" s="42">
        <v>2</v>
      </c>
      <c r="D621" s="8">
        <v>0</v>
      </c>
      <c r="E621" s="4">
        <v>0</v>
      </c>
      <c r="F621" s="9">
        <v>0</v>
      </c>
    </row>
    <row r="622" spans="1:6" x14ac:dyDescent="0.35">
      <c r="A622" s="8" t="s">
        <v>613</v>
      </c>
      <c r="B622" s="9">
        <v>1</v>
      </c>
      <c r="C622" s="42">
        <v>1</v>
      </c>
      <c r="D622" s="8">
        <v>0</v>
      </c>
      <c r="E622" s="4">
        <v>0</v>
      </c>
      <c r="F622" s="9">
        <v>0</v>
      </c>
    </row>
    <row r="623" spans="1:6" x14ac:dyDescent="0.35">
      <c r="A623" s="8" t="s">
        <v>614</v>
      </c>
      <c r="B623" s="9">
        <v>2</v>
      </c>
      <c r="C623" s="42">
        <v>2</v>
      </c>
      <c r="D623" s="8">
        <v>0</v>
      </c>
      <c r="E623" s="4">
        <v>1</v>
      </c>
      <c r="F623" s="9">
        <v>1</v>
      </c>
    </row>
    <row r="624" spans="1:6" x14ac:dyDescent="0.35">
      <c r="A624" s="8" t="s">
        <v>615</v>
      </c>
      <c r="B624" s="9">
        <v>2</v>
      </c>
      <c r="C624" s="42">
        <v>2</v>
      </c>
      <c r="D624" s="8">
        <v>0</v>
      </c>
      <c r="E624" s="4">
        <v>1</v>
      </c>
      <c r="F624" s="9">
        <v>1</v>
      </c>
    </row>
    <row r="625" spans="1:6" x14ac:dyDescent="0.35">
      <c r="A625" s="8" t="s">
        <v>616</v>
      </c>
      <c r="B625" s="9">
        <v>1</v>
      </c>
      <c r="C625" s="42">
        <v>1</v>
      </c>
      <c r="D625" s="8">
        <v>0</v>
      </c>
      <c r="E625" s="4">
        <v>0</v>
      </c>
      <c r="F625" s="9">
        <v>0</v>
      </c>
    </row>
    <row r="626" spans="1:6" x14ac:dyDescent="0.35">
      <c r="A626" s="8" t="s">
        <v>617</v>
      </c>
      <c r="B626" s="9">
        <v>3</v>
      </c>
      <c r="C626" s="42">
        <v>3</v>
      </c>
      <c r="D626" s="8">
        <v>1</v>
      </c>
      <c r="E626" s="4">
        <v>0</v>
      </c>
      <c r="F626" s="9">
        <v>1</v>
      </c>
    </row>
    <row r="627" spans="1:6" x14ac:dyDescent="0.35">
      <c r="A627" s="8" t="s">
        <v>618</v>
      </c>
      <c r="B627" s="9">
        <v>4</v>
      </c>
      <c r="C627" s="42">
        <v>4</v>
      </c>
      <c r="D627" s="8">
        <v>0</v>
      </c>
      <c r="E627" s="4">
        <v>0</v>
      </c>
      <c r="F627" s="9">
        <v>0</v>
      </c>
    </row>
    <row r="628" spans="1:6" x14ac:dyDescent="0.35">
      <c r="A628" s="8" t="s">
        <v>619</v>
      </c>
      <c r="B628" s="9">
        <v>11</v>
      </c>
      <c r="C628" s="42">
        <v>11</v>
      </c>
      <c r="D628" s="8">
        <v>0</v>
      </c>
      <c r="E628" s="4">
        <v>0</v>
      </c>
      <c r="F628" s="9">
        <v>0</v>
      </c>
    </row>
    <row r="629" spans="1:6" x14ac:dyDescent="0.35">
      <c r="A629" s="8" t="s">
        <v>620</v>
      </c>
      <c r="B629" s="9">
        <v>6</v>
      </c>
      <c r="C629" s="42">
        <v>6</v>
      </c>
      <c r="D629" s="8">
        <v>0</v>
      </c>
      <c r="E629" s="4">
        <v>0</v>
      </c>
      <c r="F629" s="9">
        <v>0</v>
      </c>
    </row>
    <row r="630" spans="1:6" x14ac:dyDescent="0.35">
      <c r="A630" s="8" t="s">
        <v>621</v>
      </c>
      <c r="B630" s="9">
        <v>3</v>
      </c>
      <c r="C630" s="42">
        <v>3</v>
      </c>
      <c r="D630" s="8">
        <v>0</v>
      </c>
      <c r="E630" s="4">
        <v>0</v>
      </c>
      <c r="F630" s="9">
        <v>0</v>
      </c>
    </row>
    <row r="631" spans="1:6" x14ac:dyDescent="0.35">
      <c r="A631" s="8" t="s">
        <v>622</v>
      </c>
      <c r="B631" s="9">
        <v>1</v>
      </c>
      <c r="C631" s="42">
        <v>1</v>
      </c>
      <c r="D631" s="8">
        <v>0</v>
      </c>
      <c r="E631" s="4">
        <v>0</v>
      </c>
      <c r="F631" s="9">
        <v>0</v>
      </c>
    </row>
    <row r="632" spans="1:6" x14ac:dyDescent="0.35">
      <c r="A632" s="8" t="s">
        <v>623</v>
      </c>
      <c r="B632" s="9">
        <v>5</v>
      </c>
      <c r="C632" s="42">
        <v>5</v>
      </c>
      <c r="D632" s="8">
        <v>0</v>
      </c>
      <c r="E632" s="4">
        <v>0</v>
      </c>
      <c r="F632" s="9">
        <v>0</v>
      </c>
    </row>
    <row r="633" spans="1:6" x14ac:dyDescent="0.35">
      <c r="A633" s="8" t="s">
        <v>624</v>
      </c>
      <c r="B633" s="9">
        <v>1</v>
      </c>
      <c r="C633" s="42">
        <v>1</v>
      </c>
      <c r="D633" s="8">
        <v>0</v>
      </c>
      <c r="E633" s="4">
        <v>0</v>
      </c>
      <c r="F633" s="9">
        <v>0</v>
      </c>
    </row>
    <row r="634" spans="1:6" x14ac:dyDescent="0.35">
      <c r="A634" s="8" t="s">
        <v>625</v>
      </c>
      <c r="B634" s="9">
        <v>1</v>
      </c>
      <c r="C634" s="42">
        <v>1</v>
      </c>
      <c r="D634" s="8" t="s">
        <v>1004</v>
      </c>
      <c r="E634" s="4" t="s">
        <v>1004</v>
      </c>
      <c r="F634" s="9" t="s">
        <v>1004</v>
      </c>
    </row>
    <row r="635" spans="1:6" x14ac:dyDescent="0.35">
      <c r="A635" s="8" t="s">
        <v>626</v>
      </c>
      <c r="B635" s="9">
        <v>2</v>
      </c>
      <c r="C635" s="42">
        <v>2</v>
      </c>
      <c r="D635" s="8">
        <v>0</v>
      </c>
      <c r="E635" s="4">
        <v>3</v>
      </c>
      <c r="F635" s="9">
        <v>3</v>
      </c>
    </row>
    <row r="636" spans="1:6" x14ac:dyDescent="0.35">
      <c r="A636" s="8" t="s">
        <v>627</v>
      </c>
      <c r="B636" s="9">
        <v>5</v>
      </c>
      <c r="C636" s="42">
        <v>5</v>
      </c>
      <c r="D636" s="8">
        <v>0</v>
      </c>
      <c r="E636" s="4">
        <v>0</v>
      </c>
      <c r="F636" s="9">
        <v>0</v>
      </c>
    </row>
    <row r="637" spans="1:6" x14ac:dyDescent="0.35">
      <c r="A637" s="8" t="s">
        <v>628</v>
      </c>
      <c r="B637" s="9">
        <v>1</v>
      </c>
      <c r="C637" s="42">
        <v>1</v>
      </c>
      <c r="D637" s="8" t="s">
        <v>1004</v>
      </c>
      <c r="E637" s="4" t="s">
        <v>1004</v>
      </c>
      <c r="F637" s="9" t="s">
        <v>1004</v>
      </c>
    </row>
    <row r="638" spans="1:6" x14ac:dyDescent="0.35">
      <c r="A638" s="8" t="s">
        <v>629</v>
      </c>
      <c r="B638" s="9">
        <v>2</v>
      </c>
      <c r="C638" s="42">
        <v>2</v>
      </c>
      <c r="D638" s="8">
        <v>0</v>
      </c>
      <c r="E638" s="4">
        <v>0</v>
      </c>
      <c r="F638" s="9">
        <v>0</v>
      </c>
    </row>
    <row r="639" spans="1:6" x14ac:dyDescent="0.35">
      <c r="A639" s="8" t="s">
        <v>630</v>
      </c>
      <c r="B639" s="9">
        <v>2</v>
      </c>
      <c r="C639" s="42">
        <v>2</v>
      </c>
      <c r="D639" s="8">
        <v>0</v>
      </c>
      <c r="E639" s="4">
        <v>1</v>
      </c>
      <c r="F639" s="9">
        <v>1</v>
      </c>
    </row>
    <row r="640" spans="1:6" x14ac:dyDescent="0.35">
      <c r="A640" s="8" t="s">
        <v>631</v>
      </c>
      <c r="B640" s="9">
        <v>2</v>
      </c>
      <c r="C640" s="42">
        <v>2</v>
      </c>
      <c r="D640" s="8">
        <v>0</v>
      </c>
      <c r="E640" s="4">
        <v>1</v>
      </c>
      <c r="F640" s="9">
        <v>1</v>
      </c>
    </row>
    <row r="641" spans="1:6" x14ac:dyDescent="0.35">
      <c r="A641" s="8" t="s">
        <v>632</v>
      </c>
      <c r="B641" s="9">
        <v>4</v>
      </c>
      <c r="C641" s="42">
        <v>4</v>
      </c>
      <c r="D641" s="8">
        <v>0</v>
      </c>
      <c r="E641" s="4">
        <v>2</v>
      </c>
      <c r="F641" s="9">
        <v>2</v>
      </c>
    </row>
    <row r="642" spans="1:6" x14ac:dyDescent="0.35">
      <c r="A642" s="8" t="s">
        <v>633</v>
      </c>
      <c r="B642" s="9">
        <v>2</v>
      </c>
      <c r="C642" s="42">
        <v>2</v>
      </c>
      <c r="D642" s="8">
        <v>2</v>
      </c>
      <c r="E642" s="4">
        <v>0</v>
      </c>
      <c r="F642" s="9">
        <v>2</v>
      </c>
    </row>
    <row r="643" spans="1:6" x14ac:dyDescent="0.35">
      <c r="A643" s="8" t="s">
        <v>634</v>
      </c>
      <c r="B643" s="9">
        <v>2</v>
      </c>
      <c r="C643" s="42">
        <v>2</v>
      </c>
      <c r="D643" s="8">
        <v>2</v>
      </c>
      <c r="E643" s="4">
        <v>0</v>
      </c>
      <c r="F643" s="9">
        <v>2</v>
      </c>
    </row>
    <row r="644" spans="1:6" x14ac:dyDescent="0.35">
      <c r="A644" s="8" t="s">
        <v>635</v>
      </c>
      <c r="B644" s="9">
        <v>6</v>
      </c>
      <c r="C644" s="42">
        <v>6</v>
      </c>
      <c r="D644" s="8">
        <v>0</v>
      </c>
      <c r="E644" s="4">
        <v>0</v>
      </c>
      <c r="F644" s="9">
        <v>0</v>
      </c>
    </row>
    <row r="645" spans="1:6" x14ac:dyDescent="0.35">
      <c r="A645" s="8" t="s">
        <v>636</v>
      </c>
      <c r="B645" s="9">
        <v>6</v>
      </c>
      <c r="C645" s="42">
        <v>6</v>
      </c>
      <c r="D645" s="8" t="s">
        <v>1004</v>
      </c>
      <c r="E645" s="4" t="s">
        <v>1004</v>
      </c>
      <c r="F645" s="9" t="s">
        <v>1004</v>
      </c>
    </row>
    <row r="646" spans="1:6" x14ac:dyDescent="0.35">
      <c r="A646" s="8" t="s">
        <v>637</v>
      </c>
      <c r="B646" s="9">
        <v>1</v>
      </c>
      <c r="C646" s="42">
        <v>1</v>
      </c>
      <c r="D646" s="8">
        <v>0</v>
      </c>
      <c r="E646" s="4">
        <v>1</v>
      </c>
      <c r="F646" s="9">
        <v>1</v>
      </c>
    </row>
    <row r="647" spans="1:6" x14ac:dyDescent="0.35">
      <c r="A647" s="8" t="s">
        <v>638</v>
      </c>
      <c r="B647" s="9">
        <v>9</v>
      </c>
      <c r="C647" s="42">
        <v>9</v>
      </c>
      <c r="D647" s="8">
        <v>0</v>
      </c>
      <c r="E647" s="4">
        <v>0</v>
      </c>
      <c r="F647" s="9">
        <v>0</v>
      </c>
    </row>
    <row r="648" spans="1:6" x14ac:dyDescent="0.35">
      <c r="A648" s="8" t="s">
        <v>639</v>
      </c>
      <c r="B648" s="9">
        <v>2</v>
      </c>
      <c r="C648" s="42">
        <v>2</v>
      </c>
      <c r="D648" s="8">
        <v>0</v>
      </c>
      <c r="E648" s="4">
        <v>0</v>
      </c>
      <c r="F648" s="9">
        <v>0</v>
      </c>
    </row>
    <row r="649" spans="1:6" x14ac:dyDescent="0.35">
      <c r="A649" s="8" t="s">
        <v>640</v>
      </c>
      <c r="B649" s="9">
        <v>2</v>
      </c>
      <c r="C649" s="42">
        <v>2</v>
      </c>
      <c r="D649" s="8">
        <v>2</v>
      </c>
      <c r="E649" s="4">
        <v>0</v>
      </c>
      <c r="F649" s="9">
        <v>2</v>
      </c>
    </row>
    <row r="650" spans="1:6" x14ac:dyDescent="0.35">
      <c r="A650" s="8" t="s">
        <v>641</v>
      </c>
      <c r="B650" s="9">
        <v>2</v>
      </c>
      <c r="C650" s="42">
        <v>2</v>
      </c>
      <c r="D650" s="8">
        <v>0</v>
      </c>
      <c r="E650" s="4">
        <v>0</v>
      </c>
      <c r="F650" s="9">
        <v>0</v>
      </c>
    </row>
    <row r="651" spans="1:6" x14ac:dyDescent="0.35">
      <c r="A651" s="8" t="s">
        <v>642</v>
      </c>
      <c r="B651" s="9">
        <v>20</v>
      </c>
      <c r="C651" s="42">
        <v>20</v>
      </c>
      <c r="D651" s="8">
        <v>2</v>
      </c>
      <c r="E651" s="4">
        <v>0</v>
      </c>
      <c r="F651" s="9">
        <v>2</v>
      </c>
    </row>
    <row r="652" spans="1:6" x14ac:dyDescent="0.35">
      <c r="A652" s="8" t="s">
        <v>997</v>
      </c>
      <c r="B652" s="9">
        <v>1</v>
      </c>
      <c r="C652" s="42">
        <v>1</v>
      </c>
      <c r="D652" s="8">
        <v>0</v>
      </c>
      <c r="E652" s="4">
        <v>0</v>
      </c>
      <c r="F652" s="9">
        <v>0</v>
      </c>
    </row>
    <row r="653" spans="1:6" x14ac:dyDescent="0.35">
      <c r="A653" s="8" t="s">
        <v>643</v>
      </c>
      <c r="B653" s="9">
        <v>2</v>
      </c>
      <c r="C653" s="42">
        <v>2</v>
      </c>
      <c r="D653" s="8">
        <v>0</v>
      </c>
      <c r="E653" s="4">
        <v>0</v>
      </c>
      <c r="F653" s="9">
        <v>0</v>
      </c>
    </row>
    <row r="654" spans="1:6" x14ac:dyDescent="0.35">
      <c r="A654" s="8" t="s">
        <v>644</v>
      </c>
      <c r="B654" s="9">
        <v>2</v>
      </c>
      <c r="C654" s="42">
        <v>2</v>
      </c>
      <c r="D654" s="8" t="s">
        <v>1004</v>
      </c>
      <c r="E654" s="4" t="s">
        <v>1004</v>
      </c>
      <c r="F654" s="9" t="s">
        <v>1004</v>
      </c>
    </row>
    <row r="655" spans="1:6" x14ac:dyDescent="0.35">
      <c r="A655" s="8" t="s">
        <v>645</v>
      </c>
      <c r="B655" s="9">
        <v>2</v>
      </c>
      <c r="C655" s="42">
        <v>2</v>
      </c>
      <c r="D655" s="8" t="s">
        <v>1004</v>
      </c>
      <c r="E655" s="4" t="s">
        <v>1004</v>
      </c>
      <c r="F655" s="9" t="s">
        <v>1004</v>
      </c>
    </row>
    <row r="656" spans="1:6" x14ac:dyDescent="0.35">
      <c r="A656" s="8" t="s">
        <v>646</v>
      </c>
      <c r="B656" s="9">
        <v>1</v>
      </c>
      <c r="C656" s="42">
        <v>1</v>
      </c>
      <c r="D656" s="8">
        <v>0</v>
      </c>
      <c r="E656" s="4">
        <v>0</v>
      </c>
      <c r="F656" s="9">
        <v>0</v>
      </c>
    </row>
    <row r="657" spans="1:6" x14ac:dyDescent="0.35">
      <c r="A657" s="8" t="s">
        <v>647</v>
      </c>
      <c r="B657" s="9">
        <v>2</v>
      </c>
      <c r="C657" s="42">
        <v>2</v>
      </c>
      <c r="D657" s="8">
        <v>0</v>
      </c>
      <c r="E657" s="4">
        <v>1</v>
      </c>
      <c r="F657" s="9">
        <v>1</v>
      </c>
    </row>
    <row r="658" spans="1:6" x14ac:dyDescent="0.35">
      <c r="A658" s="8" t="s">
        <v>648</v>
      </c>
      <c r="B658" s="9">
        <v>1</v>
      </c>
      <c r="C658" s="42">
        <v>1</v>
      </c>
      <c r="D658" s="8">
        <v>0</v>
      </c>
      <c r="E658" s="4">
        <v>0</v>
      </c>
      <c r="F658" s="9">
        <v>0</v>
      </c>
    </row>
    <row r="659" spans="1:6" x14ac:dyDescent="0.35">
      <c r="A659" s="8" t="s">
        <v>649</v>
      </c>
      <c r="B659" s="9">
        <v>4</v>
      </c>
      <c r="C659" s="42">
        <v>4</v>
      </c>
      <c r="D659" s="8">
        <v>0</v>
      </c>
      <c r="E659" s="4">
        <v>0</v>
      </c>
      <c r="F659" s="9">
        <v>0</v>
      </c>
    </row>
    <row r="660" spans="1:6" x14ac:dyDescent="0.35">
      <c r="A660" s="8" t="s">
        <v>650</v>
      </c>
      <c r="B660" s="9">
        <v>2</v>
      </c>
      <c r="C660" s="42">
        <v>2</v>
      </c>
      <c r="D660" s="8">
        <v>0</v>
      </c>
      <c r="E660" s="4">
        <v>0</v>
      </c>
      <c r="F660" s="9">
        <v>0</v>
      </c>
    </row>
    <row r="661" spans="1:6" x14ac:dyDescent="0.35">
      <c r="A661" s="8" t="s">
        <v>651</v>
      </c>
      <c r="B661" s="9">
        <v>4</v>
      </c>
      <c r="C661" s="42">
        <v>4</v>
      </c>
      <c r="D661" s="8">
        <v>2</v>
      </c>
      <c r="E661" s="4">
        <v>0</v>
      </c>
      <c r="F661" s="9">
        <v>2</v>
      </c>
    </row>
    <row r="662" spans="1:6" x14ac:dyDescent="0.35">
      <c r="A662" s="8" t="s">
        <v>652</v>
      </c>
      <c r="B662" s="9">
        <v>1</v>
      </c>
      <c r="C662" s="42">
        <v>1</v>
      </c>
      <c r="D662" s="8">
        <v>1</v>
      </c>
      <c r="E662" s="4">
        <v>0</v>
      </c>
      <c r="F662" s="9">
        <v>1</v>
      </c>
    </row>
    <row r="663" spans="1:6" x14ac:dyDescent="0.35">
      <c r="A663" s="8" t="s">
        <v>653</v>
      </c>
      <c r="B663" s="9">
        <v>1</v>
      </c>
      <c r="C663" s="42">
        <v>1</v>
      </c>
      <c r="D663" s="8">
        <v>0</v>
      </c>
      <c r="E663" s="4">
        <v>0</v>
      </c>
      <c r="F663" s="9">
        <v>0</v>
      </c>
    </row>
    <row r="664" spans="1:6" x14ac:dyDescent="0.35">
      <c r="A664" s="8" t="s">
        <v>654</v>
      </c>
      <c r="B664" s="9">
        <v>3</v>
      </c>
      <c r="C664" s="42">
        <v>3</v>
      </c>
      <c r="D664" s="8">
        <v>0</v>
      </c>
      <c r="E664" s="4">
        <v>0</v>
      </c>
      <c r="F664" s="9">
        <v>0</v>
      </c>
    </row>
    <row r="665" spans="1:6" x14ac:dyDescent="0.35">
      <c r="A665" s="8" t="s">
        <v>655</v>
      </c>
      <c r="B665" s="9">
        <v>8</v>
      </c>
      <c r="C665" s="42">
        <v>8</v>
      </c>
      <c r="D665" s="8">
        <v>0</v>
      </c>
      <c r="E665" s="4">
        <v>0</v>
      </c>
      <c r="F665" s="9">
        <v>0</v>
      </c>
    </row>
    <row r="666" spans="1:6" x14ac:dyDescent="0.35">
      <c r="A666" s="8" t="s">
        <v>656</v>
      </c>
      <c r="B666" s="9">
        <v>1</v>
      </c>
      <c r="C666" s="42">
        <v>1</v>
      </c>
      <c r="D666" s="8">
        <v>0</v>
      </c>
      <c r="E666" s="4">
        <v>0</v>
      </c>
      <c r="F666" s="9">
        <v>0</v>
      </c>
    </row>
    <row r="667" spans="1:6" x14ac:dyDescent="0.35">
      <c r="A667" s="8" t="s">
        <v>657</v>
      </c>
      <c r="B667" s="9">
        <v>2</v>
      </c>
      <c r="C667" s="42">
        <v>2</v>
      </c>
      <c r="D667" s="8">
        <v>0</v>
      </c>
      <c r="E667" s="4">
        <v>0</v>
      </c>
      <c r="F667" s="9">
        <v>0</v>
      </c>
    </row>
    <row r="668" spans="1:6" x14ac:dyDescent="0.35">
      <c r="A668" s="8" t="s">
        <v>658</v>
      </c>
      <c r="B668" s="9">
        <v>4</v>
      </c>
      <c r="C668" s="42">
        <v>4</v>
      </c>
      <c r="D668" s="8">
        <v>2</v>
      </c>
      <c r="E668" s="4">
        <v>3</v>
      </c>
      <c r="F668" s="9">
        <v>3</v>
      </c>
    </row>
    <row r="669" spans="1:6" x14ac:dyDescent="0.35">
      <c r="A669" s="8" t="s">
        <v>659</v>
      </c>
      <c r="B669" s="9">
        <v>4</v>
      </c>
      <c r="C669" s="42">
        <v>4</v>
      </c>
      <c r="D669" s="8">
        <v>0</v>
      </c>
      <c r="E669" s="4">
        <v>2</v>
      </c>
      <c r="F669" s="9">
        <v>2</v>
      </c>
    </row>
    <row r="670" spans="1:6" x14ac:dyDescent="0.35">
      <c r="A670" s="8" t="s">
        <v>660</v>
      </c>
      <c r="B670" s="9">
        <v>1</v>
      </c>
      <c r="C670" s="42">
        <v>1</v>
      </c>
      <c r="D670" s="8">
        <v>0</v>
      </c>
      <c r="E670" s="4">
        <v>0</v>
      </c>
      <c r="F670" s="9">
        <v>0</v>
      </c>
    </row>
    <row r="671" spans="1:6" x14ac:dyDescent="0.35">
      <c r="A671" s="8" t="s">
        <v>661</v>
      </c>
      <c r="B671" s="9">
        <v>3</v>
      </c>
      <c r="C671" s="42">
        <v>3</v>
      </c>
      <c r="D671" s="8">
        <v>0</v>
      </c>
      <c r="E671" s="4">
        <v>0</v>
      </c>
      <c r="F671" s="9">
        <v>0</v>
      </c>
    </row>
    <row r="672" spans="1:6" x14ac:dyDescent="0.35">
      <c r="A672" s="8" t="s">
        <v>662</v>
      </c>
      <c r="B672" s="9">
        <v>4</v>
      </c>
      <c r="C672" s="42">
        <v>4</v>
      </c>
      <c r="D672" s="8">
        <v>0</v>
      </c>
      <c r="E672" s="4">
        <v>0</v>
      </c>
      <c r="F672" s="9">
        <v>0</v>
      </c>
    </row>
    <row r="673" spans="1:6" x14ac:dyDescent="0.35">
      <c r="A673" s="8" t="s">
        <v>663</v>
      </c>
      <c r="B673" s="9">
        <v>4</v>
      </c>
      <c r="C673" s="42">
        <v>4</v>
      </c>
      <c r="D673" s="8" t="s">
        <v>1004</v>
      </c>
      <c r="E673" s="4" t="s">
        <v>1004</v>
      </c>
      <c r="F673" s="9" t="s">
        <v>1004</v>
      </c>
    </row>
    <row r="674" spans="1:6" x14ac:dyDescent="0.35">
      <c r="A674" s="8" t="s">
        <v>664</v>
      </c>
      <c r="B674" s="9">
        <v>6</v>
      </c>
      <c r="C674" s="42">
        <v>6</v>
      </c>
      <c r="D674" s="8">
        <v>0</v>
      </c>
      <c r="E674" s="4">
        <v>0</v>
      </c>
      <c r="F674" s="9">
        <v>0</v>
      </c>
    </row>
    <row r="675" spans="1:6" x14ac:dyDescent="0.35">
      <c r="A675" s="8" t="s">
        <v>665</v>
      </c>
      <c r="B675" s="9">
        <v>2</v>
      </c>
      <c r="C675" s="42">
        <v>2</v>
      </c>
      <c r="D675" s="8">
        <v>0</v>
      </c>
      <c r="E675" s="4">
        <v>0</v>
      </c>
      <c r="F675" s="9">
        <v>0</v>
      </c>
    </row>
    <row r="676" spans="1:6" x14ac:dyDescent="0.35">
      <c r="A676" s="8" t="s">
        <v>666</v>
      </c>
      <c r="B676" s="9">
        <v>5</v>
      </c>
      <c r="C676" s="42">
        <v>5</v>
      </c>
      <c r="D676" s="8">
        <v>4</v>
      </c>
      <c r="E676" s="4">
        <v>0</v>
      </c>
      <c r="F676" s="9">
        <v>4</v>
      </c>
    </row>
    <row r="677" spans="1:6" x14ac:dyDescent="0.35">
      <c r="A677" s="8" t="s">
        <v>667</v>
      </c>
      <c r="B677" s="9">
        <v>2</v>
      </c>
      <c r="C677" s="42">
        <v>2</v>
      </c>
      <c r="D677" s="8">
        <v>0</v>
      </c>
      <c r="E677" s="4">
        <v>1</v>
      </c>
      <c r="F677" s="9">
        <v>1</v>
      </c>
    </row>
    <row r="678" spans="1:6" x14ac:dyDescent="0.35">
      <c r="A678" s="8" t="s">
        <v>668</v>
      </c>
      <c r="B678" s="9">
        <v>2</v>
      </c>
      <c r="C678" s="42">
        <v>2</v>
      </c>
      <c r="D678" s="8">
        <v>2</v>
      </c>
      <c r="E678" s="4">
        <v>0</v>
      </c>
      <c r="F678" s="9">
        <v>2</v>
      </c>
    </row>
    <row r="679" spans="1:6" x14ac:dyDescent="0.35">
      <c r="A679" s="8" t="s">
        <v>669</v>
      </c>
      <c r="B679" s="9">
        <v>3</v>
      </c>
      <c r="C679" s="42">
        <v>3</v>
      </c>
      <c r="D679" s="8">
        <v>3</v>
      </c>
      <c r="E679" s="4">
        <v>0</v>
      </c>
      <c r="F679" s="9">
        <v>3</v>
      </c>
    </row>
    <row r="680" spans="1:6" x14ac:dyDescent="0.35">
      <c r="A680" s="8" t="s">
        <v>670</v>
      </c>
      <c r="B680" s="9">
        <v>7</v>
      </c>
      <c r="C680" s="42">
        <v>7</v>
      </c>
      <c r="D680" s="8">
        <v>0</v>
      </c>
      <c r="E680" s="4">
        <v>0</v>
      </c>
      <c r="F680" s="9">
        <v>0</v>
      </c>
    </row>
    <row r="681" spans="1:6" x14ac:dyDescent="0.35">
      <c r="A681" s="8" t="s">
        <v>671</v>
      </c>
      <c r="B681" s="9">
        <v>3</v>
      </c>
      <c r="C681" s="42">
        <v>3</v>
      </c>
      <c r="D681" s="8">
        <v>4</v>
      </c>
      <c r="E681" s="4">
        <v>0</v>
      </c>
      <c r="F681" s="9">
        <v>4</v>
      </c>
    </row>
    <row r="682" spans="1:6" x14ac:dyDescent="0.35">
      <c r="A682" s="8" t="s">
        <v>672</v>
      </c>
      <c r="B682" s="9">
        <v>2</v>
      </c>
      <c r="C682" s="42">
        <v>2</v>
      </c>
      <c r="D682" s="8">
        <v>0</v>
      </c>
      <c r="E682" s="4">
        <v>1</v>
      </c>
      <c r="F682" s="9">
        <v>1</v>
      </c>
    </row>
    <row r="683" spans="1:6" x14ac:dyDescent="0.35">
      <c r="A683" s="8" t="s">
        <v>673</v>
      </c>
      <c r="B683" s="9">
        <v>4</v>
      </c>
      <c r="C683" s="42">
        <v>4</v>
      </c>
      <c r="D683" s="8">
        <v>1</v>
      </c>
      <c r="E683" s="4">
        <v>0</v>
      </c>
      <c r="F683" s="9">
        <v>1</v>
      </c>
    </row>
    <row r="684" spans="1:6" x14ac:dyDescent="0.35">
      <c r="A684" s="8" t="s">
        <v>674</v>
      </c>
      <c r="B684" s="9">
        <v>4</v>
      </c>
      <c r="C684" s="42">
        <v>4</v>
      </c>
      <c r="D684" s="8">
        <v>0</v>
      </c>
      <c r="E684" s="4">
        <v>0</v>
      </c>
      <c r="F684" s="9">
        <v>0</v>
      </c>
    </row>
    <row r="685" spans="1:6" x14ac:dyDescent="0.35">
      <c r="A685" s="8" t="s">
        <v>675</v>
      </c>
      <c r="B685" s="9">
        <v>2</v>
      </c>
      <c r="C685" s="42">
        <v>2</v>
      </c>
      <c r="D685" s="8">
        <v>0</v>
      </c>
      <c r="E685" s="4">
        <v>1</v>
      </c>
      <c r="F685" s="9">
        <v>1</v>
      </c>
    </row>
    <row r="686" spans="1:6" x14ac:dyDescent="0.35">
      <c r="A686" s="8" t="s">
        <v>676</v>
      </c>
      <c r="B686" s="9">
        <v>3</v>
      </c>
      <c r="C686" s="42">
        <v>3</v>
      </c>
      <c r="D686" s="8">
        <v>0</v>
      </c>
      <c r="E686" s="4">
        <v>0</v>
      </c>
      <c r="F686" s="9">
        <v>0</v>
      </c>
    </row>
    <row r="687" spans="1:6" x14ac:dyDescent="0.35">
      <c r="A687" s="8" t="s">
        <v>677</v>
      </c>
      <c r="B687" s="9">
        <v>1</v>
      </c>
      <c r="C687" s="42">
        <v>1</v>
      </c>
      <c r="D687" s="8">
        <v>0</v>
      </c>
      <c r="E687" s="4">
        <v>0</v>
      </c>
      <c r="F687" s="9">
        <v>0</v>
      </c>
    </row>
    <row r="688" spans="1:6" x14ac:dyDescent="0.35">
      <c r="A688" s="8" t="s">
        <v>678</v>
      </c>
      <c r="B688" s="9">
        <v>7</v>
      </c>
      <c r="C688" s="42">
        <v>7</v>
      </c>
      <c r="D688" s="8">
        <v>0</v>
      </c>
      <c r="E688" s="4">
        <v>5</v>
      </c>
      <c r="F688" s="9">
        <v>5</v>
      </c>
    </row>
    <row r="689" spans="1:6" x14ac:dyDescent="0.35">
      <c r="A689" s="8" t="s">
        <v>679</v>
      </c>
      <c r="B689" s="9">
        <v>3</v>
      </c>
      <c r="C689" s="42">
        <v>3</v>
      </c>
      <c r="D689" s="8">
        <v>0</v>
      </c>
      <c r="E689" s="4">
        <v>0</v>
      </c>
      <c r="F689" s="9">
        <v>0</v>
      </c>
    </row>
    <row r="690" spans="1:6" x14ac:dyDescent="0.35">
      <c r="A690" s="8" t="s">
        <v>680</v>
      </c>
      <c r="B690" s="9">
        <v>3</v>
      </c>
      <c r="C690" s="42">
        <v>3</v>
      </c>
      <c r="D690" s="8">
        <v>0</v>
      </c>
      <c r="E690" s="4">
        <v>0</v>
      </c>
      <c r="F690" s="9">
        <v>0</v>
      </c>
    </row>
    <row r="691" spans="1:6" x14ac:dyDescent="0.35">
      <c r="A691" s="8" t="s">
        <v>681</v>
      </c>
      <c r="B691" s="9">
        <v>2</v>
      </c>
      <c r="C691" s="42">
        <v>2</v>
      </c>
      <c r="D691" s="8">
        <v>0</v>
      </c>
      <c r="E691" s="4">
        <v>1</v>
      </c>
      <c r="F691" s="9">
        <v>1</v>
      </c>
    </row>
    <row r="692" spans="1:6" x14ac:dyDescent="0.35">
      <c r="A692" s="8" t="s">
        <v>682</v>
      </c>
      <c r="B692" s="9">
        <v>3</v>
      </c>
      <c r="C692" s="42">
        <v>3</v>
      </c>
      <c r="D692" s="8">
        <v>0</v>
      </c>
      <c r="E692" s="4">
        <v>0</v>
      </c>
      <c r="F692" s="9">
        <v>0</v>
      </c>
    </row>
    <row r="693" spans="1:6" x14ac:dyDescent="0.35">
      <c r="A693" s="8" t="s">
        <v>683</v>
      </c>
      <c r="B693" s="9">
        <v>1</v>
      </c>
      <c r="C693" s="42">
        <v>1</v>
      </c>
      <c r="D693" s="8">
        <v>1</v>
      </c>
      <c r="E693" s="4">
        <v>0</v>
      </c>
      <c r="F693" s="9">
        <v>1</v>
      </c>
    </row>
    <row r="694" spans="1:6" x14ac:dyDescent="0.35">
      <c r="A694" s="8" t="s">
        <v>684</v>
      </c>
      <c r="B694" s="9">
        <v>3</v>
      </c>
      <c r="C694" s="42">
        <v>3</v>
      </c>
      <c r="D694" s="8">
        <v>1</v>
      </c>
      <c r="E694" s="4">
        <v>0</v>
      </c>
      <c r="F694" s="9">
        <v>1</v>
      </c>
    </row>
    <row r="695" spans="1:6" x14ac:dyDescent="0.35">
      <c r="A695" s="8" t="s">
        <v>685</v>
      </c>
      <c r="B695" s="9">
        <v>2</v>
      </c>
      <c r="C695" s="42">
        <v>2</v>
      </c>
      <c r="D695" s="8">
        <v>0</v>
      </c>
      <c r="E695" s="4">
        <v>0</v>
      </c>
      <c r="F695" s="9">
        <v>0</v>
      </c>
    </row>
    <row r="696" spans="1:6" x14ac:dyDescent="0.35">
      <c r="A696" s="8" t="s">
        <v>686</v>
      </c>
      <c r="B696" s="9">
        <v>5</v>
      </c>
      <c r="C696" s="42">
        <v>5</v>
      </c>
      <c r="D696" s="8">
        <v>0</v>
      </c>
      <c r="E696" s="4">
        <v>0</v>
      </c>
      <c r="F696" s="9">
        <v>0</v>
      </c>
    </row>
    <row r="697" spans="1:6" x14ac:dyDescent="0.35">
      <c r="A697" s="8" t="s">
        <v>687</v>
      </c>
      <c r="B697" s="9">
        <v>1</v>
      </c>
      <c r="C697" s="42">
        <v>1</v>
      </c>
      <c r="D697" s="8">
        <v>1</v>
      </c>
      <c r="E697" s="4">
        <v>0</v>
      </c>
      <c r="F697" s="9">
        <v>1</v>
      </c>
    </row>
    <row r="698" spans="1:6" x14ac:dyDescent="0.35">
      <c r="A698" s="8" t="s">
        <v>688</v>
      </c>
      <c r="B698" s="9">
        <v>3</v>
      </c>
      <c r="C698" s="42">
        <v>3</v>
      </c>
      <c r="D698" s="8">
        <v>5</v>
      </c>
      <c r="E698" s="4">
        <v>4</v>
      </c>
      <c r="F698" s="9">
        <v>5</v>
      </c>
    </row>
    <row r="699" spans="1:6" x14ac:dyDescent="0.35">
      <c r="A699" s="8" t="s">
        <v>689</v>
      </c>
      <c r="B699" s="9">
        <v>8</v>
      </c>
      <c r="C699" s="42">
        <v>8</v>
      </c>
      <c r="D699" s="8">
        <v>0</v>
      </c>
      <c r="E699" s="4">
        <v>0</v>
      </c>
      <c r="F699" s="9">
        <v>0</v>
      </c>
    </row>
    <row r="700" spans="1:6" x14ac:dyDescent="0.35">
      <c r="A700" s="8" t="s">
        <v>690</v>
      </c>
      <c r="B700" s="9">
        <v>1</v>
      </c>
      <c r="C700" s="42">
        <v>1</v>
      </c>
      <c r="D700" s="8">
        <v>0</v>
      </c>
      <c r="E700" s="4">
        <v>0</v>
      </c>
      <c r="F700" s="9">
        <v>0</v>
      </c>
    </row>
    <row r="701" spans="1:6" x14ac:dyDescent="0.35">
      <c r="A701" s="8" t="s">
        <v>691</v>
      </c>
      <c r="B701" s="9">
        <v>3</v>
      </c>
      <c r="C701" s="42">
        <v>3</v>
      </c>
      <c r="D701" s="8">
        <v>0</v>
      </c>
      <c r="E701" s="4">
        <v>3</v>
      </c>
      <c r="F701" s="9">
        <v>3</v>
      </c>
    </row>
    <row r="702" spans="1:6" x14ac:dyDescent="0.35">
      <c r="A702" s="8" t="s">
        <v>692</v>
      </c>
      <c r="B702" s="9">
        <v>8</v>
      </c>
      <c r="C702" s="42">
        <v>8</v>
      </c>
      <c r="D702" s="8">
        <v>0</v>
      </c>
      <c r="E702" s="4">
        <v>0</v>
      </c>
      <c r="F702" s="9">
        <v>0</v>
      </c>
    </row>
    <row r="703" spans="1:6" x14ac:dyDescent="0.35">
      <c r="A703" s="8" t="s">
        <v>693</v>
      </c>
      <c r="B703" s="9">
        <v>4</v>
      </c>
      <c r="C703" s="42">
        <v>4</v>
      </c>
      <c r="D703" s="8">
        <v>7</v>
      </c>
      <c r="E703" s="4">
        <v>0</v>
      </c>
      <c r="F703" s="9">
        <v>7</v>
      </c>
    </row>
    <row r="704" spans="1:6" x14ac:dyDescent="0.35">
      <c r="A704" s="8" t="s">
        <v>694</v>
      </c>
      <c r="B704" s="9">
        <v>1</v>
      </c>
      <c r="C704" s="42">
        <v>1</v>
      </c>
      <c r="D704" s="8">
        <v>0</v>
      </c>
      <c r="E704" s="4">
        <v>0</v>
      </c>
      <c r="F704" s="9">
        <v>0</v>
      </c>
    </row>
    <row r="705" spans="1:6" x14ac:dyDescent="0.35">
      <c r="A705" s="8" t="s">
        <v>695</v>
      </c>
      <c r="B705" s="9">
        <v>1</v>
      </c>
      <c r="C705" s="42">
        <v>1</v>
      </c>
      <c r="D705" s="8">
        <v>0</v>
      </c>
      <c r="E705" s="4">
        <v>0</v>
      </c>
      <c r="F705" s="9">
        <v>0</v>
      </c>
    </row>
    <row r="706" spans="1:6" x14ac:dyDescent="0.35">
      <c r="A706" s="8" t="s">
        <v>696</v>
      </c>
      <c r="B706" s="9">
        <v>2</v>
      </c>
      <c r="C706" s="42">
        <v>2</v>
      </c>
      <c r="D706" s="8">
        <v>0</v>
      </c>
      <c r="E706" s="4">
        <v>1</v>
      </c>
      <c r="F706" s="9">
        <v>1</v>
      </c>
    </row>
    <row r="707" spans="1:6" x14ac:dyDescent="0.35">
      <c r="A707" s="8" t="s">
        <v>697</v>
      </c>
      <c r="B707" s="9">
        <v>4</v>
      </c>
      <c r="C707" s="42">
        <v>4</v>
      </c>
      <c r="D707" s="8">
        <v>0</v>
      </c>
      <c r="E707" s="4">
        <v>0</v>
      </c>
      <c r="F707" s="9">
        <v>0</v>
      </c>
    </row>
    <row r="708" spans="1:6" x14ac:dyDescent="0.35">
      <c r="A708" s="8" t="s">
        <v>998</v>
      </c>
      <c r="B708" s="9">
        <v>1</v>
      </c>
      <c r="C708" s="42">
        <v>1</v>
      </c>
      <c r="D708" s="8">
        <v>0</v>
      </c>
      <c r="E708" s="4">
        <v>0</v>
      </c>
      <c r="F708" s="9">
        <v>0</v>
      </c>
    </row>
    <row r="709" spans="1:6" x14ac:dyDescent="0.35">
      <c r="A709" s="8" t="s">
        <v>698</v>
      </c>
      <c r="B709" s="9">
        <v>3</v>
      </c>
      <c r="C709" s="42">
        <v>3</v>
      </c>
      <c r="D709" s="8">
        <v>3</v>
      </c>
      <c r="E709" s="4">
        <v>0</v>
      </c>
      <c r="F709" s="9">
        <v>3</v>
      </c>
    </row>
    <row r="710" spans="1:6" x14ac:dyDescent="0.35">
      <c r="A710" s="8" t="s">
        <v>699</v>
      </c>
      <c r="B710" s="9">
        <v>1</v>
      </c>
      <c r="C710" s="42">
        <v>1</v>
      </c>
      <c r="D710" s="8">
        <v>0</v>
      </c>
      <c r="E710" s="4">
        <v>0</v>
      </c>
      <c r="F710" s="9">
        <v>0</v>
      </c>
    </row>
    <row r="711" spans="1:6" x14ac:dyDescent="0.35">
      <c r="A711" s="8" t="s">
        <v>700</v>
      </c>
      <c r="B711" s="9">
        <v>4</v>
      </c>
      <c r="C711" s="42">
        <v>4</v>
      </c>
      <c r="D711" s="8">
        <v>2</v>
      </c>
      <c r="E711" s="4">
        <v>3</v>
      </c>
      <c r="F711" s="9">
        <v>3</v>
      </c>
    </row>
    <row r="712" spans="1:6" x14ac:dyDescent="0.35">
      <c r="A712" s="8" t="s">
        <v>701</v>
      </c>
      <c r="B712" s="9">
        <v>2</v>
      </c>
      <c r="C712" s="42">
        <v>2</v>
      </c>
      <c r="D712" s="8">
        <v>0</v>
      </c>
      <c r="E712" s="4">
        <v>0</v>
      </c>
      <c r="F712" s="9">
        <v>0</v>
      </c>
    </row>
    <row r="713" spans="1:6" x14ac:dyDescent="0.35">
      <c r="A713" s="8" t="s">
        <v>702</v>
      </c>
      <c r="B713" s="9">
        <v>2</v>
      </c>
      <c r="C713" s="42">
        <v>2</v>
      </c>
      <c r="D713" s="8" t="s">
        <v>1004</v>
      </c>
      <c r="E713" s="4" t="s">
        <v>1004</v>
      </c>
      <c r="F713" s="9" t="s">
        <v>1004</v>
      </c>
    </row>
    <row r="714" spans="1:6" x14ac:dyDescent="0.35">
      <c r="A714" s="8" t="s">
        <v>703</v>
      </c>
      <c r="B714" s="9">
        <v>15</v>
      </c>
      <c r="C714" s="42">
        <v>15</v>
      </c>
      <c r="D714" s="8">
        <v>0</v>
      </c>
      <c r="E714" s="4">
        <v>0</v>
      </c>
      <c r="F714" s="9">
        <v>0</v>
      </c>
    </row>
    <row r="715" spans="1:6" x14ac:dyDescent="0.35">
      <c r="A715" s="8" t="s">
        <v>704</v>
      </c>
      <c r="B715" s="9">
        <v>7</v>
      </c>
      <c r="C715" s="42">
        <v>7</v>
      </c>
      <c r="D715" s="8">
        <v>0</v>
      </c>
      <c r="E715" s="4">
        <v>5</v>
      </c>
      <c r="F715" s="9">
        <v>5</v>
      </c>
    </row>
    <row r="716" spans="1:6" x14ac:dyDescent="0.35">
      <c r="A716" s="8" t="s">
        <v>705</v>
      </c>
      <c r="B716" s="9">
        <v>3</v>
      </c>
      <c r="C716" s="42">
        <v>3</v>
      </c>
      <c r="D716" s="8">
        <v>3</v>
      </c>
      <c r="E716" s="4">
        <v>0</v>
      </c>
      <c r="F716" s="9">
        <v>3</v>
      </c>
    </row>
    <row r="717" spans="1:6" x14ac:dyDescent="0.35">
      <c r="A717" s="8" t="s">
        <v>706</v>
      </c>
      <c r="B717" s="9">
        <v>3</v>
      </c>
      <c r="C717" s="42">
        <v>3</v>
      </c>
      <c r="D717" s="8">
        <v>1</v>
      </c>
      <c r="E717" s="4">
        <v>0</v>
      </c>
      <c r="F717" s="9">
        <v>1</v>
      </c>
    </row>
    <row r="718" spans="1:6" x14ac:dyDescent="0.35">
      <c r="A718" s="8" t="s">
        <v>707</v>
      </c>
      <c r="B718" s="9">
        <v>2</v>
      </c>
      <c r="C718" s="42">
        <v>2</v>
      </c>
      <c r="D718" s="8">
        <v>0</v>
      </c>
      <c r="E718" s="4">
        <v>3</v>
      </c>
      <c r="F718" s="9">
        <v>3</v>
      </c>
    </row>
    <row r="719" spans="1:6" x14ac:dyDescent="0.35">
      <c r="A719" s="8" t="s">
        <v>708</v>
      </c>
      <c r="B719" s="9">
        <v>1</v>
      </c>
      <c r="C719" s="42">
        <v>1</v>
      </c>
      <c r="D719" s="8">
        <v>0</v>
      </c>
      <c r="E719" s="4">
        <v>2</v>
      </c>
      <c r="F719" s="9">
        <v>2</v>
      </c>
    </row>
    <row r="720" spans="1:6" x14ac:dyDescent="0.35">
      <c r="A720" s="8" t="s">
        <v>709</v>
      </c>
      <c r="B720" s="9">
        <v>5</v>
      </c>
      <c r="C720" s="42">
        <v>5</v>
      </c>
      <c r="D720" s="8">
        <v>0</v>
      </c>
      <c r="E720" s="4">
        <v>0</v>
      </c>
      <c r="F720" s="9">
        <v>0</v>
      </c>
    </row>
    <row r="721" spans="1:6" x14ac:dyDescent="0.35">
      <c r="A721" s="8" t="s">
        <v>710</v>
      </c>
      <c r="B721" s="9">
        <v>5</v>
      </c>
      <c r="C721" s="42">
        <v>5</v>
      </c>
      <c r="D721" s="8">
        <v>3</v>
      </c>
      <c r="E721" s="4">
        <v>0</v>
      </c>
      <c r="F721" s="9">
        <v>3</v>
      </c>
    </row>
    <row r="722" spans="1:6" x14ac:dyDescent="0.35">
      <c r="A722" s="8" t="s">
        <v>711</v>
      </c>
      <c r="B722" s="9">
        <v>1</v>
      </c>
      <c r="C722" s="42">
        <v>1</v>
      </c>
      <c r="D722" s="8">
        <v>0</v>
      </c>
      <c r="E722" s="4">
        <v>0</v>
      </c>
      <c r="F722" s="9">
        <v>0</v>
      </c>
    </row>
    <row r="723" spans="1:6" x14ac:dyDescent="0.35">
      <c r="A723" s="8" t="s">
        <v>712</v>
      </c>
      <c r="B723" s="9">
        <v>15</v>
      </c>
      <c r="C723" s="42">
        <v>15</v>
      </c>
      <c r="D723" s="8">
        <v>0</v>
      </c>
      <c r="E723" s="4">
        <v>0</v>
      </c>
      <c r="F723" s="9">
        <v>0</v>
      </c>
    </row>
    <row r="724" spans="1:6" x14ac:dyDescent="0.35">
      <c r="A724" s="8" t="s">
        <v>713</v>
      </c>
      <c r="B724" s="9">
        <v>1</v>
      </c>
      <c r="C724" s="42">
        <v>1</v>
      </c>
      <c r="D724" s="8">
        <v>0</v>
      </c>
      <c r="E724" s="4">
        <v>0</v>
      </c>
      <c r="F724" s="9">
        <v>0</v>
      </c>
    </row>
    <row r="725" spans="1:6" x14ac:dyDescent="0.35">
      <c r="A725" s="8" t="s">
        <v>714</v>
      </c>
      <c r="B725" s="9">
        <v>2</v>
      </c>
      <c r="C725" s="42">
        <v>2</v>
      </c>
      <c r="D725" s="8">
        <v>0</v>
      </c>
      <c r="E725" s="4">
        <v>0</v>
      </c>
      <c r="F725" s="9">
        <v>0</v>
      </c>
    </row>
    <row r="726" spans="1:6" x14ac:dyDescent="0.35">
      <c r="A726" s="8" t="s">
        <v>715</v>
      </c>
      <c r="B726" s="9">
        <v>1</v>
      </c>
      <c r="C726" s="42">
        <v>1</v>
      </c>
      <c r="D726" s="8">
        <v>0</v>
      </c>
      <c r="E726" s="4">
        <v>0</v>
      </c>
      <c r="F726" s="9">
        <v>0</v>
      </c>
    </row>
    <row r="727" spans="1:6" x14ac:dyDescent="0.35">
      <c r="A727" s="8" t="s">
        <v>716</v>
      </c>
      <c r="B727" s="9">
        <v>2</v>
      </c>
      <c r="C727" s="42">
        <v>2</v>
      </c>
      <c r="D727" s="8">
        <v>0</v>
      </c>
      <c r="E727" s="4">
        <v>1</v>
      </c>
      <c r="F727" s="9">
        <v>1</v>
      </c>
    </row>
    <row r="728" spans="1:6" x14ac:dyDescent="0.35">
      <c r="A728" s="8" t="s">
        <v>717</v>
      </c>
      <c r="B728" s="9">
        <v>6</v>
      </c>
      <c r="C728" s="42">
        <v>6</v>
      </c>
      <c r="D728" s="8">
        <v>0</v>
      </c>
      <c r="E728" s="4">
        <v>0</v>
      </c>
      <c r="F728" s="9">
        <v>0</v>
      </c>
    </row>
    <row r="729" spans="1:6" x14ac:dyDescent="0.35">
      <c r="A729" s="8" t="s">
        <v>718</v>
      </c>
      <c r="B729" s="9">
        <v>1</v>
      </c>
      <c r="C729" s="42">
        <v>1</v>
      </c>
      <c r="D729" s="8">
        <v>0</v>
      </c>
      <c r="E729" s="4">
        <v>0</v>
      </c>
      <c r="F729" s="9">
        <v>0</v>
      </c>
    </row>
    <row r="730" spans="1:6" x14ac:dyDescent="0.35">
      <c r="A730" s="8" t="s">
        <v>719</v>
      </c>
      <c r="B730" s="9">
        <v>6</v>
      </c>
      <c r="C730" s="42">
        <v>6</v>
      </c>
      <c r="D730" s="8" t="s">
        <v>1004</v>
      </c>
      <c r="E730" s="4" t="s">
        <v>1004</v>
      </c>
      <c r="F730" s="9" t="s">
        <v>1004</v>
      </c>
    </row>
    <row r="731" spans="1:6" x14ac:dyDescent="0.35">
      <c r="A731" s="8" t="s">
        <v>720</v>
      </c>
      <c r="B731" s="9">
        <v>1</v>
      </c>
      <c r="C731" s="42">
        <v>1</v>
      </c>
      <c r="D731" s="8">
        <v>0</v>
      </c>
      <c r="E731" s="4">
        <v>0</v>
      </c>
      <c r="F731" s="9">
        <v>0</v>
      </c>
    </row>
    <row r="732" spans="1:6" x14ac:dyDescent="0.35">
      <c r="A732" s="8" t="s">
        <v>721</v>
      </c>
      <c r="B732" s="9">
        <v>2</v>
      </c>
      <c r="C732" s="42">
        <v>2</v>
      </c>
      <c r="D732" s="8">
        <v>0</v>
      </c>
      <c r="E732" s="4">
        <v>0</v>
      </c>
      <c r="F732" s="9">
        <v>0</v>
      </c>
    </row>
    <row r="733" spans="1:6" x14ac:dyDescent="0.35">
      <c r="A733" s="8" t="s">
        <v>722</v>
      </c>
      <c r="B733" s="9">
        <v>2</v>
      </c>
      <c r="C733" s="42">
        <v>2</v>
      </c>
      <c r="D733" s="8" t="s">
        <v>1004</v>
      </c>
      <c r="E733" s="4" t="s">
        <v>1004</v>
      </c>
      <c r="F733" s="9" t="s">
        <v>1004</v>
      </c>
    </row>
    <row r="734" spans="1:6" x14ac:dyDescent="0.35">
      <c r="A734" s="8" t="s">
        <v>723</v>
      </c>
      <c r="B734" s="9">
        <v>1</v>
      </c>
      <c r="C734" s="42">
        <v>1</v>
      </c>
      <c r="D734" s="8">
        <v>0</v>
      </c>
      <c r="E734" s="4">
        <v>0</v>
      </c>
      <c r="F734" s="9">
        <v>0</v>
      </c>
    </row>
    <row r="735" spans="1:6" x14ac:dyDescent="0.35">
      <c r="A735" s="8" t="s">
        <v>724</v>
      </c>
      <c r="B735" s="9">
        <v>2</v>
      </c>
      <c r="C735" s="42">
        <v>2</v>
      </c>
      <c r="D735" s="8">
        <v>0</v>
      </c>
      <c r="E735" s="4">
        <v>0</v>
      </c>
      <c r="F735" s="9">
        <v>0</v>
      </c>
    </row>
    <row r="736" spans="1:6" x14ac:dyDescent="0.35">
      <c r="A736" s="8" t="s">
        <v>725</v>
      </c>
      <c r="B736" s="9">
        <v>1</v>
      </c>
      <c r="C736" s="42">
        <v>1</v>
      </c>
      <c r="D736" s="8">
        <v>0</v>
      </c>
      <c r="E736" s="4">
        <v>0</v>
      </c>
      <c r="F736" s="9">
        <v>0</v>
      </c>
    </row>
    <row r="737" spans="1:6" x14ac:dyDescent="0.35">
      <c r="A737" s="8" t="s">
        <v>726</v>
      </c>
      <c r="B737" s="9">
        <v>4</v>
      </c>
      <c r="C737" s="42">
        <v>4</v>
      </c>
      <c r="D737" s="8">
        <v>0</v>
      </c>
      <c r="E737" s="4">
        <v>0</v>
      </c>
      <c r="F737" s="9">
        <v>0</v>
      </c>
    </row>
    <row r="738" spans="1:6" x14ac:dyDescent="0.35">
      <c r="A738" s="8" t="s">
        <v>727</v>
      </c>
      <c r="B738" s="9">
        <v>1</v>
      </c>
      <c r="C738" s="42">
        <v>1</v>
      </c>
      <c r="D738" s="8" t="s">
        <v>1004</v>
      </c>
      <c r="E738" s="4" t="s">
        <v>1004</v>
      </c>
      <c r="F738" s="9" t="s">
        <v>1004</v>
      </c>
    </row>
    <row r="739" spans="1:6" x14ac:dyDescent="0.35">
      <c r="A739" s="8" t="s">
        <v>728</v>
      </c>
      <c r="B739" s="9">
        <v>1</v>
      </c>
      <c r="C739" s="42">
        <v>1</v>
      </c>
      <c r="D739" s="8">
        <v>0</v>
      </c>
      <c r="E739" s="4">
        <v>0</v>
      </c>
      <c r="F739" s="9">
        <v>0</v>
      </c>
    </row>
    <row r="740" spans="1:6" x14ac:dyDescent="0.35">
      <c r="A740" s="8" t="s">
        <v>729</v>
      </c>
      <c r="B740" s="9">
        <v>2</v>
      </c>
      <c r="C740" s="42">
        <v>2</v>
      </c>
      <c r="D740" s="8">
        <v>0</v>
      </c>
      <c r="E740" s="4">
        <v>0</v>
      </c>
      <c r="F740" s="9">
        <v>0</v>
      </c>
    </row>
    <row r="741" spans="1:6" x14ac:dyDescent="0.35">
      <c r="A741" s="8" t="s">
        <v>730</v>
      </c>
      <c r="B741" s="9">
        <v>3</v>
      </c>
      <c r="C741" s="42">
        <v>3</v>
      </c>
      <c r="D741" s="8">
        <v>2</v>
      </c>
      <c r="E741" s="4">
        <v>0</v>
      </c>
      <c r="F741" s="9">
        <v>2</v>
      </c>
    </row>
    <row r="742" spans="1:6" x14ac:dyDescent="0.35">
      <c r="A742" s="8" t="s">
        <v>731</v>
      </c>
      <c r="B742" s="9">
        <v>2</v>
      </c>
      <c r="C742" s="42">
        <v>2</v>
      </c>
      <c r="D742" s="8">
        <v>0</v>
      </c>
      <c r="E742" s="4">
        <v>0</v>
      </c>
      <c r="F742" s="9">
        <v>0</v>
      </c>
    </row>
    <row r="743" spans="1:6" x14ac:dyDescent="0.35">
      <c r="A743" s="8" t="s">
        <v>732</v>
      </c>
      <c r="B743" s="9">
        <v>8</v>
      </c>
      <c r="C743" s="42">
        <v>8</v>
      </c>
      <c r="D743" s="8">
        <v>0</v>
      </c>
      <c r="E743" s="4">
        <v>0</v>
      </c>
      <c r="F743" s="9">
        <v>0</v>
      </c>
    </row>
    <row r="744" spans="1:6" x14ac:dyDescent="0.35">
      <c r="A744" s="8" t="s">
        <v>733</v>
      </c>
      <c r="B744" s="9">
        <v>1</v>
      </c>
      <c r="C744" s="42">
        <v>1</v>
      </c>
      <c r="D744" s="8">
        <v>0</v>
      </c>
      <c r="E744" s="4">
        <v>0</v>
      </c>
      <c r="F744" s="9">
        <v>0</v>
      </c>
    </row>
    <row r="745" spans="1:6" x14ac:dyDescent="0.35">
      <c r="A745" s="8" t="s">
        <v>734</v>
      </c>
      <c r="B745" s="9">
        <v>1</v>
      </c>
      <c r="C745" s="42">
        <v>1</v>
      </c>
      <c r="D745" s="8" t="s">
        <v>1004</v>
      </c>
      <c r="E745" s="4" t="s">
        <v>1004</v>
      </c>
      <c r="F745" s="9" t="s">
        <v>1004</v>
      </c>
    </row>
    <row r="746" spans="1:6" x14ac:dyDescent="0.35">
      <c r="A746" s="8" t="s">
        <v>735</v>
      </c>
      <c r="B746" s="9">
        <v>8</v>
      </c>
      <c r="C746" s="42">
        <v>8</v>
      </c>
      <c r="D746" s="8">
        <v>0</v>
      </c>
      <c r="E746" s="4">
        <v>0</v>
      </c>
      <c r="F746" s="9">
        <v>0</v>
      </c>
    </row>
    <row r="747" spans="1:6" x14ac:dyDescent="0.35">
      <c r="A747" s="8" t="s">
        <v>736</v>
      </c>
      <c r="B747" s="9">
        <v>2</v>
      </c>
      <c r="C747" s="42">
        <v>2</v>
      </c>
      <c r="D747" s="8">
        <v>0</v>
      </c>
      <c r="E747" s="4">
        <v>1</v>
      </c>
      <c r="F747" s="9">
        <v>1</v>
      </c>
    </row>
    <row r="748" spans="1:6" x14ac:dyDescent="0.35">
      <c r="A748" s="8" t="s">
        <v>737</v>
      </c>
      <c r="B748" s="9">
        <v>4</v>
      </c>
      <c r="C748" s="42">
        <v>4</v>
      </c>
      <c r="D748" s="8">
        <v>0</v>
      </c>
      <c r="E748" s="4">
        <v>0</v>
      </c>
      <c r="F748" s="9">
        <v>0</v>
      </c>
    </row>
    <row r="749" spans="1:6" x14ac:dyDescent="0.35">
      <c r="A749" s="8" t="s">
        <v>738</v>
      </c>
      <c r="B749" s="9">
        <v>1</v>
      </c>
      <c r="C749" s="42">
        <v>1</v>
      </c>
      <c r="D749" s="8">
        <v>0</v>
      </c>
      <c r="E749" s="4">
        <v>0</v>
      </c>
      <c r="F749" s="9">
        <v>0</v>
      </c>
    </row>
    <row r="750" spans="1:6" x14ac:dyDescent="0.35">
      <c r="A750" s="8" t="s">
        <v>739</v>
      </c>
      <c r="B750" s="9">
        <v>1</v>
      </c>
      <c r="C750" s="42">
        <v>1</v>
      </c>
      <c r="D750" s="8">
        <v>0</v>
      </c>
      <c r="E750" s="4">
        <v>0</v>
      </c>
      <c r="F750" s="9">
        <v>0</v>
      </c>
    </row>
    <row r="751" spans="1:6" x14ac:dyDescent="0.35">
      <c r="A751" s="8" t="s">
        <v>740</v>
      </c>
      <c r="B751" s="9">
        <v>1</v>
      </c>
      <c r="C751" s="42">
        <v>1</v>
      </c>
      <c r="D751" s="8">
        <v>0</v>
      </c>
      <c r="E751" s="4">
        <v>0</v>
      </c>
      <c r="F751" s="9">
        <v>0</v>
      </c>
    </row>
    <row r="752" spans="1:6" x14ac:dyDescent="0.35">
      <c r="A752" s="8" t="s">
        <v>741</v>
      </c>
      <c r="B752" s="9">
        <v>1</v>
      </c>
      <c r="C752" s="42">
        <v>1</v>
      </c>
      <c r="D752" s="8">
        <v>0</v>
      </c>
      <c r="E752" s="4">
        <v>0</v>
      </c>
      <c r="F752" s="9">
        <v>0</v>
      </c>
    </row>
    <row r="753" spans="1:6" x14ac:dyDescent="0.35">
      <c r="A753" s="8" t="s">
        <v>742</v>
      </c>
      <c r="B753" s="9">
        <v>8</v>
      </c>
      <c r="C753" s="42">
        <v>8</v>
      </c>
      <c r="D753" s="8">
        <v>0</v>
      </c>
      <c r="E753" s="4">
        <v>0</v>
      </c>
      <c r="F753" s="9">
        <v>0</v>
      </c>
    </row>
    <row r="754" spans="1:6" x14ac:dyDescent="0.35">
      <c r="A754" s="8" t="s">
        <v>743</v>
      </c>
      <c r="B754" s="9">
        <v>3</v>
      </c>
      <c r="C754" s="42">
        <v>3</v>
      </c>
      <c r="D754" s="8">
        <v>0</v>
      </c>
      <c r="E754" s="4">
        <v>0</v>
      </c>
      <c r="F754" s="9">
        <v>0</v>
      </c>
    </row>
    <row r="755" spans="1:6" x14ac:dyDescent="0.35">
      <c r="A755" s="8" t="s">
        <v>744</v>
      </c>
      <c r="B755" s="9">
        <v>1</v>
      </c>
      <c r="C755" s="42">
        <v>1</v>
      </c>
      <c r="D755" s="8">
        <v>0</v>
      </c>
      <c r="E755" s="4">
        <v>0</v>
      </c>
      <c r="F755" s="9">
        <v>0</v>
      </c>
    </row>
    <row r="756" spans="1:6" x14ac:dyDescent="0.35">
      <c r="A756" s="8" t="s">
        <v>745</v>
      </c>
      <c r="B756" s="9">
        <v>6</v>
      </c>
      <c r="C756" s="42">
        <v>6</v>
      </c>
      <c r="D756" s="8">
        <v>0</v>
      </c>
      <c r="E756" s="4">
        <v>0</v>
      </c>
      <c r="F756" s="9">
        <v>0</v>
      </c>
    </row>
    <row r="757" spans="1:6" x14ac:dyDescent="0.35">
      <c r="A757" s="8" t="s">
        <v>746</v>
      </c>
      <c r="B757" s="9">
        <v>4</v>
      </c>
      <c r="C757" s="42">
        <v>4</v>
      </c>
      <c r="D757" s="8" t="s">
        <v>1004</v>
      </c>
      <c r="E757" s="4" t="s">
        <v>1004</v>
      </c>
      <c r="F757" s="9" t="s">
        <v>1004</v>
      </c>
    </row>
    <row r="758" spans="1:6" x14ac:dyDescent="0.35">
      <c r="A758" s="8" t="s">
        <v>747</v>
      </c>
      <c r="B758" s="9">
        <v>3</v>
      </c>
      <c r="C758" s="42">
        <v>3</v>
      </c>
      <c r="D758" s="8">
        <v>0</v>
      </c>
      <c r="E758" s="4">
        <v>0</v>
      </c>
      <c r="F758" s="9">
        <v>0</v>
      </c>
    </row>
    <row r="759" spans="1:6" x14ac:dyDescent="0.35">
      <c r="A759" s="8" t="s">
        <v>748</v>
      </c>
      <c r="B759" s="9">
        <v>19</v>
      </c>
      <c r="C759" s="42">
        <v>19</v>
      </c>
      <c r="D759" s="8">
        <v>2</v>
      </c>
      <c r="E759" s="4">
        <v>0</v>
      </c>
      <c r="F759" s="9">
        <v>2</v>
      </c>
    </row>
    <row r="760" spans="1:6" x14ac:dyDescent="0.35">
      <c r="A760" s="8" t="s">
        <v>749</v>
      </c>
      <c r="B760" s="9">
        <v>1</v>
      </c>
      <c r="C760" s="42">
        <v>1</v>
      </c>
      <c r="D760" s="8">
        <v>0</v>
      </c>
      <c r="E760" s="4">
        <v>0</v>
      </c>
      <c r="F760" s="9">
        <v>0</v>
      </c>
    </row>
    <row r="761" spans="1:6" x14ac:dyDescent="0.35">
      <c r="A761" s="8" t="s">
        <v>750</v>
      </c>
      <c r="B761" s="9">
        <v>3</v>
      </c>
      <c r="C761" s="42">
        <v>3</v>
      </c>
      <c r="D761" s="8">
        <v>1</v>
      </c>
      <c r="E761" s="4">
        <v>0</v>
      </c>
      <c r="F761" s="9">
        <v>1</v>
      </c>
    </row>
    <row r="762" spans="1:6" x14ac:dyDescent="0.35">
      <c r="A762" s="8" t="s">
        <v>751</v>
      </c>
      <c r="B762" s="9">
        <v>10</v>
      </c>
      <c r="C762" s="42">
        <v>10</v>
      </c>
      <c r="D762" s="8">
        <v>0</v>
      </c>
      <c r="E762" s="4">
        <v>0</v>
      </c>
      <c r="F762" s="9">
        <v>0</v>
      </c>
    </row>
    <row r="763" spans="1:6" x14ac:dyDescent="0.35">
      <c r="A763" s="8" t="s">
        <v>752</v>
      </c>
      <c r="B763" s="9">
        <v>5</v>
      </c>
      <c r="C763" s="42">
        <v>5</v>
      </c>
      <c r="D763" s="8">
        <v>0</v>
      </c>
      <c r="E763" s="4">
        <v>0</v>
      </c>
      <c r="F763" s="9">
        <v>0</v>
      </c>
    </row>
    <row r="764" spans="1:6" x14ac:dyDescent="0.35">
      <c r="A764" s="8" t="s">
        <v>753</v>
      </c>
      <c r="B764" s="9">
        <v>16</v>
      </c>
      <c r="C764" s="42">
        <v>16</v>
      </c>
      <c r="D764" s="8">
        <v>0</v>
      </c>
      <c r="E764" s="4">
        <v>0</v>
      </c>
      <c r="F764" s="9">
        <v>0</v>
      </c>
    </row>
    <row r="765" spans="1:6" x14ac:dyDescent="0.35">
      <c r="A765" s="8" t="s">
        <v>754</v>
      </c>
      <c r="B765" s="9">
        <v>2</v>
      </c>
      <c r="C765" s="42">
        <v>2</v>
      </c>
      <c r="D765" s="8">
        <v>0</v>
      </c>
      <c r="E765" s="4">
        <v>1</v>
      </c>
      <c r="F765" s="9">
        <v>1</v>
      </c>
    </row>
    <row r="766" spans="1:6" x14ac:dyDescent="0.35">
      <c r="A766" s="8" t="s">
        <v>755</v>
      </c>
      <c r="B766" s="9">
        <v>1</v>
      </c>
      <c r="C766" s="42">
        <v>1</v>
      </c>
      <c r="D766" s="8" t="s">
        <v>1004</v>
      </c>
      <c r="E766" s="4" t="s">
        <v>1004</v>
      </c>
      <c r="F766" s="9" t="s">
        <v>1004</v>
      </c>
    </row>
    <row r="767" spans="1:6" x14ac:dyDescent="0.35">
      <c r="A767" s="8" t="s">
        <v>756</v>
      </c>
      <c r="B767" s="9">
        <v>1</v>
      </c>
      <c r="C767" s="42">
        <v>1</v>
      </c>
      <c r="D767" s="8" t="s">
        <v>1004</v>
      </c>
      <c r="E767" s="4" t="s">
        <v>1004</v>
      </c>
      <c r="F767" s="9" t="s">
        <v>1004</v>
      </c>
    </row>
    <row r="768" spans="1:6" x14ac:dyDescent="0.35">
      <c r="A768" s="8" t="s">
        <v>757</v>
      </c>
      <c r="B768" s="9">
        <v>1</v>
      </c>
      <c r="C768" s="42">
        <v>1</v>
      </c>
      <c r="D768" s="8">
        <v>0</v>
      </c>
      <c r="E768" s="4">
        <v>0</v>
      </c>
      <c r="F768" s="9">
        <v>0</v>
      </c>
    </row>
    <row r="769" spans="1:6" x14ac:dyDescent="0.35">
      <c r="A769" s="8" t="s">
        <v>758</v>
      </c>
      <c r="B769" s="9">
        <v>2</v>
      </c>
      <c r="C769" s="42">
        <v>2</v>
      </c>
      <c r="D769" s="8">
        <v>0</v>
      </c>
      <c r="E769" s="4">
        <v>1</v>
      </c>
      <c r="F769" s="9">
        <v>1</v>
      </c>
    </row>
    <row r="770" spans="1:6" x14ac:dyDescent="0.35">
      <c r="A770" s="8" t="s">
        <v>759</v>
      </c>
      <c r="B770" s="9">
        <v>2</v>
      </c>
      <c r="C770" s="42">
        <v>2</v>
      </c>
      <c r="D770" s="8">
        <v>0</v>
      </c>
      <c r="E770" s="4">
        <v>0</v>
      </c>
      <c r="F770" s="9">
        <v>0</v>
      </c>
    </row>
    <row r="771" spans="1:6" x14ac:dyDescent="0.35">
      <c r="A771" s="8" t="s">
        <v>760</v>
      </c>
      <c r="B771" s="9">
        <v>3</v>
      </c>
      <c r="C771" s="42">
        <v>3</v>
      </c>
      <c r="D771" s="8">
        <v>0</v>
      </c>
      <c r="E771" s="4">
        <v>0</v>
      </c>
      <c r="F771" s="9">
        <v>0</v>
      </c>
    </row>
    <row r="772" spans="1:6" x14ac:dyDescent="0.35">
      <c r="A772" s="8" t="s">
        <v>761</v>
      </c>
      <c r="B772" s="9">
        <v>3</v>
      </c>
      <c r="C772" s="42">
        <v>3</v>
      </c>
      <c r="D772" s="8" t="s">
        <v>1004</v>
      </c>
      <c r="E772" s="4" t="s">
        <v>1004</v>
      </c>
      <c r="F772" s="9" t="s">
        <v>1004</v>
      </c>
    </row>
    <row r="773" spans="1:6" x14ac:dyDescent="0.35">
      <c r="A773" s="8" t="s">
        <v>762</v>
      </c>
      <c r="B773" s="9">
        <v>2</v>
      </c>
      <c r="C773" s="42">
        <v>2</v>
      </c>
      <c r="D773" s="8">
        <v>0</v>
      </c>
      <c r="E773" s="4">
        <v>0</v>
      </c>
      <c r="F773" s="9">
        <v>0</v>
      </c>
    </row>
    <row r="774" spans="1:6" x14ac:dyDescent="0.35">
      <c r="A774" s="8" t="s">
        <v>763</v>
      </c>
      <c r="B774" s="9">
        <v>1</v>
      </c>
      <c r="C774" s="42">
        <v>1</v>
      </c>
      <c r="D774" s="8">
        <v>0</v>
      </c>
      <c r="E774" s="4">
        <v>0</v>
      </c>
      <c r="F774" s="9">
        <v>0</v>
      </c>
    </row>
    <row r="775" spans="1:6" x14ac:dyDescent="0.35">
      <c r="A775" s="8" t="s">
        <v>764</v>
      </c>
      <c r="B775" s="9">
        <v>3</v>
      </c>
      <c r="C775" s="42">
        <v>3</v>
      </c>
      <c r="D775" s="8">
        <v>0</v>
      </c>
      <c r="E775" s="4">
        <v>0</v>
      </c>
      <c r="F775" s="9">
        <v>0</v>
      </c>
    </row>
    <row r="776" spans="1:6" x14ac:dyDescent="0.35">
      <c r="A776" s="8" t="s">
        <v>765</v>
      </c>
      <c r="B776" s="9">
        <v>1</v>
      </c>
      <c r="C776" s="42">
        <v>1</v>
      </c>
      <c r="D776" s="8">
        <v>0</v>
      </c>
      <c r="E776" s="4">
        <v>0</v>
      </c>
      <c r="F776" s="9">
        <v>0</v>
      </c>
    </row>
    <row r="777" spans="1:6" x14ac:dyDescent="0.35">
      <c r="A777" s="8" t="s">
        <v>766</v>
      </c>
      <c r="B777" s="9">
        <v>1</v>
      </c>
      <c r="C777" s="42">
        <v>1</v>
      </c>
      <c r="D777" s="8" t="s">
        <v>1004</v>
      </c>
      <c r="E777" s="4" t="s">
        <v>1004</v>
      </c>
      <c r="F777" s="9" t="s">
        <v>1004</v>
      </c>
    </row>
    <row r="778" spans="1:6" x14ac:dyDescent="0.35">
      <c r="A778" s="8" t="s">
        <v>767</v>
      </c>
      <c r="B778" s="9">
        <v>11</v>
      </c>
      <c r="C778" s="42">
        <v>11</v>
      </c>
      <c r="D778" s="8">
        <v>0</v>
      </c>
      <c r="E778" s="4">
        <v>0</v>
      </c>
      <c r="F778" s="9">
        <v>0</v>
      </c>
    </row>
    <row r="779" spans="1:6" x14ac:dyDescent="0.35">
      <c r="A779" s="8" t="s">
        <v>768</v>
      </c>
      <c r="B779" s="9">
        <v>3</v>
      </c>
      <c r="C779" s="42">
        <v>3</v>
      </c>
      <c r="D779" s="8">
        <v>1</v>
      </c>
      <c r="E779" s="4">
        <v>0</v>
      </c>
      <c r="F779" s="9">
        <v>1</v>
      </c>
    </row>
    <row r="780" spans="1:6" x14ac:dyDescent="0.35">
      <c r="A780" s="8" t="s">
        <v>769</v>
      </c>
      <c r="B780" s="9">
        <v>13</v>
      </c>
      <c r="C780" s="42">
        <v>13</v>
      </c>
      <c r="D780" s="8">
        <v>3</v>
      </c>
      <c r="E780" s="4">
        <v>0</v>
      </c>
      <c r="F780" s="9">
        <v>3</v>
      </c>
    </row>
    <row r="781" spans="1:6" x14ac:dyDescent="0.35">
      <c r="A781" s="8" t="s">
        <v>770</v>
      </c>
      <c r="B781" s="9">
        <v>3</v>
      </c>
      <c r="C781" s="42">
        <v>3</v>
      </c>
      <c r="D781" s="8">
        <v>0</v>
      </c>
      <c r="E781" s="4">
        <v>0</v>
      </c>
      <c r="F781" s="9">
        <v>0</v>
      </c>
    </row>
    <row r="782" spans="1:6" x14ac:dyDescent="0.35">
      <c r="A782" s="8" t="s">
        <v>771</v>
      </c>
      <c r="B782" s="9">
        <v>2</v>
      </c>
      <c r="C782" s="42">
        <v>2</v>
      </c>
      <c r="D782" s="8">
        <v>2</v>
      </c>
      <c r="E782" s="4">
        <v>0</v>
      </c>
      <c r="F782" s="9">
        <v>2</v>
      </c>
    </row>
    <row r="783" spans="1:6" x14ac:dyDescent="0.35">
      <c r="A783" s="8" t="s">
        <v>772</v>
      </c>
      <c r="B783" s="9">
        <v>2</v>
      </c>
      <c r="C783" s="42">
        <v>2</v>
      </c>
      <c r="D783" s="8">
        <v>0</v>
      </c>
      <c r="E783" s="4">
        <v>0</v>
      </c>
      <c r="F783" s="9">
        <v>0</v>
      </c>
    </row>
    <row r="784" spans="1:6" x14ac:dyDescent="0.35">
      <c r="A784" s="8" t="s">
        <v>773</v>
      </c>
      <c r="B784" s="9">
        <v>6</v>
      </c>
      <c r="C784" s="42">
        <v>6</v>
      </c>
      <c r="D784" s="8">
        <v>0</v>
      </c>
      <c r="E784" s="4">
        <v>0</v>
      </c>
      <c r="F784" s="9">
        <v>0</v>
      </c>
    </row>
    <row r="785" spans="1:6" x14ac:dyDescent="0.35">
      <c r="A785" s="8" t="s">
        <v>774</v>
      </c>
      <c r="B785" s="9">
        <v>4</v>
      </c>
      <c r="C785" s="42">
        <v>4</v>
      </c>
      <c r="D785" s="8">
        <v>0</v>
      </c>
      <c r="E785" s="4">
        <v>0</v>
      </c>
      <c r="F785" s="9">
        <v>0</v>
      </c>
    </row>
    <row r="786" spans="1:6" x14ac:dyDescent="0.35">
      <c r="A786" s="8" t="s">
        <v>775</v>
      </c>
      <c r="B786" s="9">
        <v>10</v>
      </c>
      <c r="C786" s="42">
        <v>10</v>
      </c>
      <c r="D786" s="8">
        <v>0</v>
      </c>
      <c r="E786" s="4">
        <v>0</v>
      </c>
      <c r="F786" s="9">
        <v>0</v>
      </c>
    </row>
    <row r="787" spans="1:6" x14ac:dyDescent="0.35">
      <c r="A787" s="8" t="s">
        <v>776</v>
      </c>
      <c r="B787" s="9">
        <v>2</v>
      </c>
      <c r="C787" s="42">
        <v>2</v>
      </c>
      <c r="D787" s="8">
        <v>0</v>
      </c>
      <c r="E787" s="4">
        <v>0</v>
      </c>
      <c r="F787" s="9">
        <v>0</v>
      </c>
    </row>
    <row r="788" spans="1:6" x14ac:dyDescent="0.35">
      <c r="A788" s="8" t="s">
        <v>777</v>
      </c>
      <c r="B788" s="9">
        <v>2</v>
      </c>
      <c r="C788" s="42">
        <v>2</v>
      </c>
      <c r="D788" s="8">
        <v>0</v>
      </c>
      <c r="E788" s="4">
        <v>1</v>
      </c>
      <c r="F788" s="9">
        <v>1</v>
      </c>
    </row>
    <row r="789" spans="1:6" x14ac:dyDescent="0.35">
      <c r="A789" s="8" t="s">
        <v>778</v>
      </c>
      <c r="B789" s="9">
        <v>4</v>
      </c>
      <c r="C789" s="42">
        <v>4</v>
      </c>
      <c r="D789" s="8">
        <v>0</v>
      </c>
      <c r="E789" s="4">
        <v>0</v>
      </c>
      <c r="F789" s="9">
        <v>0</v>
      </c>
    </row>
    <row r="790" spans="1:6" x14ac:dyDescent="0.35">
      <c r="A790" s="8" t="s">
        <v>779</v>
      </c>
      <c r="B790" s="9">
        <v>2</v>
      </c>
      <c r="C790" s="42">
        <v>2</v>
      </c>
      <c r="D790" s="8">
        <v>0</v>
      </c>
      <c r="E790" s="4">
        <v>1</v>
      </c>
      <c r="F790" s="9">
        <v>1</v>
      </c>
    </row>
    <row r="791" spans="1:6" x14ac:dyDescent="0.35">
      <c r="A791" s="8" t="s">
        <v>780</v>
      </c>
      <c r="B791" s="9">
        <v>4</v>
      </c>
      <c r="C791" s="42">
        <v>4</v>
      </c>
      <c r="D791" s="8">
        <v>4</v>
      </c>
      <c r="E791" s="4">
        <v>2</v>
      </c>
      <c r="F791" s="9">
        <v>4</v>
      </c>
    </row>
    <row r="792" spans="1:6" x14ac:dyDescent="0.35">
      <c r="A792" s="8" t="s">
        <v>781</v>
      </c>
      <c r="B792" s="9">
        <v>8</v>
      </c>
      <c r="C792" s="42">
        <v>8</v>
      </c>
      <c r="D792" s="8">
        <v>0</v>
      </c>
      <c r="E792" s="4">
        <v>0</v>
      </c>
      <c r="F792" s="9">
        <v>0</v>
      </c>
    </row>
    <row r="793" spans="1:6" x14ac:dyDescent="0.35">
      <c r="A793" s="8" t="s">
        <v>782</v>
      </c>
      <c r="B793" s="9">
        <v>1</v>
      </c>
      <c r="C793" s="42">
        <v>1</v>
      </c>
      <c r="D793" s="8">
        <v>0</v>
      </c>
      <c r="E793" s="4">
        <v>0</v>
      </c>
      <c r="F793" s="9">
        <v>0</v>
      </c>
    </row>
    <row r="794" spans="1:6" x14ac:dyDescent="0.35">
      <c r="A794" s="8" t="s">
        <v>783</v>
      </c>
      <c r="B794" s="9">
        <v>2</v>
      </c>
      <c r="C794" s="42">
        <v>2</v>
      </c>
      <c r="D794" s="8">
        <v>0</v>
      </c>
      <c r="E794" s="4">
        <v>0</v>
      </c>
      <c r="F794" s="9">
        <v>0</v>
      </c>
    </row>
    <row r="795" spans="1:6" x14ac:dyDescent="0.35">
      <c r="A795" s="8" t="s">
        <v>784</v>
      </c>
      <c r="B795" s="9">
        <v>2</v>
      </c>
      <c r="C795" s="42">
        <v>2</v>
      </c>
      <c r="D795" s="8">
        <v>0</v>
      </c>
      <c r="E795" s="4">
        <v>1</v>
      </c>
      <c r="F795" s="9">
        <v>1</v>
      </c>
    </row>
    <row r="796" spans="1:6" x14ac:dyDescent="0.35">
      <c r="A796" s="8" t="s">
        <v>785</v>
      </c>
      <c r="B796" s="9">
        <v>2</v>
      </c>
      <c r="C796" s="42">
        <v>2</v>
      </c>
      <c r="D796" s="8">
        <v>0</v>
      </c>
      <c r="E796" s="4">
        <v>1</v>
      </c>
      <c r="F796" s="9">
        <v>1</v>
      </c>
    </row>
    <row r="797" spans="1:6" x14ac:dyDescent="0.35">
      <c r="A797" s="8" t="s">
        <v>786</v>
      </c>
      <c r="B797" s="9">
        <v>2</v>
      </c>
      <c r="C797" s="42">
        <v>2</v>
      </c>
      <c r="D797" s="8">
        <v>0</v>
      </c>
      <c r="E797" s="4">
        <v>0</v>
      </c>
      <c r="F797" s="9">
        <v>0</v>
      </c>
    </row>
    <row r="798" spans="1:6" x14ac:dyDescent="0.35">
      <c r="A798" s="8" t="s">
        <v>787</v>
      </c>
      <c r="B798" s="9">
        <v>2</v>
      </c>
      <c r="C798" s="42">
        <v>2</v>
      </c>
      <c r="D798" s="8">
        <v>0</v>
      </c>
      <c r="E798" s="4">
        <v>1</v>
      </c>
      <c r="F798" s="9">
        <v>1</v>
      </c>
    </row>
    <row r="799" spans="1:6" x14ac:dyDescent="0.35">
      <c r="A799" s="8" t="s">
        <v>788</v>
      </c>
      <c r="B799" s="9">
        <v>1</v>
      </c>
      <c r="C799" s="42">
        <v>1</v>
      </c>
      <c r="D799" s="8">
        <v>0</v>
      </c>
      <c r="E799" s="4">
        <v>0</v>
      </c>
      <c r="F799" s="9">
        <v>0</v>
      </c>
    </row>
    <row r="800" spans="1:6" x14ac:dyDescent="0.35">
      <c r="A800" s="8" t="s">
        <v>789</v>
      </c>
      <c r="B800" s="9">
        <v>2</v>
      </c>
      <c r="C800" s="42">
        <v>2</v>
      </c>
      <c r="D800" s="8">
        <v>0</v>
      </c>
      <c r="E800" s="4">
        <v>0</v>
      </c>
      <c r="F800" s="9">
        <v>0</v>
      </c>
    </row>
    <row r="801" spans="1:6" x14ac:dyDescent="0.35">
      <c r="A801" s="8" t="s">
        <v>790</v>
      </c>
      <c r="B801" s="9">
        <v>3</v>
      </c>
      <c r="C801" s="42">
        <v>3</v>
      </c>
      <c r="D801" s="8">
        <v>0</v>
      </c>
      <c r="E801" s="4">
        <v>0</v>
      </c>
      <c r="F801" s="9">
        <v>0</v>
      </c>
    </row>
    <row r="802" spans="1:6" x14ac:dyDescent="0.35">
      <c r="A802" s="8" t="s">
        <v>791</v>
      </c>
      <c r="B802" s="9">
        <v>1</v>
      </c>
      <c r="C802" s="42">
        <v>1</v>
      </c>
      <c r="D802" s="8">
        <v>0</v>
      </c>
      <c r="E802" s="4">
        <v>0</v>
      </c>
      <c r="F802" s="9">
        <v>0</v>
      </c>
    </row>
    <row r="803" spans="1:6" x14ac:dyDescent="0.35">
      <c r="A803" s="8" t="s">
        <v>792</v>
      </c>
      <c r="B803" s="9">
        <v>2</v>
      </c>
      <c r="C803" s="42">
        <v>2</v>
      </c>
      <c r="D803" s="8">
        <v>0</v>
      </c>
      <c r="E803" s="4">
        <v>0</v>
      </c>
      <c r="F803" s="9">
        <v>0</v>
      </c>
    </row>
    <row r="804" spans="1:6" x14ac:dyDescent="0.35">
      <c r="A804" s="8" t="s">
        <v>793</v>
      </c>
      <c r="B804" s="9">
        <v>1</v>
      </c>
      <c r="C804" s="42">
        <v>1</v>
      </c>
      <c r="D804" s="8">
        <v>0</v>
      </c>
      <c r="E804" s="4">
        <v>0</v>
      </c>
      <c r="F804" s="9">
        <v>0</v>
      </c>
    </row>
    <row r="805" spans="1:6" x14ac:dyDescent="0.35">
      <c r="A805" s="8" t="s">
        <v>794</v>
      </c>
      <c r="B805" s="9">
        <v>1</v>
      </c>
      <c r="C805" s="42">
        <v>1</v>
      </c>
      <c r="D805" s="8">
        <v>0</v>
      </c>
      <c r="E805" s="4">
        <v>0</v>
      </c>
      <c r="F805" s="9">
        <v>0</v>
      </c>
    </row>
    <row r="806" spans="1:6" x14ac:dyDescent="0.35">
      <c r="A806" s="8" t="s">
        <v>795</v>
      </c>
      <c r="B806" s="9">
        <v>1</v>
      </c>
      <c r="C806" s="42">
        <v>1</v>
      </c>
      <c r="D806" s="8" t="s">
        <v>1004</v>
      </c>
      <c r="E806" s="4" t="s">
        <v>1004</v>
      </c>
      <c r="F806" s="9" t="s">
        <v>1004</v>
      </c>
    </row>
    <row r="807" spans="1:6" x14ac:dyDescent="0.35">
      <c r="A807" s="8" t="s">
        <v>796</v>
      </c>
      <c r="B807" s="9">
        <v>1</v>
      </c>
      <c r="C807" s="42">
        <v>1</v>
      </c>
      <c r="D807" s="8">
        <v>0</v>
      </c>
      <c r="E807" s="4">
        <v>0</v>
      </c>
      <c r="F807" s="9">
        <v>0</v>
      </c>
    </row>
    <row r="808" spans="1:6" x14ac:dyDescent="0.35">
      <c r="A808" s="8" t="s">
        <v>797</v>
      </c>
      <c r="B808" s="9">
        <v>15</v>
      </c>
      <c r="C808" s="42">
        <v>15</v>
      </c>
      <c r="D808" s="8">
        <v>0</v>
      </c>
      <c r="E808" s="4">
        <v>0</v>
      </c>
      <c r="F808" s="9">
        <v>0</v>
      </c>
    </row>
    <row r="809" spans="1:6" x14ac:dyDescent="0.35">
      <c r="A809" s="8" t="s">
        <v>798</v>
      </c>
      <c r="B809" s="9">
        <v>1</v>
      </c>
      <c r="C809" s="42">
        <v>1</v>
      </c>
      <c r="D809" s="8">
        <v>0</v>
      </c>
      <c r="E809" s="4">
        <v>0</v>
      </c>
      <c r="F809" s="9">
        <v>0</v>
      </c>
    </row>
    <row r="810" spans="1:6" x14ac:dyDescent="0.35">
      <c r="A810" s="8" t="s">
        <v>799</v>
      </c>
      <c r="B810" s="9">
        <v>1</v>
      </c>
      <c r="C810" s="42">
        <v>1</v>
      </c>
      <c r="D810" s="8">
        <v>0</v>
      </c>
      <c r="E810" s="4">
        <v>0</v>
      </c>
      <c r="F810" s="9">
        <v>0</v>
      </c>
    </row>
    <row r="811" spans="1:6" x14ac:dyDescent="0.35">
      <c r="A811" s="8" t="s">
        <v>800</v>
      </c>
      <c r="B811" s="9">
        <v>3</v>
      </c>
      <c r="C811" s="42">
        <v>3</v>
      </c>
      <c r="D811" s="8">
        <v>0</v>
      </c>
      <c r="E811" s="4">
        <v>0</v>
      </c>
      <c r="F811" s="9">
        <v>0</v>
      </c>
    </row>
    <row r="812" spans="1:6" x14ac:dyDescent="0.35">
      <c r="A812" s="8" t="s">
        <v>801</v>
      </c>
      <c r="B812" s="9">
        <v>1</v>
      </c>
      <c r="C812" s="42">
        <v>1</v>
      </c>
      <c r="D812" s="8">
        <v>0</v>
      </c>
      <c r="E812" s="4">
        <v>0</v>
      </c>
      <c r="F812" s="9">
        <v>0</v>
      </c>
    </row>
    <row r="813" spans="1:6" x14ac:dyDescent="0.35">
      <c r="A813" s="8" t="s">
        <v>802</v>
      </c>
      <c r="B813" s="9">
        <v>2</v>
      </c>
      <c r="C813" s="42">
        <v>2</v>
      </c>
      <c r="D813" s="8">
        <v>0</v>
      </c>
      <c r="E813" s="4">
        <v>1</v>
      </c>
      <c r="F813" s="9">
        <v>1</v>
      </c>
    </row>
    <row r="814" spans="1:6" x14ac:dyDescent="0.35">
      <c r="A814" s="8" t="s">
        <v>803</v>
      </c>
      <c r="B814" s="9">
        <v>2</v>
      </c>
      <c r="C814" s="42">
        <v>2</v>
      </c>
      <c r="D814" s="8">
        <v>0</v>
      </c>
      <c r="E814" s="4">
        <v>0</v>
      </c>
      <c r="F814" s="9">
        <v>0</v>
      </c>
    </row>
    <row r="815" spans="1:6" x14ac:dyDescent="0.35">
      <c r="A815" s="8" t="s">
        <v>804</v>
      </c>
      <c r="B815" s="9">
        <v>1</v>
      </c>
      <c r="C815" s="42">
        <v>1</v>
      </c>
      <c r="D815" s="8">
        <v>0</v>
      </c>
      <c r="E815" s="4">
        <v>0</v>
      </c>
      <c r="F815" s="9">
        <v>0</v>
      </c>
    </row>
    <row r="816" spans="1:6" x14ac:dyDescent="0.35">
      <c r="A816" s="8" t="s">
        <v>805</v>
      </c>
      <c r="B816" s="9">
        <v>1</v>
      </c>
      <c r="C816" s="42">
        <v>1</v>
      </c>
      <c r="D816" s="8">
        <v>0</v>
      </c>
      <c r="E816" s="4">
        <v>0</v>
      </c>
      <c r="F816" s="9">
        <v>0</v>
      </c>
    </row>
    <row r="817" spans="1:6" x14ac:dyDescent="0.35">
      <c r="A817" s="8" t="s">
        <v>806</v>
      </c>
      <c r="B817" s="9">
        <v>2</v>
      </c>
      <c r="C817" s="42">
        <v>2</v>
      </c>
      <c r="D817" s="8">
        <v>0</v>
      </c>
      <c r="E817" s="4">
        <v>0</v>
      </c>
      <c r="F817" s="9">
        <v>0</v>
      </c>
    </row>
    <row r="818" spans="1:6" x14ac:dyDescent="0.35">
      <c r="A818" s="8" t="s">
        <v>807</v>
      </c>
      <c r="B818" s="9">
        <v>3</v>
      </c>
      <c r="C818" s="42">
        <v>3</v>
      </c>
      <c r="D818" s="8">
        <v>0</v>
      </c>
      <c r="E818" s="4">
        <v>0</v>
      </c>
      <c r="F818" s="9">
        <v>0</v>
      </c>
    </row>
    <row r="819" spans="1:6" x14ac:dyDescent="0.35">
      <c r="A819" s="8" t="s">
        <v>808</v>
      </c>
      <c r="B819" s="9">
        <v>2</v>
      </c>
      <c r="C819" s="42">
        <v>2</v>
      </c>
      <c r="D819" s="8">
        <v>0</v>
      </c>
      <c r="E819" s="4">
        <v>0</v>
      </c>
      <c r="F819" s="9">
        <v>0</v>
      </c>
    </row>
    <row r="820" spans="1:6" x14ac:dyDescent="0.35">
      <c r="A820" s="8" t="s">
        <v>809</v>
      </c>
      <c r="B820" s="9">
        <v>2</v>
      </c>
      <c r="C820" s="42">
        <v>2</v>
      </c>
      <c r="D820" s="8">
        <v>0</v>
      </c>
      <c r="E820" s="4">
        <v>0</v>
      </c>
      <c r="F820" s="9">
        <v>0</v>
      </c>
    </row>
    <row r="821" spans="1:6" x14ac:dyDescent="0.35">
      <c r="A821" s="8" t="s">
        <v>810</v>
      </c>
      <c r="B821" s="9">
        <v>4</v>
      </c>
      <c r="C821" s="42">
        <v>4</v>
      </c>
      <c r="D821" s="8">
        <v>0</v>
      </c>
      <c r="E821" s="4">
        <v>0</v>
      </c>
      <c r="F821" s="9">
        <v>0</v>
      </c>
    </row>
    <row r="822" spans="1:6" x14ac:dyDescent="0.35">
      <c r="A822" s="8" t="s">
        <v>811</v>
      </c>
      <c r="B822" s="9">
        <v>1</v>
      </c>
      <c r="C822" s="42">
        <v>1</v>
      </c>
      <c r="D822" s="8">
        <v>0</v>
      </c>
      <c r="E822" s="4">
        <v>0</v>
      </c>
      <c r="F822" s="9">
        <v>0</v>
      </c>
    </row>
    <row r="823" spans="1:6" x14ac:dyDescent="0.35">
      <c r="A823" s="8" t="s">
        <v>812</v>
      </c>
      <c r="B823" s="9">
        <v>1</v>
      </c>
      <c r="C823" s="42">
        <v>1</v>
      </c>
      <c r="D823" s="8">
        <v>0</v>
      </c>
      <c r="E823" s="4">
        <v>0</v>
      </c>
      <c r="F823" s="9">
        <v>0</v>
      </c>
    </row>
    <row r="824" spans="1:6" x14ac:dyDescent="0.35">
      <c r="A824" s="8" t="s">
        <v>813</v>
      </c>
      <c r="B824" s="9">
        <v>1</v>
      </c>
      <c r="C824" s="42">
        <v>1</v>
      </c>
      <c r="D824" s="8">
        <v>0</v>
      </c>
      <c r="E824" s="4">
        <v>0</v>
      </c>
      <c r="F824" s="9">
        <v>0</v>
      </c>
    </row>
    <row r="825" spans="1:6" x14ac:dyDescent="0.35">
      <c r="A825" s="8" t="s">
        <v>814</v>
      </c>
      <c r="B825" s="9">
        <v>7</v>
      </c>
      <c r="C825" s="42">
        <v>7</v>
      </c>
      <c r="D825" s="8">
        <v>0</v>
      </c>
      <c r="E825" s="4">
        <v>5</v>
      </c>
      <c r="F825" s="9">
        <v>5</v>
      </c>
    </row>
    <row r="826" spans="1:6" x14ac:dyDescent="0.35">
      <c r="A826" s="8" t="s">
        <v>815</v>
      </c>
      <c r="B826" s="9">
        <v>3</v>
      </c>
      <c r="C826" s="42">
        <v>3</v>
      </c>
      <c r="D826" s="8">
        <v>0</v>
      </c>
      <c r="E826" s="4">
        <v>0</v>
      </c>
      <c r="F826" s="9">
        <v>0</v>
      </c>
    </row>
    <row r="827" spans="1:6" x14ac:dyDescent="0.35">
      <c r="A827" s="8" t="s">
        <v>816</v>
      </c>
      <c r="B827" s="9">
        <v>2</v>
      </c>
      <c r="C827" s="42">
        <v>2</v>
      </c>
      <c r="D827" s="8">
        <v>0</v>
      </c>
      <c r="E827" s="4">
        <v>0</v>
      </c>
      <c r="F827" s="9">
        <v>0</v>
      </c>
    </row>
    <row r="828" spans="1:6" x14ac:dyDescent="0.35">
      <c r="A828" s="8" t="s">
        <v>817</v>
      </c>
      <c r="B828" s="9">
        <v>1</v>
      </c>
      <c r="C828" s="42">
        <v>1</v>
      </c>
      <c r="D828" s="8">
        <v>0</v>
      </c>
      <c r="E828" s="4">
        <v>0</v>
      </c>
      <c r="F828" s="9">
        <v>0</v>
      </c>
    </row>
    <row r="829" spans="1:6" x14ac:dyDescent="0.35">
      <c r="A829" s="8" t="s">
        <v>818</v>
      </c>
      <c r="B829" s="9">
        <v>1</v>
      </c>
      <c r="C829" s="42">
        <v>1</v>
      </c>
      <c r="D829" s="8" t="s">
        <v>1004</v>
      </c>
      <c r="E829" s="4" t="s">
        <v>1004</v>
      </c>
      <c r="F829" s="9" t="s">
        <v>1004</v>
      </c>
    </row>
    <row r="830" spans="1:6" x14ac:dyDescent="0.35">
      <c r="A830" s="8" t="s">
        <v>819</v>
      </c>
      <c r="B830" s="9">
        <v>1</v>
      </c>
      <c r="C830" s="42">
        <v>1</v>
      </c>
      <c r="D830" s="8">
        <v>0</v>
      </c>
      <c r="E830" s="4">
        <v>0</v>
      </c>
      <c r="F830" s="9">
        <v>0</v>
      </c>
    </row>
    <row r="831" spans="1:6" x14ac:dyDescent="0.35">
      <c r="A831" s="8" t="s">
        <v>820</v>
      </c>
      <c r="B831" s="9">
        <v>1</v>
      </c>
      <c r="C831" s="42">
        <v>1</v>
      </c>
      <c r="D831" s="8">
        <v>0</v>
      </c>
      <c r="E831" s="4">
        <v>2</v>
      </c>
      <c r="F831" s="9">
        <v>2</v>
      </c>
    </row>
    <row r="832" spans="1:6" x14ac:dyDescent="0.35">
      <c r="A832" s="8" t="s">
        <v>821</v>
      </c>
      <c r="B832" s="9">
        <v>1</v>
      </c>
      <c r="C832" s="42">
        <v>1</v>
      </c>
      <c r="D832" s="8">
        <v>0</v>
      </c>
      <c r="E832" s="4">
        <v>0</v>
      </c>
      <c r="F832" s="9">
        <v>0</v>
      </c>
    </row>
    <row r="833" spans="1:6" x14ac:dyDescent="0.35">
      <c r="A833" s="8" t="s">
        <v>822</v>
      </c>
      <c r="B833" s="9">
        <v>1</v>
      </c>
      <c r="C833" s="42">
        <v>1</v>
      </c>
      <c r="D833" s="8">
        <v>0</v>
      </c>
      <c r="E833" s="4">
        <v>0</v>
      </c>
      <c r="F833" s="9">
        <v>0</v>
      </c>
    </row>
    <row r="834" spans="1:6" x14ac:dyDescent="0.35">
      <c r="A834" s="8" t="s">
        <v>823</v>
      </c>
      <c r="B834" s="9">
        <v>16</v>
      </c>
      <c r="C834" s="42">
        <v>16</v>
      </c>
      <c r="D834" s="8">
        <v>1</v>
      </c>
      <c r="E834" s="4">
        <v>0</v>
      </c>
      <c r="F834" s="9">
        <v>1</v>
      </c>
    </row>
    <row r="835" spans="1:6" x14ac:dyDescent="0.35">
      <c r="A835" s="8" t="s">
        <v>824</v>
      </c>
      <c r="B835" s="9">
        <v>1</v>
      </c>
      <c r="C835" s="42">
        <v>1</v>
      </c>
      <c r="D835" s="8">
        <v>0</v>
      </c>
      <c r="E835" s="4">
        <v>0</v>
      </c>
      <c r="F835" s="9">
        <v>0</v>
      </c>
    </row>
    <row r="836" spans="1:6" x14ac:dyDescent="0.35">
      <c r="A836" s="8" t="s">
        <v>825</v>
      </c>
      <c r="B836" s="9">
        <v>1</v>
      </c>
      <c r="C836" s="42">
        <v>1</v>
      </c>
      <c r="D836" s="8">
        <v>0</v>
      </c>
      <c r="E836" s="4">
        <v>0</v>
      </c>
      <c r="F836" s="9">
        <v>0</v>
      </c>
    </row>
    <row r="837" spans="1:6" x14ac:dyDescent="0.35">
      <c r="A837" s="8" t="s">
        <v>826</v>
      </c>
      <c r="B837" s="9">
        <v>1</v>
      </c>
      <c r="C837" s="42">
        <v>1</v>
      </c>
      <c r="D837" s="8">
        <v>0</v>
      </c>
      <c r="E837" s="4">
        <v>0</v>
      </c>
      <c r="F837" s="9">
        <v>0</v>
      </c>
    </row>
    <row r="838" spans="1:6" x14ac:dyDescent="0.35">
      <c r="A838" s="8" t="s">
        <v>827</v>
      </c>
      <c r="B838" s="9">
        <v>1</v>
      </c>
      <c r="C838" s="42">
        <v>1</v>
      </c>
      <c r="D838" s="8">
        <v>0</v>
      </c>
      <c r="E838" s="4">
        <v>0</v>
      </c>
      <c r="F838" s="9">
        <v>0</v>
      </c>
    </row>
    <row r="839" spans="1:6" x14ac:dyDescent="0.35">
      <c r="A839" s="8" t="s">
        <v>828</v>
      </c>
      <c r="B839" s="9">
        <v>3</v>
      </c>
      <c r="C839" s="42">
        <v>3</v>
      </c>
      <c r="D839" s="8">
        <v>0</v>
      </c>
      <c r="E839" s="4">
        <v>0</v>
      </c>
      <c r="F839" s="9">
        <v>0</v>
      </c>
    </row>
    <row r="840" spans="1:6" x14ac:dyDescent="0.35">
      <c r="A840" s="8" t="s">
        <v>829</v>
      </c>
      <c r="B840" s="9">
        <v>1</v>
      </c>
      <c r="C840" s="42">
        <v>1</v>
      </c>
      <c r="D840" s="8">
        <v>0</v>
      </c>
      <c r="E840" s="4">
        <v>0</v>
      </c>
      <c r="F840" s="9">
        <v>0</v>
      </c>
    </row>
    <row r="841" spans="1:6" x14ac:dyDescent="0.35">
      <c r="A841" s="8" t="s">
        <v>830</v>
      </c>
      <c r="B841" s="9">
        <v>2</v>
      </c>
      <c r="C841" s="42">
        <v>2</v>
      </c>
      <c r="D841" s="8">
        <v>0</v>
      </c>
      <c r="E841" s="4">
        <v>0</v>
      </c>
      <c r="F841" s="9">
        <v>0</v>
      </c>
    </row>
    <row r="842" spans="1:6" x14ac:dyDescent="0.35">
      <c r="A842" s="8" t="s">
        <v>831</v>
      </c>
      <c r="B842" s="9">
        <v>2</v>
      </c>
      <c r="C842" s="42">
        <v>2</v>
      </c>
      <c r="D842" s="8" t="s">
        <v>1004</v>
      </c>
      <c r="E842" s="4" t="s">
        <v>1004</v>
      </c>
      <c r="F842" s="9" t="s">
        <v>1004</v>
      </c>
    </row>
    <row r="843" spans="1:6" x14ac:dyDescent="0.35">
      <c r="A843" s="8" t="s">
        <v>832</v>
      </c>
      <c r="B843" s="9">
        <v>2</v>
      </c>
      <c r="C843" s="42">
        <v>2</v>
      </c>
      <c r="D843" s="8">
        <v>0</v>
      </c>
      <c r="E843" s="4">
        <v>0</v>
      </c>
      <c r="F843" s="9">
        <v>0</v>
      </c>
    </row>
    <row r="844" spans="1:6" x14ac:dyDescent="0.35">
      <c r="A844" s="8" t="s">
        <v>833</v>
      </c>
      <c r="B844" s="9">
        <v>1</v>
      </c>
      <c r="C844" s="42" t="s">
        <v>1004</v>
      </c>
      <c r="D844" s="8">
        <v>0</v>
      </c>
      <c r="E844" s="4">
        <v>0</v>
      </c>
      <c r="F844" s="9">
        <v>0</v>
      </c>
    </row>
    <row r="845" spans="1:6" x14ac:dyDescent="0.35">
      <c r="A845" s="8" t="s">
        <v>834</v>
      </c>
      <c r="B845" s="9">
        <v>2</v>
      </c>
      <c r="C845" s="42">
        <v>2</v>
      </c>
      <c r="D845" s="8">
        <v>0</v>
      </c>
      <c r="E845" s="4">
        <v>3</v>
      </c>
      <c r="F845" s="9">
        <v>3</v>
      </c>
    </row>
    <row r="846" spans="1:6" x14ac:dyDescent="0.35">
      <c r="A846" s="8" t="s">
        <v>835</v>
      </c>
      <c r="B846" s="9">
        <v>2</v>
      </c>
      <c r="C846" s="42">
        <v>2</v>
      </c>
      <c r="D846" s="8">
        <v>0</v>
      </c>
      <c r="E846" s="4">
        <v>0</v>
      </c>
      <c r="F846" s="9">
        <v>0</v>
      </c>
    </row>
    <row r="847" spans="1:6" x14ac:dyDescent="0.35">
      <c r="A847" s="8" t="s">
        <v>836</v>
      </c>
      <c r="B847" s="9">
        <v>2</v>
      </c>
      <c r="C847" s="42">
        <v>2</v>
      </c>
      <c r="D847" s="8">
        <v>0</v>
      </c>
      <c r="E847" s="4">
        <v>0</v>
      </c>
      <c r="F847" s="9">
        <v>0</v>
      </c>
    </row>
    <row r="848" spans="1:6" x14ac:dyDescent="0.35">
      <c r="A848" s="8" t="s">
        <v>837</v>
      </c>
      <c r="B848" s="9">
        <v>5</v>
      </c>
      <c r="C848" s="42">
        <v>5</v>
      </c>
      <c r="D848" s="8">
        <v>3</v>
      </c>
      <c r="E848" s="4">
        <v>0</v>
      </c>
      <c r="F848" s="9">
        <v>3</v>
      </c>
    </row>
    <row r="849" spans="1:6" x14ac:dyDescent="0.35">
      <c r="A849" s="8" t="s">
        <v>838</v>
      </c>
      <c r="B849" s="9">
        <v>15</v>
      </c>
      <c r="C849" s="42">
        <v>15</v>
      </c>
      <c r="D849" s="8">
        <v>1</v>
      </c>
      <c r="E849" s="4">
        <v>0</v>
      </c>
      <c r="F849" s="9">
        <v>1</v>
      </c>
    </row>
    <row r="850" spans="1:6" x14ac:dyDescent="0.35">
      <c r="A850" s="8" t="s">
        <v>839</v>
      </c>
      <c r="B850" s="9">
        <v>1</v>
      </c>
      <c r="C850" s="42">
        <v>1</v>
      </c>
      <c r="D850" s="8">
        <v>0</v>
      </c>
      <c r="E850" s="4">
        <v>0</v>
      </c>
      <c r="F850" s="9">
        <v>0</v>
      </c>
    </row>
    <row r="851" spans="1:6" x14ac:dyDescent="0.35">
      <c r="A851" s="8" t="s">
        <v>840</v>
      </c>
      <c r="B851" s="9">
        <v>1</v>
      </c>
      <c r="C851" s="42">
        <v>1</v>
      </c>
      <c r="D851" s="8">
        <v>0</v>
      </c>
      <c r="E851" s="4">
        <v>0</v>
      </c>
      <c r="F851" s="9">
        <v>0</v>
      </c>
    </row>
    <row r="852" spans="1:6" x14ac:dyDescent="0.35">
      <c r="A852" s="8" t="s">
        <v>841</v>
      </c>
      <c r="B852" s="9">
        <v>2</v>
      </c>
      <c r="C852" s="42">
        <v>2</v>
      </c>
      <c r="D852" s="8">
        <v>0</v>
      </c>
      <c r="E852" s="4">
        <v>0</v>
      </c>
      <c r="F852" s="9">
        <v>0</v>
      </c>
    </row>
    <row r="853" spans="1:6" x14ac:dyDescent="0.35">
      <c r="A853" s="8" t="s">
        <v>842</v>
      </c>
      <c r="B853" s="9">
        <v>15</v>
      </c>
      <c r="C853" s="42">
        <v>15</v>
      </c>
      <c r="D853" s="8">
        <v>1</v>
      </c>
      <c r="E853" s="4">
        <v>0</v>
      </c>
      <c r="F853" s="9">
        <v>1</v>
      </c>
    </row>
    <row r="854" spans="1:6" x14ac:dyDescent="0.35">
      <c r="A854" s="8" t="s">
        <v>843</v>
      </c>
      <c r="B854" s="9">
        <v>6</v>
      </c>
      <c r="C854" s="42">
        <v>6</v>
      </c>
      <c r="D854" s="8">
        <v>0</v>
      </c>
      <c r="E854" s="4">
        <v>0</v>
      </c>
      <c r="F854" s="9">
        <v>0</v>
      </c>
    </row>
    <row r="855" spans="1:6" x14ac:dyDescent="0.35">
      <c r="A855" s="8" t="s">
        <v>844</v>
      </c>
      <c r="B855" s="9">
        <v>4</v>
      </c>
      <c r="C855" s="42">
        <v>4</v>
      </c>
      <c r="D855" s="8" t="s">
        <v>1004</v>
      </c>
      <c r="E855" s="4" t="s">
        <v>1004</v>
      </c>
      <c r="F855" s="9" t="s">
        <v>1004</v>
      </c>
    </row>
    <row r="856" spans="1:6" x14ac:dyDescent="0.35">
      <c r="A856" s="8" t="s">
        <v>845</v>
      </c>
      <c r="B856" s="9">
        <v>2</v>
      </c>
      <c r="C856" s="42">
        <v>2</v>
      </c>
      <c r="D856" s="8">
        <v>0</v>
      </c>
      <c r="E856" s="4">
        <v>0</v>
      </c>
      <c r="F856" s="9">
        <v>0</v>
      </c>
    </row>
    <row r="857" spans="1:6" x14ac:dyDescent="0.35">
      <c r="A857" s="8" t="s">
        <v>846</v>
      </c>
      <c r="B857" s="9">
        <v>3</v>
      </c>
      <c r="C857" s="42">
        <v>3</v>
      </c>
      <c r="D857" s="8">
        <v>0</v>
      </c>
      <c r="E857" s="4">
        <v>0</v>
      </c>
      <c r="F857" s="9">
        <v>0</v>
      </c>
    </row>
    <row r="858" spans="1:6" x14ac:dyDescent="0.35">
      <c r="A858" s="8" t="s">
        <v>847</v>
      </c>
      <c r="B858" s="9">
        <v>3</v>
      </c>
      <c r="C858" s="42">
        <v>3</v>
      </c>
      <c r="D858" s="8">
        <v>0</v>
      </c>
      <c r="E858" s="4">
        <v>3</v>
      </c>
      <c r="F858" s="9">
        <v>3</v>
      </c>
    </row>
    <row r="859" spans="1:6" x14ac:dyDescent="0.35">
      <c r="A859" s="8" t="s">
        <v>848</v>
      </c>
      <c r="B859" s="9">
        <v>6</v>
      </c>
      <c r="C859" s="42">
        <v>6</v>
      </c>
      <c r="D859" s="8">
        <v>2</v>
      </c>
      <c r="E859" s="4">
        <v>0</v>
      </c>
      <c r="F859" s="9">
        <v>2</v>
      </c>
    </row>
    <row r="860" spans="1:6" x14ac:dyDescent="0.35">
      <c r="A860" s="8" t="s">
        <v>849</v>
      </c>
      <c r="B860" s="9">
        <v>3</v>
      </c>
      <c r="C860" s="42">
        <v>3</v>
      </c>
      <c r="D860" s="8">
        <v>0</v>
      </c>
      <c r="E860" s="4">
        <v>3</v>
      </c>
      <c r="F860" s="9">
        <v>3</v>
      </c>
    </row>
    <row r="861" spans="1:6" x14ac:dyDescent="0.35">
      <c r="A861" s="8" t="s">
        <v>850</v>
      </c>
      <c r="B861" s="9">
        <v>12</v>
      </c>
      <c r="C861" s="42">
        <v>12</v>
      </c>
      <c r="D861" s="8">
        <v>1</v>
      </c>
      <c r="E861" s="4">
        <v>0</v>
      </c>
      <c r="F861" s="9">
        <v>1</v>
      </c>
    </row>
    <row r="862" spans="1:6" x14ac:dyDescent="0.35">
      <c r="A862" s="8" t="s">
        <v>851</v>
      </c>
      <c r="B862" s="9">
        <v>1</v>
      </c>
      <c r="C862" s="42">
        <v>1</v>
      </c>
      <c r="D862" s="8">
        <v>0</v>
      </c>
      <c r="E862" s="4">
        <v>0</v>
      </c>
      <c r="F862" s="9">
        <v>0</v>
      </c>
    </row>
    <row r="863" spans="1:6" x14ac:dyDescent="0.35">
      <c r="A863" s="8" t="s">
        <v>852</v>
      </c>
      <c r="B863" s="9">
        <v>4</v>
      </c>
      <c r="C863" s="42">
        <v>4</v>
      </c>
      <c r="D863" s="8">
        <v>0</v>
      </c>
      <c r="E863" s="4">
        <v>0</v>
      </c>
      <c r="F863" s="9">
        <v>0</v>
      </c>
    </row>
    <row r="864" spans="1:6" x14ac:dyDescent="0.35">
      <c r="A864" s="8" t="s">
        <v>853</v>
      </c>
      <c r="B864" s="9">
        <v>3</v>
      </c>
      <c r="C864" s="42">
        <v>3</v>
      </c>
      <c r="D864" s="8">
        <v>1</v>
      </c>
      <c r="E864" s="4">
        <v>0</v>
      </c>
      <c r="F864" s="9">
        <v>1</v>
      </c>
    </row>
    <row r="865" spans="1:6" x14ac:dyDescent="0.35">
      <c r="A865" s="8" t="s">
        <v>854</v>
      </c>
      <c r="B865" s="9">
        <v>4</v>
      </c>
      <c r="C865" s="42">
        <v>4</v>
      </c>
      <c r="D865" s="8">
        <v>0</v>
      </c>
      <c r="E865" s="4">
        <v>4</v>
      </c>
      <c r="F865" s="9">
        <v>4</v>
      </c>
    </row>
    <row r="866" spans="1:6" x14ac:dyDescent="0.35">
      <c r="A866" s="8" t="s">
        <v>855</v>
      </c>
      <c r="B866" s="9">
        <v>12</v>
      </c>
      <c r="C866" s="42">
        <v>12</v>
      </c>
      <c r="D866" s="8">
        <v>1</v>
      </c>
      <c r="E866" s="4">
        <v>0</v>
      </c>
      <c r="F866" s="9">
        <v>1</v>
      </c>
    </row>
    <row r="867" spans="1:6" x14ac:dyDescent="0.35">
      <c r="A867" s="8" t="s">
        <v>856</v>
      </c>
      <c r="B867" s="9">
        <v>1</v>
      </c>
      <c r="C867" s="42">
        <v>1</v>
      </c>
      <c r="D867" s="8">
        <v>0</v>
      </c>
      <c r="E867" s="4">
        <v>0</v>
      </c>
      <c r="F867" s="9">
        <v>0</v>
      </c>
    </row>
    <row r="868" spans="1:6" x14ac:dyDescent="0.35">
      <c r="A868" s="8" t="s">
        <v>857</v>
      </c>
      <c r="B868" s="9">
        <v>3</v>
      </c>
      <c r="C868" s="42">
        <v>3</v>
      </c>
      <c r="D868" s="8">
        <v>1</v>
      </c>
      <c r="E868" s="4">
        <v>0</v>
      </c>
      <c r="F868" s="9">
        <v>1</v>
      </c>
    </row>
    <row r="869" spans="1:6" x14ac:dyDescent="0.35">
      <c r="A869" s="8" t="s">
        <v>858</v>
      </c>
      <c r="B869" s="9">
        <v>1</v>
      </c>
      <c r="C869" s="42">
        <v>1</v>
      </c>
      <c r="D869" s="8">
        <v>0</v>
      </c>
      <c r="E869" s="4">
        <v>0</v>
      </c>
      <c r="F869" s="9">
        <v>0</v>
      </c>
    </row>
    <row r="870" spans="1:6" x14ac:dyDescent="0.35">
      <c r="A870" s="8" t="s">
        <v>859</v>
      </c>
      <c r="B870" s="9">
        <v>1</v>
      </c>
      <c r="C870" s="42">
        <v>1</v>
      </c>
      <c r="D870" s="8">
        <v>0</v>
      </c>
      <c r="E870" s="4">
        <v>0</v>
      </c>
      <c r="F870" s="9">
        <v>0</v>
      </c>
    </row>
    <row r="871" spans="1:6" x14ac:dyDescent="0.35">
      <c r="A871" s="8" t="s">
        <v>860</v>
      </c>
      <c r="B871" s="9">
        <v>1</v>
      </c>
      <c r="C871" s="42">
        <v>1</v>
      </c>
      <c r="D871" s="8" t="s">
        <v>1004</v>
      </c>
      <c r="E871" s="4" t="s">
        <v>1004</v>
      </c>
      <c r="F871" s="9" t="s">
        <v>1004</v>
      </c>
    </row>
    <row r="872" spans="1:6" x14ac:dyDescent="0.35">
      <c r="A872" s="8" t="s">
        <v>861</v>
      </c>
      <c r="B872" s="9">
        <v>2</v>
      </c>
      <c r="C872" s="42">
        <v>2</v>
      </c>
      <c r="D872" s="8">
        <v>0</v>
      </c>
      <c r="E872" s="4">
        <v>0</v>
      </c>
      <c r="F872" s="9">
        <v>0</v>
      </c>
    </row>
    <row r="873" spans="1:6" x14ac:dyDescent="0.35">
      <c r="A873" s="8" t="s">
        <v>862</v>
      </c>
      <c r="B873" s="9">
        <v>1</v>
      </c>
      <c r="C873" s="42">
        <v>1</v>
      </c>
      <c r="D873" s="8">
        <v>0</v>
      </c>
      <c r="E873" s="4">
        <v>0</v>
      </c>
      <c r="F873" s="9">
        <v>0</v>
      </c>
    </row>
    <row r="874" spans="1:6" x14ac:dyDescent="0.35">
      <c r="A874" s="8" t="s">
        <v>863</v>
      </c>
      <c r="B874" s="9">
        <v>2</v>
      </c>
      <c r="C874" s="42">
        <v>2</v>
      </c>
      <c r="D874" s="8">
        <v>0</v>
      </c>
      <c r="E874" s="4">
        <v>0</v>
      </c>
      <c r="F874" s="9">
        <v>0</v>
      </c>
    </row>
    <row r="875" spans="1:6" x14ac:dyDescent="0.35">
      <c r="A875" s="8" t="s">
        <v>864</v>
      </c>
      <c r="B875" s="9">
        <v>3</v>
      </c>
      <c r="C875" s="42">
        <v>3</v>
      </c>
      <c r="D875" s="8">
        <v>0</v>
      </c>
      <c r="E875" s="4">
        <v>2</v>
      </c>
      <c r="F875" s="9">
        <v>2</v>
      </c>
    </row>
    <row r="876" spans="1:6" x14ac:dyDescent="0.35">
      <c r="A876" s="8" t="s">
        <v>865</v>
      </c>
      <c r="B876" s="9">
        <v>3</v>
      </c>
      <c r="C876" s="42">
        <v>3</v>
      </c>
      <c r="D876" s="8" t="s">
        <v>1004</v>
      </c>
      <c r="E876" s="4" t="s">
        <v>1004</v>
      </c>
      <c r="F876" s="9" t="s">
        <v>1004</v>
      </c>
    </row>
    <row r="877" spans="1:6" x14ac:dyDescent="0.35">
      <c r="A877" s="8" t="s">
        <v>866</v>
      </c>
      <c r="B877" s="9">
        <v>1</v>
      </c>
      <c r="C877" s="42">
        <v>1</v>
      </c>
      <c r="D877" s="8">
        <v>0</v>
      </c>
      <c r="E877" s="4">
        <v>0</v>
      </c>
      <c r="F877" s="9">
        <v>0</v>
      </c>
    </row>
    <row r="878" spans="1:6" x14ac:dyDescent="0.35">
      <c r="A878" s="8" t="s">
        <v>867</v>
      </c>
      <c r="B878" s="9">
        <v>1</v>
      </c>
      <c r="C878" s="42">
        <v>1</v>
      </c>
      <c r="D878" s="8">
        <v>0</v>
      </c>
      <c r="E878" s="4">
        <v>0</v>
      </c>
      <c r="F878" s="9">
        <v>0</v>
      </c>
    </row>
    <row r="879" spans="1:6" x14ac:dyDescent="0.35">
      <c r="A879" s="8" t="s">
        <v>868</v>
      </c>
      <c r="B879" s="9">
        <v>2</v>
      </c>
      <c r="C879" s="42">
        <v>2</v>
      </c>
      <c r="D879" s="8">
        <v>0</v>
      </c>
      <c r="E879" s="4">
        <v>1</v>
      </c>
      <c r="F879" s="9">
        <v>1</v>
      </c>
    </row>
    <row r="880" spans="1:6" x14ac:dyDescent="0.35">
      <c r="A880" s="8" t="s">
        <v>869</v>
      </c>
      <c r="B880" s="9">
        <v>1</v>
      </c>
      <c r="C880" s="42">
        <v>1</v>
      </c>
      <c r="D880" s="8">
        <v>0</v>
      </c>
      <c r="E880" s="4">
        <v>0</v>
      </c>
      <c r="F880" s="9">
        <v>0</v>
      </c>
    </row>
    <row r="881" spans="1:6" x14ac:dyDescent="0.35">
      <c r="A881" s="8" t="s">
        <v>870</v>
      </c>
      <c r="B881" s="9">
        <v>1</v>
      </c>
      <c r="C881" s="42">
        <v>1</v>
      </c>
      <c r="D881" s="8">
        <v>0</v>
      </c>
      <c r="E881" s="4">
        <v>0</v>
      </c>
      <c r="F881" s="9">
        <v>0</v>
      </c>
    </row>
    <row r="882" spans="1:6" x14ac:dyDescent="0.35">
      <c r="A882" s="8" t="s">
        <v>871</v>
      </c>
      <c r="B882" s="9">
        <v>3</v>
      </c>
      <c r="C882" s="42">
        <v>3</v>
      </c>
      <c r="D882" s="8">
        <v>0</v>
      </c>
      <c r="E882" s="4">
        <v>3</v>
      </c>
      <c r="F882" s="9">
        <v>3</v>
      </c>
    </row>
    <row r="883" spans="1:6" x14ac:dyDescent="0.35">
      <c r="A883" s="8" t="s">
        <v>872</v>
      </c>
      <c r="B883" s="9">
        <v>2</v>
      </c>
      <c r="C883" s="42">
        <v>2</v>
      </c>
      <c r="D883" s="8">
        <v>0</v>
      </c>
      <c r="E883" s="4">
        <v>0</v>
      </c>
      <c r="F883" s="9">
        <v>0</v>
      </c>
    </row>
    <row r="884" spans="1:6" x14ac:dyDescent="0.35">
      <c r="A884" s="8" t="s">
        <v>873</v>
      </c>
      <c r="B884" s="9">
        <v>1</v>
      </c>
      <c r="C884" s="42">
        <v>1</v>
      </c>
      <c r="D884" s="8">
        <v>0</v>
      </c>
      <c r="E884" s="4">
        <v>0</v>
      </c>
      <c r="F884" s="9">
        <v>0</v>
      </c>
    </row>
    <row r="885" spans="1:6" x14ac:dyDescent="0.35">
      <c r="A885" s="8" t="s">
        <v>874</v>
      </c>
      <c r="B885" s="9">
        <v>3</v>
      </c>
      <c r="C885" s="42">
        <v>3</v>
      </c>
      <c r="D885" s="8">
        <v>0</v>
      </c>
      <c r="E885" s="4">
        <v>0</v>
      </c>
      <c r="F885" s="9">
        <v>0</v>
      </c>
    </row>
    <row r="886" spans="1:6" x14ac:dyDescent="0.35">
      <c r="A886" s="8" t="s">
        <v>875</v>
      </c>
      <c r="B886" s="9">
        <v>1</v>
      </c>
      <c r="C886" s="42">
        <v>1</v>
      </c>
      <c r="D886" s="8">
        <v>1</v>
      </c>
      <c r="E886" s="4">
        <v>0</v>
      </c>
      <c r="F886" s="9">
        <v>1</v>
      </c>
    </row>
    <row r="887" spans="1:6" x14ac:dyDescent="0.35">
      <c r="A887" s="8" t="s">
        <v>876</v>
      </c>
      <c r="B887" s="9">
        <v>3</v>
      </c>
      <c r="C887" s="42">
        <v>3</v>
      </c>
      <c r="D887" s="8">
        <v>0</v>
      </c>
      <c r="E887" s="4">
        <v>0</v>
      </c>
      <c r="F887" s="9">
        <v>0</v>
      </c>
    </row>
    <row r="888" spans="1:6" x14ac:dyDescent="0.35">
      <c r="A888" s="8" t="s">
        <v>877</v>
      </c>
      <c r="B888" s="9">
        <v>1</v>
      </c>
      <c r="C888" s="42">
        <v>1</v>
      </c>
      <c r="D888" s="8">
        <v>0</v>
      </c>
      <c r="E888" s="4">
        <v>0</v>
      </c>
      <c r="F888" s="9">
        <v>0</v>
      </c>
    </row>
    <row r="889" spans="1:6" x14ac:dyDescent="0.35">
      <c r="A889" s="8" t="s">
        <v>878</v>
      </c>
      <c r="B889" s="9">
        <v>3</v>
      </c>
      <c r="C889" s="42">
        <v>3</v>
      </c>
      <c r="D889" s="8">
        <v>0</v>
      </c>
      <c r="E889" s="4">
        <v>3</v>
      </c>
      <c r="F889" s="9">
        <v>3</v>
      </c>
    </row>
    <row r="890" spans="1:6" x14ac:dyDescent="0.35">
      <c r="A890" s="8" t="s">
        <v>879</v>
      </c>
      <c r="B890" s="9">
        <v>3</v>
      </c>
      <c r="C890" s="42">
        <v>3</v>
      </c>
      <c r="D890" s="8">
        <v>0</v>
      </c>
      <c r="E890" s="4">
        <v>0</v>
      </c>
      <c r="F890" s="9">
        <v>0</v>
      </c>
    </row>
    <row r="891" spans="1:6" x14ac:dyDescent="0.35">
      <c r="A891" s="8" t="s">
        <v>880</v>
      </c>
      <c r="B891" s="9">
        <v>6</v>
      </c>
      <c r="C891" s="42">
        <v>6</v>
      </c>
      <c r="D891" s="8">
        <v>0</v>
      </c>
      <c r="E891" s="4">
        <v>3</v>
      </c>
      <c r="F891" s="9">
        <v>3</v>
      </c>
    </row>
    <row r="892" spans="1:6" x14ac:dyDescent="0.35">
      <c r="A892" s="8" t="s">
        <v>881</v>
      </c>
      <c r="B892" s="9">
        <v>2</v>
      </c>
      <c r="C892" s="42">
        <v>2</v>
      </c>
      <c r="D892" s="8">
        <v>0</v>
      </c>
      <c r="E892" s="4">
        <v>1</v>
      </c>
      <c r="F892" s="9">
        <v>1</v>
      </c>
    </row>
    <row r="893" spans="1:6" x14ac:dyDescent="0.35">
      <c r="A893" s="8" t="s">
        <v>882</v>
      </c>
      <c r="B893" s="9">
        <v>1</v>
      </c>
      <c r="C893" s="42">
        <v>1</v>
      </c>
      <c r="D893" s="8">
        <v>0</v>
      </c>
      <c r="E893" s="4">
        <v>0</v>
      </c>
      <c r="F893" s="9">
        <v>0</v>
      </c>
    </row>
    <row r="894" spans="1:6" x14ac:dyDescent="0.35">
      <c r="A894" s="8" t="s">
        <v>883</v>
      </c>
      <c r="B894" s="9">
        <v>11</v>
      </c>
      <c r="C894" s="42">
        <v>11</v>
      </c>
      <c r="D894" s="8">
        <v>2</v>
      </c>
      <c r="E894" s="4">
        <v>0</v>
      </c>
      <c r="F894" s="9">
        <v>2</v>
      </c>
    </row>
    <row r="895" spans="1:6" x14ac:dyDescent="0.35">
      <c r="A895" s="8" t="s">
        <v>884</v>
      </c>
      <c r="B895" s="9">
        <v>3</v>
      </c>
      <c r="C895" s="42">
        <v>3</v>
      </c>
      <c r="D895" s="8">
        <v>0</v>
      </c>
      <c r="E895" s="4">
        <v>1</v>
      </c>
      <c r="F895" s="9">
        <v>1</v>
      </c>
    </row>
    <row r="896" spans="1:6" x14ac:dyDescent="0.35">
      <c r="A896" s="8" t="s">
        <v>885</v>
      </c>
      <c r="B896" s="9">
        <v>2</v>
      </c>
      <c r="C896" s="42">
        <v>2</v>
      </c>
      <c r="D896" s="8">
        <v>0</v>
      </c>
      <c r="E896" s="4">
        <v>2</v>
      </c>
      <c r="F896" s="9">
        <v>2</v>
      </c>
    </row>
    <row r="897" spans="1:6" x14ac:dyDescent="0.35">
      <c r="A897" s="8" t="s">
        <v>886</v>
      </c>
      <c r="B897" s="9">
        <v>3</v>
      </c>
      <c r="C897" s="42">
        <v>3</v>
      </c>
      <c r="D897" s="8">
        <v>0</v>
      </c>
      <c r="E897" s="4">
        <v>1</v>
      </c>
      <c r="F897" s="9">
        <v>1</v>
      </c>
    </row>
    <row r="898" spans="1:6" x14ac:dyDescent="0.35">
      <c r="A898" s="8" t="s">
        <v>887</v>
      </c>
      <c r="B898" s="9">
        <v>2</v>
      </c>
      <c r="C898" s="42">
        <v>2</v>
      </c>
      <c r="D898" s="8">
        <v>0</v>
      </c>
      <c r="E898" s="4">
        <v>2</v>
      </c>
      <c r="F898" s="9">
        <v>2</v>
      </c>
    </row>
    <row r="899" spans="1:6" x14ac:dyDescent="0.35">
      <c r="A899" s="8" t="s">
        <v>888</v>
      </c>
      <c r="B899" s="9">
        <v>2</v>
      </c>
      <c r="C899" s="42">
        <v>2</v>
      </c>
      <c r="D899" s="8">
        <v>0</v>
      </c>
      <c r="E899" s="4">
        <v>0</v>
      </c>
      <c r="F899" s="9">
        <v>0</v>
      </c>
    </row>
    <row r="900" spans="1:6" x14ac:dyDescent="0.35">
      <c r="A900" s="8" t="s">
        <v>889</v>
      </c>
      <c r="B900" s="9">
        <v>9</v>
      </c>
      <c r="C900" s="42">
        <v>9</v>
      </c>
      <c r="D900" s="8">
        <v>0</v>
      </c>
      <c r="E900" s="4">
        <v>1</v>
      </c>
      <c r="F900" s="9">
        <v>1</v>
      </c>
    </row>
    <row r="901" spans="1:6" x14ac:dyDescent="0.35">
      <c r="A901" s="8" t="s">
        <v>890</v>
      </c>
      <c r="B901" s="9">
        <v>3</v>
      </c>
      <c r="C901" s="42">
        <v>3</v>
      </c>
      <c r="D901" s="8">
        <v>0</v>
      </c>
      <c r="E901" s="4">
        <v>0</v>
      </c>
      <c r="F901" s="9">
        <v>0</v>
      </c>
    </row>
    <row r="902" spans="1:6" x14ac:dyDescent="0.35">
      <c r="A902" s="8" t="s">
        <v>891</v>
      </c>
      <c r="B902" s="9">
        <v>2</v>
      </c>
      <c r="C902" s="42">
        <v>2</v>
      </c>
      <c r="D902" s="8">
        <v>0</v>
      </c>
      <c r="E902" s="4">
        <v>1</v>
      </c>
      <c r="F902" s="9">
        <v>1</v>
      </c>
    </row>
    <row r="903" spans="1:6" x14ac:dyDescent="0.35">
      <c r="A903" s="8" t="s">
        <v>892</v>
      </c>
      <c r="B903" s="9">
        <v>5</v>
      </c>
      <c r="C903" s="42">
        <v>5</v>
      </c>
      <c r="D903" s="8">
        <v>0</v>
      </c>
      <c r="E903" s="4">
        <v>0</v>
      </c>
      <c r="F903" s="9">
        <v>0</v>
      </c>
    </row>
    <row r="904" spans="1:6" x14ac:dyDescent="0.35">
      <c r="A904" s="8" t="s">
        <v>893</v>
      </c>
      <c r="B904" s="9">
        <v>1</v>
      </c>
      <c r="C904" s="42">
        <v>1</v>
      </c>
      <c r="D904" s="8">
        <v>0</v>
      </c>
      <c r="E904" s="4">
        <v>0</v>
      </c>
      <c r="F904" s="9">
        <v>0</v>
      </c>
    </row>
    <row r="905" spans="1:6" x14ac:dyDescent="0.35">
      <c r="A905" s="8" t="s">
        <v>894</v>
      </c>
      <c r="B905" s="9">
        <v>2</v>
      </c>
      <c r="C905" s="42">
        <v>2</v>
      </c>
      <c r="D905" s="8">
        <v>0</v>
      </c>
      <c r="E905" s="4">
        <v>1</v>
      </c>
      <c r="F905" s="9">
        <v>1</v>
      </c>
    </row>
    <row r="906" spans="1:6" x14ac:dyDescent="0.35">
      <c r="A906" s="8" t="s">
        <v>895</v>
      </c>
      <c r="B906" s="9">
        <v>3</v>
      </c>
      <c r="C906" s="42">
        <v>3</v>
      </c>
      <c r="D906" s="8">
        <v>0</v>
      </c>
      <c r="E906" s="4">
        <v>0</v>
      </c>
      <c r="F906" s="9">
        <v>0</v>
      </c>
    </row>
    <row r="907" spans="1:6" x14ac:dyDescent="0.35">
      <c r="A907" s="8" t="s">
        <v>896</v>
      </c>
      <c r="B907" s="9">
        <v>3</v>
      </c>
      <c r="C907" s="42">
        <v>3</v>
      </c>
      <c r="D907" s="8" t="s">
        <v>1004</v>
      </c>
      <c r="E907" s="4" t="s">
        <v>1004</v>
      </c>
      <c r="F907" s="9" t="s">
        <v>1004</v>
      </c>
    </row>
    <row r="908" spans="1:6" x14ac:dyDescent="0.35">
      <c r="A908" s="8" t="s">
        <v>897</v>
      </c>
      <c r="B908" s="9">
        <v>2</v>
      </c>
      <c r="C908" s="42">
        <v>2</v>
      </c>
      <c r="D908" s="8">
        <v>0</v>
      </c>
      <c r="E908" s="4">
        <v>0</v>
      </c>
      <c r="F908" s="9">
        <v>0</v>
      </c>
    </row>
    <row r="909" spans="1:6" x14ac:dyDescent="0.35">
      <c r="A909" s="8" t="s">
        <v>898</v>
      </c>
      <c r="B909" s="9">
        <v>1</v>
      </c>
      <c r="C909" s="42">
        <v>1</v>
      </c>
      <c r="D909" s="8">
        <v>0</v>
      </c>
      <c r="E909" s="4">
        <v>0</v>
      </c>
      <c r="F909" s="9">
        <v>0</v>
      </c>
    </row>
    <row r="910" spans="1:6" x14ac:dyDescent="0.35">
      <c r="A910" s="8" t="s">
        <v>899</v>
      </c>
      <c r="B910" s="9">
        <v>3</v>
      </c>
      <c r="C910" s="42">
        <v>3</v>
      </c>
      <c r="D910" s="8">
        <v>1</v>
      </c>
      <c r="E910" s="4">
        <v>0</v>
      </c>
      <c r="F910" s="9">
        <v>1</v>
      </c>
    </row>
    <row r="911" spans="1:6" x14ac:dyDescent="0.35">
      <c r="A911" s="8" t="s">
        <v>900</v>
      </c>
      <c r="B911" s="9">
        <v>4</v>
      </c>
      <c r="C911" s="42">
        <v>4</v>
      </c>
      <c r="D911" s="8">
        <v>2</v>
      </c>
      <c r="E911" s="4">
        <v>3</v>
      </c>
      <c r="F911" s="9">
        <v>3</v>
      </c>
    </row>
    <row r="912" spans="1:6" x14ac:dyDescent="0.35">
      <c r="A912" s="8" t="s">
        <v>901</v>
      </c>
      <c r="B912" s="9">
        <v>2</v>
      </c>
      <c r="C912" s="42">
        <v>2</v>
      </c>
      <c r="D912" s="8">
        <v>0</v>
      </c>
      <c r="E912" s="4">
        <v>1</v>
      </c>
      <c r="F912" s="9">
        <v>1</v>
      </c>
    </row>
    <row r="913" spans="1:6" x14ac:dyDescent="0.35">
      <c r="A913" s="8" t="s">
        <v>902</v>
      </c>
      <c r="B913" s="9">
        <v>2</v>
      </c>
      <c r="C913" s="42">
        <v>2</v>
      </c>
      <c r="D913" s="8">
        <v>0</v>
      </c>
      <c r="E913" s="4">
        <v>3</v>
      </c>
      <c r="F913" s="9">
        <v>3</v>
      </c>
    </row>
    <row r="914" spans="1:6" x14ac:dyDescent="0.35">
      <c r="A914" s="8" t="s">
        <v>903</v>
      </c>
      <c r="B914" s="9">
        <v>3</v>
      </c>
      <c r="C914" s="42">
        <v>3</v>
      </c>
      <c r="D914" s="8">
        <v>1</v>
      </c>
      <c r="E914" s="4">
        <v>0</v>
      </c>
      <c r="F914" s="9">
        <v>1</v>
      </c>
    </row>
    <row r="915" spans="1:6" x14ac:dyDescent="0.35">
      <c r="A915" s="8" t="s">
        <v>904</v>
      </c>
      <c r="B915" s="9">
        <v>1</v>
      </c>
      <c r="C915" s="42">
        <v>1</v>
      </c>
      <c r="D915" s="8">
        <v>0</v>
      </c>
      <c r="E915" s="4">
        <v>0</v>
      </c>
      <c r="F915" s="9">
        <v>0</v>
      </c>
    </row>
    <row r="916" spans="1:6" x14ac:dyDescent="0.35">
      <c r="A916" s="8" t="s">
        <v>905</v>
      </c>
      <c r="B916" s="9">
        <v>1</v>
      </c>
      <c r="C916" s="42">
        <v>1</v>
      </c>
      <c r="D916" s="8" t="s">
        <v>1004</v>
      </c>
      <c r="E916" s="4" t="s">
        <v>1004</v>
      </c>
      <c r="F916" s="9" t="s">
        <v>1004</v>
      </c>
    </row>
    <row r="917" spans="1:6" x14ac:dyDescent="0.35">
      <c r="A917" s="8" t="s">
        <v>906</v>
      </c>
      <c r="B917" s="9">
        <v>3</v>
      </c>
      <c r="C917" s="42">
        <v>3</v>
      </c>
      <c r="D917" s="8">
        <v>1</v>
      </c>
      <c r="E917" s="4">
        <v>0</v>
      </c>
      <c r="F917" s="9">
        <v>1</v>
      </c>
    </row>
    <row r="918" spans="1:6" x14ac:dyDescent="0.35">
      <c r="A918" s="8" t="s">
        <v>907</v>
      </c>
      <c r="B918" s="9">
        <v>1</v>
      </c>
      <c r="C918" s="42">
        <v>1</v>
      </c>
      <c r="D918" s="8">
        <v>1</v>
      </c>
      <c r="E918" s="4">
        <v>0</v>
      </c>
      <c r="F918" s="9">
        <v>1</v>
      </c>
    </row>
    <row r="919" spans="1:6" x14ac:dyDescent="0.35">
      <c r="A919" s="8" t="s">
        <v>908</v>
      </c>
      <c r="B919" s="9">
        <v>1</v>
      </c>
      <c r="C919" s="42">
        <v>1</v>
      </c>
      <c r="D919" s="8">
        <v>1</v>
      </c>
      <c r="E919" s="4">
        <v>0</v>
      </c>
      <c r="F919" s="9">
        <v>1</v>
      </c>
    </row>
    <row r="920" spans="1:6" x14ac:dyDescent="0.35">
      <c r="A920" s="8" t="s">
        <v>909</v>
      </c>
      <c r="B920" s="9">
        <v>2</v>
      </c>
      <c r="C920" s="42">
        <v>2</v>
      </c>
      <c r="D920" s="8">
        <v>0</v>
      </c>
      <c r="E920" s="4">
        <v>0</v>
      </c>
      <c r="F920" s="9">
        <v>0</v>
      </c>
    </row>
    <row r="921" spans="1:6" x14ac:dyDescent="0.35">
      <c r="A921" s="8" t="s">
        <v>910</v>
      </c>
      <c r="B921" s="9">
        <v>1</v>
      </c>
      <c r="C921" s="42">
        <v>1</v>
      </c>
      <c r="D921" s="8">
        <v>0</v>
      </c>
      <c r="E921" s="4">
        <v>0</v>
      </c>
      <c r="F921" s="9">
        <v>0</v>
      </c>
    </row>
    <row r="922" spans="1:6" x14ac:dyDescent="0.35">
      <c r="A922" s="8" t="s">
        <v>911</v>
      </c>
      <c r="B922" s="9">
        <v>3</v>
      </c>
      <c r="C922" s="42">
        <v>3</v>
      </c>
      <c r="D922" s="8">
        <v>1</v>
      </c>
      <c r="E922" s="4">
        <v>0</v>
      </c>
      <c r="F922" s="9">
        <v>1</v>
      </c>
    </row>
    <row r="923" spans="1:6" x14ac:dyDescent="0.35">
      <c r="A923" s="8" t="s">
        <v>912</v>
      </c>
      <c r="B923" s="9">
        <v>1</v>
      </c>
      <c r="C923" s="42">
        <v>1</v>
      </c>
      <c r="D923" s="8">
        <v>0</v>
      </c>
      <c r="E923" s="4">
        <v>0</v>
      </c>
      <c r="F923" s="9">
        <v>0</v>
      </c>
    </row>
    <row r="924" spans="1:6" x14ac:dyDescent="0.35">
      <c r="A924" s="8" t="s">
        <v>913</v>
      </c>
      <c r="B924" s="9">
        <v>1</v>
      </c>
      <c r="C924" s="42">
        <v>1</v>
      </c>
      <c r="D924" s="8" t="s">
        <v>1004</v>
      </c>
      <c r="E924" s="4" t="s">
        <v>1004</v>
      </c>
      <c r="F924" s="9" t="s">
        <v>1004</v>
      </c>
    </row>
    <row r="925" spans="1:6" x14ac:dyDescent="0.35">
      <c r="A925" s="8" t="s">
        <v>914</v>
      </c>
      <c r="B925" s="9">
        <v>1</v>
      </c>
      <c r="C925" s="42">
        <v>1</v>
      </c>
      <c r="D925" s="8">
        <v>0</v>
      </c>
      <c r="E925" s="4">
        <v>0</v>
      </c>
      <c r="F925" s="9">
        <v>0</v>
      </c>
    </row>
    <row r="926" spans="1:6" x14ac:dyDescent="0.35">
      <c r="A926" s="8" t="s">
        <v>915</v>
      </c>
      <c r="B926" s="9">
        <v>6</v>
      </c>
      <c r="C926" s="42">
        <v>6</v>
      </c>
      <c r="D926" s="8">
        <v>0</v>
      </c>
      <c r="E926" s="4">
        <v>0</v>
      </c>
      <c r="F926" s="9">
        <v>0</v>
      </c>
    </row>
    <row r="927" spans="1:6" x14ac:dyDescent="0.35">
      <c r="A927" s="8" t="s">
        <v>916</v>
      </c>
      <c r="B927" s="9">
        <v>11</v>
      </c>
      <c r="C927" s="42">
        <v>11</v>
      </c>
      <c r="D927" s="8">
        <v>0</v>
      </c>
      <c r="E927" s="4">
        <v>0</v>
      </c>
      <c r="F927" s="9">
        <v>0</v>
      </c>
    </row>
    <row r="928" spans="1:6" x14ac:dyDescent="0.35">
      <c r="A928" s="8" t="s">
        <v>917</v>
      </c>
      <c r="B928" s="9">
        <v>5</v>
      </c>
      <c r="C928" s="42">
        <v>5</v>
      </c>
      <c r="D928" s="8">
        <v>0</v>
      </c>
      <c r="E928" s="4">
        <v>0</v>
      </c>
      <c r="F928" s="9">
        <v>0</v>
      </c>
    </row>
    <row r="929" spans="1:6" x14ac:dyDescent="0.35">
      <c r="A929" s="8" t="s">
        <v>918</v>
      </c>
      <c r="B929" s="9">
        <v>11</v>
      </c>
      <c r="C929" s="42">
        <v>11</v>
      </c>
      <c r="D929" s="8">
        <v>2</v>
      </c>
      <c r="E929" s="4">
        <v>0</v>
      </c>
      <c r="F929" s="9">
        <v>2</v>
      </c>
    </row>
    <row r="930" spans="1:6" x14ac:dyDescent="0.35">
      <c r="A930" s="8" t="s">
        <v>919</v>
      </c>
      <c r="B930" s="9">
        <v>2</v>
      </c>
      <c r="C930" s="42">
        <v>2</v>
      </c>
      <c r="D930" s="8">
        <v>0</v>
      </c>
      <c r="E930" s="4">
        <v>0</v>
      </c>
      <c r="F930" s="9">
        <v>0</v>
      </c>
    </row>
    <row r="931" spans="1:6" x14ac:dyDescent="0.35">
      <c r="A931" s="8" t="s">
        <v>920</v>
      </c>
      <c r="B931" s="9">
        <v>1</v>
      </c>
      <c r="C931" s="42">
        <v>1</v>
      </c>
      <c r="D931" s="8">
        <v>0</v>
      </c>
      <c r="E931" s="4">
        <v>0</v>
      </c>
      <c r="F931" s="9">
        <v>0</v>
      </c>
    </row>
    <row r="932" spans="1:6" x14ac:dyDescent="0.35">
      <c r="A932" s="8" t="s">
        <v>921</v>
      </c>
      <c r="B932" s="9">
        <v>2</v>
      </c>
      <c r="C932" s="42">
        <v>2</v>
      </c>
      <c r="D932" s="8">
        <v>1</v>
      </c>
      <c r="E932" s="4">
        <v>0</v>
      </c>
      <c r="F932" s="9">
        <v>1</v>
      </c>
    </row>
    <row r="933" spans="1:6" x14ac:dyDescent="0.35">
      <c r="A933" s="8" t="s">
        <v>922</v>
      </c>
      <c r="B933" s="9">
        <v>1</v>
      </c>
      <c r="C933" s="42">
        <v>1</v>
      </c>
      <c r="D933" s="8">
        <v>0</v>
      </c>
      <c r="E933" s="4">
        <v>0</v>
      </c>
      <c r="F933" s="9">
        <v>0</v>
      </c>
    </row>
    <row r="934" spans="1:6" x14ac:dyDescent="0.35">
      <c r="A934" s="8" t="s">
        <v>923</v>
      </c>
      <c r="B934" s="9">
        <v>2</v>
      </c>
      <c r="C934" s="42">
        <v>2</v>
      </c>
      <c r="D934" s="8">
        <v>0</v>
      </c>
      <c r="E934" s="4">
        <v>0</v>
      </c>
      <c r="F934" s="9">
        <v>0</v>
      </c>
    </row>
    <row r="935" spans="1:6" x14ac:dyDescent="0.35">
      <c r="A935" s="8" t="s">
        <v>924</v>
      </c>
      <c r="B935" s="9">
        <v>6</v>
      </c>
      <c r="C935" s="42">
        <v>6</v>
      </c>
      <c r="D935" s="8">
        <v>0</v>
      </c>
      <c r="E935" s="4">
        <v>0</v>
      </c>
      <c r="F935" s="9">
        <v>0</v>
      </c>
    </row>
    <row r="936" spans="1:6" x14ac:dyDescent="0.35">
      <c r="A936" s="8" t="s">
        <v>925</v>
      </c>
      <c r="B936" s="9">
        <v>3</v>
      </c>
      <c r="C936" s="42">
        <v>3</v>
      </c>
      <c r="D936" s="8">
        <v>0</v>
      </c>
      <c r="E936" s="4">
        <v>0</v>
      </c>
      <c r="F936" s="9">
        <v>0</v>
      </c>
    </row>
    <row r="937" spans="1:6" x14ac:dyDescent="0.35">
      <c r="A937" s="8" t="s">
        <v>926</v>
      </c>
      <c r="B937" s="9">
        <v>3</v>
      </c>
      <c r="C937" s="42">
        <v>3</v>
      </c>
      <c r="D937" s="8">
        <v>2</v>
      </c>
      <c r="E937" s="4">
        <v>0</v>
      </c>
      <c r="F937" s="9">
        <v>2</v>
      </c>
    </row>
    <row r="938" spans="1:6" x14ac:dyDescent="0.35">
      <c r="A938" s="8" t="s">
        <v>927</v>
      </c>
      <c r="B938" s="9">
        <v>3</v>
      </c>
      <c r="C938" s="42">
        <v>3</v>
      </c>
      <c r="D938" s="8">
        <v>0</v>
      </c>
      <c r="E938" s="4">
        <v>0</v>
      </c>
      <c r="F938" s="9">
        <v>0</v>
      </c>
    </row>
    <row r="939" spans="1:6" x14ac:dyDescent="0.35">
      <c r="A939" s="8" t="s">
        <v>928</v>
      </c>
      <c r="B939" s="9">
        <v>7</v>
      </c>
      <c r="C939" s="42">
        <v>7</v>
      </c>
      <c r="D939" s="8">
        <v>0</v>
      </c>
      <c r="E939" s="4">
        <v>0</v>
      </c>
      <c r="F939" s="9">
        <v>0</v>
      </c>
    </row>
    <row r="940" spans="1:6" x14ac:dyDescent="0.35">
      <c r="A940" s="8" t="s">
        <v>929</v>
      </c>
      <c r="B940" s="9">
        <v>6</v>
      </c>
      <c r="C940" s="42">
        <v>6</v>
      </c>
      <c r="D940" s="8">
        <v>0</v>
      </c>
      <c r="E940" s="4">
        <v>0</v>
      </c>
      <c r="F940" s="9">
        <v>0</v>
      </c>
    </row>
    <row r="941" spans="1:6" x14ac:dyDescent="0.35">
      <c r="A941" s="8" t="s">
        <v>930</v>
      </c>
      <c r="B941" s="9">
        <v>3</v>
      </c>
      <c r="C941" s="42">
        <v>3</v>
      </c>
      <c r="D941" s="8">
        <v>1</v>
      </c>
      <c r="E941" s="4">
        <v>0</v>
      </c>
      <c r="F941" s="9">
        <v>1</v>
      </c>
    </row>
    <row r="942" spans="1:6" x14ac:dyDescent="0.35">
      <c r="A942" s="8" t="s">
        <v>931</v>
      </c>
      <c r="B942" s="9">
        <v>11</v>
      </c>
      <c r="C942" s="42">
        <v>11</v>
      </c>
      <c r="D942" s="8">
        <v>0</v>
      </c>
      <c r="E942" s="4">
        <v>0</v>
      </c>
      <c r="F942" s="9">
        <v>0</v>
      </c>
    </row>
    <row r="943" spans="1:6" x14ac:dyDescent="0.35">
      <c r="A943" s="8" t="s">
        <v>932</v>
      </c>
      <c r="B943" s="9">
        <v>1</v>
      </c>
      <c r="C943" s="42">
        <v>1</v>
      </c>
      <c r="D943" s="8" t="s">
        <v>1004</v>
      </c>
      <c r="E943" s="4" t="s">
        <v>1004</v>
      </c>
      <c r="F943" s="9" t="s">
        <v>1004</v>
      </c>
    </row>
    <row r="944" spans="1:6" x14ac:dyDescent="0.35">
      <c r="A944" s="8" t="s">
        <v>933</v>
      </c>
      <c r="B944" s="9">
        <v>5</v>
      </c>
      <c r="C944" s="42">
        <v>5</v>
      </c>
      <c r="D944" s="8">
        <v>0</v>
      </c>
      <c r="E944" s="4">
        <v>0</v>
      </c>
      <c r="F944" s="9">
        <v>0</v>
      </c>
    </row>
    <row r="945" spans="1:6" x14ac:dyDescent="0.35">
      <c r="A945" s="8" t="s">
        <v>934</v>
      </c>
      <c r="B945" s="9">
        <v>5</v>
      </c>
      <c r="C945" s="42">
        <v>5</v>
      </c>
      <c r="D945" s="8" t="s">
        <v>1004</v>
      </c>
      <c r="E945" s="4" t="s">
        <v>1004</v>
      </c>
      <c r="F945" s="9" t="s">
        <v>1004</v>
      </c>
    </row>
    <row r="946" spans="1:6" x14ac:dyDescent="0.35">
      <c r="A946" s="8" t="s">
        <v>935</v>
      </c>
      <c r="B946" s="9">
        <v>4</v>
      </c>
      <c r="C946" s="42">
        <v>4</v>
      </c>
      <c r="D946" s="8">
        <v>0</v>
      </c>
      <c r="E946" s="4">
        <v>0</v>
      </c>
      <c r="F946" s="9">
        <v>0</v>
      </c>
    </row>
    <row r="947" spans="1:6" x14ac:dyDescent="0.35">
      <c r="A947" s="8" t="s">
        <v>936</v>
      </c>
      <c r="B947" s="9">
        <v>2</v>
      </c>
      <c r="C947" s="42">
        <v>2</v>
      </c>
      <c r="D947" s="8">
        <v>0</v>
      </c>
      <c r="E947" s="4">
        <v>1</v>
      </c>
      <c r="F947" s="9">
        <v>1</v>
      </c>
    </row>
    <row r="948" spans="1:6" x14ac:dyDescent="0.35">
      <c r="A948" s="8" t="s">
        <v>937</v>
      </c>
      <c r="B948" s="9">
        <v>16</v>
      </c>
      <c r="C948" s="42">
        <v>16</v>
      </c>
      <c r="D948" s="8">
        <v>0</v>
      </c>
      <c r="E948" s="4">
        <v>0</v>
      </c>
      <c r="F948" s="9">
        <v>0</v>
      </c>
    </row>
    <row r="949" spans="1:6" x14ac:dyDescent="0.35">
      <c r="A949" s="8" t="s">
        <v>938</v>
      </c>
      <c r="B949" s="9">
        <v>1</v>
      </c>
      <c r="C949" s="42">
        <v>1</v>
      </c>
      <c r="D949" s="8">
        <v>0</v>
      </c>
      <c r="E949" s="4">
        <v>0</v>
      </c>
      <c r="F949" s="9">
        <v>0</v>
      </c>
    </row>
    <row r="950" spans="1:6" x14ac:dyDescent="0.35">
      <c r="A950" s="8" t="s">
        <v>939</v>
      </c>
      <c r="B950" s="9">
        <v>2</v>
      </c>
      <c r="C950" s="42">
        <v>2</v>
      </c>
      <c r="D950" s="8">
        <v>0</v>
      </c>
      <c r="E950" s="4">
        <v>0</v>
      </c>
      <c r="F950" s="9">
        <v>0</v>
      </c>
    </row>
    <row r="951" spans="1:6" x14ac:dyDescent="0.35">
      <c r="A951" s="8" t="s">
        <v>940</v>
      </c>
      <c r="B951" s="9">
        <v>3</v>
      </c>
      <c r="C951" s="42">
        <v>3</v>
      </c>
      <c r="D951" s="8">
        <v>0</v>
      </c>
      <c r="E951" s="4">
        <v>3</v>
      </c>
      <c r="F951" s="9">
        <v>3</v>
      </c>
    </row>
    <row r="952" spans="1:6" x14ac:dyDescent="0.35">
      <c r="A952" s="8" t="s">
        <v>941</v>
      </c>
      <c r="B952" s="9">
        <v>3</v>
      </c>
      <c r="C952" s="42">
        <v>3</v>
      </c>
      <c r="D952" s="8">
        <v>0</v>
      </c>
      <c r="E952" s="4">
        <v>0</v>
      </c>
      <c r="F952" s="9">
        <v>0</v>
      </c>
    </row>
    <row r="953" spans="1:6" x14ac:dyDescent="0.35">
      <c r="A953" s="8" t="s">
        <v>942</v>
      </c>
      <c r="B953" s="9">
        <v>2</v>
      </c>
      <c r="C953" s="42">
        <v>2</v>
      </c>
      <c r="D953" s="8" t="s">
        <v>1004</v>
      </c>
      <c r="E953" s="4" t="s">
        <v>1004</v>
      </c>
      <c r="F953" s="9" t="s">
        <v>1004</v>
      </c>
    </row>
    <row r="954" spans="1:6" x14ac:dyDescent="0.35">
      <c r="A954" s="8" t="s">
        <v>943</v>
      </c>
      <c r="B954" s="9">
        <v>5</v>
      </c>
      <c r="C954" s="42">
        <v>5</v>
      </c>
      <c r="D954" s="8">
        <v>4</v>
      </c>
      <c r="E954" s="4">
        <v>0</v>
      </c>
      <c r="F954" s="9">
        <v>4</v>
      </c>
    </row>
    <row r="955" spans="1:6" x14ac:dyDescent="0.35">
      <c r="A955" s="8" t="s">
        <v>944</v>
      </c>
      <c r="B955" s="9">
        <v>5</v>
      </c>
      <c r="C955" s="42">
        <v>5</v>
      </c>
      <c r="D955" s="8">
        <v>0</v>
      </c>
      <c r="E955" s="4">
        <v>0</v>
      </c>
      <c r="F955" s="9">
        <v>0</v>
      </c>
    </row>
    <row r="956" spans="1:6" x14ac:dyDescent="0.35">
      <c r="A956" s="8" t="s">
        <v>945</v>
      </c>
      <c r="B956" s="9">
        <v>2</v>
      </c>
      <c r="C956" s="42">
        <v>2</v>
      </c>
      <c r="D956" s="8">
        <v>0</v>
      </c>
      <c r="E956" s="4">
        <v>1</v>
      </c>
      <c r="F956" s="9">
        <v>1</v>
      </c>
    </row>
    <row r="957" spans="1:6" x14ac:dyDescent="0.35">
      <c r="A957" s="8" t="s">
        <v>946</v>
      </c>
      <c r="B957" s="9">
        <v>3</v>
      </c>
      <c r="C957" s="42">
        <v>3</v>
      </c>
      <c r="D957" s="8">
        <v>1</v>
      </c>
      <c r="E957" s="4">
        <v>0</v>
      </c>
      <c r="F957" s="9">
        <v>1</v>
      </c>
    </row>
    <row r="958" spans="1:6" x14ac:dyDescent="0.35">
      <c r="A958" s="8" t="s">
        <v>947</v>
      </c>
      <c r="B958" s="9">
        <v>2</v>
      </c>
      <c r="C958" s="42">
        <v>2</v>
      </c>
      <c r="D958" s="8">
        <v>0</v>
      </c>
      <c r="E958" s="4">
        <v>0</v>
      </c>
      <c r="F958" s="9">
        <v>0</v>
      </c>
    </row>
    <row r="959" spans="1:6" x14ac:dyDescent="0.35">
      <c r="A959" s="8" t="s">
        <v>948</v>
      </c>
      <c r="B959" s="9">
        <v>2</v>
      </c>
      <c r="C959" s="42">
        <v>2</v>
      </c>
      <c r="D959" s="8" t="s">
        <v>1004</v>
      </c>
      <c r="E959" s="4" t="s">
        <v>1004</v>
      </c>
      <c r="F959" s="9" t="s">
        <v>1004</v>
      </c>
    </row>
    <row r="960" spans="1:6" x14ac:dyDescent="0.35">
      <c r="A960" s="8" t="s">
        <v>949</v>
      </c>
      <c r="B960" s="9">
        <v>2</v>
      </c>
      <c r="C960" s="42">
        <v>2</v>
      </c>
      <c r="D960" s="8" t="s">
        <v>1004</v>
      </c>
      <c r="E960" s="4" t="s">
        <v>1004</v>
      </c>
      <c r="F960" s="9" t="s">
        <v>1004</v>
      </c>
    </row>
    <row r="961" spans="1:6" x14ac:dyDescent="0.35">
      <c r="A961" s="8" t="s">
        <v>950</v>
      </c>
      <c r="B961" s="9">
        <v>2</v>
      </c>
      <c r="C961" s="42">
        <v>2</v>
      </c>
      <c r="D961" s="8">
        <v>0</v>
      </c>
      <c r="E961" s="4">
        <v>0</v>
      </c>
      <c r="F961" s="9">
        <v>0</v>
      </c>
    </row>
    <row r="962" spans="1:6" x14ac:dyDescent="0.35">
      <c r="A962" s="8" t="s">
        <v>951</v>
      </c>
      <c r="B962" s="9">
        <v>2</v>
      </c>
      <c r="C962" s="42">
        <v>2</v>
      </c>
      <c r="D962" s="8">
        <v>0</v>
      </c>
      <c r="E962" s="4">
        <v>0</v>
      </c>
      <c r="F962" s="9">
        <v>0</v>
      </c>
    </row>
    <row r="963" spans="1:6" x14ac:dyDescent="0.35">
      <c r="A963" s="8" t="s">
        <v>952</v>
      </c>
      <c r="B963" s="9">
        <v>2</v>
      </c>
      <c r="C963" s="42">
        <v>2</v>
      </c>
      <c r="D963" s="8" t="s">
        <v>1004</v>
      </c>
      <c r="E963" s="4" t="s">
        <v>1004</v>
      </c>
      <c r="F963" s="9" t="s">
        <v>1004</v>
      </c>
    </row>
    <row r="964" spans="1:6" x14ac:dyDescent="0.35">
      <c r="A964" s="8" t="s">
        <v>953</v>
      </c>
      <c r="B964" s="9">
        <v>3</v>
      </c>
      <c r="C964" s="42">
        <v>3</v>
      </c>
      <c r="D964" s="8">
        <v>0</v>
      </c>
      <c r="E964" s="4">
        <v>0</v>
      </c>
      <c r="F964" s="9">
        <v>0</v>
      </c>
    </row>
    <row r="965" spans="1:6" x14ac:dyDescent="0.35">
      <c r="A965" s="8" t="s">
        <v>954</v>
      </c>
      <c r="B965" s="9">
        <v>3</v>
      </c>
      <c r="C965" s="42">
        <v>3</v>
      </c>
      <c r="D965" s="8">
        <v>0</v>
      </c>
      <c r="E965" s="4">
        <v>0</v>
      </c>
      <c r="F965" s="9">
        <v>0</v>
      </c>
    </row>
    <row r="966" spans="1:6" x14ac:dyDescent="0.35">
      <c r="A966" s="8" t="s">
        <v>955</v>
      </c>
      <c r="B966" s="9">
        <v>1</v>
      </c>
      <c r="C966" s="42">
        <v>1</v>
      </c>
      <c r="D966" s="8">
        <v>0</v>
      </c>
      <c r="E966" s="4">
        <v>0</v>
      </c>
      <c r="F966" s="9">
        <v>0</v>
      </c>
    </row>
    <row r="967" spans="1:6" x14ac:dyDescent="0.35">
      <c r="A967" s="8" t="s">
        <v>956</v>
      </c>
      <c r="B967" s="9">
        <v>3</v>
      </c>
      <c r="C967" s="42">
        <v>3</v>
      </c>
      <c r="D967" s="8">
        <v>0</v>
      </c>
      <c r="E967" s="4">
        <v>0</v>
      </c>
      <c r="F967" s="9">
        <v>0</v>
      </c>
    </row>
    <row r="968" spans="1:6" x14ac:dyDescent="0.35">
      <c r="A968" s="8" t="s">
        <v>957</v>
      </c>
      <c r="B968" s="9">
        <v>3</v>
      </c>
      <c r="C968" s="42">
        <v>3</v>
      </c>
      <c r="D968" s="8">
        <v>0</v>
      </c>
      <c r="E968" s="4">
        <v>0</v>
      </c>
      <c r="F968" s="9">
        <v>0</v>
      </c>
    </row>
    <row r="969" spans="1:6" x14ac:dyDescent="0.35">
      <c r="A969" s="8" t="s">
        <v>958</v>
      </c>
      <c r="B969" s="9">
        <v>11</v>
      </c>
      <c r="C969" s="42">
        <v>11</v>
      </c>
      <c r="D969" s="8">
        <v>0</v>
      </c>
      <c r="E969" s="4">
        <v>0</v>
      </c>
      <c r="F969" s="9">
        <v>0</v>
      </c>
    </row>
    <row r="970" spans="1:6" x14ac:dyDescent="0.35">
      <c r="A970" s="8" t="s">
        <v>959</v>
      </c>
      <c r="B970" s="9">
        <v>1</v>
      </c>
      <c r="C970" s="42">
        <v>1</v>
      </c>
      <c r="D970" s="8">
        <v>0</v>
      </c>
      <c r="E970" s="4">
        <v>0</v>
      </c>
      <c r="F970" s="9">
        <v>0</v>
      </c>
    </row>
    <row r="971" spans="1:6" x14ac:dyDescent="0.35">
      <c r="A971" s="8" t="s">
        <v>960</v>
      </c>
      <c r="B971" s="9">
        <v>3</v>
      </c>
      <c r="C971" s="42">
        <v>3</v>
      </c>
      <c r="D971" s="8">
        <v>0</v>
      </c>
      <c r="E971" s="4">
        <v>0</v>
      </c>
      <c r="F971" s="9">
        <v>0</v>
      </c>
    </row>
    <row r="972" spans="1:6" x14ac:dyDescent="0.35">
      <c r="A972" s="8" t="s">
        <v>961</v>
      </c>
      <c r="B972" s="9">
        <v>3</v>
      </c>
      <c r="C972" s="42">
        <v>3</v>
      </c>
      <c r="D972" s="8">
        <v>1</v>
      </c>
      <c r="E972" s="4">
        <v>0</v>
      </c>
      <c r="F972" s="9">
        <v>1</v>
      </c>
    </row>
    <row r="973" spans="1:6" x14ac:dyDescent="0.35">
      <c r="A973" s="8" t="s">
        <v>962</v>
      </c>
      <c r="B973" s="9">
        <v>1</v>
      </c>
      <c r="C973" s="42">
        <v>1</v>
      </c>
      <c r="D973" s="8">
        <v>0</v>
      </c>
      <c r="E973" s="4">
        <v>0</v>
      </c>
      <c r="F973" s="9">
        <v>0</v>
      </c>
    </row>
    <row r="974" spans="1:6" x14ac:dyDescent="0.35">
      <c r="A974" s="8" t="s">
        <v>963</v>
      </c>
      <c r="B974" s="9">
        <v>2</v>
      </c>
      <c r="C974" s="42">
        <v>2</v>
      </c>
      <c r="D974" s="8">
        <v>0</v>
      </c>
      <c r="E974" s="4">
        <v>0</v>
      </c>
      <c r="F974" s="9">
        <v>0</v>
      </c>
    </row>
    <row r="975" spans="1:6" x14ac:dyDescent="0.35">
      <c r="A975" s="8" t="s">
        <v>964</v>
      </c>
      <c r="B975" s="9">
        <v>2</v>
      </c>
      <c r="C975" s="42">
        <v>2</v>
      </c>
      <c r="D975" s="8">
        <v>0</v>
      </c>
      <c r="E975" s="4">
        <v>0</v>
      </c>
      <c r="F975" s="9">
        <v>0</v>
      </c>
    </row>
    <row r="976" spans="1:6" x14ac:dyDescent="0.35">
      <c r="A976" s="8" t="s">
        <v>965</v>
      </c>
      <c r="B976" s="9">
        <v>2</v>
      </c>
      <c r="C976" s="42">
        <v>2</v>
      </c>
      <c r="D976" s="8">
        <v>0</v>
      </c>
      <c r="E976" s="4">
        <v>2</v>
      </c>
      <c r="F976" s="9">
        <v>2</v>
      </c>
    </row>
    <row r="977" spans="1:6" x14ac:dyDescent="0.35">
      <c r="A977" s="8" t="s">
        <v>966</v>
      </c>
      <c r="B977" s="9">
        <v>4</v>
      </c>
      <c r="C977" s="42">
        <v>4</v>
      </c>
      <c r="D977" s="8">
        <v>2</v>
      </c>
      <c r="E977" s="4">
        <v>3</v>
      </c>
      <c r="F977" s="9">
        <v>3</v>
      </c>
    </row>
    <row r="978" spans="1:6" x14ac:dyDescent="0.35">
      <c r="A978" s="8" t="s">
        <v>967</v>
      </c>
      <c r="B978" s="9">
        <v>4</v>
      </c>
      <c r="C978" s="42">
        <v>4</v>
      </c>
      <c r="D978" s="8">
        <v>0</v>
      </c>
      <c r="E978" s="4">
        <v>1</v>
      </c>
      <c r="F978" s="9">
        <v>1</v>
      </c>
    </row>
    <row r="979" spans="1:6" x14ac:dyDescent="0.35">
      <c r="A979" s="8" t="s">
        <v>968</v>
      </c>
      <c r="B979" s="9">
        <v>1</v>
      </c>
      <c r="C979" s="42">
        <v>1</v>
      </c>
      <c r="D979" s="8">
        <v>0</v>
      </c>
      <c r="E979" s="4">
        <v>0</v>
      </c>
      <c r="F979" s="9">
        <v>0</v>
      </c>
    </row>
    <row r="980" spans="1:6" x14ac:dyDescent="0.35">
      <c r="A980" s="8" t="s">
        <v>969</v>
      </c>
      <c r="B980" s="9">
        <v>1</v>
      </c>
      <c r="C980" s="42">
        <v>1</v>
      </c>
      <c r="D980" s="8">
        <v>0</v>
      </c>
      <c r="E980" s="4">
        <v>0</v>
      </c>
      <c r="F980" s="9">
        <v>0</v>
      </c>
    </row>
    <row r="981" spans="1:6" x14ac:dyDescent="0.35">
      <c r="A981" s="8" t="s">
        <v>970</v>
      </c>
      <c r="B981" s="9">
        <v>9</v>
      </c>
      <c r="C981" s="42">
        <v>9</v>
      </c>
      <c r="D981" s="8">
        <v>0</v>
      </c>
      <c r="E981" s="4">
        <v>0</v>
      </c>
      <c r="F981" s="9">
        <v>0</v>
      </c>
    </row>
    <row r="982" spans="1:6" x14ac:dyDescent="0.35">
      <c r="A982" s="8" t="s">
        <v>971</v>
      </c>
      <c r="B982" s="9">
        <v>1</v>
      </c>
      <c r="C982" s="42">
        <v>1</v>
      </c>
      <c r="D982" s="8">
        <v>0</v>
      </c>
      <c r="E982" s="4">
        <v>0</v>
      </c>
      <c r="F982" s="9">
        <v>0</v>
      </c>
    </row>
    <row r="983" spans="1:6" x14ac:dyDescent="0.35">
      <c r="A983" s="8" t="s">
        <v>972</v>
      </c>
      <c r="B983" s="9">
        <v>2</v>
      </c>
      <c r="C983" s="42">
        <v>2</v>
      </c>
      <c r="D983" s="8">
        <v>0</v>
      </c>
      <c r="E983" s="4">
        <v>0</v>
      </c>
      <c r="F983" s="9">
        <v>0</v>
      </c>
    </row>
    <row r="984" spans="1:6" x14ac:dyDescent="0.35">
      <c r="A984" s="8" t="s">
        <v>973</v>
      </c>
      <c r="B984" s="9">
        <v>1</v>
      </c>
      <c r="C984" s="42">
        <v>1</v>
      </c>
      <c r="D984" s="8">
        <v>0</v>
      </c>
      <c r="E984" s="4">
        <v>0</v>
      </c>
      <c r="F984" s="9">
        <v>0</v>
      </c>
    </row>
    <row r="985" spans="1:6" x14ac:dyDescent="0.35">
      <c r="A985" s="8" t="s">
        <v>974</v>
      </c>
      <c r="B985" s="9">
        <v>15</v>
      </c>
      <c r="C985" s="42">
        <v>15</v>
      </c>
      <c r="D985" s="8">
        <v>2</v>
      </c>
      <c r="E985" s="4">
        <v>0</v>
      </c>
      <c r="F985" s="9">
        <v>2</v>
      </c>
    </row>
    <row r="986" spans="1:6" x14ac:dyDescent="0.35">
      <c r="A986" s="8" t="s">
        <v>975</v>
      </c>
      <c r="B986" s="9">
        <v>2</v>
      </c>
      <c r="C986" s="42">
        <v>2</v>
      </c>
      <c r="D986" s="8" t="s">
        <v>1004</v>
      </c>
      <c r="E986" s="4" t="s">
        <v>1004</v>
      </c>
      <c r="F986" s="9" t="s">
        <v>1004</v>
      </c>
    </row>
    <row r="987" spans="1:6" x14ac:dyDescent="0.35">
      <c r="A987" s="8" t="s">
        <v>976</v>
      </c>
      <c r="B987" s="9">
        <v>1</v>
      </c>
      <c r="C987" s="42">
        <v>1</v>
      </c>
      <c r="D987" s="8">
        <v>0</v>
      </c>
      <c r="E987" s="4">
        <v>0</v>
      </c>
      <c r="F987" s="9">
        <v>0</v>
      </c>
    </row>
    <row r="988" spans="1:6" x14ac:dyDescent="0.35">
      <c r="A988" s="8" t="s">
        <v>977</v>
      </c>
      <c r="B988" s="9">
        <v>1</v>
      </c>
      <c r="C988" s="42">
        <v>1</v>
      </c>
      <c r="D988" s="8">
        <v>3</v>
      </c>
      <c r="E988" s="4">
        <v>0</v>
      </c>
      <c r="F988" s="9">
        <v>3</v>
      </c>
    </row>
    <row r="989" spans="1:6" x14ac:dyDescent="0.35">
      <c r="A989" s="8" t="s">
        <v>978</v>
      </c>
      <c r="B989" s="9">
        <v>3</v>
      </c>
      <c r="C989" s="42">
        <v>3</v>
      </c>
      <c r="D989" s="8">
        <v>0</v>
      </c>
      <c r="E989" s="4">
        <v>3</v>
      </c>
      <c r="F989" s="9">
        <v>3</v>
      </c>
    </row>
    <row r="990" spans="1:6" x14ac:dyDescent="0.35">
      <c r="A990" s="8" t="s">
        <v>979</v>
      </c>
      <c r="B990" s="9">
        <v>5</v>
      </c>
      <c r="C990" s="42">
        <v>5</v>
      </c>
      <c r="D990" s="8">
        <v>0</v>
      </c>
      <c r="E990" s="4">
        <v>0</v>
      </c>
      <c r="F990" s="9">
        <v>0</v>
      </c>
    </row>
    <row r="991" spans="1:6" x14ac:dyDescent="0.35">
      <c r="A991" s="8" t="s">
        <v>980</v>
      </c>
      <c r="B991" s="9">
        <v>3</v>
      </c>
      <c r="C991" s="42">
        <v>3</v>
      </c>
      <c r="D991" s="8">
        <v>1</v>
      </c>
      <c r="E991" s="4">
        <v>0</v>
      </c>
      <c r="F991" s="9">
        <v>1</v>
      </c>
    </row>
    <row r="992" spans="1:6" x14ac:dyDescent="0.35">
      <c r="A992" s="8" t="s">
        <v>981</v>
      </c>
      <c r="B992" s="9">
        <v>3</v>
      </c>
      <c r="C992" s="42">
        <v>3</v>
      </c>
      <c r="D992" s="8">
        <v>0</v>
      </c>
      <c r="E992" s="4">
        <v>0</v>
      </c>
      <c r="F992" s="9">
        <v>0</v>
      </c>
    </row>
    <row r="993" spans="1:6" x14ac:dyDescent="0.35">
      <c r="A993" s="8" t="s">
        <v>982</v>
      </c>
      <c r="B993" s="9">
        <v>1</v>
      </c>
      <c r="C993" s="42">
        <v>1</v>
      </c>
      <c r="D993" s="8">
        <v>0</v>
      </c>
      <c r="E993" s="4">
        <v>0</v>
      </c>
      <c r="F993" s="9">
        <v>0</v>
      </c>
    </row>
    <row r="994" spans="1:6" x14ac:dyDescent="0.35">
      <c r="A994" s="8" t="s">
        <v>983</v>
      </c>
      <c r="B994" s="9">
        <v>7</v>
      </c>
      <c r="C994" s="42">
        <v>7</v>
      </c>
      <c r="D994" s="8">
        <v>0</v>
      </c>
      <c r="E994" s="4">
        <v>5</v>
      </c>
      <c r="F994" s="9">
        <v>5</v>
      </c>
    </row>
    <row r="995" spans="1:6" x14ac:dyDescent="0.35">
      <c r="A995" s="8" t="s">
        <v>984</v>
      </c>
      <c r="B995" s="9">
        <v>19</v>
      </c>
      <c r="C995" s="42">
        <v>19</v>
      </c>
      <c r="D995" s="8">
        <v>2</v>
      </c>
      <c r="E995" s="4">
        <v>0</v>
      </c>
      <c r="F995" s="9">
        <v>2</v>
      </c>
    </row>
    <row r="996" spans="1:6" x14ac:dyDescent="0.35">
      <c r="A996" s="8" t="s">
        <v>985</v>
      </c>
      <c r="B996" s="9">
        <v>4</v>
      </c>
      <c r="C996" s="42">
        <v>4</v>
      </c>
      <c r="D996" s="8">
        <v>0</v>
      </c>
      <c r="E996" s="4">
        <v>4</v>
      </c>
      <c r="F996" s="9">
        <v>4</v>
      </c>
    </row>
    <row r="997" spans="1:6" x14ac:dyDescent="0.35">
      <c r="A997" s="8" t="s">
        <v>986</v>
      </c>
      <c r="B997" s="9">
        <v>1</v>
      </c>
      <c r="C997" s="42">
        <v>1</v>
      </c>
      <c r="D997" s="8">
        <v>0</v>
      </c>
      <c r="E997" s="4">
        <v>0</v>
      </c>
      <c r="F997" s="9">
        <v>0</v>
      </c>
    </row>
    <row r="998" spans="1:6" x14ac:dyDescent="0.35">
      <c r="A998" s="8" t="s">
        <v>987</v>
      </c>
      <c r="B998" s="9">
        <v>1</v>
      </c>
      <c r="C998" s="42">
        <v>1</v>
      </c>
      <c r="D998" s="8">
        <v>0</v>
      </c>
      <c r="E998" s="4">
        <v>0</v>
      </c>
      <c r="F998" s="9">
        <v>0</v>
      </c>
    </row>
    <row r="999" spans="1:6" x14ac:dyDescent="0.35">
      <c r="A999" s="8" t="s">
        <v>999</v>
      </c>
      <c r="B999" s="9">
        <v>2</v>
      </c>
      <c r="C999" s="42">
        <v>2</v>
      </c>
      <c r="D999" s="8">
        <v>0</v>
      </c>
      <c r="E999" s="4">
        <v>0</v>
      </c>
      <c r="F999" s="9">
        <v>0</v>
      </c>
    </row>
    <row r="1000" spans="1:6" x14ac:dyDescent="0.35">
      <c r="A1000" s="8" t="s">
        <v>988</v>
      </c>
      <c r="B1000" s="9">
        <v>7</v>
      </c>
      <c r="C1000" s="42">
        <v>7</v>
      </c>
      <c r="D1000" s="8">
        <v>0</v>
      </c>
      <c r="E1000" s="4">
        <v>0</v>
      </c>
      <c r="F1000" s="9">
        <v>0</v>
      </c>
    </row>
    <row r="1001" spans="1:6" x14ac:dyDescent="0.35">
      <c r="A1001" s="8" t="s">
        <v>989</v>
      </c>
      <c r="B1001" s="9">
        <v>1</v>
      </c>
      <c r="C1001" s="42">
        <v>1</v>
      </c>
      <c r="D1001" s="8">
        <v>0</v>
      </c>
      <c r="E1001" s="4">
        <v>0</v>
      </c>
      <c r="F1001" s="9">
        <v>0</v>
      </c>
    </row>
    <row r="1002" spans="1:6" x14ac:dyDescent="0.35">
      <c r="A1002" s="8" t="s">
        <v>990</v>
      </c>
      <c r="B1002" s="9">
        <v>1</v>
      </c>
      <c r="C1002" s="42">
        <v>1</v>
      </c>
      <c r="D1002" s="8">
        <v>0</v>
      </c>
      <c r="E1002" s="4">
        <v>0</v>
      </c>
      <c r="F1002" s="9">
        <v>0</v>
      </c>
    </row>
    <row r="1003" spans="1:6" ht="15" thickBot="1" x14ac:dyDescent="0.4">
      <c r="A1003" s="20"/>
      <c r="B1003" s="22"/>
      <c r="C1003" s="54"/>
      <c r="D1003" s="20"/>
      <c r="E1003" s="55"/>
      <c r="F1003" s="22"/>
    </row>
    <row r="1004" spans="1:6" x14ac:dyDescent="0.35">
      <c r="A1004" s="23" t="s">
        <v>1005</v>
      </c>
      <c r="B1004" s="25">
        <f>SUM(B3:B1002)</f>
        <v>3581</v>
      </c>
      <c r="C1004" s="46">
        <f>SUM(C3:C1002)</f>
        <v>3510</v>
      </c>
      <c r="D1004" s="23">
        <v>459</v>
      </c>
      <c r="E1004" s="24">
        <v>282</v>
      </c>
      <c r="F1004" s="25">
        <v>709</v>
      </c>
    </row>
    <row r="1005" spans="1:6" ht="15" thickBot="1" x14ac:dyDescent="0.4">
      <c r="A1005" s="11" t="s">
        <v>2023</v>
      </c>
      <c r="B1005" s="12">
        <v>3581</v>
      </c>
      <c r="C1005" s="43">
        <v>3510</v>
      </c>
      <c r="D1005" s="11">
        <v>3395</v>
      </c>
      <c r="E1005" s="48">
        <v>3395</v>
      </c>
      <c r="F1005" s="12">
        <v>3395</v>
      </c>
    </row>
    <row r="1007" spans="1:6" x14ac:dyDescent="0.35">
      <c r="D1007">
        <f>SUMIF(D3:D1002,"None",B3:B1002)</f>
        <v>186</v>
      </c>
    </row>
  </sheetData>
  <mergeCells count="2">
    <mergeCell ref="A1:B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EF5D-B93D-4D39-9208-9524B15F73AB}">
  <dimension ref="A1:N1019"/>
  <sheetViews>
    <sheetView zoomScale="90" zoomScaleNormal="90" workbookViewId="0">
      <pane xSplit="13" ySplit="1" topLeftCell="N1000" activePane="bottomRight" state="frozen"/>
      <selection pane="topRight" activeCell="M1" sqref="M1"/>
      <selection pane="bottomLeft" activeCell="A2" sqref="A2"/>
      <selection pane="bottomRight" activeCell="M1008" sqref="M1008"/>
    </sheetView>
  </sheetViews>
  <sheetFormatPr defaultRowHeight="14.5" x14ac:dyDescent="0.35"/>
  <cols>
    <col min="1" max="1" width="26.54296875" customWidth="1"/>
    <col min="2" max="2" width="15.1796875" style="1" customWidth="1"/>
    <col min="3" max="3" width="20.26953125" customWidth="1"/>
    <col min="4" max="4" width="11.453125" customWidth="1"/>
    <col min="7" max="7" width="25.6328125" customWidth="1"/>
    <col min="14" max="14" width="8.7265625" customWidth="1"/>
  </cols>
  <sheetData>
    <row r="1" spans="1:14" ht="23" x14ac:dyDescent="0.5">
      <c r="A1" s="111" t="s">
        <v>1001</v>
      </c>
      <c r="B1" s="113"/>
      <c r="C1" s="152" t="s">
        <v>1008</v>
      </c>
      <c r="D1" s="153"/>
      <c r="E1" s="154" t="s">
        <v>2010</v>
      </c>
      <c r="F1" s="155"/>
      <c r="G1" s="156" t="s">
        <v>2011</v>
      </c>
      <c r="H1" s="157"/>
      <c r="I1" s="150" t="s">
        <v>2013</v>
      </c>
      <c r="J1" s="164"/>
      <c r="K1" s="165" t="s">
        <v>2033</v>
      </c>
      <c r="L1" s="166"/>
      <c r="M1" s="163" t="s">
        <v>2015</v>
      </c>
      <c r="N1" s="147"/>
    </row>
    <row r="2" spans="1:14" ht="104.5" thickBot="1" x14ac:dyDescent="0.4">
      <c r="A2" s="6" t="s">
        <v>1002</v>
      </c>
      <c r="B2" s="15" t="s">
        <v>1003</v>
      </c>
      <c r="C2" s="18" t="s">
        <v>2025</v>
      </c>
      <c r="D2" s="19" t="s">
        <v>1009</v>
      </c>
      <c r="E2" s="28" t="s">
        <v>2025</v>
      </c>
      <c r="F2" s="29" t="s">
        <v>1009</v>
      </c>
      <c r="G2" s="30" t="s">
        <v>2012</v>
      </c>
      <c r="H2" s="31" t="s">
        <v>1009</v>
      </c>
      <c r="I2" s="33" t="s">
        <v>2014</v>
      </c>
      <c r="J2" s="34" t="s">
        <v>1009</v>
      </c>
      <c r="K2" s="93" t="s">
        <v>2034</v>
      </c>
      <c r="L2" s="94" t="s">
        <v>1009</v>
      </c>
      <c r="M2" s="37" t="s">
        <v>2016</v>
      </c>
      <c r="N2" s="38" t="s">
        <v>2017</v>
      </c>
    </row>
    <row r="3" spans="1:14" x14ac:dyDescent="0.35">
      <c r="A3" s="8" t="s">
        <v>0</v>
      </c>
      <c r="B3" s="16">
        <v>2</v>
      </c>
      <c r="C3" s="13" t="s">
        <v>1004</v>
      </c>
      <c r="D3" s="9"/>
      <c r="E3" s="8">
        <v>0</v>
      </c>
      <c r="F3" s="9">
        <v>5</v>
      </c>
      <c r="G3">
        <v>0</v>
      </c>
      <c r="H3" s="9">
        <v>0.96</v>
      </c>
      <c r="I3" s="8">
        <v>0</v>
      </c>
      <c r="J3" s="57">
        <v>2.06</v>
      </c>
      <c r="K3" s="23">
        <v>0</v>
      </c>
      <c r="L3" s="25">
        <v>10.6</v>
      </c>
      <c r="M3" s="35">
        <v>2</v>
      </c>
      <c r="N3" s="36">
        <v>3.64</v>
      </c>
    </row>
    <row r="4" spans="1:14" x14ac:dyDescent="0.35">
      <c r="A4" s="8" t="s">
        <v>1</v>
      </c>
      <c r="B4" s="16">
        <v>4</v>
      </c>
      <c r="C4" s="13">
        <v>0</v>
      </c>
      <c r="D4" s="9">
        <v>65.48</v>
      </c>
      <c r="E4" s="8">
        <v>0</v>
      </c>
      <c r="F4" s="9">
        <v>2585.0100000000002</v>
      </c>
      <c r="G4">
        <v>0</v>
      </c>
      <c r="H4" s="9">
        <v>1.37</v>
      </c>
      <c r="I4" s="8">
        <v>0</v>
      </c>
      <c r="J4" s="57">
        <v>1.73</v>
      </c>
      <c r="K4" s="8">
        <v>0</v>
      </c>
      <c r="L4" s="9">
        <v>11.69</v>
      </c>
      <c r="M4" s="13">
        <v>4</v>
      </c>
      <c r="N4" s="9">
        <v>5.39</v>
      </c>
    </row>
    <row r="5" spans="1:14" x14ac:dyDescent="0.35">
      <c r="A5" s="8" t="s">
        <v>2</v>
      </c>
      <c r="B5" s="16">
        <v>4</v>
      </c>
      <c r="C5" s="13">
        <v>0</v>
      </c>
      <c r="D5" s="9">
        <v>5.26</v>
      </c>
      <c r="E5" s="8">
        <v>0</v>
      </c>
      <c r="F5" s="9">
        <v>22.54</v>
      </c>
      <c r="G5">
        <v>3</v>
      </c>
      <c r="H5" s="9">
        <v>1.95</v>
      </c>
      <c r="I5" s="8">
        <v>0</v>
      </c>
      <c r="J5" s="57">
        <v>1.76</v>
      </c>
      <c r="K5" s="8">
        <v>15</v>
      </c>
      <c r="L5" s="9">
        <v>6716.87</v>
      </c>
      <c r="M5" s="13">
        <v>4</v>
      </c>
      <c r="N5" s="9">
        <v>7.28</v>
      </c>
    </row>
    <row r="6" spans="1:14" x14ac:dyDescent="0.35">
      <c r="A6" s="8" t="s">
        <v>3</v>
      </c>
      <c r="B6" s="16">
        <v>3</v>
      </c>
      <c r="C6" s="13">
        <v>0</v>
      </c>
      <c r="D6" s="9">
        <v>50.37</v>
      </c>
      <c r="E6" s="8">
        <v>0</v>
      </c>
      <c r="F6" s="9">
        <v>615.72</v>
      </c>
      <c r="G6">
        <v>0</v>
      </c>
      <c r="H6" s="9">
        <v>7.59</v>
      </c>
      <c r="I6" s="8">
        <v>1</v>
      </c>
      <c r="J6" s="57">
        <v>3.76</v>
      </c>
      <c r="K6" s="8" t="s">
        <v>1004</v>
      </c>
      <c r="L6" s="9"/>
      <c r="M6" s="13">
        <v>3</v>
      </c>
      <c r="N6" s="9">
        <v>27.84</v>
      </c>
    </row>
    <row r="7" spans="1:14" x14ac:dyDescent="0.35">
      <c r="A7" s="8" t="s">
        <v>4</v>
      </c>
      <c r="B7" s="16">
        <v>1</v>
      </c>
      <c r="C7" s="13">
        <v>0</v>
      </c>
      <c r="D7" s="9">
        <v>2.0099999999999998</v>
      </c>
      <c r="E7" s="8">
        <v>0</v>
      </c>
      <c r="F7" s="9">
        <v>3228.77</v>
      </c>
      <c r="G7">
        <v>0</v>
      </c>
      <c r="H7" s="9">
        <v>0.65</v>
      </c>
      <c r="I7" s="8">
        <v>1</v>
      </c>
      <c r="J7" s="57">
        <v>1.69</v>
      </c>
      <c r="K7" s="8">
        <v>0</v>
      </c>
      <c r="L7" s="9">
        <v>5.12</v>
      </c>
      <c r="M7" s="13">
        <v>1</v>
      </c>
      <c r="N7" s="9">
        <v>2.46</v>
      </c>
    </row>
    <row r="8" spans="1:14" x14ac:dyDescent="0.35">
      <c r="A8" s="8" t="s">
        <v>5</v>
      </c>
      <c r="B8" s="16">
        <v>6</v>
      </c>
      <c r="C8" s="13">
        <v>0</v>
      </c>
      <c r="D8" s="9">
        <v>296.86</v>
      </c>
      <c r="E8" s="8" t="s">
        <v>1004</v>
      </c>
      <c r="F8" s="9"/>
      <c r="G8">
        <v>12</v>
      </c>
      <c r="H8" s="9">
        <v>1.42</v>
      </c>
      <c r="I8" s="8">
        <v>2</v>
      </c>
      <c r="J8" s="57">
        <v>2.2599999999999998</v>
      </c>
      <c r="K8" s="8" t="s">
        <v>1004</v>
      </c>
      <c r="L8" s="9"/>
      <c r="M8" s="13">
        <v>6</v>
      </c>
      <c r="N8" s="9">
        <v>5.45</v>
      </c>
    </row>
    <row r="9" spans="1:14" x14ac:dyDescent="0.35">
      <c r="A9" s="8" t="s">
        <v>6</v>
      </c>
      <c r="B9" s="16">
        <v>6</v>
      </c>
      <c r="C9" s="13">
        <v>0</v>
      </c>
      <c r="D9" s="9">
        <v>8.3800000000000008</v>
      </c>
      <c r="E9" s="8">
        <v>0</v>
      </c>
      <c r="F9" s="9">
        <v>10848.4</v>
      </c>
      <c r="G9">
        <v>3</v>
      </c>
      <c r="H9" s="9">
        <v>1.3</v>
      </c>
      <c r="I9" s="8">
        <v>0</v>
      </c>
      <c r="J9" s="57">
        <v>2.25</v>
      </c>
      <c r="K9" s="8" t="s">
        <v>1004</v>
      </c>
      <c r="L9" s="9"/>
      <c r="M9" s="13">
        <v>6</v>
      </c>
      <c r="N9" s="9">
        <v>4.95</v>
      </c>
    </row>
    <row r="10" spans="1:14" x14ac:dyDescent="0.35">
      <c r="A10" s="8" t="s">
        <v>7</v>
      </c>
      <c r="B10" s="16">
        <v>17</v>
      </c>
      <c r="C10" s="13">
        <v>0</v>
      </c>
      <c r="D10" s="9">
        <v>7.57</v>
      </c>
      <c r="E10" s="8">
        <v>0</v>
      </c>
      <c r="F10" s="9">
        <v>75.34</v>
      </c>
      <c r="G10">
        <v>0</v>
      </c>
      <c r="H10" s="9">
        <v>1.1499999999999999</v>
      </c>
      <c r="I10" s="8">
        <v>2</v>
      </c>
      <c r="J10" s="57">
        <v>2.16</v>
      </c>
      <c r="K10" s="8">
        <v>0</v>
      </c>
      <c r="L10" s="9">
        <v>12.78</v>
      </c>
      <c r="M10" s="13">
        <v>17</v>
      </c>
      <c r="N10" s="9">
        <v>4.2699999999999996</v>
      </c>
    </row>
    <row r="11" spans="1:14" x14ac:dyDescent="0.35">
      <c r="A11" s="8" t="s">
        <v>8</v>
      </c>
      <c r="B11" s="16">
        <v>1</v>
      </c>
      <c r="C11" s="13">
        <v>0</v>
      </c>
      <c r="D11" s="9">
        <v>1.68</v>
      </c>
      <c r="E11" s="8">
        <v>0</v>
      </c>
      <c r="F11" s="9">
        <v>25.21</v>
      </c>
      <c r="G11">
        <v>1</v>
      </c>
      <c r="H11" s="9">
        <v>0.48</v>
      </c>
      <c r="I11" s="8">
        <v>1</v>
      </c>
      <c r="J11" s="57">
        <v>1.47</v>
      </c>
      <c r="K11" s="8">
        <v>6</v>
      </c>
      <c r="L11" s="9">
        <v>3.03</v>
      </c>
      <c r="M11" s="13">
        <v>1</v>
      </c>
      <c r="N11" s="9">
        <v>1.9</v>
      </c>
    </row>
    <row r="12" spans="1:14" x14ac:dyDescent="0.35">
      <c r="A12" s="8" t="s">
        <v>9</v>
      </c>
      <c r="B12" s="16">
        <v>3</v>
      </c>
      <c r="C12" s="13">
        <v>0</v>
      </c>
      <c r="D12" s="9">
        <v>366.65</v>
      </c>
      <c r="E12" s="8" t="s">
        <v>1004</v>
      </c>
      <c r="F12" s="9"/>
      <c r="G12">
        <v>0</v>
      </c>
      <c r="H12" s="9">
        <v>2.79</v>
      </c>
      <c r="I12" s="8">
        <v>0</v>
      </c>
      <c r="J12" s="57">
        <v>1.66</v>
      </c>
      <c r="K12" s="8" t="s">
        <v>1004</v>
      </c>
      <c r="L12" s="9"/>
      <c r="M12" s="13">
        <v>3</v>
      </c>
      <c r="N12" s="9">
        <v>10.67</v>
      </c>
    </row>
    <row r="13" spans="1:14" x14ac:dyDescent="0.35">
      <c r="A13" s="8" t="s">
        <v>10</v>
      </c>
      <c r="B13" s="16">
        <v>2</v>
      </c>
      <c r="C13" s="13" t="s">
        <v>1004</v>
      </c>
      <c r="D13" s="9"/>
      <c r="E13" s="8">
        <v>0</v>
      </c>
      <c r="F13" s="9">
        <v>96.41</v>
      </c>
      <c r="G13">
        <v>0</v>
      </c>
      <c r="H13" s="9">
        <v>0.45</v>
      </c>
      <c r="I13" s="8">
        <v>2</v>
      </c>
      <c r="J13" s="57">
        <v>1.47</v>
      </c>
      <c r="K13" s="8">
        <v>0</v>
      </c>
      <c r="L13" s="9">
        <v>2.29</v>
      </c>
      <c r="M13" s="13">
        <v>2</v>
      </c>
      <c r="N13" s="9">
        <v>1.81</v>
      </c>
    </row>
    <row r="14" spans="1:14" x14ac:dyDescent="0.35">
      <c r="A14" s="8" t="s">
        <v>11</v>
      </c>
      <c r="B14" s="16">
        <v>1</v>
      </c>
      <c r="C14" s="13">
        <v>0</v>
      </c>
      <c r="D14" s="9">
        <v>7.02</v>
      </c>
      <c r="E14" s="8">
        <v>0</v>
      </c>
      <c r="F14" s="9">
        <v>14.64</v>
      </c>
      <c r="G14">
        <v>1</v>
      </c>
      <c r="H14" s="9">
        <v>0.42</v>
      </c>
      <c r="I14" s="8">
        <v>0</v>
      </c>
      <c r="J14" s="57">
        <v>1.32</v>
      </c>
      <c r="K14" s="8">
        <v>2</v>
      </c>
      <c r="L14" s="9">
        <v>1.82</v>
      </c>
      <c r="M14" s="13">
        <v>1</v>
      </c>
      <c r="N14" s="9">
        <v>1.69</v>
      </c>
    </row>
    <row r="15" spans="1:14" x14ac:dyDescent="0.35">
      <c r="A15" s="8" t="s">
        <v>12</v>
      </c>
      <c r="B15" s="16">
        <v>1</v>
      </c>
      <c r="C15" s="13">
        <v>0</v>
      </c>
      <c r="D15" s="9">
        <v>71.239999999999995</v>
      </c>
      <c r="E15" s="8" t="s">
        <v>1004</v>
      </c>
      <c r="F15" s="9"/>
      <c r="G15">
        <v>0</v>
      </c>
      <c r="H15" s="9">
        <v>1.42</v>
      </c>
      <c r="I15" s="8">
        <v>1</v>
      </c>
      <c r="J15" s="57">
        <v>2.39</v>
      </c>
      <c r="K15" s="8">
        <v>7</v>
      </c>
      <c r="L15" s="9">
        <v>2383.9</v>
      </c>
      <c r="M15" s="13">
        <v>1</v>
      </c>
      <c r="N15" s="9">
        <v>5.28</v>
      </c>
    </row>
    <row r="16" spans="1:14" x14ac:dyDescent="0.35">
      <c r="A16" s="8" t="s">
        <v>13</v>
      </c>
      <c r="B16" s="16">
        <v>6</v>
      </c>
      <c r="C16" s="13">
        <v>0</v>
      </c>
      <c r="D16" s="9">
        <v>3.16</v>
      </c>
      <c r="E16" s="8">
        <v>0</v>
      </c>
      <c r="F16" s="9">
        <v>5.33</v>
      </c>
      <c r="G16">
        <v>0</v>
      </c>
      <c r="H16" s="9">
        <v>1.59</v>
      </c>
      <c r="I16" s="8">
        <v>4</v>
      </c>
      <c r="J16" s="57">
        <v>2.25</v>
      </c>
      <c r="K16" s="8" t="s">
        <v>1004</v>
      </c>
      <c r="L16" s="9"/>
      <c r="M16" s="13">
        <v>6</v>
      </c>
      <c r="N16" s="9">
        <v>5.82</v>
      </c>
    </row>
    <row r="17" spans="1:14" x14ac:dyDescent="0.35">
      <c r="A17" s="8" t="s">
        <v>14</v>
      </c>
      <c r="B17" s="16">
        <v>6</v>
      </c>
      <c r="C17" s="13">
        <v>0</v>
      </c>
      <c r="D17" s="9">
        <v>3.39</v>
      </c>
      <c r="E17" s="8">
        <v>0</v>
      </c>
      <c r="F17" s="9">
        <v>6.24</v>
      </c>
      <c r="G17">
        <v>0</v>
      </c>
      <c r="H17" s="9">
        <v>1.6</v>
      </c>
      <c r="I17" s="8">
        <v>4</v>
      </c>
      <c r="J17" s="57">
        <v>2.2999999999999998</v>
      </c>
      <c r="K17" s="8" t="s">
        <v>1004</v>
      </c>
      <c r="L17" s="9"/>
      <c r="M17" s="13">
        <v>6</v>
      </c>
      <c r="N17" s="9">
        <v>5.81</v>
      </c>
    </row>
    <row r="18" spans="1:14" x14ac:dyDescent="0.35">
      <c r="A18" s="8" t="s">
        <v>15</v>
      </c>
      <c r="B18" s="16">
        <v>4</v>
      </c>
      <c r="C18" s="13">
        <v>0</v>
      </c>
      <c r="D18" s="9">
        <v>10.01</v>
      </c>
      <c r="E18" s="8" t="s">
        <v>1004</v>
      </c>
      <c r="F18" s="9"/>
      <c r="G18">
        <v>0</v>
      </c>
      <c r="H18" s="9">
        <v>14.53</v>
      </c>
      <c r="I18" s="8">
        <v>3</v>
      </c>
      <c r="J18" s="57">
        <v>2.4500000000000002</v>
      </c>
      <c r="K18" s="8" t="s">
        <v>1004</v>
      </c>
      <c r="L18" s="9"/>
      <c r="M18" s="13">
        <v>4</v>
      </c>
      <c r="N18" s="9">
        <v>54.06</v>
      </c>
    </row>
    <row r="19" spans="1:14" x14ac:dyDescent="0.35">
      <c r="A19" s="8" t="s">
        <v>16</v>
      </c>
      <c r="B19" s="16">
        <v>2</v>
      </c>
      <c r="C19" s="13">
        <v>0</v>
      </c>
      <c r="D19" s="9">
        <v>2.76</v>
      </c>
      <c r="E19" s="8">
        <v>0</v>
      </c>
      <c r="F19" s="9">
        <v>110.11</v>
      </c>
      <c r="G19">
        <v>0</v>
      </c>
      <c r="H19" s="9">
        <v>0.45</v>
      </c>
      <c r="I19" s="8">
        <v>2</v>
      </c>
      <c r="J19" s="57">
        <v>1.37</v>
      </c>
      <c r="K19" s="8">
        <v>0</v>
      </c>
      <c r="L19" s="9">
        <v>2.23</v>
      </c>
      <c r="M19" s="13">
        <v>2</v>
      </c>
      <c r="N19" s="9">
        <v>1.85</v>
      </c>
    </row>
    <row r="20" spans="1:14" x14ac:dyDescent="0.35">
      <c r="A20" s="8" t="s">
        <v>17</v>
      </c>
      <c r="B20" s="16">
        <v>1</v>
      </c>
      <c r="C20" s="13">
        <v>0</v>
      </c>
      <c r="D20" s="9">
        <v>4.2300000000000004</v>
      </c>
      <c r="E20" s="8">
        <v>0</v>
      </c>
      <c r="F20" s="9">
        <v>80.16</v>
      </c>
      <c r="G20">
        <v>0</v>
      </c>
      <c r="H20" s="9">
        <v>0.71</v>
      </c>
      <c r="I20" s="8">
        <v>0</v>
      </c>
      <c r="J20" s="57">
        <v>1.6</v>
      </c>
      <c r="K20" s="8">
        <v>0</v>
      </c>
      <c r="L20" s="9">
        <v>4.2699999999999996</v>
      </c>
      <c r="M20" s="13">
        <v>1</v>
      </c>
      <c r="N20" s="9">
        <v>2.84</v>
      </c>
    </row>
    <row r="21" spans="1:14" x14ac:dyDescent="0.35">
      <c r="A21" s="8" t="s">
        <v>18</v>
      </c>
      <c r="B21" s="16">
        <v>2</v>
      </c>
      <c r="C21" s="13">
        <v>0</v>
      </c>
      <c r="D21" s="9">
        <v>50.57</v>
      </c>
      <c r="E21" s="8">
        <v>0</v>
      </c>
      <c r="F21" s="9">
        <v>1652.37</v>
      </c>
      <c r="G21">
        <v>0</v>
      </c>
      <c r="H21" s="9">
        <v>2.4300000000000002</v>
      </c>
      <c r="I21" s="8">
        <v>1</v>
      </c>
      <c r="J21" s="57">
        <v>2.0699999999999998</v>
      </c>
      <c r="K21" s="8">
        <v>15</v>
      </c>
      <c r="L21" s="9">
        <v>55.04</v>
      </c>
      <c r="M21" s="13">
        <v>2</v>
      </c>
      <c r="N21" s="9">
        <v>9.57</v>
      </c>
    </row>
    <row r="22" spans="1:14" x14ac:dyDescent="0.35">
      <c r="A22" s="8" t="s">
        <v>19</v>
      </c>
      <c r="B22" s="16">
        <v>3</v>
      </c>
      <c r="C22" s="13">
        <v>0</v>
      </c>
      <c r="D22" s="9">
        <v>78.77</v>
      </c>
      <c r="E22" s="8">
        <v>0</v>
      </c>
      <c r="F22" s="9">
        <v>2487.9499999999998</v>
      </c>
      <c r="G22">
        <v>0</v>
      </c>
      <c r="H22" s="9">
        <v>0.49</v>
      </c>
      <c r="I22" s="8">
        <v>3</v>
      </c>
      <c r="J22" s="57">
        <v>1.53</v>
      </c>
      <c r="K22" s="8">
        <v>0</v>
      </c>
      <c r="L22" s="9">
        <v>3.06</v>
      </c>
      <c r="M22" s="13">
        <v>3</v>
      </c>
      <c r="N22" s="9">
        <v>1.97</v>
      </c>
    </row>
    <row r="23" spans="1:14" x14ac:dyDescent="0.35">
      <c r="A23" s="8" t="s">
        <v>20</v>
      </c>
      <c r="B23" s="16">
        <v>2</v>
      </c>
      <c r="C23" s="13">
        <v>0</v>
      </c>
      <c r="D23" s="9">
        <v>27.63</v>
      </c>
      <c r="E23" s="8">
        <v>0</v>
      </c>
      <c r="F23" s="9">
        <v>374.72</v>
      </c>
      <c r="G23">
        <v>0</v>
      </c>
      <c r="H23" s="9">
        <v>2</v>
      </c>
      <c r="I23" s="8">
        <v>2</v>
      </c>
      <c r="J23" s="57">
        <v>2.31</v>
      </c>
      <c r="K23" s="8">
        <v>0</v>
      </c>
      <c r="L23" s="9">
        <v>24.82</v>
      </c>
      <c r="M23" s="13">
        <v>2</v>
      </c>
      <c r="N23" s="9">
        <v>7.63</v>
      </c>
    </row>
    <row r="24" spans="1:14" x14ac:dyDescent="0.35">
      <c r="A24" s="8" t="s">
        <v>21</v>
      </c>
      <c r="B24" s="16">
        <v>4</v>
      </c>
      <c r="C24" s="13">
        <v>0</v>
      </c>
      <c r="D24" s="9">
        <v>26.12</v>
      </c>
      <c r="E24" s="8">
        <v>0</v>
      </c>
      <c r="F24" s="9">
        <v>3283.67</v>
      </c>
      <c r="G24">
        <v>1</v>
      </c>
      <c r="H24" s="9">
        <v>0.93</v>
      </c>
      <c r="I24" s="8">
        <v>2</v>
      </c>
      <c r="J24" s="57">
        <v>1.91</v>
      </c>
      <c r="K24" s="8">
        <v>4</v>
      </c>
      <c r="L24" s="9">
        <v>10.46</v>
      </c>
      <c r="M24" s="13">
        <v>4</v>
      </c>
      <c r="N24" s="9">
        <v>3.6</v>
      </c>
    </row>
    <row r="25" spans="1:14" x14ac:dyDescent="0.35">
      <c r="A25" s="8" t="s">
        <v>22</v>
      </c>
      <c r="B25" s="16">
        <v>3</v>
      </c>
      <c r="C25" s="13">
        <v>0</v>
      </c>
      <c r="D25" s="9">
        <v>47.12</v>
      </c>
      <c r="E25" s="8">
        <v>0</v>
      </c>
      <c r="F25" s="9">
        <v>3200.35</v>
      </c>
      <c r="G25">
        <v>0</v>
      </c>
      <c r="H25" s="9">
        <v>3.85</v>
      </c>
      <c r="I25" s="8">
        <v>2</v>
      </c>
      <c r="J25" s="57">
        <v>2.0299999999999998</v>
      </c>
      <c r="K25" s="8" t="s">
        <v>1004</v>
      </c>
      <c r="L25" s="9"/>
      <c r="M25" s="13">
        <v>3</v>
      </c>
      <c r="N25" s="9">
        <v>15.3</v>
      </c>
    </row>
    <row r="26" spans="1:14" x14ac:dyDescent="0.35">
      <c r="A26" s="8" t="s">
        <v>23</v>
      </c>
      <c r="B26" s="16">
        <v>3</v>
      </c>
      <c r="C26" s="13">
        <v>0</v>
      </c>
      <c r="D26" s="9">
        <v>178.69</v>
      </c>
      <c r="E26" s="8">
        <v>0</v>
      </c>
      <c r="F26" s="9">
        <v>1489.48</v>
      </c>
      <c r="G26">
        <v>0</v>
      </c>
      <c r="H26" s="9">
        <v>2.65</v>
      </c>
      <c r="I26" s="8">
        <v>3</v>
      </c>
      <c r="J26" s="57">
        <v>2.2599999999999998</v>
      </c>
      <c r="K26" s="8" t="s">
        <v>1004</v>
      </c>
      <c r="L26" s="9"/>
      <c r="M26" s="13">
        <v>3</v>
      </c>
      <c r="N26" s="9">
        <v>9.5299999999999994</v>
      </c>
    </row>
    <row r="27" spans="1:14" x14ac:dyDescent="0.35">
      <c r="A27" s="8" t="s">
        <v>24</v>
      </c>
      <c r="B27" s="16">
        <v>12</v>
      </c>
      <c r="C27" s="13">
        <v>0</v>
      </c>
      <c r="D27" s="9">
        <v>1120.1099999999999</v>
      </c>
      <c r="E27" s="8">
        <v>0</v>
      </c>
      <c r="F27" s="9">
        <v>11692.83</v>
      </c>
      <c r="G27">
        <v>0</v>
      </c>
      <c r="H27" s="9">
        <v>10.77</v>
      </c>
      <c r="I27" s="8">
        <v>6</v>
      </c>
      <c r="J27" s="57">
        <v>2.78</v>
      </c>
      <c r="K27" s="8" t="s">
        <v>1004</v>
      </c>
      <c r="L27" s="9"/>
      <c r="M27" s="13">
        <v>12</v>
      </c>
      <c r="N27" s="9">
        <v>42.5</v>
      </c>
    </row>
    <row r="28" spans="1:14" x14ac:dyDescent="0.35">
      <c r="A28" s="8" t="s">
        <v>25</v>
      </c>
      <c r="B28" s="16">
        <v>22</v>
      </c>
      <c r="C28" s="13">
        <v>0</v>
      </c>
      <c r="D28" s="9">
        <v>34.159999999999997</v>
      </c>
      <c r="E28" s="8">
        <v>0</v>
      </c>
      <c r="F28" s="9">
        <v>3061.39</v>
      </c>
      <c r="G28">
        <v>12</v>
      </c>
      <c r="H28" s="9">
        <v>3.39</v>
      </c>
      <c r="I28" s="8">
        <v>20</v>
      </c>
      <c r="J28" s="57">
        <v>2.63</v>
      </c>
      <c r="K28" s="8" t="s">
        <v>1004</v>
      </c>
      <c r="L28" s="9"/>
      <c r="M28" s="13">
        <v>22</v>
      </c>
      <c r="N28" s="9">
        <v>13.26</v>
      </c>
    </row>
    <row r="29" spans="1:14" x14ac:dyDescent="0.35">
      <c r="A29" s="8" t="s">
        <v>26</v>
      </c>
      <c r="B29" s="16">
        <v>4</v>
      </c>
      <c r="C29" s="13">
        <v>0</v>
      </c>
      <c r="D29" s="9">
        <v>19.559999999999999</v>
      </c>
      <c r="E29" s="8">
        <v>0</v>
      </c>
      <c r="F29" s="9">
        <v>7456.49</v>
      </c>
      <c r="G29">
        <v>8</v>
      </c>
      <c r="H29" s="9">
        <v>1.24</v>
      </c>
      <c r="I29" s="8">
        <v>0</v>
      </c>
      <c r="J29" s="57">
        <v>1.66</v>
      </c>
      <c r="K29" s="8" t="s">
        <v>1004</v>
      </c>
      <c r="L29" s="9"/>
      <c r="M29" s="13">
        <v>4</v>
      </c>
      <c r="N29" s="9">
        <v>4.79</v>
      </c>
    </row>
    <row r="30" spans="1:14" x14ac:dyDescent="0.35">
      <c r="A30" s="8" t="s">
        <v>27</v>
      </c>
      <c r="B30" s="16">
        <v>3</v>
      </c>
      <c r="C30" s="13">
        <v>0</v>
      </c>
      <c r="D30" s="9">
        <v>26.9</v>
      </c>
      <c r="E30" s="8">
        <v>0</v>
      </c>
      <c r="F30" s="9">
        <v>202.4</v>
      </c>
      <c r="G30">
        <v>0</v>
      </c>
      <c r="H30" s="9">
        <v>2.64</v>
      </c>
      <c r="I30" s="8">
        <v>1</v>
      </c>
      <c r="J30" s="57">
        <v>2.59</v>
      </c>
      <c r="K30" s="8" t="s">
        <v>1004</v>
      </c>
      <c r="L30" s="9"/>
      <c r="M30" s="13">
        <v>3</v>
      </c>
      <c r="N30" s="9">
        <v>10.25</v>
      </c>
    </row>
    <row r="31" spans="1:14" x14ac:dyDescent="0.35">
      <c r="A31" s="8" t="s">
        <v>28</v>
      </c>
      <c r="B31" s="16">
        <v>3</v>
      </c>
      <c r="C31" s="13">
        <v>0</v>
      </c>
      <c r="D31" s="9">
        <v>7.21</v>
      </c>
      <c r="E31" s="8">
        <v>0</v>
      </c>
      <c r="F31" s="9">
        <v>7.93</v>
      </c>
      <c r="G31">
        <v>0</v>
      </c>
      <c r="H31" s="9">
        <v>2.38</v>
      </c>
      <c r="I31" s="8">
        <v>3</v>
      </c>
      <c r="J31" s="57">
        <v>2.2999999999999998</v>
      </c>
      <c r="K31" s="8" t="s">
        <v>1004</v>
      </c>
      <c r="L31" s="9"/>
      <c r="M31" s="13">
        <v>3</v>
      </c>
      <c r="N31" s="9">
        <v>8.9700000000000006</v>
      </c>
    </row>
    <row r="32" spans="1:14" x14ac:dyDescent="0.35">
      <c r="A32" s="8" t="s">
        <v>29</v>
      </c>
      <c r="B32" s="16">
        <v>3</v>
      </c>
      <c r="C32" s="13">
        <v>0</v>
      </c>
      <c r="D32" s="9">
        <v>6.06</v>
      </c>
      <c r="E32" s="8">
        <v>0</v>
      </c>
      <c r="F32" s="9">
        <v>11.32</v>
      </c>
      <c r="G32">
        <v>0</v>
      </c>
      <c r="H32" s="9">
        <v>2.4</v>
      </c>
      <c r="I32" s="8">
        <v>3</v>
      </c>
      <c r="J32" s="57">
        <v>2.3199999999999998</v>
      </c>
      <c r="K32" s="8" t="s">
        <v>1004</v>
      </c>
      <c r="L32" s="9"/>
      <c r="M32" s="13">
        <v>3</v>
      </c>
      <c r="N32" s="9">
        <v>8.98</v>
      </c>
    </row>
    <row r="33" spans="1:14" x14ac:dyDescent="0.35">
      <c r="A33" s="8" t="s">
        <v>30</v>
      </c>
      <c r="B33" s="16">
        <v>7</v>
      </c>
      <c r="C33" s="13">
        <v>0</v>
      </c>
      <c r="D33" s="9">
        <v>1084.02</v>
      </c>
      <c r="E33" s="8">
        <v>0</v>
      </c>
      <c r="F33" s="9">
        <v>2082.27</v>
      </c>
      <c r="G33">
        <v>0</v>
      </c>
      <c r="H33" s="9">
        <v>7.18</v>
      </c>
      <c r="I33" s="8">
        <v>4</v>
      </c>
      <c r="J33" s="57">
        <v>2.78</v>
      </c>
      <c r="K33" s="8" t="s">
        <v>1004</v>
      </c>
      <c r="L33" s="9"/>
      <c r="M33" s="13">
        <v>7</v>
      </c>
      <c r="N33" s="9">
        <v>28.2</v>
      </c>
    </row>
    <row r="34" spans="1:14" x14ac:dyDescent="0.35">
      <c r="A34" s="8" t="s">
        <v>31</v>
      </c>
      <c r="B34" s="16">
        <v>7</v>
      </c>
      <c r="C34" s="13">
        <v>0</v>
      </c>
      <c r="D34" s="9">
        <v>8.75</v>
      </c>
      <c r="E34" s="8">
        <v>0</v>
      </c>
      <c r="F34" s="9">
        <v>10855.06</v>
      </c>
      <c r="G34">
        <v>4</v>
      </c>
      <c r="H34" s="9">
        <v>1.44</v>
      </c>
      <c r="I34" s="8">
        <v>1</v>
      </c>
      <c r="J34" s="57">
        <v>2.27</v>
      </c>
      <c r="K34" s="8" t="s">
        <v>1004</v>
      </c>
      <c r="L34" s="9"/>
      <c r="M34" s="13">
        <v>7</v>
      </c>
      <c r="N34" s="9">
        <v>5.43</v>
      </c>
    </row>
    <row r="35" spans="1:14" x14ac:dyDescent="0.35">
      <c r="A35" s="8" t="s">
        <v>32</v>
      </c>
      <c r="B35" s="16">
        <v>3</v>
      </c>
      <c r="C35" s="13" t="s">
        <v>1004</v>
      </c>
      <c r="D35" s="9"/>
      <c r="E35" s="8">
        <v>0</v>
      </c>
      <c r="F35" s="9">
        <v>8.1300000000000008</v>
      </c>
      <c r="G35">
        <v>0</v>
      </c>
      <c r="H35" s="9">
        <v>0.93</v>
      </c>
      <c r="I35" s="8">
        <v>0</v>
      </c>
      <c r="J35" s="57">
        <v>1.78</v>
      </c>
      <c r="K35" s="8">
        <v>0</v>
      </c>
      <c r="L35" s="9">
        <v>9.15</v>
      </c>
      <c r="M35" s="13">
        <v>3</v>
      </c>
      <c r="N35" s="9">
        <v>3.5</v>
      </c>
    </row>
    <row r="36" spans="1:14" x14ac:dyDescent="0.35">
      <c r="A36" s="8" t="s">
        <v>33</v>
      </c>
      <c r="B36" s="16">
        <v>3</v>
      </c>
      <c r="C36" s="13">
        <v>0</v>
      </c>
      <c r="D36" s="9">
        <v>4.04</v>
      </c>
      <c r="E36" s="8">
        <v>0</v>
      </c>
      <c r="F36" s="9">
        <v>8.49</v>
      </c>
      <c r="G36">
        <v>0</v>
      </c>
      <c r="H36" s="9">
        <v>0.92</v>
      </c>
      <c r="I36" s="8">
        <v>0</v>
      </c>
      <c r="J36" s="57">
        <v>1.9</v>
      </c>
      <c r="K36" s="8">
        <v>0</v>
      </c>
      <c r="L36" s="9">
        <v>9</v>
      </c>
      <c r="M36" s="13">
        <v>3</v>
      </c>
      <c r="N36" s="9">
        <v>3.49</v>
      </c>
    </row>
    <row r="37" spans="1:14" x14ac:dyDescent="0.35">
      <c r="A37" s="8" t="s">
        <v>34</v>
      </c>
      <c r="B37" s="16">
        <v>4</v>
      </c>
      <c r="C37" s="13">
        <v>0</v>
      </c>
      <c r="D37" s="9">
        <v>1162.49</v>
      </c>
      <c r="E37" s="8" t="s">
        <v>1004</v>
      </c>
      <c r="F37" s="9"/>
      <c r="G37">
        <v>1</v>
      </c>
      <c r="H37" s="9">
        <v>4.7</v>
      </c>
      <c r="I37" s="8">
        <v>0</v>
      </c>
      <c r="J37" s="57">
        <v>1.72</v>
      </c>
      <c r="K37" s="8" t="s">
        <v>1004</v>
      </c>
      <c r="L37" s="9"/>
      <c r="M37" s="13">
        <v>4</v>
      </c>
      <c r="N37" s="9">
        <v>19.02</v>
      </c>
    </row>
    <row r="38" spans="1:14" x14ac:dyDescent="0.35">
      <c r="A38" s="8" t="s">
        <v>35</v>
      </c>
      <c r="B38" s="16">
        <v>2</v>
      </c>
      <c r="C38" s="13" t="s">
        <v>1004</v>
      </c>
      <c r="D38" s="9"/>
      <c r="E38" s="8">
        <v>0</v>
      </c>
      <c r="F38" s="9">
        <v>161.94999999999999</v>
      </c>
      <c r="G38">
        <v>0</v>
      </c>
      <c r="H38" s="9">
        <v>0.91</v>
      </c>
      <c r="I38" s="8">
        <v>0</v>
      </c>
      <c r="J38" s="57">
        <v>2.09</v>
      </c>
      <c r="K38" s="8" t="s">
        <v>1004</v>
      </c>
      <c r="L38" s="9"/>
      <c r="M38" s="13">
        <v>2</v>
      </c>
      <c r="N38" s="9">
        <v>3.52</v>
      </c>
    </row>
    <row r="39" spans="1:14" x14ac:dyDescent="0.35">
      <c r="A39" s="8" t="s">
        <v>36</v>
      </c>
      <c r="B39" s="16">
        <v>1</v>
      </c>
      <c r="C39" s="13">
        <v>0</v>
      </c>
      <c r="D39" s="9">
        <v>24.49</v>
      </c>
      <c r="E39" s="8" t="s">
        <v>1004</v>
      </c>
      <c r="F39" s="9"/>
      <c r="G39">
        <v>0</v>
      </c>
      <c r="H39" s="9">
        <v>0.85</v>
      </c>
      <c r="I39" s="8">
        <v>1</v>
      </c>
      <c r="J39" s="57">
        <v>2.0699999999999998</v>
      </c>
      <c r="K39" s="8">
        <v>0</v>
      </c>
      <c r="L39" s="9">
        <v>8.2899999999999991</v>
      </c>
      <c r="M39" s="13">
        <v>1</v>
      </c>
      <c r="N39" s="9">
        <v>3.29</v>
      </c>
    </row>
    <row r="40" spans="1:14" x14ac:dyDescent="0.35">
      <c r="A40" s="8" t="s">
        <v>37</v>
      </c>
      <c r="B40" s="16">
        <v>25</v>
      </c>
      <c r="C40" s="13">
        <v>0</v>
      </c>
      <c r="D40" s="9">
        <v>108.08</v>
      </c>
      <c r="E40" s="8">
        <v>0</v>
      </c>
      <c r="F40" s="9">
        <v>2054.9899999999998</v>
      </c>
      <c r="G40">
        <v>9</v>
      </c>
      <c r="H40" s="9">
        <v>3.25</v>
      </c>
      <c r="I40" s="8">
        <v>15</v>
      </c>
      <c r="J40" s="57">
        <v>2.7</v>
      </c>
      <c r="K40" s="8">
        <v>28</v>
      </c>
      <c r="L40" s="9">
        <v>942.41</v>
      </c>
      <c r="M40" s="13">
        <v>23</v>
      </c>
      <c r="N40" s="9">
        <v>12.18</v>
      </c>
    </row>
    <row r="41" spans="1:14" x14ac:dyDescent="0.35">
      <c r="A41" s="8" t="s">
        <v>38</v>
      </c>
      <c r="B41" s="16">
        <v>7</v>
      </c>
      <c r="C41" s="13">
        <v>0</v>
      </c>
      <c r="D41" s="9">
        <v>180.41</v>
      </c>
      <c r="E41" s="8">
        <v>0</v>
      </c>
      <c r="F41" s="9">
        <v>155.25</v>
      </c>
      <c r="G41">
        <v>0</v>
      </c>
      <c r="H41" s="9">
        <v>0.81</v>
      </c>
      <c r="I41" s="8">
        <v>5</v>
      </c>
      <c r="J41" s="57">
        <v>2</v>
      </c>
      <c r="K41" s="8">
        <v>0</v>
      </c>
      <c r="L41" s="9">
        <v>8.34</v>
      </c>
      <c r="M41" s="13">
        <v>7</v>
      </c>
      <c r="N41" s="9">
        <v>3.14</v>
      </c>
    </row>
    <row r="42" spans="1:14" x14ac:dyDescent="0.35">
      <c r="A42" s="8" t="s">
        <v>39</v>
      </c>
      <c r="B42" s="16">
        <v>2</v>
      </c>
      <c r="C42" s="13">
        <v>0</v>
      </c>
      <c r="D42" s="9">
        <v>13.27</v>
      </c>
      <c r="E42" s="8">
        <v>0</v>
      </c>
      <c r="F42" s="9">
        <v>707.73</v>
      </c>
      <c r="G42">
        <v>0</v>
      </c>
      <c r="H42" s="9">
        <v>1.92</v>
      </c>
      <c r="I42" s="8">
        <v>2</v>
      </c>
      <c r="J42" s="57">
        <v>2.7</v>
      </c>
      <c r="K42" s="8">
        <v>1</v>
      </c>
      <c r="L42" s="9">
        <v>26.21</v>
      </c>
      <c r="M42" s="13">
        <v>2</v>
      </c>
      <c r="N42" s="9">
        <v>7.51</v>
      </c>
    </row>
    <row r="43" spans="1:14" x14ac:dyDescent="0.35">
      <c r="A43" s="8" t="s">
        <v>40</v>
      </c>
      <c r="B43" s="16">
        <v>1</v>
      </c>
      <c r="C43" s="13">
        <v>0</v>
      </c>
      <c r="D43" s="9">
        <v>1.73</v>
      </c>
      <c r="E43" s="8">
        <v>0</v>
      </c>
      <c r="F43" s="9">
        <v>19.399999999999999</v>
      </c>
      <c r="G43">
        <v>1</v>
      </c>
      <c r="H43" s="9">
        <v>0.41</v>
      </c>
      <c r="I43" s="8">
        <v>1</v>
      </c>
      <c r="J43" s="57">
        <v>1.4</v>
      </c>
      <c r="K43" s="8">
        <v>1</v>
      </c>
      <c r="L43" s="9">
        <v>1.69</v>
      </c>
      <c r="M43" s="13">
        <v>1</v>
      </c>
      <c r="N43" s="9">
        <v>1.68</v>
      </c>
    </row>
    <row r="44" spans="1:14" x14ac:dyDescent="0.35">
      <c r="A44" s="8" t="s">
        <v>41</v>
      </c>
      <c r="B44" s="16">
        <v>1</v>
      </c>
      <c r="C44" s="13" t="s">
        <v>1004</v>
      </c>
      <c r="D44" s="9"/>
      <c r="E44" s="8">
        <v>0</v>
      </c>
      <c r="F44" s="9">
        <v>7563.44</v>
      </c>
      <c r="G44">
        <v>0</v>
      </c>
      <c r="H44" s="9">
        <v>0.69</v>
      </c>
      <c r="I44" s="8">
        <v>1</v>
      </c>
      <c r="J44" s="57">
        <v>1.78</v>
      </c>
      <c r="K44" s="8">
        <v>0</v>
      </c>
      <c r="L44" s="9">
        <v>5.54</v>
      </c>
      <c r="M44" s="13">
        <v>1</v>
      </c>
      <c r="N44" s="9">
        <v>2.61</v>
      </c>
    </row>
    <row r="45" spans="1:14" x14ac:dyDescent="0.35">
      <c r="A45" s="8" t="s">
        <v>42</v>
      </c>
      <c r="B45" s="16">
        <v>3</v>
      </c>
      <c r="C45" s="13">
        <v>0</v>
      </c>
      <c r="D45" s="9">
        <v>5.38</v>
      </c>
      <c r="E45" s="8">
        <v>0</v>
      </c>
      <c r="F45" s="9">
        <v>10.039999999999999</v>
      </c>
      <c r="G45">
        <v>0</v>
      </c>
      <c r="H45" s="9">
        <v>2.41</v>
      </c>
      <c r="I45" s="8">
        <v>3</v>
      </c>
      <c r="J45" s="57">
        <v>2.3199999999999998</v>
      </c>
      <c r="K45" s="8" t="s">
        <v>1004</v>
      </c>
      <c r="L45" s="9"/>
      <c r="M45" s="13">
        <v>3</v>
      </c>
      <c r="N45" s="9">
        <v>8.91</v>
      </c>
    </row>
    <row r="46" spans="1:14" x14ac:dyDescent="0.35">
      <c r="A46" s="8" t="s">
        <v>43</v>
      </c>
      <c r="B46" s="16">
        <v>2</v>
      </c>
      <c r="C46" s="13">
        <v>0</v>
      </c>
      <c r="D46" s="9">
        <v>582</v>
      </c>
      <c r="E46" s="8">
        <v>0</v>
      </c>
      <c r="F46" s="9">
        <v>4414.7700000000004</v>
      </c>
      <c r="G46">
        <v>0</v>
      </c>
      <c r="H46" s="9">
        <v>0.76</v>
      </c>
      <c r="I46" s="8">
        <v>2</v>
      </c>
      <c r="J46" s="57">
        <v>1.88</v>
      </c>
      <c r="K46" s="8">
        <v>3</v>
      </c>
      <c r="L46" s="9">
        <v>7.04</v>
      </c>
      <c r="M46" s="13">
        <v>2</v>
      </c>
      <c r="N46" s="9">
        <v>2.98</v>
      </c>
    </row>
    <row r="47" spans="1:14" x14ac:dyDescent="0.35">
      <c r="A47" s="8" t="s">
        <v>44</v>
      </c>
      <c r="B47" s="16">
        <v>7</v>
      </c>
      <c r="C47" s="13">
        <v>0</v>
      </c>
      <c r="D47" s="9">
        <v>69.430000000000007</v>
      </c>
      <c r="E47" s="8">
        <v>0</v>
      </c>
      <c r="F47" s="9">
        <v>4215.24</v>
      </c>
      <c r="G47">
        <v>0</v>
      </c>
      <c r="H47" s="9">
        <v>4.3</v>
      </c>
      <c r="I47" s="8">
        <v>5</v>
      </c>
      <c r="J47" s="57">
        <v>2.27</v>
      </c>
      <c r="K47" s="8">
        <v>2</v>
      </c>
      <c r="L47" s="9">
        <v>19.71</v>
      </c>
      <c r="M47" s="13">
        <v>7</v>
      </c>
      <c r="N47" s="9">
        <v>16.93</v>
      </c>
    </row>
    <row r="48" spans="1:14" x14ac:dyDescent="0.35">
      <c r="A48" s="8" t="s">
        <v>45</v>
      </c>
      <c r="B48" s="16">
        <v>1</v>
      </c>
      <c r="C48" s="13">
        <v>0</v>
      </c>
      <c r="D48" s="9">
        <v>58.18</v>
      </c>
      <c r="E48" s="8">
        <v>0</v>
      </c>
      <c r="F48" s="9">
        <v>2659.55</v>
      </c>
      <c r="G48">
        <v>0</v>
      </c>
      <c r="H48" s="9">
        <v>1.42</v>
      </c>
      <c r="I48" s="8">
        <v>1</v>
      </c>
      <c r="J48" s="57">
        <v>1.79</v>
      </c>
      <c r="K48" s="8">
        <v>0</v>
      </c>
      <c r="L48" s="9">
        <v>8.27</v>
      </c>
      <c r="M48" s="13">
        <v>1</v>
      </c>
      <c r="N48" s="9">
        <v>5.52</v>
      </c>
    </row>
    <row r="49" spans="1:14" x14ac:dyDescent="0.35">
      <c r="A49" s="8" t="s">
        <v>46</v>
      </c>
      <c r="B49" s="16">
        <v>3</v>
      </c>
      <c r="C49" s="13">
        <v>0</v>
      </c>
      <c r="D49" s="9">
        <v>38.21</v>
      </c>
      <c r="E49" s="8">
        <v>0</v>
      </c>
      <c r="F49" s="9">
        <v>1689.95</v>
      </c>
      <c r="G49">
        <v>0</v>
      </c>
      <c r="H49" s="9">
        <v>0.48</v>
      </c>
      <c r="I49" s="8">
        <v>3</v>
      </c>
      <c r="J49" s="57">
        <v>1.46</v>
      </c>
      <c r="K49" s="8">
        <v>0</v>
      </c>
      <c r="L49" s="9">
        <v>2.74</v>
      </c>
      <c r="M49" s="13">
        <v>3</v>
      </c>
      <c r="N49" s="9">
        <v>1.92</v>
      </c>
    </row>
    <row r="50" spans="1:14" x14ac:dyDescent="0.35">
      <c r="A50" s="8" t="s">
        <v>47</v>
      </c>
      <c r="B50" s="16">
        <v>1</v>
      </c>
      <c r="C50" s="13">
        <v>0</v>
      </c>
      <c r="D50" s="9">
        <v>19.87</v>
      </c>
      <c r="E50" s="8">
        <v>0</v>
      </c>
      <c r="F50" s="9">
        <v>1598.13</v>
      </c>
      <c r="G50">
        <v>0</v>
      </c>
      <c r="H50" s="9">
        <v>0.83</v>
      </c>
      <c r="I50" s="8">
        <v>1</v>
      </c>
      <c r="J50" s="57">
        <v>1.87</v>
      </c>
      <c r="K50" s="8">
        <v>3</v>
      </c>
      <c r="L50" s="9">
        <v>9.35</v>
      </c>
      <c r="M50" s="13">
        <v>1</v>
      </c>
      <c r="N50" s="9">
        <v>3.22</v>
      </c>
    </row>
    <row r="51" spans="1:14" x14ac:dyDescent="0.35">
      <c r="A51" s="8" t="s">
        <v>48</v>
      </c>
      <c r="B51" s="16">
        <v>1</v>
      </c>
      <c r="C51" s="13">
        <v>0</v>
      </c>
      <c r="D51" s="9">
        <v>1.82</v>
      </c>
      <c r="E51" s="8">
        <v>0</v>
      </c>
      <c r="F51" s="9">
        <v>5.45</v>
      </c>
      <c r="G51">
        <v>0</v>
      </c>
      <c r="H51" s="9">
        <v>0.63</v>
      </c>
      <c r="I51" s="8">
        <v>1</v>
      </c>
      <c r="J51" s="57">
        <v>1.65</v>
      </c>
      <c r="K51" s="8">
        <v>0</v>
      </c>
      <c r="L51" s="9">
        <v>4.7</v>
      </c>
      <c r="M51" s="13">
        <v>1</v>
      </c>
      <c r="N51" s="9">
        <v>2.4700000000000002</v>
      </c>
    </row>
    <row r="52" spans="1:14" x14ac:dyDescent="0.35">
      <c r="A52" s="8" t="s">
        <v>49</v>
      </c>
      <c r="B52" s="16">
        <v>1</v>
      </c>
      <c r="C52" s="13">
        <v>0</v>
      </c>
      <c r="D52" s="9">
        <v>244.92</v>
      </c>
      <c r="E52" s="8">
        <v>0</v>
      </c>
      <c r="F52" s="9">
        <v>1546.48</v>
      </c>
      <c r="G52">
        <v>0</v>
      </c>
      <c r="H52" s="9">
        <v>0.53</v>
      </c>
      <c r="I52" s="8">
        <v>1</v>
      </c>
      <c r="J52" s="57">
        <v>1.61</v>
      </c>
      <c r="K52" s="8">
        <v>0</v>
      </c>
      <c r="L52" s="9">
        <v>3.19</v>
      </c>
      <c r="M52" s="13">
        <v>1</v>
      </c>
      <c r="N52" s="9">
        <v>2.11</v>
      </c>
    </row>
    <row r="53" spans="1:14" x14ac:dyDescent="0.35">
      <c r="A53" s="8" t="s">
        <v>50</v>
      </c>
      <c r="B53" s="16">
        <v>6</v>
      </c>
      <c r="C53" s="13">
        <v>0</v>
      </c>
      <c r="D53" s="9">
        <v>2.89</v>
      </c>
      <c r="E53" s="8">
        <v>0</v>
      </c>
      <c r="F53" s="9">
        <v>22.93</v>
      </c>
      <c r="G53">
        <v>0</v>
      </c>
      <c r="H53" s="9">
        <v>1.74</v>
      </c>
      <c r="I53" s="8">
        <v>4</v>
      </c>
      <c r="J53" s="57">
        <v>2.2599999999999998</v>
      </c>
      <c r="K53" s="8" t="s">
        <v>1004</v>
      </c>
      <c r="L53" s="9"/>
      <c r="M53" s="13">
        <v>6</v>
      </c>
      <c r="N53" s="9">
        <v>6.38</v>
      </c>
    </row>
    <row r="54" spans="1:14" x14ac:dyDescent="0.35">
      <c r="A54" s="8" t="s">
        <v>51</v>
      </c>
      <c r="B54" s="16">
        <v>5</v>
      </c>
      <c r="C54" s="13" t="s">
        <v>1004</v>
      </c>
      <c r="D54" s="9"/>
      <c r="E54" s="8">
        <v>0</v>
      </c>
      <c r="F54" s="9">
        <v>10889.43</v>
      </c>
      <c r="G54">
        <v>0</v>
      </c>
      <c r="H54" s="9">
        <v>4.01</v>
      </c>
      <c r="I54" s="8">
        <v>1</v>
      </c>
      <c r="J54" s="57">
        <v>2.34</v>
      </c>
      <c r="K54" s="8">
        <v>0</v>
      </c>
      <c r="L54" s="9">
        <v>23.21</v>
      </c>
      <c r="M54" s="13">
        <v>5</v>
      </c>
      <c r="N54" s="9">
        <v>15.89</v>
      </c>
    </row>
    <row r="55" spans="1:14" x14ac:dyDescent="0.35">
      <c r="A55" s="8" t="s">
        <v>52</v>
      </c>
      <c r="B55" s="16">
        <v>10</v>
      </c>
      <c r="C55" s="13" t="s">
        <v>1004</v>
      </c>
      <c r="D55" s="9"/>
      <c r="E55" s="8">
        <v>0</v>
      </c>
      <c r="F55" s="9">
        <v>9554.01</v>
      </c>
      <c r="G55">
        <v>1</v>
      </c>
      <c r="H55" s="9">
        <v>8.5299999999999994</v>
      </c>
      <c r="I55" s="8">
        <v>8</v>
      </c>
      <c r="J55" s="57">
        <v>3.85</v>
      </c>
      <c r="K55" s="8" t="s">
        <v>1004</v>
      </c>
      <c r="L55" s="9"/>
      <c r="M55" s="13">
        <v>10</v>
      </c>
      <c r="N55" s="9">
        <v>33.83</v>
      </c>
    </row>
    <row r="56" spans="1:14" x14ac:dyDescent="0.35">
      <c r="A56" s="8" t="s">
        <v>53</v>
      </c>
      <c r="B56" s="16">
        <v>5</v>
      </c>
      <c r="C56" s="13">
        <v>0</v>
      </c>
      <c r="D56" s="9">
        <v>5.42</v>
      </c>
      <c r="E56" s="8">
        <v>0</v>
      </c>
      <c r="F56" s="9">
        <v>6.36</v>
      </c>
      <c r="G56">
        <v>0</v>
      </c>
      <c r="H56" s="9">
        <v>3.04</v>
      </c>
      <c r="I56" s="8">
        <v>0</v>
      </c>
      <c r="J56" s="57">
        <v>1.49</v>
      </c>
      <c r="K56" s="8" t="s">
        <v>1004</v>
      </c>
      <c r="L56" s="9"/>
      <c r="M56" s="13">
        <v>5</v>
      </c>
      <c r="N56" s="9">
        <v>11.48</v>
      </c>
    </row>
    <row r="57" spans="1:14" x14ac:dyDescent="0.35">
      <c r="A57" s="8" t="s">
        <v>54</v>
      </c>
      <c r="B57" s="16">
        <v>4</v>
      </c>
      <c r="C57" s="13">
        <v>0</v>
      </c>
      <c r="D57" s="9">
        <v>9.7100000000000009</v>
      </c>
      <c r="E57" s="8">
        <v>0</v>
      </c>
      <c r="F57" s="9">
        <v>14.87</v>
      </c>
      <c r="G57">
        <v>0</v>
      </c>
      <c r="H57" s="9">
        <v>2.5299999999999998</v>
      </c>
      <c r="I57" s="8">
        <v>2</v>
      </c>
      <c r="J57" s="57">
        <v>2.41</v>
      </c>
      <c r="K57" s="8" t="s">
        <v>1004</v>
      </c>
      <c r="L57" s="9"/>
      <c r="M57" s="13">
        <v>4</v>
      </c>
      <c r="N57" s="9">
        <v>9.58</v>
      </c>
    </row>
    <row r="58" spans="1:14" x14ac:dyDescent="0.35">
      <c r="A58" s="8" t="s">
        <v>55</v>
      </c>
      <c r="B58" s="16">
        <v>1</v>
      </c>
      <c r="C58" s="13" t="s">
        <v>1004</v>
      </c>
      <c r="D58" s="9"/>
      <c r="E58" s="8" t="s">
        <v>1004</v>
      </c>
      <c r="F58" s="9"/>
      <c r="G58">
        <v>0</v>
      </c>
      <c r="H58" s="9">
        <v>0.86</v>
      </c>
      <c r="I58" s="8">
        <v>1</v>
      </c>
      <c r="J58" s="57">
        <v>1.78</v>
      </c>
      <c r="K58" s="8">
        <v>1</v>
      </c>
      <c r="L58" s="9">
        <v>5.87</v>
      </c>
      <c r="M58" s="13">
        <v>1</v>
      </c>
      <c r="N58" s="9">
        <v>3.3</v>
      </c>
    </row>
    <row r="59" spans="1:14" x14ac:dyDescent="0.35">
      <c r="A59" s="8" t="s">
        <v>56</v>
      </c>
      <c r="B59" s="16">
        <v>2</v>
      </c>
      <c r="C59" s="13">
        <v>0</v>
      </c>
      <c r="D59" s="9">
        <v>1.82</v>
      </c>
      <c r="E59" s="8">
        <v>0</v>
      </c>
      <c r="F59" s="9">
        <v>858.18</v>
      </c>
      <c r="G59">
        <v>0</v>
      </c>
      <c r="H59" s="9">
        <v>0.63</v>
      </c>
      <c r="I59" s="8">
        <v>2</v>
      </c>
      <c r="J59" s="57">
        <v>1.69</v>
      </c>
      <c r="K59" s="8">
        <v>2</v>
      </c>
      <c r="L59" s="9">
        <v>5.15</v>
      </c>
      <c r="M59" s="13">
        <v>2</v>
      </c>
      <c r="N59" s="9">
        <v>2.44</v>
      </c>
    </row>
    <row r="60" spans="1:14" x14ac:dyDescent="0.35">
      <c r="A60" s="8" t="s">
        <v>57</v>
      </c>
      <c r="B60" s="16">
        <v>6</v>
      </c>
      <c r="C60" s="13">
        <v>0</v>
      </c>
      <c r="D60" s="9">
        <v>280.83999999999997</v>
      </c>
      <c r="E60" s="8">
        <v>0</v>
      </c>
      <c r="F60" s="9">
        <v>11070.49</v>
      </c>
      <c r="G60">
        <v>0</v>
      </c>
      <c r="H60" s="9">
        <v>10.98</v>
      </c>
      <c r="I60" s="8">
        <v>3</v>
      </c>
      <c r="J60" s="57">
        <v>3.08</v>
      </c>
      <c r="K60" s="8" t="s">
        <v>1004</v>
      </c>
      <c r="L60" s="9"/>
      <c r="M60" s="13">
        <v>6</v>
      </c>
      <c r="N60" s="9">
        <v>42.73</v>
      </c>
    </row>
    <row r="61" spans="1:14" x14ac:dyDescent="0.35">
      <c r="A61" s="8" t="s">
        <v>58</v>
      </c>
      <c r="B61" s="16">
        <v>24</v>
      </c>
      <c r="C61" s="13">
        <v>0</v>
      </c>
      <c r="D61" s="9">
        <v>107.01</v>
      </c>
      <c r="E61" s="8">
        <v>0</v>
      </c>
      <c r="F61" s="9">
        <v>2273.52</v>
      </c>
      <c r="G61">
        <v>9</v>
      </c>
      <c r="H61" s="9">
        <v>3.05</v>
      </c>
      <c r="I61" s="8">
        <v>13</v>
      </c>
      <c r="J61" s="57">
        <v>2.73</v>
      </c>
      <c r="K61" s="8">
        <v>28</v>
      </c>
      <c r="L61" s="9">
        <v>1168.8699999999999</v>
      </c>
      <c r="M61" s="13">
        <v>21</v>
      </c>
      <c r="N61" s="9">
        <v>11.83</v>
      </c>
    </row>
    <row r="62" spans="1:14" x14ac:dyDescent="0.35">
      <c r="A62" s="8" t="s">
        <v>59</v>
      </c>
      <c r="B62" s="16">
        <v>1</v>
      </c>
      <c r="C62" s="13">
        <v>0</v>
      </c>
      <c r="D62" s="9">
        <v>2722.99</v>
      </c>
      <c r="E62" s="8">
        <v>0</v>
      </c>
      <c r="F62" s="9">
        <v>7290.37</v>
      </c>
      <c r="G62">
        <v>0</v>
      </c>
      <c r="H62" s="9">
        <v>0.68</v>
      </c>
      <c r="I62" s="8">
        <v>1</v>
      </c>
      <c r="J62" s="57">
        <v>1.76</v>
      </c>
      <c r="K62" s="8">
        <v>0</v>
      </c>
      <c r="L62" s="9">
        <v>5.84</v>
      </c>
      <c r="M62" s="13">
        <v>1</v>
      </c>
      <c r="N62" s="9">
        <v>2.62</v>
      </c>
    </row>
    <row r="63" spans="1:14" x14ac:dyDescent="0.35">
      <c r="A63" s="8" t="s">
        <v>60</v>
      </c>
      <c r="B63" s="16">
        <v>4</v>
      </c>
      <c r="C63" s="13">
        <v>0</v>
      </c>
      <c r="D63" s="9">
        <v>4.13</v>
      </c>
      <c r="E63" s="8">
        <v>0</v>
      </c>
      <c r="F63" s="9">
        <v>1862.94</v>
      </c>
      <c r="G63">
        <v>0</v>
      </c>
      <c r="H63" s="9">
        <v>0.94</v>
      </c>
      <c r="I63" s="8">
        <v>2</v>
      </c>
      <c r="J63" s="57">
        <v>2.12</v>
      </c>
      <c r="K63" s="8">
        <v>5</v>
      </c>
      <c r="L63" s="9">
        <v>89.78</v>
      </c>
      <c r="M63" s="13">
        <v>4</v>
      </c>
      <c r="N63" s="9">
        <v>3.64</v>
      </c>
    </row>
    <row r="64" spans="1:14" x14ac:dyDescent="0.35">
      <c r="A64" s="8" t="s">
        <v>61</v>
      </c>
      <c r="B64" s="16">
        <v>2</v>
      </c>
      <c r="C64" s="13">
        <v>0</v>
      </c>
      <c r="D64" s="9">
        <v>490.59</v>
      </c>
      <c r="E64" s="8" t="s">
        <v>1004</v>
      </c>
      <c r="F64" s="9"/>
      <c r="G64">
        <v>2</v>
      </c>
      <c r="H64" s="9">
        <v>1.29</v>
      </c>
      <c r="I64" s="8">
        <v>0</v>
      </c>
      <c r="J64" s="57">
        <v>1.57</v>
      </c>
      <c r="K64" s="8">
        <v>63</v>
      </c>
      <c r="L64" s="9">
        <v>21.38</v>
      </c>
      <c r="M64" s="13">
        <v>2</v>
      </c>
      <c r="N64" s="9">
        <v>4.84</v>
      </c>
    </row>
    <row r="65" spans="1:14" x14ac:dyDescent="0.35">
      <c r="A65" s="8" t="s">
        <v>991</v>
      </c>
      <c r="B65" s="16">
        <v>1</v>
      </c>
      <c r="C65" s="13">
        <v>0</v>
      </c>
      <c r="D65" s="9">
        <v>154.87</v>
      </c>
      <c r="E65" s="8" t="s">
        <v>1004</v>
      </c>
      <c r="F65" s="9"/>
      <c r="G65">
        <v>0</v>
      </c>
      <c r="H65" s="9">
        <v>0.84</v>
      </c>
      <c r="I65" s="8">
        <v>1</v>
      </c>
      <c r="J65" s="57">
        <v>1.85</v>
      </c>
      <c r="K65" s="8">
        <v>1</v>
      </c>
      <c r="L65" s="9">
        <v>6.27</v>
      </c>
      <c r="M65" s="13">
        <v>1</v>
      </c>
      <c r="N65" s="9">
        <v>3.34</v>
      </c>
    </row>
    <row r="66" spans="1:14" x14ac:dyDescent="0.35">
      <c r="A66" s="8" t="s">
        <v>62</v>
      </c>
      <c r="B66" s="16">
        <v>3</v>
      </c>
      <c r="C66" s="13">
        <v>0</v>
      </c>
      <c r="D66" s="9">
        <v>44</v>
      </c>
      <c r="E66" s="8">
        <v>0</v>
      </c>
      <c r="F66" s="9">
        <v>291.94</v>
      </c>
      <c r="G66">
        <v>2</v>
      </c>
      <c r="H66" s="9">
        <v>1.29</v>
      </c>
      <c r="I66" s="8">
        <v>3</v>
      </c>
      <c r="J66" s="57">
        <v>1.92</v>
      </c>
      <c r="K66" s="8">
        <v>9</v>
      </c>
      <c r="L66" s="9">
        <v>25.83</v>
      </c>
      <c r="M66" s="13">
        <v>3</v>
      </c>
      <c r="N66" s="9">
        <v>4.87</v>
      </c>
    </row>
    <row r="67" spans="1:14" x14ac:dyDescent="0.35">
      <c r="A67" s="8" t="s">
        <v>63</v>
      </c>
      <c r="B67" s="16">
        <v>7</v>
      </c>
      <c r="C67" s="13">
        <v>0</v>
      </c>
      <c r="D67" s="9">
        <v>347.59</v>
      </c>
      <c r="E67" s="8">
        <v>0</v>
      </c>
      <c r="F67" s="9">
        <v>16353.09</v>
      </c>
      <c r="G67">
        <v>0</v>
      </c>
      <c r="H67" s="9">
        <v>39.340000000000003</v>
      </c>
      <c r="I67" s="8">
        <v>0</v>
      </c>
      <c r="J67" s="57">
        <v>2.95</v>
      </c>
      <c r="K67" s="8" t="s">
        <v>1004</v>
      </c>
      <c r="L67" s="9"/>
      <c r="M67" s="13">
        <v>7</v>
      </c>
      <c r="N67" s="9">
        <v>157.94</v>
      </c>
    </row>
    <row r="68" spans="1:14" x14ac:dyDescent="0.35">
      <c r="A68" s="8" t="s">
        <v>64</v>
      </c>
      <c r="B68" s="16">
        <v>5</v>
      </c>
      <c r="C68" s="13">
        <v>0</v>
      </c>
      <c r="D68" s="9">
        <v>8.23</v>
      </c>
      <c r="E68" s="8">
        <v>0</v>
      </c>
      <c r="F68" s="9">
        <v>1867.99</v>
      </c>
      <c r="G68">
        <v>0</v>
      </c>
      <c r="H68" s="9">
        <v>1.31</v>
      </c>
      <c r="I68" s="8">
        <v>3</v>
      </c>
      <c r="J68" s="57">
        <v>2.2999999999999998</v>
      </c>
      <c r="K68" s="8" t="s">
        <v>1004</v>
      </c>
      <c r="L68" s="9"/>
      <c r="M68" s="13">
        <v>5</v>
      </c>
      <c r="N68" s="9">
        <v>4.95</v>
      </c>
    </row>
    <row r="69" spans="1:14" x14ac:dyDescent="0.35">
      <c r="A69" s="8" t="s">
        <v>65</v>
      </c>
      <c r="B69" s="16">
        <v>3</v>
      </c>
      <c r="C69" s="13">
        <v>0</v>
      </c>
      <c r="D69" s="9">
        <v>7.73</v>
      </c>
      <c r="E69" s="8">
        <v>0</v>
      </c>
      <c r="F69" s="9">
        <v>18.079999999999998</v>
      </c>
      <c r="G69">
        <v>0</v>
      </c>
      <c r="H69" s="9">
        <v>2.46</v>
      </c>
      <c r="I69" s="8">
        <v>1</v>
      </c>
      <c r="J69" s="57">
        <v>2.2599999999999998</v>
      </c>
      <c r="K69" s="8" t="s">
        <v>1004</v>
      </c>
      <c r="L69" s="9"/>
      <c r="M69" s="13">
        <v>3</v>
      </c>
      <c r="N69" s="9">
        <v>9.27</v>
      </c>
    </row>
    <row r="70" spans="1:14" x14ac:dyDescent="0.35">
      <c r="A70" s="8" t="s">
        <v>66</v>
      </c>
      <c r="B70" s="16">
        <v>3</v>
      </c>
      <c r="C70" s="13">
        <v>0</v>
      </c>
      <c r="D70" s="9">
        <v>7.9</v>
      </c>
      <c r="E70" s="8">
        <v>0</v>
      </c>
      <c r="F70" s="9">
        <v>17.29</v>
      </c>
      <c r="G70">
        <v>0</v>
      </c>
      <c r="H70" s="9">
        <v>2.4700000000000002</v>
      </c>
      <c r="I70" s="8">
        <v>1</v>
      </c>
      <c r="J70" s="57">
        <v>2.36</v>
      </c>
      <c r="K70" s="8" t="s">
        <v>1004</v>
      </c>
      <c r="L70" s="9"/>
      <c r="M70" s="13">
        <v>3</v>
      </c>
      <c r="N70" s="9">
        <v>9.39</v>
      </c>
    </row>
    <row r="71" spans="1:14" x14ac:dyDescent="0.35">
      <c r="A71" s="8" t="s">
        <v>67</v>
      </c>
      <c r="B71" s="16">
        <v>3</v>
      </c>
      <c r="C71" s="13">
        <v>0</v>
      </c>
      <c r="D71" s="9">
        <v>7.91</v>
      </c>
      <c r="E71" s="8">
        <v>0</v>
      </c>
      <c r="F71" s="9">
        <v>17.5</v>
      </c>
      <c r="G71">
        <v>0</v>
      </c>
      <c r="H71" s="9">
        <v>2.4900000000000002</v>
      </c>
      <c r="I71" s="8">
        <v>1</v>
      </c>
      <c r="J71" s="57">
        <v>2.2599999999999998</v>
      </c>
      <c r="K71" s="8" t="s">
        <v>1004</v>
      </c>
      <c r="L71" s="9"/>
      <c r="M71" s="13">
        <v>3</v>
      </c>
      <c r="N71" s="9">
        <v>9.2899999999999991</v>
      </c>
    </row>
    <row r="72" spans="1:14" x14ac:dyDescent="0.35">
      <c r="A72" s="8" t="s">
        <v>68</v>
      </c>
      <c r="B72" s="16">
        <v>4</v>
      </c>
      <c r="C72" s="13">
        <v>0</v>
      </c>
      <c r="D72" s="9">
        <v>2.87</v>
      </c>
      <c r="E72" s="8">
        <v>0</v>
      </c>
      <c r="F72" s="9">
        <v>3.92</v>
      </c>
      <c r="G72">
        <v>0</v>
      </c>
      <c r="H72" s="9">
        <v>1.01</v>
      </c>
      <c r="I72" s="8">
        <v>1</v>
      </c>
      <c r="J72" s="57">
        <v>2.08</v>
      </c>
      <c r="K72" s="8" t="s">
        <v>1004</v>
      </c>
      <c r="L72" s="9"/>
      <c r="M72" s="13">
        <v>4</v>
      </c>
      <c r="N72" s="9">
        <v>3.8</v>
      </c>
    </row>
    <row r="73" spans="1:14" x14ac:dyDescent="0.35">
      <c r="A73" s="8" t="s">
        <v>69</v>
      </c>
      <c r="B73" s="16">
        <v>1</v>
      </c>
      <c r="C73" s="13">
        <v>0</v>
      </c>
      <c r="D73" s="9">
        <v>2.0099999999999998</v>
      </c>
      <c r="E73" s="8" t="s">
        <v>1004</v>
      </c>
      <c r="F73" s="9"/>
      <c r="G73">
        <v>0</v>
      </c>
      <c r="H73" s="9">
        <v>0.63</v>
      </c>
      <c r="I73" s="8">
        <v>1</v>
      </c>
      <c r="J73" s="57">
        <v>1.71</v>
      </c>
      <c r="K73" s="8">
        <v>0</v>
      </c>
      <c r="L73" s="9">
        <v>5.14</v>
      </c>
      <c r="M73" s="13">
        <v>1</v>
      </c>
      <c r="N73" s="9">
        <v>2.4500000000000002</v>
      </c>
    </row>
    <row r="74" spans="1:14" x14ac:dyDescent="0.35">
      <c r="A74" s="8" t="s">
        <v>994</v>
      </c>
      <c r="B74" s="16">
        <v>1</v>
      </c>
      <c r="C74" s="13">
        <v>0</v>
      </c>
      <c r="D74" s="9">
        <v>12.59</v>
      </c>
      <c r="E74" s="8">
        <v>0</v>
      </c>
      <c r="F74" s="9">
        <v>887.31</v>
      </c>
      <c r="G74">
        <v>0</v>
      </c>
      <c r="H74" s="9">
        <v>1.01</v>
      </c>
      <c r="I74" s="8">
        <v>1</v>
      </c>
      <c r="J74" s="57">
        <v>2.02</v>
      </c>
      <c r="K74" s="8">
        <v>2</v>
      </c>
      <c r="L74" s="9">
        <v>508.23</v>
      </c>
      <c r="M74" s="13">
        <v>1</v>
      </c>
      <c r="N74" s="9">
        <v>4.01</v>
      </c>
    </row>
    <row r="75" spans="1:14" x14ac:dyDescent="0.35">
      <c r="A75" s="8" t="s">
        <v>70</v>
      </c>
      <c r="B75" s="16">
        <v>1</v>
      </c>
      <c r="C75" s="13" t="s">
        <v>1004</v>
      </c>
      <c r="D75" s="9"/>
      <c r="E75" s="8">
        <v>0</v>
      </c>
      <c r="F75" s="9">
        <v>2080.39</v>
      </c>
      <c r="G75">
        <v>0</v>
      </c>
      <c r="H75" s="9">
        <v>0.98</v>
      </c>
      <c r="I75" s="8">
        <v>1</v>
      </c>
      <c r="J75" s="57">
        <v>2.0499999999999998</v>
      </c>
      <c r="K75" s="8">
        <v>5</v>
      </c>
      <c r="L75" s="9">
        <v>13.3</v>
      </c>
      <c r="M75" s="13">
        <v>1</v>
      </c>
      <c r="N75" s="9">
        <v>3.76</v>
      </c>
    </row>
    <row r="76" spans="1:14" x14ac:dyDescent="0.35">
      <c r="A76" s="8" t="s">
        <v>71</v>
      </c>
      <c r="B76" s="16">
        <v>3</v>
      </c>
      <c r="C76" s="13" t="s">
        <v>1004</v>
      </c>
      <c r="D76" s="9"/>
      <c r="E76" s="8">
        <v>0</v>
      </c>
      <c r="F76" s="9">
        <v>145.18</v>
      </c>
      <c r="G76">
        <v>0</v>
      </c>
      <c r="H76" s="9">
        <v>0.84</v>
      </c>
      <c r="I76" s="8">
        <v>3</v>
      </c>
      <c r="J76" s="57">
        <v>1.98</v>
      </c>
      <c r="K76" s="8">
        <v>2</v>
      </c>
      <c r="L76" s="9">
        <v>8.4600000000000009</v>
      </c>
      <c r="M76" s="13">
        <v>3</v>
      </c>
      <c r="N76" s="9">
        <v>3.25</v>
      </c>
    </row>
    <row r="77" spans="1:14" x14ac:dyDescent="0.35">
      <c r="A77" s="8" t="s">
        <v>72</v>
      </c>
      <c r="B77" s="16">
        <v>1</v>
      </c>
      <c r="C77" s="13">
        <v>0</v>
      </c>
      <c r="D77" s="9">
        <v>1.97</v>
      </c>
      <c r="E77" s="8">
        <v>0</v>
      </c>
      <c r="F77" s="9">
        <v>3555.76</v>
      </c>
      <c r="G77">
        <v>0</v>
      </c>
      <c r="H77" s="9">
        <v>0.64</v>
      </c>
      <c r="I77" s="8">
        <v>1</v>
      </c>
      <c r="J77" s="57">
        <v>1.69</v>
      </c>
      <c r="K77" s="8">
        <v>0</v>
      </c>
      <c r="L77" s="9">
        <v>5.15</v>
      </c>
      <c r="M77" s="13">
        <v>1</v>
      </c>
      <c r="N77" s="9">
        <v>2.48</v>
      </c>
    </row>
    <row r="78" spans="1:14" x14ac:dyDescent="0.35">
      <c r="A78" s="8" t="s">
        <v>73</v>
      </c>
      <c r="B78" s="16">
        <v>2</v>
      </c>
      <c r="C78" s="13">
        <v>0</v>
      </c>
      <c r="D78" s="9">
        <v>40.49</v>
      </c>
      <c r="E78" s="8" t="s">
        <v>1004</v>
      </c>
      <c r="F78" s="9"/>
      <c r="G78">
        <v>0</v>
      </c>
      <c r="H78" s="9">
        <v>1.21</v>
      </c>
      <c r="I78" s="8">
        <v>1</v>
      </c>
      <c r="J78" s="57">
        <v>1.78</v>
      </c>
      <c r="K78" s="8" t="s">
        <v>1004</v>
      </c>
      <c r="L78" s="9"/>
      <c r="M78" s="13">
        <v>2</v>
      </c>
      <c r="N78" s="9">
        <v>4.76</v>
      </c>
    </row>
    <row r="79" spans="1:14" x14ac:dyDescent="0.35">
      <c r="A79" s="8" t="s">
        <v>74</v>
      </c>
      <c r="B79" s="16">
        <v>4</v>
      </c>
      <c r="C79" s="13">
        <v>0</v>
      </c>
      <c r="D79" s="9">
        <v>2.46</v>
      </c>
      <c r="E79" s="8">
        <v>0</v>
      </c>
      <c r="F79" s="9">
        <v>4.9800000000000004</v>
      </c>
      <c r="G79">
        <v>3</v>
      </c>
      <c r="H79" s="9">
        <v>0.61</v>
      </c>
      <c r="I79" s="8">
        <v>3</v>
      </c>
      <c r="J79" s="57">
        <v>1.62</v>
      </c>
      <c r="K79" s="8">
        <v>7</v>
      </c>
      <c r="L79" s="9">
        <v>5.83</v>
      </c>
      <c r="M79" s="13">
        <v>4</v>
      </c>
      <c r="N79" s="9">
        <v>2.35</v>
      </c>
    </row>
    <row r="80" spans="1:14" x14ac:dyDescent="0.35">
      <c r="A80" s="8" t="s">
        <v>75</v>
      </c>
      <c r="B80" s="16">
        <v>5</v>
      </c>
      <c r="C80" s="13">
        <v>0</v>
      </c>
      <c r="D80" s="9">
        <v>5.0999999999999996</v>
      </c>
      <c r="E80" s="8">
        <v>0</v>
      </c>
      <c r="F80" s="9">
        <v>89.11</v>
      </c>
      <c r="G80">
        <v>0</v>
      </c>
      <c r="H80" s="9">
        <v>1.76</v>
      </c>
      <c r="I80" s="8">
        <v>0</v>
      </c>
      <c r="J80" s="57">
        <v>1.67</v>
      </c>
      <c r="K80" s="8" t="s">
        <v>1004</v>
      </c>
      <c r="L80" s="9"/>
      <c r="M80" s="13">
        <v>5</v>
      </c>
      <c r="N80" s="9">
        <v>6.47</v>
      </c>
    </row>
    <row r="81" spans="1:14" x14ac:dyDescent="0.35">
      <c r="A81" s="8" t="s">
        <v>76</v>
      </c>
      <c r="B81" s="16">
        <v>5</v>
      </c>
      <c r="C81" s="13">
        <v>0</v>
      </c>
      <c r="D81" s="9">
        <v>5.53</v>
      </c>
      <c r="E81" s="8">
        <v>0</v>
      </c>
      <c r="F81" s="9">
        <v>100.23</v>
      </c>
      <c r="G81">
        <v>0</v>
      </c>
      <c r="H81" s="9">
        <v>1.76</v>
      </c>
      <c r="I81" s="8">
        <v>0</v>
      </c>
      <c r="J81" s="57">
        <v>1.63</v>
      </c>
      <c r="K81" s="8" t="s">
        <v>1004</v>
      </c>
      <c r="L81" s="9"/>
      <c r="M81" s="13">
        <v>5</v>
      </c>
      <c r="N81" s="9">
        <v>6.48</v>
      </c>
    </row>
    <row r="82" spans="1:14" x14ac:dyDescent="0.35">
      <c r="A82" s="8" t="s">
        <v>77</v>
      </c>
      <c r="B82" s="16">
        <v>8</v>
      </c>
      <c r="C82" s="13">
        <v>0</v>
      </c>
      <c r="D82" s="9">
        <v>15.73</v>
      </c>
      <c r="E82" s="8">
        <v>0</v>
      </c>
      <c r="F82" s="9">
        <v>550.79</v>
      </c>
      <c r="G82">
        <v>0</v>
      </c>
      <c r="H82" s="9">
        <v>1.82</v>
      </c>
      <c r="I82" s="8">
        <v>4</v>
      </c>
      <c r="J82" s="57">
        <v>2.52</v>
      </c>
      <c r="K82" s="8" t="s">
        <v>1004</v>
      </c>
      <c r="L82" s="9"/>
      <c r="M82" s="13">
        <v>8</v>
      </c>
      <c r="N82" s="9">
        <v>6.95</v>
      </c>
    </row>
    <row r="83" spans="1:14" x14ac:dyDescent="0.35">
      <c r="A83" s="8" t="s">
        <v>78</v>
      </c>
      <c r="B83" s="16">
        <v>12</v>
      </c>
      <c r="C83" s="13" t="s">
        <v>1004</v>
      </c>
      <c r="D83" s="9"/>
      <c r="E83" s="8">
        <v>0</v>
      </c>
      <c r="F83" s="9">
        <v>2072.04</v>
      </c>
      <c r="G83">
        <v>5</v>
      </c>
      <c r="H83" s="9">
        <v>2.58</v>
      </c>
      <c r="I83" s="8">
        <v>12</v>
      </c>
      <c r="J83" s="57">
        <v>2.56</v>
      </c>
      <c r="K83" s="8" t="s">
        <v>1004</v>
      </c>
      <c r="L83" s="9"/>
      <c r="M83" s="13">
        <v>12</v>
      </c>
      <c r="N83" s="9">
        <v>10.42</v>
      </c>
    </row>
    <row r="84" spans="1:14" x14ac:dyDescent="0.35">
      <c r="A84" s="8" t="s">
        <v>79</v>
      </c>
      <c r="B84" s="16">
        <v>1</v>
      </c>
      <c r="C84" s="13">
        <v>0</v>
      </c>
      <c r="D84" s="9">
        <v>1.87</v>
      </c>
      <c r="E84" s="8">
        <v>0</v>
      </c>
      <c r="F84" s="9">
        <v>3876.82</v>
      </c>
      <c r="G84">
        <v>0</v>
      </c>
      <c r="H84" s="9">
        <v>0.64</v>
      </c>
      <c r="I84" s="8">
        <v>1</v>
      </c>
      <c r="J84" s="57">
        <v>1.7</v>
      </c>
      <c r="K84" s="8">
        <v>0</v>
      </c>
      <c r="L84" s="9">
        <v>4.99</v>
      </c>
      <c r="M84" s="13">
        <v>1</v>
      </c>
      <c r="N84" s="9">
        <v>2.46</v>
      </c>
    </row>
    <row r="85" spans="1:14" x14ac:dyDescent="0.35">
      <c r="A85" s="8" t="s">
        <v>80</v>
      </c>
      <c r="B85" s="16">
        <v>6</v>
      </c>
      <c r="C85" s="13">
        <v>0</v>
      </c>
      <c r="D85" s="9">
        <v>87.96</v>
      </c>
      <c r="E85" s="8">
        <v>0</v>
      </c>
      <c r="F85" s="9">
        <v>2862.42</v>
      </c>
      <c r="G85">
        <v>0</v>
      </c>
      <c r="H85" s="9">
        <v>0.6</v>
      </c>
      <c r="I85" s="8">
        <v>1</v>
      </c>
      <c r="J85" s="57">
        <v>1.45</v>
      </c>
      <c r="K85" s="8" t="s">
        <v>1004</v>
      </c>
      <c r="L85" s="9"/>
      <c r="M85" s="13">
        <v>6</v>
      </c>
      <c r="N85" s="9">
        <v>2.2999999999999998</v>
      </c>
    </row>
    <row r="86" spans="1:14" x14ac:dyDescent="0.35">
      <c r="A86" s="8" t="s">
        <v>81</v>
      </c>
      <c r="B86" s="16">
        <v>1</v>
      </c>
      <c r="C86" s="13">
        <v>0</v>
      </c>
      <c r="D86" s="9">
        <v>21.58</v>
      </c>
      <c r="E86" s="8">
        <v>0</v>
      </c>
      <c r="F86" s="9">
        <v>1259.1500000000001</v>
      </c>
      <c r="G86">
        <v>0</v>
      </c>
      <c r="H86" s="9">
        <v>0.93</v>
      </c>
      <c r="I86" s="8">
        <v>1</v>
      </c>
      <c r="J86" s="57">
        <v>1.93</v>
      </c>
      <c r="K86" s="8" t="s">
        <v>1004</v>
      </c>
      <c r="L86" s="9"/>
      <c r="M86" s="13">
        <v>1</v>
      </c>
      <c r="N86" s="9">
        <v>3.63</v>
      </c>
    </row>
    <row r="87" spans="1:14" x14ac:dyDescent="0.35">
      <c r="A87" s="8" t="s">
        <v>82</v>
      </c>
      <c r="B87" s="16">
        <v>1</v>
      </c>
      <c r="C87" s="13">
        <v>0</v>
      </c>
      <c r="D87" s="9">
        <v>1.64</v>
      </c>
      <c r="E87" s="8">
        <v>0</v>
      </c>
      <c r="F87" s="9">
        <v>25.67</v>
      </c>
      <c r="G87">
        <v>1</v>
      </c>
      <c r="H87" s="9">
        <v>0.48</v>
      </c>
      <c r="I87" s="8">
        <v>1</v>
      </c>
      <c r="J87" s="57">
        <v>1.51</v>
      </c>
      <c r="K87" s="8">
        <v>6</v>
      </c>
      <c r="L87" s="9">
        <v>2.64</v>
      </c>
      <c r="M87" s="13">
        <v>1</v>
      </c>
      <c r="N87" s="9">
        <v>1.91</v>
      </c>
    </row>
    <row r="88" spans="1:14" x14ac:dyDescent="0.35">
      <c r="A88" s="8" t="s">
        <v>83</v>
      </c>
      <c r="B88" s="16">
        <v>7</v>
      </c>
      <c r="C88" s="13">
        <v>0</v>
      </c>
      <c r="D88" s="9">
        <v>1176.6199999999999</v>
      </c>
      <c r="E88" s="8">
        <v>0</v>
      </c>
      <c r="F88" s="9">
        <v>3602.75</v>
      </c>
      <c r="G88">
        <v>2</v>
      </c>
      <c r="H88" s="9">
        <v>1.23</v>
      </c>
      <c r="I88" s="8">
        <v>2</v>
      </c>
      <c r="J88" s="57">
        <v>2.0699999999999998</v>
      </c>
      <c r="K88" s="8">
        <v>19</v>
      </c>
      <c r="L88" s="9">
        <v>95.84</v>
      </c>
      <c r="M88" s="13">
        <v>7</v>
      </c>
      <c r="N88" s="9">
        <v>4.76</v>
      </c>
    </row>
    <row r="89" spans="1:14" x14ac:dyDescent="0.35">
      <c r="A89" s="8" t="s">
        <v>84</v>
      </c>
      <c r="B89" s="16">
        <v>1</v>
      </c>
      <c r="C89" s="13">
        <v>0</v>
      </c>
      <c r="D89" s="9">
        <v>19.2</v>
      </c>
      <c r="E89" s="8">
        <v>0</v>
      </c>
      <c r="F89" s="9">
        <v>340.21</v>
      </c>
      <c r="G89">
        <v>0</v>
      </c>
      <c r="H89" s="9">
        <v>1.86</v>
      </c>
      <c r="I89" s="8">
        <v>1</v>
      </c>
      <c r="J89" s="57">
        <v>2.23</v>
      </c>
      <c r="K89" s="8" t="s">
        <v>1004</v>
      </c>
      <c r="L89" s="9"/>
      <c r="M89" s="13">
        <v>1</v>
      </c>
      <c r="N89" s="9">
        <v>7.37</v>
      </c>
    </row>
    <row r="90" spans="1:14" x14ac:dyDescent="0.35">
      <c r="A90" s="8" t="s">
        <v>85</v>
      </c>
      <c r="B90" s="16">
        <v>2</v>
      </c>
      <c r="C90" s="13">
        <v>0</v>
      </c>
      <c r="D90" s="9">
        <v>2.82</v>
      </c>
      <c r="E90" s="8">
        <v>0</v>
      </c>
      <c r="F90" s="9">
        <v>107.36</v>
      </c>
      <c r="G90">
        <v>0</v>
      </c>
      <c r="H90" s="9">
        <v>0.45</v>
      </c>
      <c r="I90" s="8">
        <v>2</v>
      </c>
      <c r="J90" s="57">
        <v>1.49</v>
      </c>
      <c r="K90" s="8">
        <v>0</v>
      </c>
      <c r="L90" s="9">
        <v>2.27</v>
      </c>
      <c r="M90" s="13">
        <v>2</v>
      </c>
      <c r="N90" s="9">
        <v>1.81</v>
      </c>
    </row>
    <row r="91" spans="1:14" x14ac:dyDescent="0.35">
      <c r="A91" s="8" t="s">
        <v>86</v>
      </c>
      <c r="B91" s="16">
        <v>2</v>
      </c>
      <c r="C91" s="13">
        <v>0</v>
      </c>
      <c r="D91" s="9">
        <v>2.74</v>
      </c>
      <c r="E91" s="8">
        <v>0</v>
      </c>
      <c r="F91" s="9">
        <v>89.51</v>
      </c>
      <c r="G91">
        <v>0</v>
      </c>
      <c r="H91" s="9">
        <v>0.45</v>
      </c>
      <c r="I91" s="8">
        <v>2</v>
      </c>
      <c r="J91" s="57">
        <v>1.48</v>
      </c>
      <c r="K91" s="8">
        <v>0</v>
      </c>
      <c r="L91" s="9">
        <v>2.2599999999999998</v>
      </c>
      <c r="M91" s="13">
        <v>2</v>
      </c>
      <c r="N91" s="9">
        <v>1.81</v>
      </c>
    </row>
    <row r="92" spans="1:14" x14ac:dyDescent="0.35">
      <c r="A92" s="8" t="s">
        <v>87</v>
      </c>
      <c r="B92" s="16">
        <v>12</v>
      </c>
      <c r="C92" s="13">
        <v>0</v>
      </c>
      <c r="D92" s="9">
        <v>15.33</v>
      </c>
      <c r="E92" s="8">
        <v>0</v>
      </c>
      <c r="F92" s="9">
        <v>13.62</v>
      </c>
      <c r="G92">
        <v>0</v>
      </c>
      <c r="H92" s="9">
        <v>2.33</v>
      </c>
      <c r="I92" s="8">
        <v>3</v>
      </c>
      <c r="J92" s="57">
        <v>3.22</v>
      </c>
      <c r="K92" s="8" t="s">
        <v>1004</v>
      </c>
      <c r="L92" s="9"/>
      <c r="M92" s="13">
        <v>12</v>
      </c>
      <c r="N92" s="9">
        <v>8.61</v>
      </c>
    </row>
    <row r="93" spans="1:14" x14ac:dyDescent="0.35">
      <c r="A93" s="8" t="s">
        <v>88</v>
      </c>
      <c r="B93" s="16">
        <v>7</v>
      </c>
      <c r="C93" s="13">
        <v>0</v>
      </c>
      <c r="D93" s="9">
        <v>1183.28</v>
      </c>
      <c r="E93" s="8">
        <v>0</v>
      </c>
      <c r="F93" s="9">
        <v>3485.95</v>
      </c>
      <c r="G93">
        <v>2</v>
      </c>
      <c r="H93" s="9">
        <v>1.25</v>
      </c>
      <c r="I93" s="8">
        <v>2</v>
      </c>
      <c r="J93" s="57">
        <v>1.99</v>
      </c>
      <c r="K93" s="8">
        <v>19</v>
      </c>
      <c r="L93" s="9">
        <v>95.53</v>
      </c>
      <c r="M93" s="13">
        <v>7</v>
      </c>
      <c r="N93" s="9">
        <v>4.7699999999999996</v>
      </c>
    </row>
    <row r="94" spans="1:14" x14ac:dyDescent="0.35">
      <c r="A94" s="8" t="s">
        <v>89</v>
      </c>
      <c r="B94" s="16">
        <v>5</v>
      </c>
      <c r="C94" s="13">
        <v>0</v>
      </c>
      <c r="D94" s="9">
        <v>78.3</v>
      </c>
      <c r="E94" s="8">
        <v>0</v>
      </c>
      <c r="F94" s="9">
        <v>1404.49</v>
      </c>
      <c r="G94">
        <v>0</v>
      </c>
      <c r="H94" s="9">
        <v>0.77</v>
      </c>
      <c r="I94" s="8">
        <v>0</v>
      </c>
      <c r="J94" s="57">
        <v>1.53</v>
      </c>
      <c r="K94" s="8">
        <v>5</v>
      </c>
      <c r="L94" s="9">
        <v>8.18</v>
      </c>
      <c r="M94" s="13">
        <v>5</v>
      </c>
      <c r="N94" s="9">
        <v>2.99</v>
      </c>
    </row>
    <row r="95" spans="1:14" x14ac:dyDescent="0.35">
      <c r="A95" s="8" t="s">
        <v>90</v>
      </c>
      <c r="B95" s="16">
        <v>1</v>
      </c>
      <c r="C95" s="13">
        <v>0</v>
      </c>
      <c r="D95" s="9">
        <v>2627.91</v>
      </c>
      <c r="E95" s="8">
        <v>0</v>
      </c>
      <c r="F95" s="9">
        <v>8962.35</v>
      </c>
      <c r="G95">
        <v>0</v>
      </c>
      <c r="H95" s="9">
        <v>0.68</v>
      </c>
      <c r="I95" s="8">
        <v>1</v>
      </c>
      <c r="J95" s="57">
        <v>1.73</v>
      </c>
      <c r="K95" s="8">
        <v>0</v>
      </c>
      <c r="L95" s="9">
        <v>5.65</v>
      </c>
      <c r="M95" s="13">
        <v>1</v>
      </c>
      <c r="N95" s="9">
        <v>2.6</v>
      </c>
    </row>
    <row r="96" spans="1:14" x14ac:dyDescent="0.35">
      <c r="A96" s="8" t="s">
        <v>91</v>
      </c>
      <c r="B96" s="16">
        <v>4</v>
      </c>
      <c r="C96" s="13">
        <v>0</v>
      </c>
      <c r="D96" s="9">
        <v>33.409999999999997</v>
      </c>
      <c r="E96" s="8">
        <v>0</v>
      </c>
      <c r="F96" s="9">
        <v>90.86</v>
      </c>
      <c r="G96">
        <v>3</v>
      </c>
      <c r="H96" s="9">
        <v>0.52</v>
      </c>
      <c r="I96" s="8">
        <v>0</v>
      </c>
      <c r="J96" s="57">
        <v>1.38</v>
      </c>
      <c r="K96" s="8" t="s">
        <v>1004</v>
      </c>
      <c r="L96" s="9"/>
      <c r="M96" s="13">
        <v>4</v>
      </c>
      <c r="N96" s="9">
        <v>2.04</v>
      </c>
    </row>
    <row r="97" spans="1:14" x14ac:dyDescent="0.35">
      <c r="A97" s="8" t="s">
        <v>92</v>
      </c>
      <c r="B97" s="16">
        <v>2</v>
      </c>
      <c r="C97" s="13">
        <v>0</v>
      </c>
      <c r="D97" s="9">
        <v>3.13</v>
      </c>
      <c r="E97" s="8">
        <v>0</v>
      </c>
      <c r="F97" s="9">
        <v>112.29</v>
      </c>
      <c r="G97">
        <v>0</v>
      </c>
      <c r="H97" s="9">
        <v>0.44</v>
      </c>
      <c r="I97" s="8">
        <v>2</v>
      </c>
      <c r="J97" s="57">
        <v>1.41</v>
      </c>
      <c r="K97" s="8">
        <v>0</v>
      </c>
      <c r="L97" s="9">
        <v>2.29</v>
      </c>
      <c r="M97" s="13">
        <v>2</v>
      </c>
      <c r="N97" s="9">
        <v>1.81</v>
      </c>
    </row>
    <row r="98" spans="1:14" x14ac:dyDescent="0.35">
      <c r="A98" s="8" t="s">
        <v>93</v>
      </c>
      <c r="B98" s="16">
        <v>10</v>
      </c>
      <c r="C98" s="13">
        <v>0</v>
      </c>
      <c r="D98" s="9">
        <v>201.3</v>
      </c>
      <c r="E98" s="8">
        <v>0</v>
      </c>
      <c r="F98" s="9">
        <v>4178</v>
      </c>
      <c r="G98">
        <v>3</v>
      </c>
      <c r="H98" s="9">
        <v>3.44</v>
      </c>
      <c r="I98" s="8">
        <v>3</v>
      </c>
      <c r="J98" s="57">
        <v>2.44</v>
      </c>
      <c r="K98" s="8" t="s">
        <v>1004</v>
      </c>
      <c r="L98" s="9"/>
      <c r="M98" s="13">
        <v>10</v>
      </c>
      <c r="N98" s="9">
        <v>12.96</v>
      </c>
    </row>
    <row r="99" spans="1:14" x14ac:dyDescent="0.35">
      <c r="A99" s="8" t="s">
        <v>94</v>
      </c>
      <c r="B99" s="16">
        <v>7</v>
      </c>
      <c r="C99" s="13">
        <v>0</v>
      </c>
      <c r="D99" s="9">
        <v>361.24</v>
      </c>
      <c r="E99" s="8">
        <v>0</v>
      </c>
      <c r="F99" s="9">
        <v>12455.9</v>
      </c>
      <c r="G99">
        <v>0</v>
      </c>
      <c r="H99" s="9">
        <v>39.49</v>
      </c>
      <c r="I99" s="8">
        <v>0</v>
      </c>
      <c r="J99" s="57">
        <v>3.02</v>
      </c>
      <c r="K99" s="8" t="s">
        <v>1004</v>
      </c>
      <c r="L99" s="9"/>
      <c r="M99" s="13">
        <v>7</v>
      </c>
      <c r="N99" s="9">
        <v>156.59</v>
      </c>
    </row>
    <row r="100" spans="1:14" x14ac:dyDescent="0.35">
      <c r="A100" s="8" t="s">
        <v>95</v>
      </c>
      <c r="B100" s="16">
        <v>3</v>
      </c>
      <c r="C100" s="13" t="s">
        <v>1004</v>
      </c>
      <c r="D100" s="9"/>
      <c r="E100" s="8">
        <v>0</v>
      </c>
      <c r="F100" s="9">
        <v>973.66</v>
      </c>
      <c r="G100">
        <v>0</v>
      </c>
      <c r="H100" s="9">
        <v>0.61</v>
      </c>
      <c r="I100" s="8">
        <v>0</v>
      </c>
      <c r="J100" s="57">
        <v>1.67</v>
      </c>
      <c r="K100" s="8">
        <v>4</v>
      </c>
      <c r="L100" s="9">
        <v>6.8</v>
      </c>
      <c r="M100" s="13">
        <v>3</v>
      </c>
      <c r="N100" s="9">
        <v>2.3199999999999998</v>
      </c>
    </row>
    <row r="101" spans="1:14" x14ac:dyDescent="0.35">
      <c r="A101" s="8" t="s">
        <v>96</v>
      </c>
      <c r="B101" s="16">
        <v>3</v>
      </c>
      <c r="C101" s="13">
        <v>0</v>
      </c>
      <c r="D101" s="9">
        <v>6.99</v>
      </c>
      <c r="E101" s="8">
        <v>0</v>
      </c>
      <c r="F101" s="9">
        <v>1037.3900000000001</v>
      </c>
      <c r="G101">
        <v>0</v>
      </c>
      <c r="H101" s="9">
        <v>0.61</v>
      </c>
      <c r="I101" s="8">
        <v>0</v>
      </c>
      <c r="J101" s="57">
        <v>1.68</v>
      </c>
      <c r="K101" s="8">
        <v>4</v>
      </c>
      <c r="L101" s="9">
        <v>6.64</v>
      </c>
      <c r="M101" s="13">
        <v>3</v>
      </c>
      <c r="N101" s="9">
        <v>2.33</v>
      </c>
    </row>
    <row r="102" spans="1:14" x14ac:dyDescent="0.35">
      <c r="A102" s="8" t="s">
        <v>97</v>
      </c>
      <c r="B102" s="16">
        <v>3</v>
      </c>
      <c r="C102" s="13" t="s">
        <v>1004</v>
      </c>
      <c r="D102" s="9"/>
      <c r="E102" s="8">
        <v>0</v>
      </c>
      <c r="F102" s="9">
        <v>973.12</v>
      </c>
      <c r="G102">
        <v>0</v>
      </c>
      <c r="H102" s="9">
        <v>0.61</v>
      </c>
      <c r="I102" s="8">
        <v>0</v>
      </c>
      <c r="J102" s="57">
        <v>1.66</v>
      </c>
      <c r="K102" s="8">
        <v>4</v>
      </c>
      <c r="L102" s="9">
        <v>6.98</v>
      </c>
      <c r="M102" s="13">
        <v>3</v>
      </c>
      <c r="N102" s="9">
        <v>2.33</v>
      </c>
    </row>
    <row r="103" spans="1:14" x14ac:dyDescent="0.35">
      <c r="A103" s="8" t="s">
        <v>98</v>
      </c>
      <c r="B103" s="16">
        <v>1</v>
      </c>
      <c r="C103" s="13">
        <v>0</v>
      </c>
      <c r="D103" s="9">
        <v>80.39</v>
      </c>
      <c r="E103" s="8">
        <v>0</v>
      </c>
      <c r="F103" s="9">
        <v>7366.11</v>
      </c>
      <c r="G103">
        <v>0</v>
      </c>
      <c r="H103" s="9">
        <v>0.9</v>
      </c>
      <c r="I103" s="8">
        <v>0</v>
      </c>
      <c r="J103" s="57">
        <v>2.0699999999999998</v>
      </c>
      <c r="K103" s="8" t="s">
        <v>1004</v>
      </c>
      <c r="L103" s="9"/>
      <c r="M103" s="13">
        <v>1</v>
      </c>
      <c r="N103" s="9">
        <v>3.42</v>
      </c>
    </row>
    <row r="104" spans="1:14" x14ac:dyDescent="0.35">
      <c r="A104" s="8" t="s">
        <v>99</v>
      </c>
      <c r="B104" s="16">
        <v>4</v>
      </c>
      <c r="C104" s="13" t="s">
        <v>1004</v>
      </c>
      <c r="D104" s="9"/>
      <c r="E104" s="8">
        <v>0</v>
      </c>
      <c r="F104" s="9">
        <v>312.75</v>
      </c>
      <c r="G104">
        <v>0</v>
      </c>
      <c r="H104" s="9">
        <v>1.4</v>
      </c>
      <c r="I104" s="8">
        <v>4</v>
      </c>
      <c r="J104" s="57">
        <v>2.0499999999999998</v>
      </c>
      <c r="K104" s="8">
        <v>2</v>
      </c>
      <c r="L104" s="9">
        <v>142.29</v>
      </c>
      <c r="M104" s="13">
        <v>4</v>
      </c>
      <c r="N104" s="9">
        <v>5.72</v>
      </c>
    </row>
    <row r="105" spans="1:14" x14ac:dyDescent="0.35">
      <c r="A105" s="8" t="s">
        <v>100</v>
      </c>
      <c r="B105" s="16">
        <v>1</v>
      </c>
      <c r="C105" s="13">
        <v>0</v>
      </c>
      <c r="D105" s="9">
        <v>251.65</v>
      </c>
      <c r="E105" s="8">
        <v>0</v>
      </c>
      <c r="F105" s="9">
        <v>1519.19</v>
      </c>
      <c r="G105">
        <v>0</v>
      </c>
      <c r="H105" s="9">
        <v>0.53</v>
      </c>
      <c r="I105" s="8">
        <v>1</v>
      </c>
      <c r="J105" s="57">
        <v>1.57</v>
      </c>
      <c r="K105" s="8">
        <v>0</v>
      </c>
      <c r="L105" s="9">
        <v>3.12</v>
      </c>
      <c r="M105" s="13">
        <v>1</v>
      </c>
      <c r="N105" s="9">
        <v>2.13</v>
      </c>
    </row>
    <row r="106" spans="1:14" x14ac:dyDescent="0.35">
      <c r="A106" s="8" t="s">
        <v>101</v>
      </c>
      <c r="B106" s="16">
        <v>15</v>
      </c>
      <c r="C106" s="13" t="s">
        <v>1004</v>
      </c>
      <c r="D106" s="9"/>
      <c r="E106" s="8">
        <v>0</v>
      </c>
      <c r="F106" s="9">
        <v>19073.3</v>
      </c>
      <c r="G106">
        <v>2</v>
      </c>
      <c r="H106" s="9">
        <v>5.93</v>
      </c>
      <c r="I106" s="8">
        <v>6</v>
      </c>
      <c r="J106" s="57">
        <v>2.2000000000000002</v>
      </c>
      <c r="K106" s="8" t="s">
        <v>1004</v>
      </c>
      <c r="L106" s="9"/>
      <c r="M106" s="13">
        <v>15</v>
      </c>
      <c r="N106" s="9">
        <v>24.05</v>
      </c>
    </row>
    <row r="107" spans="1:14" x14ac:dyDescent="0.35">
      <c r="A107" s="8" t="s">
        <v>102</v>
      </c>
      <c r="B107" s="16">
        <v>2</v>
      </c>
      <c r="C107" s="13">
        <v>0</v>
      </c>
      <c r="D107" s="9">
        <v>7.11</v>
      </c>
      <c r="E107" s="8">
        <v>0</v>
      </c>
      <c r="F107" s="9">
        <v>249.89</v>
      </c>
      <c r="G107">
        <v>1</v>
      </c>
      <c r="H107" s="9">
        <v>0.56000000000000005</v>
      </c>
      <c r="I107" s="8">
        <v>2</v>
      </c>
      <c r="J107" s="57">
        <v>1.62</v>
      </c>
      <c r="K107" s="8" t="s">
        <v>1004</v>
      </c>
      <c r="L107" s="9"/>
      <c r="M107" s="13">
        <v>2</v>
      </c>
      <c r="N107" s="9">
        <v>2.17</v>
      </c>
    </row>
    <row r="108" spans="1:14" x14ac:dyDescent="0.35">
      <c r="A108" s="8" t="s">
        <v>103</v>
      </c>
      <c r="B108" s="16">
        <v>11</v>
      </c>
      <c r="C108" s="13">
        <v>0</v>
      </c>
      <c r="D108" s="9">
        <v>95.35</v>
      </c>
      <c r="E108" s="8" t="s">
        <v>1004</v>
      </c>
      <c r="F108" s="9"/>
      <c r="G108">
        <v>1</v>
      </c>
      <c r="H108" s="9">
        <v>13.79</v>
      </c>
      <c r="I108" s="8">
        <v>11</v>
      </c>
      <c r="J108" s="57">
        <v>3.93</v>
      </c>
      <c r="K108" s="8" t="s">
        <v>1004</v>
      </c>
      <c r="L108" s="9"/>
      <c r="M108" s="13">
        <v>11</v>
      </c>
      <c r="N108" s="9">
        <v>55.9</v>
      </c>
    </row>
    <row r="109" spans="1:14" x14ac:dyDescent="0.35">
      <c r="A109" s="8" t="s">
        <v>104</v>
      </c>
      <c r="B109" s="16">
        <v>3</v>
      </c>
      <c r="C109" s="13">
        <v>0</v>
      </c>
      <c r="D109" s="9">
        <v>6.03</v>
      </c>
      <c r="E109" s="8">
        <v>0</v>
      </c>
      <c r="F109" s="9">
        <v>9.19</v>
      </c>
      <c r="G109">
        <v>0</v>
      </c>
      <c r="H109" s="9">
        <v>2.4</v>
      </c>
      <c r="I109" s="8">
        <v>3</v>
      </c>
      <c r="J109" s="57">
        <v>2.61</v>
      </c>
      <c r="K109" s="8" t="s">
        <v>1004</v>
      </c>
      <c r="L109" s="9"/>
      <c r="M109" s="13">
        <v>3</v>
      </c>
      <c r="N109" s="9">
        <v>8.9499999999999993</v>
      </c>
    </row>
    <row r="110" spans="1:14" x14ac:dyDescent="0.35">
      <c r="A110" s="8" t="s">
        <v>105</v>
      </c>
      <c r="B110" s="16">
        <v>4</v>
      </c>
      <c r="C110" s="13" t="s">
        <v>1004</v>
      </c>
      <c r="D110" s="9"/>
      <c r="E110" s="8">
        <v>0</v>
      </c>
      <c r="F110" s="9">
        <v>4.93</v>
      </c>
      <c r="G110">
        <v>2</v>
      </c>
      <c r="H110" s="9">
        <v>1.53</v>
      </c>
      <c r="I110" s="8">
        <v>4</v>
      </c>
      <c r="J110" s="57">
        <v>2.27</v>
      </c>
      <c r="K110" s="8">
        <v>7</v>
      </c>
      <c r="L110" s="9">
        <v>495.11</v>
      </c>
      <c r="M110" s="13">
        <v>4</v>
      </c>
      <c r="N110" s="9">
        <v>5.89</v>
      </c>
    </row>
    <row r="111" spans="1:14" x14ac:dyDescent="0.35">
      <c r="A111" s="8" t="s">
        <v>106</v>
      </c>
      <c r="B111" s="16">
        <v>3</v>
      </c>
      <c r="C111" s="13">
        <v>0</v>
      </c>
      <c r="D111" s="9">
        <v>24.57</v>
      </c>
      <c r="E111" s="8">
        <v>0</v>
      </c>
      <c r="F111" s="9">
        <v>3378.96</v>
      </c>
      <c r="G111">
        <v>0</v>
      </c>
      <c r="H111" s="9">
        <v>1.76</v>
      </c>
      <c r="I111" s="8">
        <v>3</v>
      </c>
      <c r="J111" s="57">
        <v>2.44</v>
      </c>
      <c r="K111" s="8" t="s">
        <v>1004</v>
      </c>
      <c r="L111" s="9"/>
      <c r="M111" s="13">
        <v>3</v>
      </c>
      <c r="N111" s="9">
        <v>6.91</v>
      </c>
    </row>
    <row r="112" spans="1:14" x14ac:dyDescent="0.35">
      <c r="A112" s="8" t="s">
        <v>107</v>
      </c>
      <c r="B112" s="16">
        <v>1</v>
      </c>
      <c r="C112" s="13">
        <v>0</v>
      </c>
      <c r="D112" s="9">
        <v>14.34</v>
      </c>
      <c r="E112" s="8">
        <v>0</v>
      </c>
      <c r="F112" s="9">
        <v>2262.02</v>
      </c>
      <c r="G112">
        <v>0</v>
      </c>
      <c r="H112" s="9">
        <v>0.98</v>
      </c>
      <c r="I112" s="8">
        <v>1</v>
      </c>
      <c r="J112" s="57">
        <v>2.04</v>
      </c>
      <c r="K112" s="8">
        <v>5</v>
      </c>
      <c r="L112" s="9">
        <v>12.4</v>
      </c>
      <c r="M112" s="13">
        <v>1</v>
      </c>
      <c r="N112" s="9">
        <v>3.75</v>
      </c>
    </row>
    <row r="113" spans="1:14" x14ac:dyDescent="0.35">
      <c r="A113" s="8" t="s">
        <v>108</v>
      </c>
      <c r="B113" s="16">
        <v>1</v>
      </c>
      <c r="C113" s="13">
        <v>0</v>
      </c>
      <c r="D113" s="9">
        <v>2.5299999999999998</v>
      </c>
      <c r="E113" s="8" t="s">
        <v>1004</v>
      </c>
      <c r="F113" s="9"/>
      <c r="G113">
        <v>0</v>
      </c>
      <c r="H113" s="9">
        <v>0.57999999999999996</v>
      </c>
      <c r="I113" s="8">
        <v>1</v>
      </c>
      <c r="J113" s="57">
        <v>1.61</v>
      </c>
      <c r="K113" s="8">
        <v>1</v>
      </c>
      <c r="L113" s="9">
        <v>4.34</v>
      </c>
      <c r="M113" s="13">
        <v>1</v>
      </c>
      <c r="N113" s="9">
        <v>2.3199999999999998</v>
      </c>
    </row>
    <row r="114" spans="1:14" x14ac:dyDescent="0.35">
      <c r="A114" s="8" t="s">
        <v>109</v>
      </c>
      <c r="B114" s="16">
        <v>1</v>
      </c>
      <c r="C114" s="13">
        <v>0</v>
      </c>
      <c r="D114" s="9">
        <v>43.37</v>
      </c>
      <c r="E114" s="8">
        <v>0</v>
      </c>
      <c r="F114" s="9">
        <v>1406.24</v>
      </c>
      <c r="G114">
        <v>0</v>
      </c>
      <c r="H114" s="9">
        <v>0.65</v>
      </c>
      <c r="I114" s="8">
        <v>1</v>
      </c>
      <c r="J114" s="57">
        <v>1.59</v>
      </c>
      <c r="K114" s="8">
        <v>0</v>
      </c>
      <c r="L114" s="9">
        <v>4.82</v>
      </c>
      <c r="M114" s="13">
        <v>1</v>
      </c>
      <c r="N114" s="9">
        <v>2.5</v>
      </c>
    </row>
    <row r="115" spans="1:14" x14ac:dyDescent="0.35">
      <c r="A115" s="8" t="s">
        <v>110</v>
      </c>
      <c r="B115" s="16">
        <v>1</v>
      </c>
      <c r="C115" s="13">
        <v>0</v>
      </c>
      <c r="D115" s="9">
        <v>314.45999999999998</v>
      </c>
      <c r="E115" s="8">
        <v>0</v>
      </c>
      <c r="F115" s="9">
        <v>1966.37</v>
      </c>
      <c r="G115">
        <v>0</v>
      </c>
      <c r="H115" s="9">
        <v>22.29</v>
      </c>
      <c r="I115" s="8">
        <v>0</v>
      </c>
      <c r="J115" s="57">
        <v>3.07</v>
      </c>
      <c r="K115" s="8" t="s">
        <v>1004</v>
      </c>
      <c r="L115" s="9"/>
      <c r="M115" s="13">
        <v>1</v>
      </c>
      <c r="N115" s="9">
        <v>89.11</v>
      </c>
    </row>
    <row r="116" spans="1:14" x14ac:dyDescent="0.35">
      <c r="A116" s="8" t="s">
        <v>111</v>
      </c>
      <c r="B116" s="16">
        <v>1</v>
      </c>
      <c r="C116" s="13">
        <v>0</v>
      </c>
      <c r="D116" s="9">
        <v>80.86</v>
      </c>
      <c r="E116" s="8">
        <v>0</v>
      </c>
      <c r="F116" s="9">
        <v>11019.46</v>
      </c>
      <c r="G116">
        <v>0</v>
      </c>
      <c r="H116" s="9">
        <v>1.1499999999999999</v>
      </c>
      <c r="I116" s="8">
        <v>1</v>
      </c>
      <c r="J116" s="57">
        <v>2.09</v>
      </c>
      <c r="K116" s="8" t="s">
        <v>1004</v>
      </c>
      <c r="L116" s="9"/>
      <c r="M116" s="13">
        <v>1</v>
      </c>
      <c r="N116" s="9">
        <v>4.42</v>
      </c>
    </row>
    <row r="117" spans="1:14" x14ac:dyDescent="0.35">
      <c r="A117" s="8" t="s">
        <v>112</v>
      </c>
      <c r="B117" s="16">
        <v>2</v>
      </c>
      <c r="C117" s="13">
        <v>0</v>
      </c>
      <c r="D117" s="9">
        <v>3.09</v>
      </c>
      <c r="E117" s="8">
        <v>0</v>
      </c>
      <c r="F117" s="9">
        <v>103.24</v>
      </c>
      <c r="G117">
        <v>0</v>
      </c>
      <c r="H117" s="9">
        <v>0.45</v>
      </c>
      <c r="I117" s="8">
        <v>2</v>
      </c>
      <c r="J117" s="57">
        <v>1.53</v>
      </c>
      <c r="K117" s="8">
        <v>0</v>
      </c>
      <c r="L117" s="9">
        <v>2.27</v>
      </c>
      <c r="M117" s="13">
        <v>2</v>
      </c>
      <c r="N117" s="9">
        <v>1.83</v>
      </c>
    </row>
    <row r="118" spans="1:14" x14ac:dyDescent="0.35">
      <c r="A118" s="8" t="s">
        <v>113</v>
      </c>
      <c r="B118" s="16">
        <v>2</v>
      </c>
      <c r="C118" s="13">
        <v>0</v>
      </c>
      <c r="D118" s="9">
        <v>28.59</v>
      </c>
      <c r="E118" s="8">
        <v>0</v>
      </c>
      <c r="F118" s="9">
        <v>1884.88</v>
      </c>
      <c r="G118">
        <v>0</v>
      </c>
      <c r="H118" s="9">
        <v>2.4500000000000002</v>
      </c>
      <c r="I118" s="8">
        <v>2</v>
      </c>
      <c r="J118" s="57">
        <v>2.94</v>
      </c>
      <c r="K118" s="8" t="s">
        <v>1004</v>
      </c>
      <c r="L118" s="9"/>
      <c r="M118" s="13">
        <v>2</v>
      </c>
      <c r="N118" s="9">
        <v>9.5299999999999994</v>
      </c>
    </row>
    <row r="119" spans="1:14" x14ac:dyDescent="0.35">
      <c r="A119" s="8" t="s">
        <v>114</v>
      </c>
      <c r="B119" s="16">
        <v>2</v>
      </c>
      <c r="C119" s="13">
        <v>0</v>
      </c>
      <c r="D119" s="9">
        <v>32.53</v>
      </c>
      <c r="E119" s="8">
        <v>0</v>
      </c>
      <c r="F119" s="9">
        <v>1775.83</v>
      </c>
      <c r="G119">
        <v>0</v>
      </c>
      <c r="H119" s="9">
        <v>2.4300000000000002</v>
      </c>
      <c r="I119" s="8">
        <v>2</v>
      </c>
      <c r="J119" s="57">
        <v>3.14</v>
      </c>
      <c r="K119" s="8" t="s">
        <v>1004</v>
      </c>
      <c r="L119" s="9"/>
      <c r="M119" s="13">
        <v>2</v>
      </c>
      <c r="N119" s="9">
        <v>9.58</v>
      </c>
    </row>
    <row r="120" spans="1:14" x14ac:dyDescent="0.35">
      <c r="A120" s="8" t="s">
        <v>115</v>
      </c>
      <c r="B120" s="16">
        <v>2</v>
      </c>
      <c r="C120" s="13">
        <v>0</v>
      </c>
      <c r="D120" s="9">
        <v>82.95</v>
      </c>
      <c r="E120" s="8">
        <v>0</v>
      </c>
      <c r="F120" s="9">
        <v>3985.49</v>
      </c>
      <c r="G120">
        <v>0</v>
      </c>
      <c r="H120" s="9">
        <v>2.76</v>
      </c>
      <c r="I120" s="8">
        <v>2</v>
      </c>
      <c r="J120" s="57">
        <v>2.2999999999999998</v>
      </c>
      <c r="K120" s="8" t="s">
        <v>1004</v>
      </c>
      <c r="L120" s="9"/>
      <c r="M120" s="13">
        <v>2</v>
      </c>
      <c r="N120" s="9">
        <v>10.65</v>
      </c>
    </row>
    <row r="121" spans="1:14" x14ac:dyDescent="0.35">
      <c r="A121" s="8" t="s">
        <v>116</v>
      </c>
      <c r="B121" s="16">
        <v>9</v>
      </c>
      <c r="C121" s="13">
        <v>0</v>
      </c>
      <c r="D121" s="9">
        <v>2.5099999999999998</v>
      </c>
      <c r="E121" s="8">
        <v>0</v>
      </c>
      <c r="F121" s="9">
        <v>9.9700000000000006</v>
      </c>
      <c r="G121">
        <v>4</v>
      </c>
      <c r="H121" s="9">
        <v>0.76</v>
      </c>
      <c r="I121" s="8">
        <v>0</v>
      </c>
      <c r="J121" s="57">
        <v>1.36</v>
      </c>
      <c r="K121" s="8">
        <v>5</v>
      </c>
      <c r="L121" s="9">
        <v>12.96</v>
      </c>
      <c r="M121" s="13">
        <v>9</v>
      </c>
      <c r="N121" s="9">
        <v>2.93</v>
      </c>
    </row>
    <row r="122" spans="1:14" x14ac:dyDescent="0.35">
      <c r="A122" s="8" t="s">
        <v>117</v>
      </c>
      <c r="B122" s="16">
        <v>3</v>
      </c>
      <c r="C122" s="13">
        <v>0</v>
      </c>
      <c r="D122" s="9">
        <v>25.32</v>
      </c>
      <c r="E122" s="8" t="s">
        <v>1004</v>
      </c>
      <c r="F122" s="9"/>
      <c r="G122">
        <v>0</v>
      </c>
      <c r="H122" s="9">
        <v>1.77</v>
      </c>
      <c r="I122" s="8">
        <v>3</v>
      </c>
      <c r="J122" s="57">
        <v>2.36</v>
      </c>
      <c r="K122" s="8" t="s">
        <v>1004</v>
      </c>
      <c r="L122" s="9"/>
      <c r="M122" s="13">
        <v>3</v>
      </c>
      <c r="N122" s="9">
        <v>6.95</v>
      </c>
    </row>
    <row r="123" spans="1:14" x14ac:dyDescent="0.35">
      <c r="A123" s="8" t="s">
        <v>118</v>
      </c>
      <c r="B123" s="16">
        <v>6</v>
      </c>
      <c r="C123" s="13">
        <v>0</v>
      </c>
      <c r="D123" s="9">
        <v>71.650000000000006</v>
      </c>
      <c r="E123" s="8">
        <v>0</v>
      </c>
      <c r="F123" s="9">
        <v>2408.73</v>
      </c>
      <c r="G123">
        <v>0</v>
      </c>
      <c r="H123" s="9">
        <v>0.59</v>
      </c>
      <c r="I123" s="8">
        <v>1</v>
      </c>
      <c r="J123" s="57">
        <v>1.52</v>
      </c>
      <c r="K123" s="8" t="s">
        <v>1004</v>
      </c>
      <c r="L123" s="9"/>
      <c r="M123" s="13">
        <v>6</v>
      </c>
      <c r="N123" s="9">
        <v>2.29</v>
      </c>
    </row>
    <row r="124" spans="1:14" x14ac:dyDescent="0.35">
      <c r="A124" s="8" t="s">
        <v>119</v>
      </c>
      <c r="B124" s="16">
        <v>3</v>
      </c>
      <c r="C124" s="13" t="s">
        <v>1004</v>
      </c>
      <c r="D124" s="9"/>
      <c r="E124" s="8">
        <v>0</v>
      </c>
      <c r="F124" s="9">
        <v>3440.86</v>
      </c>
      <c r="G124">
        <v>0</v>
      </c>
      <c r="H124" s="9">
        <v>1.76</v>
      </c>
      <c r="I124" s="8">
        <v>3</v>
      </c>
      <c r="J124" s="57">
        <v>2.4300000000000002</v>
      </c>
      <c r="K124" s="8" t="s">
        <v>1004</v>
      </c>
      <c r="L124" s="9"/>
      <c r="M124" s="13">
        <v>3</v>
      </c>
      <c r="N124" s="9">
        <v>6.96</v>
      </c>
    </row>
    <row r="125" spans="1:14" x14ac:dyDescent="0.35">
      <c r="A125" s="8" t="s">
        <v>120</v>
      </c>
      <c r="B125" s="16">
        <v>1</v>
      </c>
      <c r="C125" s="13">
        <v>0</v>
      </c>
      <c r="D125" s="9">
        <v>1066.52</v>
      </c>
      <c r="E125" s="8">
        <v>0</v>
      </c>
      <c r="F125" s="9">
        <v>20576.830000000002</v>
      </c>
      <c r="G125">
        <v>0</v>
      </c>
      <c r="H125" s="9">
        <v>0.77</v>
      </c>
      <c r="I125" s="8">
        <v>1</v>
      </c>
      <c r="J125" s="57">
        <v>1.67</v>
      </c>
      <c r="K125" s="8">
        <v>1</v>
      </c>
      <c r="L125" s="9">
        <v>7.67</v>
      </c>
      <c r="M125" s="13">
        <v>1</v>
      </c>
      <c r="N125" s="9">
        <v>2.99</v>
      </c>
    </row>
    <row r="126" spans="1:14" x14ac:dyDescent="0.35">
      <c r="A126" s="8" t="s">
        <v>121</v>
      </c>
      <c r="B126" s="16">
        <v>1</v>
      </c>
      <c r="C126" s="13">
        <v>0</v>
      </c>
      <c r="D126" s="9">
        <v>249.67</v>
      </c>
      <c r="E126" s="8">
        <v>0</v>
      </c>
      <c r="F126" s="9">
        <v>1551.7</v>
      </c>
      <c r="G126">
        <v>0</v>
      </c>
      <c r="H126" s="9">
        <v>0.53</v>
      </c>
      <c r="I126" s="8">
        <v>1</v>
      </c>
      <c r="J126" s="57">
        <v>1.54</v>
      </c>
      <c r="K126" s="8">
        <v>0</v>
      </c>
      <c r="L126" s="9">
        <v>3.23</v>
      </c>
      <c r="M126" s="13">
        <v>1</v>
      </c>
      <c r="N126" s="9">
        <v>2.16</v>
      </c>
    </row>
    <row r="127" spans="1:14" x14ac:dyDescent="0.35">
      <c r="A127" s="8" t="s">
        <v>122</v>
      </c>
      <c r="B127" s="16">
        <v>13</v>
      </c>
      <c r="C127" s="13" t="s">
        <v>1004</v>
      </c>
      <c r="D127" s="9"/>
      <c r="E127" s="8" t="s">
        <v>1004</v>
      </c>
      <c r="F127" s="9"/>
      <c r="G127">
        <v>0</v>
      </c>
      <c r="H127" s="9">
        <v>17.14</v>
      </c>
      <c r="I127" s="8">
        <v>8</v>
      </c>
      <c r="J127" s="57">
        <v>2.68</v>
      </c>
      <c r="K127" s="8" t="s">
        <v>1004</v>
      </c>
      <c r="L127" s="9"/>
      <c r="M127" s="13">
        <v>13</v>
      </c>
      <c r="N127" s="9">
        <v>67.790000000000006</v>
      </c>
    </row>
    <row r="128" spans="1:14" x14ac:dyDescent="0.35">
      <c r="A128" s="8" t="s">
        <v>123</v>
      </c>
      <c r="B128" s="16">
        <v>3</v>
      </c>
      <c r="C128" s="13">
        <v>0</v>
      </c>
      <c r="D128" s="9">
        <v>2.98</v>
      </c>
      <c r="E128" s="8">
        <v>0</v>
      </c>
      <c r="F128" s="9">
        <v>3.71</v>
      </c>
      <c r="G128">
        <v>0</v>
      </c>
      <c r="H128" s="9">
        <v>0.68</v>
      </c>
      <c r="I128" s="8">
        <v>3</v>
      </c>
      <c r="J128" s="57">
        <v>1.81</v>
      </c>
      <c r="K128" s="8" t="s">
        <v>1004</v>
      </c>
      <c r="L128" s="9"/>
      <c r="M128" s="13">
        <v>3</v>
      </c>
      <c r="N128" s="9">
        <v>2.63</v>
      </c>
    </row>
    <row r="129" spans="1:14" x14ac:dyDescent="0.35">
      <c r="A129" s="8" t="s">
        <v>124</v>
      </c>
      <c r="B129" s="16">
        <v>2</v>
      </c>
      <c r="C129" s="13">
        <v>0</v>
      </c>
      <c r="D129" s="9">
        <v>2.82</v>
      </c>
      <c r="E129" s="8">
        <v>0</v>
      </c>
      <c r="F129" s="9">
        <v>94.04</v>
      </c>
      <c r="G129">
        <v>0</v>
      </c>
      <c r="H129" s="9">
        <v>0.45</v>
      </c>
      <c r="I129" s="8">
        <v>2</v>
      </c>
      <c r="J129" s="57">
        <v>1.37</v>
      </c>
      <c r="K129" s="8">
        <v>0</v>
      </c>
      <c r="L129" s="9">
        <v>2.5299999999999998</v>
      </c>
      <c r="M129" s="13">
        <v>2</v>
      </c>
      <c r="N129" s="9">
        <v>1.81</v>
      </c>
    </row>
    <row r="130" spans="1:14" x14ac:dyDescent="0.35">
      <c r="A130" s="8" t="s">
        <v>125</v>
      </c>
      <c r="B130" s="16">
        <v>4</v>
      </c>
      <c r="C130" s="13">
        <v>0</v>
      </c>
      <c r="D130" s="9">
        <v>112.91</v>
      </c>
      <c r="E130" s="8">
        <v>0</v>
      </c>
      <c r="F130" s="9">
        <v>5579.57</v>
      </c>
      <c r="G130">
        <v>0</v>
      </c>
      <c r="H130" s="9">
        <v>1.95</v>
      </c>
      <c r="I130" s="8">
        <v>4</v>
      </c>
      <c r="J130" s="57">
        <v>2.25</v>
      </c>
      <c r="K130" s="8">
        <v>3</v>
      </c>
      <c r="L130" s="9">
        <v>514.54999999999995</v>
      </c>
      <c r="M130" s="13">
        <v>4</v>
      </c>
      <c r="N130" s="9">
        <v>7.28</v>
      </c>
    </row>
    <row r="131" spans="1:14" x14ac:dyDescent="0.35">
      <c r="A131" s="8" t="s">
        <v>126</v>
      </c>
      <c r="B131" s="16">
        <v>2</v>
      </c>
      <c r="C131" s="13">
        <v>0</v>
      </c>
      <c r="D131" s="9">
        <v>2.79</v>
      </c>
      <c r="E131" s="8">
        <v>0</v>
      </c>
      <c r="F131" s="9">
        <v>101.77</v>
      </c>
      <c r="G131">
        <v>0</v>
      </c>
      <c r="H131" s="9">
        <v>0.45</v>
      </c>
      <c r="I131" s="8">
        <v>2</v>
      </c>
      <c r="J131" s="57">
        <v>1.48</v>
      </c>
      <c r="K131" s="8">
        <v>0</v>
      </c>
      <c r="L131" s="9">
        <v>2.46</v>
      </c>
      <c r="M131" s="13">
        <v>2</v>
      </c>
      <c r="N131" s="9">
        <v>1.8</v>
      </c>
    </row>
    <row r="132" spans="1:14" x14ac:dyDescent="0.35">
      <c r="A132" s="8" t="s">
        <v>127</v>
      </c>
      <c r="B132" s="16">
        <v>5</v>
      </c>
      <c r="C132" s="13">
        <v>0</v>
      </c>
      <c r="D132" s="9">
        <v>2.41</v>
      </c>
      <c r="E132" s="8">
        <v>0</v>
      </c>
      <c r="F132" s="9">
        <v>5.4</v>
      </c>
      <c r="G132">
        <v>1</v>
      </c>
      <c r="H132" s="9">
        <v>0.64</v>
      </c>
      <c r="I132" s="8">
        <v>3</v>
      </c>
      <c r="J132" s="57">
        <v>1.69</v>
      </c>
      <c r="K132" s="8">
        <v>3</v>
      </c>
      <c r="L132" s="9">
        <v>5.56</v>
      </c>
      <c r="M132" s="13">
        <v>5</v>
      </c>
      <c r="N132" s="9">
        <v>2.48</v>
      </c>
    </row>
    <row r="133" spans="1:14" x14ac:dyDescent="0.35">
      <c r="A133" s="8" t="s">
        <v>128</v>
      </c>
      <c r="B133" s="16">
        <v>8</v>
      </c>
      <c r="C133" s="13" t="s">
        <v>1004</v>
      </c>
      <c r="D133" s="9"/>
      <c r="E133" s="8">
        <v>0</v>
      </c>
      <c r="F133" s="9">
        <v>632.52</v>
      </c>
      <c r="G133">
        <v>1</v>
      </c>
      <c r="H133" s="9">
        <v>3.51</v>
      </c>
      <c r="I133" s="8">
        <v>6</v>
      </c>
      <c r="J133" s="57">
        <v>2.94</v>
      </c>
      <c r="K133" s="8" t="s">
        <v>1004</v>
      </c>
      <c r="L133" s="9"/>
      <c r="M133" s="13">
        <v>8</v>
      </c>
      <c r="N133" s="9">
        <v>13.83</v>
      </c>
    </row>
    <row r="134" spans="1:14" x14ac:dyDescent="0.35">
      <c r="A134" s="8" t="s">
        <v>129</v>
      </c>
      <c r="B134" s="16">
        <v>1</v>
      </c>
      <c r="C134" s="13">
        <v>0</v>
      </c>
      <c r="D134" s="9">
        <v>1.8</v>
      </c>
      <c r="E134" s="8">
        <v>0</v>
      </c>
      <c r="F134" s="9">
        <v>3280.56</v>
      </c>
      <c r="G134">
        <v>0</v>
      </c>
      <c r="H134" s="9">
        <v>0.57999999999999996</v>
      </c>
      <c r="I134" s="8">
        <v>1</v>
      </c>
      <c r="J134" s="57">
        <v>1.57</v>
      </c>
      <c r="K134" s="8" t="s">
        <v>1004</v>
      </c>
      <c r="L134" s="9"/>
      <c r="M134" s="13">
        <v>1</v>
      </c>
      <c r="N134" s="9">
        <v>2.33</v>
      </c>
    </row>
    <row r="135" spans="1:14" x14ac:dyDescent="0.35">
      <c r="A135" s="8" t="s">
        <v>130</v>
      </c>
      <c r="B135" s="16">
        <v>1</v>
      </c>
      <c r="C135" s="13">
        <v>0</v>
      </c>
      <c r="D135" s="9">
        <v>262.25</v>
      </c>
      <c r="E135" s="8" t="s">
        <v>1004</v>
      </c>
      <c r="F135" s="9"/>
      <c r="G135">
        <v>0</v>
      </c>
      <c r="H135" s="9">
        <v>0.91</v>
      </c>
      <c r="I135" s="8">
        <v>0</v>
      </c>
      <c r="J135" s="57">
        <v>1.54</v>
      </c>
      <c r="K135" s="8" t="s">
        <v>1004</v>
      </c>
      <c r="L135" s="9"/>
      <c r="M135" s="13">
        <v>1</v>
      </c>
      <c r="N135" s="9">
        <v>3.51</v>
      </c>
    </row>
    <row r="136" spans="1:14" x14ac:dyDescent="0.35">
      <c r="A136" s="8" t="s">
        <v>131</v>
      </c>
      <c r="B136" s="16">
        <v>5</v>
      </c>
      <c r="C136" s="13">
        <v>0</v>
      </c>
      <c r="D136" s="9">
        <v>7.32</v>
      </c>
      <c r="E136" s="8">
        <v>0</v>
      </c>
      <c r="F136" s="9">
        <v>10550.2</v>
      </c>
      <c r="G136">
        <v>2</v>
      </c>
      <c r="H136" s="9">
        <v>1.1399999999999999</v>
      </c>
      <c r="I136" s="8">
        <v>0</v>
      </c>
      <c r="J136" s="57">
        <v>2.35</v>
      </c>
      <c r="K136" s="8" t="s">
        <v>1004</v>
      </c>
      <c r="L136" s="9"/>
      <c r="M136" s="13">
        <v>5</v>
      </c>
      <c r="N136" s="9">
        <v>4.3899999999999997</v>
      </c>
    </row>
    <row r="137" spans="1:14" x14ac:dyDescent="0.35">
      <c r="A137" s="8" t="s">
        <v>132</v>
      </c>
      <c r="B137" s="16">
        <v>1</v>
      </c>
      <c r="C137" s="13">
        <v>0</v>
      </c>
      <c r="D137" s="9">
        <v>737.86</v>
      </c>
      <c r="E137" s="8">
        <v>0</v>
      </c>
      <c r="F137" s="9">
        <v>19916.59</v>
      </c>
      <c r="G137">
        <v>0</v>
      </c>
      <c r="H137" s="9">
        <v>0.81</v>
      </c>
      <c r="I137" s="8">
        <v>1</v>
      </c>
      <c r="J137" s="57">
        <v>1.76</v>
      </c>
      <c r="K137" s="8">
        <v>1</v>
      </c>
      <c r="L137" s="9">
        <v>9.6199999999999992</v>
      </c>
      <c r="M137" s="13">
        <v>1</v>
      </c>
      <c r="N137" s="9">
        <v>3.08</v>
      </c>
    </row>
    <row r="138" spans="1:14" x14ac:dyDescent="0.35">
      <c r="A138" s="8" t="s">
        <v>133</v>
      </c>
      <c r="B138" s="16">
        <v>3</v>
      </c>
      <c r="C138" s="13">
        <v>0</v>
      </c>
      <c r="D138" s="9">
        <v>5.84</v>
      </c>
      <c r="E138" s="8">
        <v>0</v>
      </c>
      <c r="F138" s="9">
        <v>7.92</v>
      </c>
      <c r="G138">
        <v>0</v>
      </c>
      <c r="H138" s="9">
        <v>2.42</v>
      </c>
      <c r="I138" s="8">
        <v>3</v>
      </c>
      <c r="J138" s="57">
        <v>2.33</v>
      </c>
      <c r="K138" s="8" t="s">
        <v>1004</v>
      </c>
      <c r="L138" s="9"/>
      <c r="M138" s="13">
        <v>3</v>
      </c>
      <c r="N138" s="9">
        <v>9.02</v>
      </c>
    </row>
    <row r="139" spans="1:14" x14ac:dyDescent="0.35">
      <c r="A139" s="8" t="s">
        <v>134</v>
      </c>
      <c r="B139" s="16">
        <v>3</v>
      </c>
      <c r="C139" s="13">
        <v>0</v>
      </c>
      <c r="D139" s="9">
        <v>1.1100000000000001</v>
      </c>
      <c r="E139" s="8">
        <v>0</v>
      </c>
      <c r="F139" s="9">
        <v>5.29</v>
      </c>
      <c r="G139">
        <v>0</v>
      </c>
      <c r="H139" s="9">
        <v>0.53</v>
      </c>
      <c r="I139" s="8">
        <v>1</v>
      </c>
      <c r="J139" s="57">
        <v>1.54</v>
      </c>
      <c r="K139" s="8">
        <v>0</v>
      </c>
      <c r="L139" s="9">
        <v>3.31</v>
      </c>
      <c r="M139" s="13">
        <v>3</v>
      </c>
      <c r="N139" s="9">
        <v>2.09</v>
      </c>
    </row>
    <row r="140" spans="1:14" x14ac:dyDescent="0.35">
      <c r="A140" s="8" t="s">
        <v>135</v>
      </c>
      <c r="B140" s="16">
        <v>1</v>
      </c>
      <c r="C140" s="13">
        <v>0</v>
      </c>
      <c r="D140" s="9">
        <v>21.43</v>
      </c>
      <c r="E140" s="8">
        <v>0</v>
      </c>
      <c r="F140" s="9">
        <v>436.99</v>
      </c>
      <c r="G140">
        <v>0</v>
      </c>
      <c r="H140" s="9">
        <v>0.51</v>
      </c>
      <c r="I140" s="8">
        <v>1</v>
      </c>
      <c r="J140" s="57">
        <v>1.57</v>
      </c>
      <c r="K140" s="8">
        <v>0</v>
      </c>
      <c r="L140" s="9">
        <v>2.78</v>
      </c>
      <c r="M140" s="13">
        <v>1</v>
      </c>
      <c r="N140" s="9">
        <v>2.06</v>
      </c>
    </row>
    <row r="141" spans="1:14" x14ac:dyDescent="0.35">
      <c r="A141" s="8" t="s">
        <v>136</v>
      </c>
      <c r="B141" s="16">
        <v>3</v>
      </c>
      <c r="C141" s="13">
        <v>0</v>
      </c>
      <c r="D141" s="9">
        <v>498.49</v>
      </c>
      <c r="E141" s="8" t="s">
        <v>1004</v>
      </c>
      <c r="F141" s="9"/>
      <c r="G141">
        <v>0</v>
      </c>
      <c r="H141" s="9">
        <v>2.8</v>
      </c>
      <c r="I141" s="8">
        <v>1</v>
      </c>
      <c r="J141" s="57">
        <v>2.36</v>
      </c>
      <c r="K141" s="8" t="s">
        <v>1004</v>
      </c>
      <c r="L141" s="9"/>
      <c r="M141" s="13">
        <v>3</v>
      </c>
      <c r="N141" s="9">
        <v>10.61</v>
      </c>
    </row>
    <row r="142" spans="1:14" x14ac:dyDescent="0.35">
      <c r="A142" s="8" t="s">
        <v>137</v>
      </c>
      <c r="B142" s="16">
        <v>3</v>
      </c>
      <c r="C142" s="13">
        <v>0</v>
      </c>
      <c r="D142" s="9">
        <v>1069.6099999999999</v>
      </c>
      <c r="E142" s="8">
        <v>0</v>
      </c>
      <c r="F142" s="9">
        <v>25292.83</v>
      </c>
      <c r="G142">
        <v>0</v>
      </c>
      <c r="H142" s="9">
        <v>8.4</v>
      </c>
      <c r="I142" s="8">
        <v>3</v>
      </c>
      <c r="J142" s="57">
        <v>2.2200000000000002</v>
      </c>
      <c r="K142" s="8" t="s">
        <v>1004</v>
      </c>
      <c r="L142" s="9"/>
      <c r="M142" s="13">
        <v>3</v>
      </c>
      <c r="N142" s="9">
        <v>32.76</v>
      </c>
    </row>
    <row r="143" spans="1:14" x14ac:dyDescent="0.35">
      <c r="A143" s="8" t="s">
        <v>138</v>
      </c>
      <c r="B143" s="16">
        <v>2</v>
      </c>
      <c r="C143" s="13">
        <v>0</v>
      </c>
      <c r="D143" s="9">
        <v>3.35</v>
      </c>
      <c r="E143" s="8">
        <v>0</v>
      </c>
      <c r="F143" s="9">
        <v>95.77</v>
      </c>
      <c r="G143">
        <v>0</v>
      </c>
      <c r="H143" s="9">
        <v>0.44</v>
      </c>
      <c r="I143" s="8">
        <v>2</v>
      </c>
      <c r="J143" s="57">
        <v>1.39</v>
      </c>
      <c r="K143" s="8">
        <v>0</v>
      </c>
      <c r="L143" s="9">
        <v>2.2400000000000002</v>
      </c>
      <c r="M143" s="13">
        <v>2</v>
      </c>
      <c r="N143" s="9">
        <v>1.82</v>
      </c>
    </row>
    <row r="144" spans="1:14" x14ac:dyDescent="0.35">
      <c r="A144" s="8" t="s">
        <v>139</v>
      </c>
      <c r="B144" s="16">
        <v>6</v>
      </c>
      <c r="C144" s="13">
        <v>0</v>
      </c>
      <c r="D144" s="9">
        <v>56.71</v>
      </c>
      <c r="E144" s="8">
        <v>0</v>
      </c>
      <c r="F144" s="9">
        <v>337.47</v>
      </c>
      <c r="G144">
        <v>0</v>
      </c>
      <c r="H144" s="9">
        <v>4.87</v>
      </c>
      <c r="I144" s="8">
        <v>0</v>
      </c>
      <c r="J144" s="57">
        <v>2.68</v>
      </c>
      <c r="K144" s="8" t="s">
        <v>1004</v>
      </c>
      <c r="L144" s="9"/>
      <c r="M144" s="13">
        <v>6</v>
      </c>
      <c r="N144" s="9">
        <v>19.559999999999999</v>
      </c>
    </row>
    <row r="145" spans="1:14" x14ac:dyDescent="0.35">
      <c r="A145" s="8" t="s">
        <v>140</v>
      </c>
      <c r="B145" s="16">
        <v>9</v>
      </c>
      <c r="C145" s="13">
        <v>0</v>
      </c>
      <c r="D145" s="9">
        <v>155.52000000000001</v>
      </c>
      <c r="E145" s="8" t="s">
        <v>1004</v>
      </c>
      <c r="F145" s="9"/>
      <c r="G145">
        <v>0</v>
      </c>
      <c r="H145" s="9">
        <v>1.79</v>
      </c>
      <c r="I145" s="8">
        <v>3</v>
      </c>
      <c r="J145" s="57">
        <v>1.89</v>
      </c>
      <c r="K145" s="8" t="s">
        <v>1004</v>
      </c>
      <c r="L145" s="9"/>
      <c r="M145" s="13">
        <v>9</v>
      </c>
      <c r="N145" s="9">
        <v>6.86</v>
      </c>
    </row>
    <row r="146" spans="1:14" x14ac:dyDescent="0.35">
      <c r="A146" s="8" t="s">
        <v>141</v>
      </c>
      <c r="B146" s="16">
        <v>25</v>
      </c>
      <c r="C146" s="13">
        <v>0</v>
      </c>
      <c r="D146" s="9">
        <v>1768.92</v>
      </c>
      <c r="E146" s="8">
        <v>0</v>
      </c>
      <c r="F146" s="9">
        <v>27672.49</v>
      </c>
      <c r="G146">
        <v>5</v>
      </c>
      <c r="H146" s="9">
        <v>21.49</v>
      </c>
      <c r="I146" s="8">
        <v>20</v>
      </c>
      <c r="J146" s="57">
        <v>3.13</v>
      </c>
      <c r="K146" s="8" t="s">
        <v>1004</v>
      </c>
      <c r="L146" s="9"/>
      <c r="M146" s="13">
        <v>25</v>
      </c>
      <c r="N146" s="9">
        <v>84.73</v>
      </c>
    </row>
    <row r="147" spans="1:14" x14ac:dyDescent="0.35">
      <c r="A147" s="8" t="s">
        <v>142</v>
      </c>
      <c r="B147" s="16">
        <v>2</v>
      </c>
      <c r="C147" s="13">
        <v>0</v>
      </c>
      <c r="D147" s="9">
        <v>11.01</v>
      </c>
      <c r="E147" s="8">
        <v>0</v>
      </c>
      <c r="F147" s="9">
        <v>1216.69</v>
      </c>
      <c r="G147">
        <v>0</v>
      </c>
      <c r="H147" s="9">
        <v>0.45</v>
      </c>
      <c r="I147" s="8">
        <v>2</v>
      </c>
      <c r="J147" s="57">
        <v>1.49</v>
      </c>
      <c r="K147" s="8">
        <v>1</v>
      </c>
      <c r="L147" s="9">
        <v>2</v>
      </c>
      <c r="M147" s="13">
        <v>2</v>
      </c>
      <c r="N147" s="9">
        <v>1.92</v>
      </c>
    </row>
    <row r="148" spans="1:14" x14ac:dyDescent="0.35">
      <c r="A148" s="8" t="s">
        <v>143</v>
      </c>
      <c r="B148" s="16">
        <v>7</v>
      </c>
      <c r="C148" s="13">
        <v>0</v>
      </c>
      <c r="D148" s="9">
        <v>17.84</v>
      </c>
      <c r="E148" s="8">
        <v>0</v>
      </c>
      <c r="F148" s="9">
        <v>82.02</v>
      </c>
      <c r="G148">
        <v>0</v>
      </c>
      <c r="H148" s="9">
        <v>2.19</v>
      </c>
      <c r="I148" s="8">
        <v>1</v>
      </c>
      <c r="J148" s="57">
        <v>2.64</v>
      </c>
      <c r="K148" s="8" t="s">
        <v>1004</v>
      </c>
      <c r="L148" s="9"/>
      <c r="M148" s="13">
        <v>7</v>
      </c>
      <c r="N148" s="9">
        <v>8.6999999999999993</v>
      </c>
    </row>
    <row r="149" spans="1:14" x14ac:dyDescent="0.35">
      <c r="A149" s="8" t="s">
        <v>144</v>
      </c>
      <c r="B149" s="16">
        <v>10</v>
      </c>
      <c r="C149" s="13">
        <v>0</v>
      </c>
      <c r="D149" s="9">
        <v>168.4</v>
      </c>
      <c r="E149" s="8">
        <v>0</v>
      </c>
      <c r="F149" s="9">
        <v>6917.06</v>
      </c>
      <c r="G149">
        <v>3</v>
      </c>
      <c r="H149" s="9">
        <v>3.41</v>
      </c>
      <c r="I149" s="8">
        <v>3</v>
      </c>
      <c r="J149" s="57">
        <v>2.2400000000000002</v>
      </c>
      <c r="K149" s="8" t="s">
        <v>1004</v>
      </c>
      <c r="L149" s="9"/>
      <c r="M149" s="13">
        <v>10</v>
      </c>
      <c r="N149" s="9">
        <v>13.06</v>
      </c>
    </row>
    <row r="150" spans="1:14" x14ac:dyDescent="0.35">
      <c r="A150" s="8" t="s">
        <v>145</v>
      </c>
      <c r="B150" s="16">
        <v>3</v>
      </c>
      <c r="C150" s="13">
        <v>0</v>
      </c>
      <c r="D150" s="9">
        <v>15592.91</v>
      </c>
      <c r="E150" s="8" t="s">
        <v>1004</v>
      </c>
      <c r="F150" s="9"/>
      <c r="G150">
        <v>0</v>
      </c>
      <c r="H150" s="9">
        <v>2.89</v>
      </c>
      <c r="I150" s="8">
        <v>0</v>
      </c>
      <c r="J150" s="57">
        <v>1.43</v>
      </c>
      <c r="K150" s="8" t="s">
        <v>1004</v>
      </c>
      <c r="L150" s="9"/>
      <c r="M150" s="13">
        <v>3</v>
      </c>
      <c r="N150" s="9">
        <v>11.07</v>
      </c>
    </row>
    <row r="151" spans="1:14" x14ac:dyDescent="0.35">
      <c r="A151" s="8" t="s">
        <v>146</v>
      </c>
      <c r="B151" s="16">
        <v>7</v>
      </c>
      <c r="C151" s="13" t="s">
        <v>1004</v>
      </c>
      <c r="D151" s="9"/>
      <c r="E151" s="8">
        <v>0</v>
      </c>
      <c r="F151" s="9">
        <v>10849.66</v>
      </c>
      <c r="G151">
        <v>7</v>
      </c>
      <c r="H151" s="9">
        <v>1.76</v>
      </c>
      <c r="I151" s="8">
        <v>3</v>
      </c>
      <c r="J151" s="57">
        <v>1.86</v>
      </c>
      <c r="K151" s="8" t="s">
        <v>1004</v>
      </c>
      <c r="L151" s="9"/>
      <c r="M151" s="13">
        <v>7</v>
      </c>
      <c r="N151" s="9">
        <v>6.79</v>
      </c>
    </row>
    <row r="152" spans="1:14" x14ac:dyDescent="0.35">
      <c r="A152" s="8" t="s">
        <v>147</v>
      </c>
      <c r="B152" s="16">
        <v>2</v>
      </c>
      <c r="C152" s="13" t="s">
        <v>1004</v>
      </c>
      <c r="D152" s="9"/>
      <c r="E152" s="8">
        <v>0</v>
      </c>
      <c r="F152" s="9">
        <v>118.83</v>
      </c>
      <c r="G152">
        <v>0</v>
      </c>
      <c r="H152" s="9">
        <v>0.45</v>
      </c>
      <c r="I152" s="8">
        <v>2</v>
      </c>
      <c r="J152" s="57">
        <v>1.47</v>
      </c>
      <c r="K152" s="8">
        <v>0</v>
      </c>
      <c r="L152" s="9">
        <v>2.31</v>
      </c>
      <c r="M152" s="13">
        <v>2</v>
      </c>
      <c r="N152" s="9">
        <v>1.82</v>
      </c>
    </row>
    <row r="153" spans="1:14" x14ac:dyDescent="0.35">
      <c r="A153" s="8" t="s">
        <v>148</v>
      </c>
      <c r="B153" s="16">
        <v>13</v>
      </c>
      <c r="C153" s="13">
        <v>0</v>
      </c>
      <c r="D153" s="9">
        <v>4.08</v>
      </c>
      <c r="E153" s="8">
        <v>0</v>
      </c>
      <c r="F153" s="9">
        <v>5.37</v>
      </c>
      <c r="G153">
        <v>0</v>
      </c>
      <c r="H153" s="9">
        <v>2.3199999999999998</v>
      </c>
      <c r="I153" s="8">
        <v>5</v>
      </c>
      <c r="J153" s="57">
        <v>2.4</v>
      </c>
      <c r="K153" s="8" t="s">
        <v>1004</v>
      </c>
      <c r="L153" s="9"/>
      <c r="M153" s="13">
        <v>13</v>
      </c>
      <c r="N153" s="9">
        <v>8.19</v>
      </c>
    </row>
    <row r="154" spans="1:14" x14ac:dyDescent="0.35">
      <c r="A154" s="8" t="s">
        <v>149</v>
      </c>
      <c r="B154" s="16">
        <v>3</v>
      </c>
      <c r="C154" s="13">
        <v>0</v>
      </c>
      <c r="D154" s="9">
        <v>29.33</v>
      </c>
      <c r="E154" s="8">
        <v>0</v>
      </c>
      <c r="F154" s="9">
        <v>600.03</v>
      </c>
      <c r="G154">
        <v>0</v>
      </c>
      <c r="H154" s="9">
        <v>1.46</v>
      </c>
      <c r="I154" s="8">
        <v>1</v>
      </c>
      <c r="J154" s="57">
        <v>2.11</v>
      </c>
      <c r="K154" s="8" t="s">
        <v>1004</v>
      </c>
      <c r="L154" s="9"/>
      <c r="M154" s="13">
        <v>3</v>
      </c>
      <c r="N154" s="9">
        <v>5.66</v>
      </c>
    </row>
    <row r="155" spans="1:14" x14ac:dyDescent="0.35">
      <c r="A155" s="8" t="s">
        <v>150</v>
      </c>
      <c r="B155" s="16">
        <v>4</v>
      </c>
      <c r="C155" s="13">
        <v>0</v>
      </c>
      <c r="D155" s="9">
        <v>404.53</v>
      </c>
      <c r="E155" s="8" t="s">
        <v>1004</v>
      </c>
      <c r="F155" s="9"/>
      <c r="G155">
        <v>0</v>
      </c>
      <c r="H155" s="9">
        <v>2.14</v>
      </c>
      <c r="I155" s="8">
        <v>2</v>
      </c>
      <c r="J155" s="57">
        <v>2.46</v>
      </c>
      <c r="K155" s="8">
        <v>10</v>
      </c>
      <c r="L155" s="9">
        <v>26.22</v>
      </c>
      <c r="M155" s="13">
        <v>4</v>
      </c>
      <c r="N155" s="9">
        <v>8.44</v>
      </c>
    </row>
    <row r="156" spans="1:14" x14ac:dyDescent="0.35">
      <c r="A156" s="8" t="s">
        <v>151</v>
      </c>
      <c r="B156" s="16">
        <v>2</v>
      </c>
      <c r="C156" s="13">
        <v>0</v>
      </c>
      <c r="D156" s="9">
        <v>4.3</v>
      </c>
      <c r="E156" s="8">
        <v>0</v>
      </c>
      <c r="F156" s="9">
        <v>1364.64</v>
      </c>
      <c r="G156">
        <v>0</v>
      </c>
      <c r="H156" s="9">
        <v>0.75</v>
      </c>
      <c r="I156" s="8">
        <v>2</v>
      </c>
      <c r="J156" s="57">
        <v>1.83</v>
      </c>
      <c r="K156" s="8">
        <v>2</v>
      </c>
      <c r="L156" s="9">
        <v>9.89</v>
      </c>
      <c r="M156" s="13">
        <v>2</v>
      </c>
      <c r="N156" s="9">
        <v>2.92</v>
      </c>
    </row>
    <row r="157" spans="1:14" x14ac:dyDescent="0.35">
      <c r="A157" s="8" t="s">
        <v>152</v>
      </c>
      <c r="B157" s="16">
        <v>10</v>
      </c>
      <c r="C157" s="13">
        <v>0</v>
      </c>
      <c r="D157" s="9">
        <v>252.71</v>
      </c>
      <c r="E157" s="8">
        <v>0</v>
      </c>
      <c r="F157" s="9">
        <v>2.91</v>
      </c>
      <c r="G157">
        <v>0</v>
      </c>
      <c r="H157" s="9">
        <v>0.78</v>
      </c>
      <c r="I157" s="8">
        <v>5</v>
      </c>
      <c r="J157" s="57">
        <v>1.73</v>
      </c>
      <c r="K157" s="8">
        <v>0</v>
      </c>
      <c r="L157" s="9">
        <v>6.11</v>
      </c>
      <c r="M157" s="13">
        <v>10</v>
      </c>
      <c r="N157" s="9">
        <v>2.99</v>
      </c>
    </row>
    <row r="158" spans="1:14" x14ac:dyDescent="0.35">
      <c r="A158" s="8" t="s">
        <v>153</v>
      </c>
      <c r="B158" s="16">
        <v>10</v>
      </c>
      <c r="C158" s="13">
        <v>0</v>
      </c>
      <c r="D158" s="9">
        <v>165.55</v>
      </c>
      <c r="E158" s="8">
        <v>0</v>
      </c>
      <c r="F158" s="9">
        <v>6078.68</v>
      </c>
      <c r="G158">
        <v>3</v>
      </c>
      <c r="H158" s="9">
        <v>3.47</v>
      </c>
      <c r="I158" s="8">
        <v>3</v>
      </c>
      <c r="J158" s="57">
        <v>2.4500000000000002</v>
      </c>
      <c r="K158" s="8" t="s">
        <v>1004</v>
      </c>
      <c r="L158" s="9"/>
      <c r="M158" s="13">
        <v>10</v>
      </c>
      <c r="N158" s="9">
        <v>13.1</v>
      </c>
    </row>
    <row r="159" spans="1:14" x14ac:dyDescent="0.35">
      <c r="A159" s="8" t="s">
        <v>154</v>
      </c>
      <c r="B159" s="16">
        <v>12</v>
      </c>
      <c r="C159" s="13">
        <v>0</v>
      </c>
      <c r="D159" s="9">
        <v>18.71</v>
      </c>
      <c r="E159" s="8">
        <v>0</v>
      </c>
      <c r="F159" s="9">
        <v>16.5</v>
      </c>
      <c r="G159">
        <v>0</v>
      </c>
      <c r="H159" s="9">
        <v>4.49</v>
      </c>
      <c r="I159" s="8">
        <v>11</v>
      </c>
      <c r="J159" s="57">
        <v>3.2</v>
      </c>
      <c r="K159" s="8">
        <v>1</v>
      </c>
      <c r="L159" s="9">
        <v>45.83</v>
      </c>
      <c r="M159" s="13">
        <v>12</v>
      </c>
      <c r="N159" s="9">
        <v>17.66</v>
      </c>
    </row>
    <row r="160" spans="1:14" x14ac:dyDescent="0.35">
      <c r="A160" s="8" t="s">
        <v>155</v>
      </c>
      <c r="B160" s="16">
        <v>4</v>
      </c>
      <c r="C160" s="13">
        <v>0</v>
      </c>
      <c r="D160" s="9">
        <v>5.39</v>
      </c>
      <c r="E160" s="8">
        <v>0</v>
      </c>
      <c r="F160" s="9">
        <v>5.32</v>
      </c>
      <c r="G160">
        <v>3</v>
      </c>
      <c r="H160" s="9">
        <v>2.04</v>
      </c>
      <c r="I160" s="8">
        <v>0</v>
      </c>
      <c r="J160" s="57">
        <v>1.74</v>
      </c>
      <c r="K160" s="8">
        <v>15</v>
      </c>
      <c r="L160" s="9">
        <v>3736.08</v>
      </c>
      <c r="M160" s="13">
        <v>4</v>
      </c>
      <c r="N160" s="9">
        <v>7.75</v>
      </c>
    </row>
    <row r="161" spans="1:14" x14ac:dyDescent="0.35">
      <c r="A161" s="8" t="s">
        <v>156</v>
      </c>
      <c r="B161" s="16">
        <v>1</v>
      </c>
      <c r="C161" s="13">
        <v>0</v>
      </c>
      <c r="D161" s="9">
        <v>287.24</v>
      </c>
      <c r="E161" s="8">
        <v>0</v>
      </c>
      <c r="F161" s="9">
        <v>2216.87</v>
      </c>
      <c r="G161">
        <v>0</v>
      </c>
      <c r="H161" s="9">
        <v>18.690000000000001</v>
      </c>
      <c r="I161" s="8">
        <v>0</v>
      </c>
      <c r="J161" s="57">
        <v>2.96</v>
      </c>
      <c r="K161" s="8" t="s">
        <v>1004</v>
      </c>
      <c r="L161" s="9"/>
      <c r="M161" s="13">
        <v>1</v>
      </c>
      <c r="N161" s="9">
        <v>74.739999999999995</v>
      </c>
    </row>
    <row r="162" spans="1:14" x14ac:dyDescent="0.35">
      <c r="A162" s="8" t="s">
        <v>157</v>
      </c>
      <c r="B162" s="16">
        <v>1</v>
      </c>
      <c r="C162" s="13">
        <v>0</v>
      </c>
      <c r="D162" s="9">
        <v>39.409999999999997</v>
      </c>
      <c r="E162" s="8">
        <v>0</v>
      </c>
      <c r="F162" s="9">
        <v>261.23</v>
      </c>
      <c r="G162">
        <v>1</v>
      </c>
      <c r="H162" s="9">
        <v>0.41</v>
      </c>
      <c r="I162" s="8">
        <v>0</v>
      </c>
      <c r="J162" s="57">
        <v>1.37</v>
      </c>
      <c r="K162" s="8">
        <v>1</v>
      </c>
      <c r="L162" s="9">
        <v>1.79</v>
      </c>
      <c r="M162" s="13">
        <v>1</v>
      </c>
      <c r="N162" s="9">
        <v>1.71</v>
      </c>
    </row>
    <row r="163" spans="1:14" x14ac:dyDescent="0.35">
      <c r="A163" s="8" t="s">
        <v>158</v>
      </c>
      <c r="B163" s="16">
        <v>1</v>
      </c>
      <c r="C163" s="13" t="s">
        <v>1004</v>
      </c>
      <c r="D163" s="9"/>
      <c r="E163" s="8">
        <v>0</v>
      </c>
      <c r="F163" s="9">
        <v>226.05</v>
      </c>
      <c r="G163">
        <v>1</v>
      </c>
      <c r="H163" s="9">
        <v>0.41</v>
      </c>
      <c r="I163" s="8">
        <v>0</v>
      </c>
      <c r="J163" s="57">
        <v>1.35</v>
      </c>
      <c r="K163" s="8">
        <v>1</v>
      </c>
      <c r="L163" s="9">
        <v>1.83</v>
      </c>
      <c r="M163" s="13">
        <v>1</v>
      </c>
      <c r="N163" s="9">
        <v>1.7</v>
      </c>
    </row>
    <row r="164" spans="1:14" x14ac:dyDescent="0.35">
      <c r="A164" s="8" t="s">
        <v>159</v>
      </c>
      <c r="B164" s="16">
        <v>1</v>
      </c>
      <c r="C164" s="13">
        <v>0</v>
      </c>
      <c r="D164" s="9">
        <v>80.34</v>
      </c>
      <c r="E164" s="8">
        <v>0</v>
      </c>
      <c r="F164" s="9">
        <v>7433.15</v>
      </c>
      <c r="G164">
        <v>0</v>
      </c>
      <c r="H164" s="9">
        <v>0.9</v>
      </c>
      <c r="I164" s="8">
        <v>0</v>
      </c>
      <c r="J164" s="57">
        <v>1.97</v>
      </c>
      <c r="K164" s="8" t="s">
        <v>1004</v>
      </c>
      <c r="L164" s="9"/>
      <c r="M164" s="13">
        <v>1</v>
      </c>
      <c r="N164" s="9">
        <v>3.45</v>
      </c>
    </row>
    <row r="165" spans="1:14" x14ac:dyDescent="0.35">
      <c r="A165" s="8" t="s">
        <v>995</v>
      </c>
      <c r="B165" s="16">
        <v>2</v>
      </c>
      <c r="C165" s="13">
        <v>0</v>
      </c>
      <c r="D165" s="9">
        <v>206.93</v>
      </c>
      <c r="E165" s="8">
        <v>0</v>
      </c>
      <c r="F165" s="9">
        <v>7730.12</v>
      </c>
      <c r="G165">
        <v>0</v>
      </c>
      <c r="H165" s="9">
        <v>1.88</v>
      </c>
      <c r="I165" s="8">
        <v>2</v>
      </c>
      <c r="J165" s="57">
        <v>2.0499999999999998</v>
      </c>
      <c r="K165" s="8">
        <v>0</v>
      </c>
      <c r="L165" s="9">
        <v>11.67</v>
      </c>
      <c r="M165" s="13">
        <v>2</v>
      </c>
      <c r="N165" s="9">
        <v>7.38</v>
      </c>
    </row>
    <row r="166" spans="1:14" x14ac:dyDescent="0.35">
      <c r="A166" s="8" t="s">
        <v>160</v>
      </c>
      <c r="B166" s="16">
        <v>7</v>
      </c>
      <c r="C166" s="13">
        <v>0</v>
      </c>
      <c r="D166" s="9">
        <v>2076.5500000000002</v>
      </c>
      <c r="E166" s="8" t="s">
        <v>1004</v>
      </c>
      <c r="F166" s="9"/>
      <c r="G166">
        <v>0</v>
      </c>
      <c r="H166" s="9">
        <v>4.05</v>
      </c>
      <c r="I166" s="8">
        <v>3</v>
      </c>
      <c r="J166" s="57">
        <v>2.67</v>
      </c>
      <c r="K166" s="8" t="s">
        <v>1004</v>
      </c>
      <c r="L166" s="9"/>
      <c r="M166" s="13">
        <v>7</v>
      </c>
      <c r="N166" s="9">
        <v>15.96</v>
      </c>
    </row>
    <row r="167" spans="1:14" x14ac:dyDescent="0.35">
      <c r="A167" s="8" t="s">
        <v>161</v>
      </c>
      <c r="B167" s="16">
        <v>4</v>
      </c>
      <c r="C167" s="13">
        <v>0</v>
      </c>
      <c r="D167" s="9">
        <v>5.49</v>
      </c>
      <c r="E167" s="8">
        <v>0</v>
      </c>
      <c r="F167" s="9">
        <v>5.34</v>
      </c>
      <c r="G167">
        <v>3</v>
      </c>
      <c r="H167" s="9">
        <v>1.94</v>
      </c>
      <c r="I167" s="8">
        <v>0</v>
      </c>
      <c r="J167" s="57">
        <v>1.79</v>
      </c>
      <c r="K167" s="8">
        <v>15</v>
      </c>
      <c r="L167" s="9">
        <v>5825.27</v>
      </c>
      <c r="M167" s="13">
        <v>4</v>
      </c>
      <c r="N167" s="9">
        <v>7.28</v>
      </c>
    </row>
    <row r="168" spans="1:14" x14ac:dyDescent="0.35">
      <c r="A168" s="8" t="s">
        <v>162</v>
      </c>
      <c r="B168" s="16">
        <v>16</v>
      </c>
      <c r="C168" s="13">
        <v>0</v>
      </c>
      <c r="D168" s="9">
        <v>7.13</v>
      </c>
      <c r="E168" s="8">
        <v>0</v>
      </c>
      <c r="F168" s="9">
        <v>89.02</v>
      </c>
      <c r="G168">
        <v>4</v>
      </c>
      <c r="H168" s="9">
        <v>1.1399999999999999</v>
      </c>
      <c r="I168" s="8">
        <v>2</v>
      </c>
      <c r="J168" s="57">
        <v>2.11</v>
      </c>
      <c r="K168" s="8">
        <v>5</v>
      </c>
      <c r="L168" s="9">
        <v>13.16</v>
      </c>
      <c r="M168" s="13">
        <v>16</v>
      </c>
      <c r="N168" s="9">
        <v>4.24</v>
      </c>
    </row>
    <row r="169" spans="1:14" x14ac:dyDescent="0.35">
      <c r="A169" s="8" t="s">
        <v>163</v>
      </c>
      <c r="B169" s="16">
        <v>6</v>
      </c>
      <c r="C169" s="13" t="s">
        <v>1004</v>
      </c>
      <c r="D169" s="9"/>
      <c r="E169" s="8">
        <v>0</v>
      </c>
      <c r="F169" s="9">
        <v>803.41</v>
      </c>
      <c r="G169">
        <v>1</v>
      </c>
      <c r="H169" s="9">
        <v>1.73</v>
      </c>
      <c r="I169" s="8">
        <v>6</v>
      </c>
      <c r="J169" s="57">
        <v>2.12</v>
      </c>
      <c r="K169" s="8" t="s">
        <v>1004</v>
      </c>
      <c r="L169" s="9"/>
      <c r="M169" s="13">
        <v>6</v>
      </c>
      <c r="N169" s="9">
        <v>6.78</v>
      </c>
    </row>
    <row r="170" spans="1:14" x14ac:dyDescent="0.35">
      <c r="A170" s="8" t="s">
        <v>164</v>
      </c>
      <c r="B170" s="16">
        <v>4</v>
      </c>
      <c r="C170" s="13">
        <v>0</v>
      </c>
      <c r="D170" s="9">
        <v>2.5</v>
      </c>
      <c r="E170" s="8">
        <v>0</v>
      </c>
      <c r="F170" s="9">
        <v>4.24</v>
      </c>
      <c r="G170">
        <v>0</v>
      </c>
      <c r="H170" s="9">
        <v>1.01</v>
      </c>
      <c r="I170" s="8">
        <v>1</v>
      </c>
      <c r="J170" s="57">
        <v>2.19</v>
      </c>
      <c r="K170" s="8">
        <v>5</v>
      </c>
      <c r="L170" s="9">
        <v>13.78</v>
      </c>
      <c r="M170" s="13">
        <v>4</v>
      </c>
      <c r="N170" s="9">
        <v>3.82</v>
      </c>
    </row>
    <row r="171" spans="1:14" x14ac:dyDescent="0.35">
      <c r="A171" s="8" t="s">
        <v>165</v>
      </c>
      <c r="B171" s="16">
        <v>1</v>
      </c>
      <c r="C171" s="13">
        <v>0</v>
      </c>
      <c r="D171" s="9">
        <v>30.28</v>
      </c>
      <c r="E171" s="8" t="s">
        <v>1004</v>
      </c>
      <c r="F171" s="9"/>
      <c r="G171">
        <v>1</v>
      </c>
      <c r="H171" s="9">
        <v>0.74</v>
      </c>
      <c r="I171" s="8">
        <v>1</v>
      </c>
      <c r="J171" s="57">
        <v>1.88</v>
      </c>
      <c r="K171" s="8">
        <v>5</v>
      </c>
      <c r="L171" s="9">
        <v>6.85</v>
      </c>
      <c r="M171" s="13">
        <v>1</v>
      </c>
      <c r="N171" s="9">
        <v>2.94</v>
      </c>
    </row>
    <row r="172" spans="1:14" x14ac:dyDescent="0.35">
      <c r="A172" s="8" t="s">
        <v>166</v>
      </c>
      <c r="B172" s="16">
        <v>3</v>
      </c>
      <c r="C172" s="13">
        <v>0</v>
      </c>
      <c r="D172" s="9">
        <v>5.76</v>
      </c>
      <c r="E172" s="8">
        <v>0</v>
      </c>
      <c r="F172" s="9">
        <v>8.18</v>
      </c>
      <c r="G172">
        <v>0</v>
      </c>
      <c r="H172" s="9">
        <v>2.4</v>
      </c>
      <c r="I172" s="8">
        <v>3</v>
      </c>
      <c r="J172" s="57">
        <v>2.56</v>
      </c>
      <c r="K172" s="8" t="s">
        <v>1004</v>
      </c>
      <c r="L172" s="9"/>
      <c r="M172" s="13">
        <v>3</v>
      </c>
      <c r="N172" s="9">
        <v>9.0299999999999994</v>
      </c>
    </row>
    <row r="173" spans="1:14" x14ac:dyDescent="0.35">
      <c r="A173" s="8" t="s">
        <v>167</v>
      </c>
      <c r="B173" s="16">
        <v>1</v>
      </c>
      <c r="C173" s="13">
        <v>0</v>
      </c>
      <c r="D173" s="9">
        <v>582.75</v>
      </c>
      <c r="E173" s="8">
        <v>0</v>
      </c>
      <c r="F173" s="9">
        <v>2173.17</v>
      </c>
      <c r="G173">
        <v>0</v>
      </c>
      <c r="H173" s="9">
        <v>1.55</v>
      </c>
      <c r="I173" s="8">
        <v>1</v>
      </c>
      <c r="J173" s="57">
        <v>2.34</v>
      </c>
      <c r="K173" s="8" t="s">
        <v>1004</v>
      </c>
      <c r="L173" s="9"/>
      <c r="M173" s="13">
        <v>1</v>
      </c>
      <c r="N173" s="9">
        <v>5.99</v>
      </c>
    </row>
    <row r="174" spans="1:14" x14ac:dyDescent="0.35">
      <c r="A174" s="8" t="s">
        <v>168</v>
      </c>
      <c r="B174" s="16">
        <v>1</v>
      </c>
      <c r="C174" s="13">
        <v>0</v>
      </c>
      <c r="D174" s="9">
        <v>590.67999999999995</v>
      </c>
      <c r="E174" s="8">
        <v>0</v>
      </c>
      <c r="F174" s="9">
        <v>2465.67</v>
      </c>
      <c r="G174">
        <v>0</v>
      </c>
      <c r="H174" s="9">
        <v>1.56</v>
      </c>
      <c r="I174" s="8">
        <v>1</v>
      </c>
      <c r="J174" s="57">
        <v>2.36</v>
      </c>
      <c r="K174" s="8" t="s">
        <v>1004</v>
      </c>
      <c r="L174" s="9"/>
      <c r="M174" s="13">
        <v>1</v>
      </c>
      <c r="N174" s="9">
        <v>6</v>
      </c>
    </row>
    <row r="175" spans="1:14" x14ac:dyDescent="0.35">
      <c r="A175" s="8" t="s">
        <v>169</v>
      </c>
      <c r="B175" s="16">
        <v>1</v>
      </c>
      <c r="C175" s="13">
        <v>0</v>
      </c>
      <c r="D175" s="9">
        <v>75.33</v>
      </c>
      <c r="E175" s="8">
        <v>0</v>
      </c>
      <c r="F175" s="9">
        <v>3810.18</v>
      </c>
      <c r="G175">
        <v>0</v>
      </c>
      <c r="H175" s="9">
        <v>0.83</v>
      </c>
      <c r="I175" s="8">
        <v>0</v>
      </c>
      <c r="J175" s="57">
        <v>2.0499999999999998</v>
      </c>
      <c r="K175" s="8" t="s">
        <v>1004</v>
      </c>
      <c r="L175" s="9"/>
      <c r="M175" s="13">
        <v>1</v>
      </c>
      <c r="N175" s="9">
        <v>3.19</v>
      </c>
    </row>
    <row r="176" spans="1:14" x14ac:dyDescent="0.35">
      <c r="A176" s="8" t="s">
        <v>170</v>
      </c>
      <c r="B176" s="16">
        <v>17</v>
      </c>
      <c r="C176" s="13" t="s">
        <v>1004</v>
      </c>
      <c r="D176" s="9"/>
      <c r="E176" s="8">
        <v>0</v>
      </c>
      <c r="F176" s="9">
        <v>20433.25</v>
      </c>
      <c r="G176">
        <v>3</v>
      </c>
      <c r="H176" s="9">
        <v>6.17</v>
      </c>
      <c r="I176" s="8">
        <v>8</v>
      </c>
      <c r="J176" s="57">
        <v>2.4</v>
      </c>
      <c r="K176" s="8" t="s">
        <v>1004</v>
      </c>
      <c r="L176" s="9"/>
      <c r="M176" s="13">
        <v>17</v>
      </c>
      <c r="N176" s="9">
        <v>24.86</v>
      </c>
    </row>
    <row r="177" spans="1:14" x14ac:dyDescent="0.35">
      <c r="A177" s="8" t="s">
        <v>171</v>
      </c>
      <c r="B177" s="16">
        <v>1</v>
      </c>
      <c r="C177" s="13">
        <v>0</v>
      </c>
      <c r="D177" s="9">
        <v>83.78</v>
      </c>
      <c r="E177" s="8">
        <v>0</v>
      </c>
      <c r="F177" s="9">
        <v>11013.82</v>
      </c>
      <c r="G177">
        <v>0</v>
      </c>
      <c r="H177" s="9">
        <v>1.17</v>
      </c>
      <c r="I177" s="8">
        <v>1</v>
      </c>
      <c r="J177" s="57">
        <v>2.0699999999999998</v>
      </c>
      <c r="K177" s="8" t="s">
        <v>1004</v>
      </c>
      <c r="L177" s="9"/>
      <c r="M177" s="13">
        <v>1</v>
      </c>
      <c r="N177" s="9">
        <v>4.42</v>
      </c>
    </row>
    <row r="178" spans="1:14" x14ac:dyDescent="0.35">
      <c r="A178" s="8" t="s">
        <v>172</v>
      </c>
      <c r="B178" s="16">
        <v>3</v>
      </c>
      <c r="C178" s="13">
        <v>0</v>
      </c>
      <c r="D178" s="9">
        <v>3.93</v>
      </c>
      <c r="E178" s="8">
        <v>0</v>
      </c>
      <c r="F178" s="9">
        <v>8.16</v>
      </c>
      <c r="G178">
        <v>0</v>
      </c>
      <c r="H178" s="9">
        <v>0.86</v>
      </c>
      <c r="I178" s="8">
        <v>0</v>
      </c>
      <c r="J178" s="57">
        <v>1.86</v>
      </c>
      <c r="K178" s="8">
        <v>0</v>
      </c>
      <c r="L178" s="9">
        <v>8.6300000000000008</v>
      </c>
      <c r="M178" s="13">
        <v>3</v>
      </c>
      <c r="N178" s="9">
        <v>3.24</v>
      </c>
    </row>
    <row r="179" spans="1:14" x14ac:dyDescent="0.35">
      <c r="A179" s="8" t="s">
        <v>173</v>
      </c>
      <c r="B179" s="16">
        <v>1</v>
      </c>
      <c r="C179" s="13">
        <v>0</v>
      </c>
      <c r="D179" s="9">
        <v>23.47</v>
      </c>
      <c r="E179" s="8">
        <v>0</v>
      </c>
      <c r="F179" s="9">
        <v>1220.6600000000001</v>
      </c>
      <c r="G179">
        <v>0</v>
      </c>
      <c r="H179" s="9">
        <v>0.92</v>
      </c>
      <c r="I179" s="8">
        <v>1</v>
      </c>
      <c r="J179" s="57">
        <v>2.06</v>
      </c>
      <c r="K179" s="8" t="s">
        <v>1004</v>
      </c>
      <c r="L179" s="9"/>
      <c r="M179" s="13">
        <v>1</v>
      </c>
      <c r="N179" s="9">
        <v>3.64</v>
      </c>
    </row>
    <row r="180" spans="1:14" x14ac:dyDescent="0.35">
      <c r="A180" s="8" t="s">
        <v>174</v>
      </c>
      <c r="B180" s="16">
        <v>1</v>
      </c>
      <c r="C180" s="13">
        <v>0</v>
      </c>
      <c r="D180" s="9">
        <v>25.75</v>
      </c>
      <c r="E180" s="8">
        <v>0</v>
      </c>
      <c r="F180" s="9">
        <v>3622.71</v>
      </c>
      <c r="G180">
        <v>0</v>
      </c>
      <c r="H180" s="9">
        <v>0.8</v>
      </c>
      <c r="I180" s="8">
        <v>1</v>
      </c>
      <c r="J180" s="57">
        <v>2.02</v>
      </c>
      <c r="K180" s="8">
        <v>0</v>
      </c>
      <c r="L180" s="9">
        <v>6.87</v>
      </c>
      <c r="M180" s="13">
        <v>1</v>
      </c>
      <c r="N180" s="9">
        <v>3.1</v>
      </c>
    </row>
    <row r="181" spans="1:14" x14ac:dyDescent="0.35">
      <c r="A181" s="8" t="s">
        <v>175</v>
      </c>
      <c r="B181" s="16">
        <v>3</v>
      </c>
      <c r="C181" s="13">
        <v>0</v>
      </c>
      <c r="D181" s="9">
        <v>5.43</v>
      </c>
      <c r="E181" s="8">
        <v>0</v>
      </c>
      <c r="F181" s="9">
        <v>19.420000000000002</v>
      </c>
      <c r="G181">
        <v>0</v>
      </c>
      <c r="H181" s="9">
        <v>2.4700000000000002</v>
      </c>
      <c r="I181" s="8">
        <v>3</v>
      </c>
      <c r="J181" s="57">
        <v>2.5499999999999998</v>
      </c>
      <c r="K181" s="8" t="s">
        <v>1004</v>
      </c>
      <c r="L181" s="9"/>
      <c r="M181" s="13">
        <v>3</v>
      </c>
      <c r="N181" s="9">
        <v>9</v>
      </c>
    </row>
    <row r="182" spans="1:14" x14ac:dyDescent="0.35">
      <c r="A182" s="8" t="s">
        <v>176</v>
      </c>
      <c r="B182" s="16">
        <v>4</v>
      </c>
      <c r="C182" s="13">
        <v>0</v>
      </c>
      <c r="D182" s="9">
        <v>5.5</v>
      </c>
      <c r="E182" s="8">
        <v>0</v>
      </c>
      <c r="F182" s="9">
        <v>5.0999999999999996</v>
      </c>
      <c r="G182">
        <v>3</v>
      </c>
      <c r="H182" s="9">
        <v>1.92</v>
      </c>
      <c r="I182" s="8">
        <v>0</v>
      </c>
      <c r="J182" s="57">
        <v>1.76</v>
      </c>
      <c r="K182" s="8" t="s">
        <v>1004</v>
      </c>
      <c r="L182" s="9"/>
      <c r="M182" s="13">
        <v>4</v>
      </c>
      <c r="N182" s="9">
        <v>7.3</v>
      </c>
    </row>
    <row r="183" spans="1:14" x14ac:dyDescent="0.35">
      <c r="A183" s="8" t="s">
        <v>177</v>
      </c>
      <c r="B183" s="16">
        <v>4</v>
      </c>
      <c r="C183" s="13">
        <v>0</v>
      </c>
      <c r="D183" s="9">
        <v>4.4000000000000004</v>
      </c>
      <c r="E183" s="8">
        <v>0</v>
      </c>
      <c r="F183" s="9">
        <v>1761.29</v>
      </c>
      <c r="G183">
        <v>0</v>
      </c>
      <c r="H183" s="9">
        <v>0.96</v>
      </c>
      <c r="I183" s="8">
        <v>2</v>
      </c>
      <c r="J183" s="57">
        <v>1.99</v>
      </c>
      <c r="K183" s="8">
        <v>5</v>
      </c>
      <c r="L183" s="9">
        <v>99.9</v>
      </c>
      <c r="M183" s="13">
        <v>4</v>
      </c>
      <c r="N183" s="9">
        <v>3.66</v>
      </c>
    </row>
    <row r="184" spans="1:14" x14ac:dyDescent="0.35">
      <c r="A184" s="8" t="s">
        <v>178</v>
      </c>
      <c r="B184" s="16">
        <v>3</v>
      </c>
      <c r="C184" s="13">
        <v>0</v>
      </c>
      <c r="D184" s="9">
        <v>5.57</v>
      </c>
      <c r="E184" s="8">
        <v>0</v>
      </c>
      <c r="F184" s="9">
        <v>7.9</v>
      </c>
      <c r="G184">
        <v>0</v>
      </c>
      <c r="H184" s="9">
        <v>2.39</v>
      </c>
      <c r="I184" s="8">
        <v>3</v>
      </c>
      <c r="J184" s="57">
        <v>2.29</v>
      </c>
      <c r="K184" s="8" t="s">
        <v>1004</v>
      </c>
      <c r="L184" s="9"/>
      <c r="M184" s="13">
        <v>3</v>
      </c>
      <c r="N184" s="9">
        <v>9</v>
      </c>
    </row>
    <row r="185" spans="1:14" x14ac:dyDescent="0.35">
      <c r="A185" s="8" t="s">
        <v>179</v>
      </c>
      <c r="B185" s="16">
        <v>4</v>
      </c>
      <c r="C185" s="13">
        <v>0</v>
      </c>
      <c r="D185" s="9">
        <v>5.52</v>
      </c>
      <c r="E185" s="8">
        <v>0</v>
      </c>
      <c r="F185" s="9">
        <v>5.96</v>
      </c>
      <c r="G185">
        <v>3</v>
      </c>
      <c r="H185" s="9">
        <v>2.0699999999999998</v>
      </c>
      <c r="I185" s="8">
        <v>0</v>
      </c>
      <c r="J185" s="57">
        <v>1.81</v>
      </c>
      <c r="K185" s="8" t="s">
        <v>1004</v>
      </c>
      <c r="L185" s="9"/>
      <c r="M185" s="13">
        <v>4</v>
      </c>
      <c r="N185" s="9">
        <v>7.88</v>
      </c>
    </row>
    <row r="186" spans="1:14" x14ac:dyDescent="0.35">
      <c r="A186" s="8" t="s">
        <v>180</v>
      </c>
      <c r="B186" s="16">
        <v>19</v>
      </c>
      <c r="C186" s="13">
        <v>0</v>
      </c>
      <c r="D186" s="9">
        <v>492.73</v>
      </c>
      <c r="E186" s="8" t="s">
        <v>1004</v>
      </c>
      <c r="F186" s="9"/>
      <c r="G186">
        <v>0</v>
      </c>
      <c r="H186" s="9">
        <v>2.79</v>
      </c>
      <c r="I186" s="8">
        <v>11</v>
      </c>
      <c r="J186" s="57">
        <v>2.42</v>
      </c>
      <c r="K186" s="8" t="s">
        <v>1004</v>
      </c>
      <c r="L186" s="9"/>
      <c r="M186" s="13">
        <v>19</v>
      </c>
      <c r="N186" s="9">
        <v>10.64</v>
      </c>
    </row>
    <row r="187" spans="1:14" x14ac:dyDescent="0.35">
      <c r="A187" s="8" t="s">
        <v>181</v>
      </c>
      <c r="B187" s="16">
        <v>3</v>
      </c>
      <c r="C187" s="13" t="s">
        <v>1004</v>
      </c>
      <c r="D187" s="9"/>
      <c r="E187" s="8">
        <v>0</v>
      </c>
      <c r="F187" s="9">
        <v>608.64</v>
      </c>
      <c r="G187">
        <v>1</v>
      </c>
      <c r="H187" s="9">
        <v>0.61</v>
      </c>
      <c r="I187" s="8">
        <v>2</v>
      </c>
      <c r="J187" s="57">
        <v>1.56</v>
      </c>
      <c r="K187" s="8">
        <v>7</v>
      </c>
      <c r="L187" s="9">
        <v>3.62</v>
      </c>
      <c r="M187" s="13">
        <v>3</v>
      </c>
      <c r="N187" s="9">
        <v>2.37</v>
      </c>
    </row>
    <row r="188" spans="1:14" x14ac:dyDescent="0.35">
      <c r="A188" s="8" t="s">
        <v>182</v>
      </c>
      <c r="B188" s="16">
        <v>3</v>
      </c>
      <c r="C188" s="13" t="s">
        <v>1004</v>
      </c>
      <c r="D188" s="9"/>
      <c r="E188" s="8">
        <v>0</v>
      </c>
      <c r="F188" s="9">
        <v>1556.64</v>
      </c>
      <c r="G188">
        <v>0</v>
      </c>
      <c r="H188" s="9">
        <v>2.5299999999999998</v>
      </c>
      <c r="I188" s="8">
        <v>3</v>
      </c>
      <c r="J188" s="57">
        <v>2.54</v>
      </c>
      <c r="K188" s="8" t="s">
        <v>1004</v>
      </c>
      <c r="L188" s="9"/>
      <c r="M188" s="13">
        <v>3</v>
      </c>
      <c r="N188" s="9">
        <v>9.59</v>
      </c>
    </row>
    <row r="189" spans="1:14" x14ac:dyDescent="0.35">
      <c r="A189" s="8" t="s">
        <v>183</v>
      </c>
      <c r="B189" s="16">
        <v>3</v>
      </c>
      <c r="C189" s="13">
        <v>0</v>
      </c>
      <c r="D189" s="9">
        <v>176.91</v>
      </c>
      <c r="E189" s="8">
        <v>0</v>
      </c>
      <c r="F189" s="9">
        <v>1462</v>
      </c>
      <c r="G189">
        <v>0</v>
      </c>
      <c r="H189" s="9">
        <v>2.52</v>
      </c>
      <c r="I189" s="8">
        <v>3</v>
      </c>
      <c r="J189" s="57">
        <v>2.5499999999999998</v>
      </c>
      <c r="K189" s="8" t="s">
        <v>1004</v>
      </c>
      <c r="L189" s="9"/>
      <c r="M189" s="13">
        <v>3</v>
      </c>
      <c r="N189" s="9">
        <v>9.5299999999999994</v>
      </c>
    </row>
    <row r="190" spans="1:14" x14ac:dyDescent="0.35">
      <c r="A190" s="8" t="s">
        <v>184</v>
      </c>
      <c r="B190" s="16">
        <v>3</v>
      </c>
      <c r="C190" s="13">
        <v>0</v>
      </c>
      <c r="D190" s="9">
        <v>62.93</v>
      </c>
      <c r="E190" s="8">
        <v>0</v>
      </c>
      <c r="F190" s="9">
        <v>157.52000000000001</v>
      </c>
      <c r="G190">
        <v>0</v>
      </c>
      <c r="H190" s="9">
        <v>0.79</v>
      </c>
      <c r="I190" s="8">
        <v>1</v>
      </c>
      <c r="J190" s="57">
        <v>1.91</v>
      </c>
      <c r="K190" s="8" t="s">
        <v>1004</v>
      </c>
      <c r="L190" s="9"/>
      <c r="M190" s="13">
        <v>3</v>
      </c>
      <c r="N190" s="9">
        <v>3.3</v>
      </c>
    </row>
    <row r="191" spans="1:14" x14ac:dyDescent="0.35">
      <c r="A191" s="8" t="s">
        <v>185</v>
      </c>
      <c r="B191" s="16">
        <v>1</v>
      </c>
      <c r="C191" s="13">
        <v>0</v>
      </c>
      <c r="D191" s="9">
        <v>6.69</v>
      </c>
      <c r="E191" s="8">
        <v>0</v>
      </c>
      <c r="F191" s="9">
        <v>8606.2900000000009</v>
      </c>
      <c r="G191">
        <v>0</v>
      </c>
      <c r="H191" s="9">
        <v>0.92</v>
      </c>
      <c r="I191" s="8">
        <v>0</v>
      </c>
      <c r="J191" s="57">
        <v>1.81</v>
      </c>
      <c r="K191" s="8" t="s">
        <v>1004</v>
      </c>
      <c r="L191" s="9"/>
      <c r="M191" s="13">
        <v>1</v>
      </c>
      <c r="N191" s="9">
        <v>3.48</v>
      </c>
    </row>
    <row r="192" spans="1:14" x14ac:dyDescent="0.35">
      <c r="A192" s="8" t="s">
        <v>186</v>
      </c>
      <c r="B192" s="16">
        <v>3</v>
      </c>
      <c r="C192" s="13">
        <v>0</v>
      </c>
      <c r="D192" s="9">
        <v>29.5</v>
      </c>
      <c r="E192" s="8">
        <v>0</v>
      </c>
      <c r="F192" s="9">
        <v>660.84</v>
      </c>
      <c r="G192">
        <v>0</v>
      </c>
      <c r="H192" s="9">
        <v>0.86</v>
      </c>
      <c r="I192" s="8">
        <v>2</v>
      </c>
      <c r="J192" s="57">
        <v>2.09</v>
      </c>
      <c r="K192" s="8">
        <v>3</v>
      </c>
      <c r="L192" s="9">
        <v>12.58</v>
      </c>
      <c r="M192" s="13">
        <v>3</v>
      </c>
      <c r="N192" s="9">
        <v>3.29</v>
      </c>
    </row>
    <row r="193" spans="1:14" x14ac:dyDescent="0.35">
      <c r="A193" s="8" t="s">
        <v>187</v>
      </c>
      <c r="B193" s="16">
        <v>1</v>
      </c>
      <c r="C193" s="13">
        <v>0</v>
      </c>
      <c r="D193" s="9">
        <v>17.350000000000001</v>
      </c>
      <c r="E193" s="8">
        <v>0</v>
      </c>
      <c r="F193" s="9">
        <v>353.16</v>
      </c>
      <c r="G193">
        <v>0</v>
      </c>
      <c r="H193" s="9">
        <v>1.81</v>
      </c>
      <c r="I193" s="8">
        <v>1</v>
      </c>
      <c r="J193" s="57">
        <v>2.17</v>
      </c>
      <c r="K193" s="8" t="s">
        <v>1004</v>
      </c>
      <c r="L193" s="9"/>
      <c r="M193" s="13">
        <v>1</v>
      </c>
      <c r="N193" s="9">
        <v>7.23</v>
      </c>
    </row>
    <row r="194" spans="1:14" x14ac:dyDescent="0.35">
      <c r="A194" s="8" t="s">
        <v>188</v>
      </c>
      <c r="B194" s="16">
        <v>4</v>
      </c>
      <c r="C194" s="13">
        <v>0</v>
      </c>
      <c r="D194" s="9">
        <v>5.96</v>
      </c>
      <c r="E194" s="8">
        <v>0</v>
      </c>
      <c r="F194" s="9">
        <v>1837.83</v>
      </c>
      <c r="G194">
        <v>0</v>
      </c>
      <c r="H194" s="9">
        <v>0.95</v>
      </c>
      <c r="I194" s="8">
        <v>2</v>
      </c>
      <c r="J194" s="57">
        <v>2.0099999999999998</v>
      </c>
      <c r="K194" s="8">
        <v>5</v>
      </c>
      <c r="L194" s="9">
        <v>96.95</v>
      </c>
      <c r="M194" s="13">
        <v>4</v>
      </c>
      <c r="N194" s="9">
        <v>3.65</v>
      </c>
    </row>
    <row r="195" spans="1:14" x14ac:dyDescent="0.35">
      <c r="A195" s="8" t="s">
        <v>189</v>
      </c>
      <c r="B195" s="16">
        <v>1</v>
      </c>
      <c r="C195" s="13">
        <v>0</v>
      </c>
      <c r="D195" s="9">
        <v>3.94</v>
      </c>
      <c r="E195" s="8">
        <v>0</v>
      </c>
      <c r="F195" s="9">
        <v>1749</v>
      </c>
      <c r="G195">
        <v>1</v>
      </c>
      <c r="H195" s="9">
        <v>0.79</v>
      </c>
      <c r="I195" s="8">
        <v>0</v>
      </c>
      <c r="J195" s="57">
        <v>1.59</v>
      </c>
      <c r="K195" s="8">
        <v>2</v>
      </c>
      <c r="L195" s="9">
        <v>7</v>
      </c>
      <c r="M195" s="13">
        <v>1</v>
      </c>
      <c r="N195" s="9">
        <v>2.97</v>
      </c>
    </row>
    <row r="196" spans="1:14" x14ac:dyDescent="0.35">
      <c r="A196" s="8" t="s">
        <v>190</v>
      </c>
      <c r="B196" s="16">
        <v>3</v>
      </c>
      <c r="C196" s="13">
        <v>0</v>
      </c>
      <c r="D196" s="9">
        <v>489.56</v>
      </c>
      <c r="E196" s="8" t="s">
        <v>1004</v>
      </c>
      <c r="F196" s="9"/>
      <c r="G196">
        <v>0</v>
      </c>
      <c r="H196" s="9">
        <v>2.56</v>
      </c>
      <c r="I196" s="8">
        <v>1</v>
      </c>
      <c r="J196" s="57">
        <v>2.3199999999999998</v>
      </c>
      <c r="K196" s="8" t="s">
        <v>1004</v>
      </c>
      <c r="L196" s="9"/>
      <c r="M196" s="13">
        <v>3</v>
      </c>
      <c r="N196" s="9">
        <v>9.65</v>
      </c>
    </row>
    <row r="197" spans="1:14" x14ac:dyDescent="0.35">
      <c r="A197" s="8" t="s">
        <v>191</v>
      </c>
      <c r="B197" s="16">
        <v>3</v>
      </c>
      <c r="C197" s="13" t="s">
        <v>1004</v>
      </c>
      <c r="D197" s="9"/>
      <c r="E197" s="8">
        <v>0</v>
      </c>
      <c r="F197" s="9">
        <v>173.43</v>
      </c>
      <c r="G197">
        <v>5</v>
      </c>
      <c r="H197" s="9">
        <v>0.56000000000000005</v>
      </c>
      <c r="I197" s="8">
        <v>0</v>
      </c>
      <c r="J197" s="57">
        <v>1.66</v>
      </c>
      <c r="K197" s="8">
        <v>8</v>
      </c>
      <c r="L197" s="9">
        <v>5.44</v>
      </c>
      <c r="M197" s="13">
        <v>3</v>
      </c>
      <c r="N197" s="9">
        <v>2.17</v>
      </c>
    </row>
    <row r="198" spans="1:14" x14ac:dyDescent="0.35">
      <c r="A198" s="8" t="s">
        <v>192</v>
      </c>
      <c r="B198" s="16">
        <v>10</v>
      </c>
      <c r="C198" s="13">
        <v>0</v>
      </c>
      <c r="D198" s="9">
        <v>171.27</v>
      </c>
      <c r="E198" s="8">
        <v>0</v>
      </c>
      <c r="F198" s="9">
        <v>3656.74</v>
      </c>
      <c r="G198">
        <v>3</v>
      </c>
      <c r="H198" s="9">
        <v>3.4</v>
      </c>
      <c r="I198" s="8">
        <v>3</v>
      </c>
      <c r="J198" s="57">
        <v>2.34</v>
      </c>
      <c r="K198" s="8" t="s">
        <v>1004</v>
      </c>
      <c r="L198" s="9"/>
      <c r="M198" s="13">
        <v>10</v>
      </c>
      <c r="N198" s="9">
        <v>12.88</v>
      </c>
    </row>
    <row r="199" spans="1:14" x14ac:dyDescent="0.35">
      <c r="A199" s="8" t="s">
        <v>193</v>
      </c>
      <c r="B199" s="16">
        <v>10</v>
      </c>
      <c r="C199" s="13">
        <v>0</v>
      </c>
      <c r="D199" s="9">
        <v>303.67</v>
      </c>
      <c r="E199" s="8" t="s">
        <v>1004</v>
      </c>
      <c r="F199" s="9"/>
      <c r="G199" t="s">
        <v>1004</v>
      </c>
      <c r="H199" s="9"/>
      <c r="I199" s="8">
        <v>6</v>
      </c>
      <c r="J199" s="57">
        <v>3.27</v>
      </c>
      <c r="K199" s="8" t="s">
        <v>1004</v>
      </c>
      <c r="L199" s="9"/>
      <c r="M199" s="13" t="s">
        <v>1004</v>
      </c>
      <c r="N199" s="9"/>
    </row>
    <row r="200" spans="1:14" x14ac:dyDescent="0.35">
      <c r="A200" s="8" t="s">
        <v>194</v>
      </c>
      <c r="B200" s="16">
        <v>8</v>
      </c>
      <c r="C200" s="13">
        <v>0</v>
      </c>
      <c r="D200" s="9">
        <v>13.08</v>
      </c>
      <c r="E200" s="8">
        <v>0</v>
      </c>
      <c r="F200" s="9">
        <v>10</v>
      </c>
      <c r="G200">
        <v>3</v>
      </c>
      <c r="H200" s="9">
        <v>2.63</v>
      </c>
      <c r="I200" s="8">
        <v>0</v>
      </c>
      <c r="J200" s="57">
        <v>2</v>
      </c>
      <c r="K200" s="8" t="s">
        <v>1004</v>
      </c>
      <c r="L200" s="9"/>
      <c r="M200" s="13">
        <v>8</v>
      </c>
      <c r="N200" s="9">
        <v>10.11</v>
      </c>
    </row>
    <row r="201" spans="1:14" x14ac:dyDescent="0.35">
      <c r="A201" s="8" t="s">
        <v>195</v>
      </c>
      <c r="B201" s="16">
        <v>1</v>
      </c>
      <c r="C201" s="13">
        <v>0</v>
      </c>
      <c r="D201" s="9">
        <v>7.52</v>
      </c>
      <c r="E201" s="8">
        <v>0</v>
      </c>
      <c r="F201" s="9">
        <v>971.39</v>
      </c>
      <c r="G201">
        <v>0</v>
      </c>
      <c r="H201" s="9">
        <v>0.99</v>
      </c>
      <c r="I201" s="8">
        <v>1</v>
      </c>
      <c r="J201" s="57">
        <v>2</v>
      </c>
      <c r="K201" s="8">
        <v>2</v>
      </c>
      <c r="L201" s="9">
        <v>537.94000000000005</v>
      </c>
      <c r="M201" s="13">
        <v>1</v>
      </c>
      <c r="N201" s="9">
        <v>3.86</v>
      </c>
    </row>
    <row r="202" spans="1:14" x14ac:dyDescent="0.35">
      <c r="A202" s="8" t="s">
        <v>196</v>
      </c>
      <c r="B202" s="16">
        <v>3</v>
      </c>
      <c r="C202" s="13">
        <v>0</v>
      </c>
      <c r="D202" s="9">
        <v>234.97</v>
      </c>
      <c r="E202" s="8" t="s">
        <v>1004</v>
      </c>
      <c r="F202" s="9"/>
      <c r="G202">
        <v>0</v>
      </c>
      <c r="H202" s="9">
        <v>2.79</v>
      </c>
      <c r="I202" s="8">
        <v>1</v>
      </c>
      <c r="J202" s="57">
        <v>2.46</v>
      </c>
      <c r="K202" s="8" t="s">
        <v>1004</v>
      </c>
      <c r="L202" s="9"/>
      <c r="M202" s="13">
        <v>3</v>
      </c>
      <c r="N202" s="9">
        <v>10.74</v>
      </c>
    </row>
    <row r="203" spans="1:14" x14ac:dyDescent="0.35">
      <c r="A203" s="8" t="s">
        <v>197</v>
      </c>
      <c r="B203" s="16">
        <v>2</v>
      </c>
      <c r="C203" s="13">
        <v>0</v>
      </c>
      <c r="D203" s="9">
        <v>144.18</v>
      </c>
      <c r="E203" s="8">
        <v>0</v>
      </c>
      <c r="F203" s="9">
        <v>10835.62</v>
      </c>
      <c r="G203">
        <v>0</v>
      </c>
      <c r="H203" s="9">
        <v>1.01</v>
      </c>
      <c r="I203" s="8">
        <v>0</v>
      </c>
      <c r="J203" s="57">
        <v>1.93</v>
      </c>
      <c r="K203" s="8" t="s">
        <v>1004</v>
      </c>
      <c r="L203" s="9"/>
      <c r="M203" s="13">
        <v>2</v>
      </c>
      <c r="N203" s="9">
        <v>3.73</v>
      </c>
    </row>
    <row r="204" spans="1:14" x14ac:dyDescent="0.35">
      <c r="A204" s="8" t="s">
        <v>198</v>
      </c>
      <c r="B204" s="16">
        <v>17</v>
      </c>
      <c r="C204" s="13">
        <v>0</v>
      </c>
      <c r="D204" s="9">
        <v>505.72</v>
      </c>
      <c r="E204" s="8">
        <v>0</v>
      </c>
      <c r="F204" s="9">
        <v>763.39</v>
      </c>
      <c r="G204">
        <v>1</v>
      </c>
      <c r="H204" s="9">
        <v>7.54</v>
      </c>
      <c r="I204" s="8">
        <v>16</v>
      </c>
      <c r="J204" s="57">
        <v>2.7</v>
      </c>
      <c r="K204" s="8" t="s">
        <v>1004</v>
      </c>
      <c r="L204" s="9"/>
      <c r="M204" s="13">
        <v>17</v>
      </c>
      <c r="N204" s="9">
        <v>29.79</v>
      </c>
    </row>
    <row r="205" spans="1:14" x14ac:dyDescent="0.35">
      <c r="A205" s="8" t="s">
        <v>199</v>
      </c>
      <c r="B205" s="16">
        <v>3</v>
      </c>
      <c r="C205" s="13">
        <v>0</v>
      </c>
      <c r="D205" s="9">
        <v>94.98</v>
      </c>
      <c r="E205" s="8">
        <v>0</v>
      </c>
      <c r="F205" s="9">
        <v>8924.7099999999991</v>
      </c>
      <c r="G205">
        <v>0</v>
      </c>
      <c r="H205" s="9">
        <v>5.1100000000000003</v>
      </c>
      <c r="I205" s="8">
        <v>3</v>
      </c>
      <c r="J205" s="57">
        <v>1.8</v>
      </c>
      <c r="K205" s="8">
        <v>0</v>
      </c>
      <c r="L205" s="9">
        <v>13.38</v>
      </c>
      <c r="M205" s="13">
        <v>3</v>
      </c>
      <c r="N205" s="9">
        <v>20.16</v>
      </c>
    </row>
    <row r="206" spans="1:14" x14ac:dyDescent="0.35">
      <c r="A206" s="8" t="s">
        <v>200</v>
      </c>
      <c r="B206" s="16">
        <v>10</v>
      </c>
      <c r="C206" s="13">
        <v>0</v>
      </c>
      <c r="D206" s="9">
        <v>210.48</v>
      </c>
      <c r="E206" s="8">
        <v>0</v>
      </c>
      <c r="F206" s="9">
        <v>3608.6</v>
      </c>
      <c r="G206">
        <v>3</v>
      </c>
      <c r="H206" s="9">
        <v>3.37</v>
      </c>
      <c r="I206" s="8">
        <v>3</v>
      </c>
      <c r="J206" s="57">
        <v>2.39</v>
      </c>
      <c r="K206" s="8" t="s">
        <v>1004</v>
      </c>
      <c r="L206" s="9"/>
      <c r="M206" s="13">
        <v>10</v>
      </c>
      <c r="N206" s="9">
        <v>12.93</v>
      </c>
    </row>
    <row r="207" spans="1:14" x14ac:dyDescent="0.35">
      <c r="A207" s="8" t="s">
        <v>201</v>
      </c>
      <c r="B207" s="16">
        <v>7</v>
      </c>
      <c r="C207" s="13">
        <v>0</v>
      </c>
      <c r="D207" s="9">
        <v>373.59</v>
      </c>
      <c r="E207" s="8">
        <v>0</v>
      </c>
      <c r="F207" s="9">
        <v>16791.63</v>
      </c>
      <c r="G207">
        <v>0</v>
      </c>
      <c r="H207" s="9">
        <v>55.02</v>
      </c>
      <c r="I207" s="8">
        <v>0</v>
      </c>
      <c r="J207" s="57">
        <v>3.19</v>
      </c>
      <c r="K207" s="8" t="s">
        <v>1004</v>
      </c>
      <c r="L207" s="9"/>
      <c r="M207" s="13">
        <v>7</v>
      </c>
      <c r="N207" s="9">
        <v>219.35</v>
      </c>
    </row>
    <row r="208" spans="1:14" x14ac:dyDescent="0.35">
      <c r="A208" s="8" t="s">
        <v>202</v>
      </c>
      <c r="B208" s="16">
        <v>13</v>
      </c>
      <c r="C208" s="13">
        <v>0</v>
      </c>
      <c r="D208" s="9">
        <v>7.62</v>
      </c>
      <c r="E208" s="8">
        <v>0</v>
      </c>
      <c r="F208" s="9">
        <v>80.290000000000006</v>
      </c>
      <c r="G208">
        <v>4</v>
      </c>
      <c r="H208" s="9">
        <v>1.0900000000000001</v>
      </c>
      <c r="I208" s="8">
        <v>2</v>
      </c>
      <c r="J208" s="57">
        <v>2.0299999999999998</v>
      </c>
      <c r="K208" s="8">
        <v>5</v>
      </c>
      <c r="L208" s="9">
        <v>12.35</v>
      </c>
      <c r="M208" s="13">
        <v>13</v>
      </c>
      <c r="N208" s="9">
        <v>4.12</v>
      </c>
    </row>
    <row r="209" spans="1:14" x14ac:dyDescent="0.35">
      <c r="A209" s="8" t="s">
        <v>203</v>
      </c>
      <c r="B209" s="16">
        <v>6</v>
      </c>
      <c r="C209" s="13">
        <v>0</v>
      </c>
      <c r="D209" s="9">
        <v>20.04</v>
      </c>
      <c r="E209" s="8">
        <v>0</v>
      </c>
      <c r="F209" s="9">
        <v>3667.85</v>
      </c>
      <c r="G209">
        <v>0</v>
      </c>
      <c r="H209" s="9">
        <v>2.65</v>
      </c>
      <c r="I209" s="8">
        <v>0</v>
      </c>
      <c r="J209" s="57">
        <v>3</v>
      </c>
      <c r="K209" s="8" t="s">
        <v>1004</v>
      </c>
      <c r="L209" s="9"/>
      <c r="M209" s="13">
        <v>6</v>
      </c>
      <c r="N209" s="9">
        <v>10.48</v>
      </c>
    </row>
    <row r="210" spans="1:14" x14ac:dyDescent="0.35">
      <c r="A210" s="8" t="s">
        <v>204</v>
      </c>
      <c r="B210" s="16">
        <v>2</v>
      </c>
      <c r="C210" s="13">
        <v>0</v>
      </c>
      <c r="D210" s="9">
        <v>14.63</v>
      </c>
      <c r="E210" s="8">
        <v>0</v>
      </c>
      <c r="F210" s="9">
        <v>40.270000000000003</v>
      </c>
      <c r="G210">
        <v>0</v>
      </c>
      <c r="H210" s="9">
        <v>1.38</v>
      </c>
      <c r="I210" s="8">
        <v>1</v>
      </c>
      <c r="J210" s="57">
        <v>2.2799999999999998</v>
      </c>
      <c r="K210" s="8" t="s">
        <v>1004</v>
      </c>
      <c r="L210" s="9"/>
      <c r="M210" s="13">
        <v>2</v>
      </c>
      <c r="N210" s="9">
        <v>5.31</v>
      </c>
    </row>
    <row r="211" spans="1:14" x14ac:dyDescent="0.35">
      <c r="A211" s="8" t="s">
        <v>205</v>
      </c>
      <c r="B211" s="16">
        <v>5</v>
      </c>
      <c r="C211" s="13">
        <v>0</v>
      </c>
      <c r="D211" s="9">
        <v>359.36</v>
      </c>
      <c r="E211" s="8">
        <v>0</v>
      </c>
      <c r="F211" s="9">
        <v>509</v>
      </c>
      <c r="G211">
        <v>0</v>
      </c>
      <c r="H211" s="9">
        <v>2.13</v>
      </c>
      <c r="I211" s="8">
        <v>2</v>
      </c>
      <c r="J211" s="57">
        <v>2.2200000000000002</v>
      </c>
      <c r="K211" s="8" t="s">
        <v>1004</v>
      </c>
      <c r="L211" s="9"/>
      <c r="M211" s="13">
        <v>5</v>
      </c>
      <c r="N211" s="9">
        <v>8.27</v>
      </c>
    </row>
    <row r="212" spans="1:14" x14ac:dyDescent="0.35">
      <c r="A212" s="8" t="s">
        <v>206</v>
      </c>
      <c r="B212" s="16">
        <v>2</v>
      </c>
      <c r="C212" s="13">
        <v>0</v>
      </c>
      <c r="D212" s="9">
        <v>271.7</v>
      </c>
      <c r="E212" s="8">
        <v>0</v>
      </c>
      <c r="F212" s="9">
        <v>10050.98</v>
      </c>
      <c r="G212">
        <v>0</v>
      </c>
      <c r="H212" s="9">
        <v>0.69</v>
      </c>
      <c r="I212" s="8">
        <v>1</v>
      </c>
      <c r="J212" s="57">
        <v>1.62</v>
      </c>
      <c r="K212" s="8">
        <v>6</v>
      </c>
      <c r="L212" s="9">
        <v>6.53</v>
      </c>
      <c r="M212" s="13">
        <v>2</v>
      </c>
      <c r="N212" s="9">
        <v>2.76</v>
      </c>
    </row>
    <row r="213" spans="1:14" x14ac:dyDescent="0.35">
      <c r="A213" s="8" t="s">
        <v>207</v>
      </c>
      <c r="B213" s="16">
        <v>1</v>
      </c>
      <c r="C213" s="13">
        <v>0</v>
      </c>
      <c r="D213" s="9">
        <v>2.1800000000000002</v>
      </c>
      <c r="E213" s="8">
        <v>0</v>
      </c>
      <c r="F213" s="9">
        <v>4.07</v>
      </c>
      <c r="G213">
        <v>0</v>
      </c>
      <c r="H213" s="9">
        <v>0.67</v>
      </c>
      <c r="I213" s="8">
        <v>0</v>
      </c>
      <c r="J213" s="57">
        <v>1.59</v>
      </c>
      <c r="K213" s="8">
        <v>0</v>
      </c>
      <c r="L213" s="9">
        <v>5.43</v>
      </c>
      <c r="M213" s="13">
        <v>1</v>
      </c>
      <c r="N213" s="9">
        <v>2.6</v>
      </c>
    </row>
    <row r="214" spans="1:14" x14ac:dyDescent="0.35">
      <c r="A214" s="8" t="s">
        <v>208</v>
      </c>
      <c r="B214" s="16">
        <v>8</v>
      </c>
      <c r="C214" s="13">
        <v>0</v>
      </c>
      <c r="D214" s="9">
        <v>325.52999999999997</v>
      </c>
      <c r="E214" s="8" t="s">
        <v>1004</v>
      </c>
      <c r="F214" s="9"/>
      <c r="G214">
        <v>12</v>
      </c>
      <c r="H214" s="9">
        <v>1.42</v>
      </c>
      <c r="I214" s="8">
        <v>3</v>
      </c>
      <c r="J214" s="57">
        <v>1.96</v>
      </c>
      <c r="K214" s="8" t="s">
        <v>1004</v>
      </c>
      <c r="L214" s="9"/>
      <c r="M214" s="13">
        <v>8</v>
      </c>
      <c r="N214" s="9">
        <v>5.41</v>
      </c>
    </row>
    <row r="215" spans="1:14" x14ac:dyDescent="0.35">
      <c r="A215" s="8" t="s">
        <v>209</v>
      </c>
      <c r="B215" s="16">
        <v>4</v>
      </c>
      <c r="C215" s="13">
        <v>0</v>
      </c>
      <c r="D215" s="9">
        <v>96.41</v>
      </c>
      <c r="E215" s="8">
        <v>0</v>
      </c>
      <c r="F215" s="9">
        <v>368.25</v>
      </c>
      <c r="G215">
        <v>0</v>
      </c>
      <c r="H215" s="9">
        <v>1.41</v>
      </c>
      <c r="I215" s="8">
        <v>4</v>
      </c>
      <c r="J215" s="57">
        <v>2.17</v>
      </c>
      <c r="K215" s="8">
        <v>2</v>
      </c>
      <c r="L215" s="9">
        <v>140.71</v>
      </c>
      <c r="M215" s="13">
        <v>4</v>
      </c>
      <c r="N215" s="9">
        <v>5.41</v>
      </c>
    </row>
    <row r="216" spans="1:14" x14ac:dyDescent="0.35">
      <c r="A216" s="8" t="s">
        <v>210</v>
      </c>
      <c r="B216" s="16">
        <v>1</v>
      </c>
      <c r="C216" s="13">
        <v>0</v>
      </c>
      <c r="D216" s="9">
        <v>23.86</v>
      </c>
      <c r="E216" s="8" t="s">
        <v>1004</v>
      </c>
      <c r="F216" s="9"/>
      <c r="G216">
        <v>0</v>
      </c>
      <c r="H216" s="9">
        <v>0.76</v>
      </c>
      <c r="I216" s="8">
        <v>1</v>
      </c>
      <c r="J216" s="57">
        <v>1.94</v>
      </c>
      <c r="K216" s="8">
        <v>0</v>
      </c>
      <c r="L216" s="9">
        <v>6.95</v>
      </c>
      <c r="M216" s="13">
        <v>1</v>
      </c>
      <c r="N216" s="9">
        <v>2.95</v>
      </c>
    </row>
    <row r="217" spans="1:14" x14ac:dyDescent="0.35">
      <c r="A217" s="8" t="s">
        <v>211</v>
      </c>
      <c r="B217" s="16">
        <v>6</v>
      </c>
      <c r="C217" s="13">
        <v>0</v>
      </c>
      <c r="D217" s="9">
        <v>74.3</v>
      </c>
      <c r="E217" s="8">
        <v>0</v>
      </c>
      <c r="F217" s="9">
        <v>2673.81</v>
      </c>
      <c r="G217">
        <v>0</v>
      </c>
      <c r="H217" s="9">
        <v>0.59</v>
      </c>
      <c r="I217" s="8">
        <v>1</v>
      </c>
      <c r="J217" s="57">
        <v>1.44</v>
      </c>
      <c r="K217" s="8" t="s">
        <v>1004</v>
      </c>
      <c r="L217" s="9"/>
      <c r="M217" s="13">
        <v>6</v>
      </c>
      <c r="N217" s="9">
        <v>2.2999999999999998</v>
      </c>
    </row>
    <row r="218" spans="1:14" x14ac:dyDescent="0.35">
      <c r="A218" s="8" t="s">
        <v>212</v>
      </c>
      <c r="B218" s="16">
        <v>6</v>
      </c>
      <c r="C218" s="13" t="s">
        <v>1004</v>
      </c>
      <c r="D218" s="9"/>
      <c r="E218" s="8" t="s">
        <v>1004</v>
      </c>
      <c r="F218" s="9"/>
      <c r="G218">
        <v>0</v>
      </c>
      <c r="H218" s="9">
        <v>6.94</v>
      </c>
      <c r="I218" s="8">
        <v>3</v>
      </c>
      <c r="J218" s="57">
        <v>2.37</v>
      </c>
      <c r="K218" s="8" t="s">
        <v>1004</v>
      </c>
      <c r="L218" s="9"/>
      <c r="M218" s="13">
        <v>6</v>
      </c>
      <c r="N218" s="9">
        <v>27.96</v>
      </c>
    </row>
    <row r="219" spans="1:14" x14ac:dyDescent="0.35">
      <c r="A219" s="8" t="s">
        <v>213</v>
      </c>
      <c r="B219" s="16">
        <v>6</v>
      </c>
      <c r="C219" s="13">
        <v>0</v>
      </c>
      <c r="D219" s="9">
        <v>34.6</v>
      </c>
      <c r="E219" s="8">
        <v>0</v>
      </c>
      <c r="F219" s="9">
        <v>3342.32</v>
      </c>
      <c r="G219">
        <v>1</v>
      </c>
      <c r="H219" s="9">
        <v>1.0900000000000001</v>
      </c>
      <c r="I219" s="8">
        <v>2</v>
      </c>
      <c r="J219" s="57">
        <v>1.92</v>
      </c>
      <c r="K219" s="8" t="s">
        <v>1004</v>
      </c>
      <c r="L219" s="9"/>
      <c r="M219" s="13">
        <v>6</v>
      </c>
      <c r="N219" s="9">
        <v>4.2699999999999996</v>
      </c>
    </row>
    <row r="220" spans="1:14" x14ac:dyDescent="0.35">
      <c r="A220" s="8" t="s">
        <v>214</v>
      </c>
      <c r="B220" s="16">
        <v>10</v>
      </c>
      <c r="C220" s="13">
        <v>0</v>
      </c>
      <c r="D220" s="9">
        <v>246.91</v>
      </c>
      <c r="E220" s="8">
        <v>0</v>
      </c>
      <c r="F220" s="9">
        <v>2.97</v>
      </c>
      <c r="G220">
        <v>0</v>
      </c>
      <c r="H220" s="9">
        <v>0.77</v>
      </c>
      <c r="I220" s="8">
        <v>5</v>
      </c>
      <c r="J220" s="57">
        <v>1.76</v>
      </c>
      <c r="K220" s="8">
        <v>0</v>
      </c>
      <c r="L220" s="9">
        <v>6.38</v>
      </c>
      <c r="M220" s="13">
        <v>10</v>
      </c>
      <c r="N220" s="9">
        <v>2.97</v>
      </c>
    </row>
    <row r="221" spans="1:14" x14ac:dyDescent="0.35">
      <c r="A221" s="8" t="s">
        <v>215</v>
      </c>
      <c r="B221" s="16">
        <v>5</v>
      </c>
      <c r="C221" s="13">
        <v>0</v>
      </c>
      <c r="D221" s="9">
        <v>6.49</v>
      </c>
      <c r="E221" s="8">
        <v>0</v>
      </c>
      <c r="F221" s="9">
        <v>197.2</v>
      </c>
      <c r="G221">
        <v>9</v>
      </c>
      <c r="H221" s="9">
        <v>0.54</v>
      </c>
      <c r="I221" s="8">
        <v>0</v>
      </c>
      <c r="J221" s="57">
        <v>1.3</v>
      </c>
      <c r="K221" s="8">
        <v>11</v>
      </c>
      <c r="L221" s="9">
        <v>9.39</v>
      </c>
      <c r="M221" s="13">
        <v>5</v>
      </c>
      <c r="N221" s="9">
        <v>2.13</v>
      </c>
    </row>
    <row r="222" spans="1:14" x14ac:dyDescent="0.35">
      <c r="A222" s="8" t="s">
        <v>216</v>
      </c>
      <c r="B222" s="16">
        <v>2</v>
      </c>
      <c r="C222" s="13">
        <v>0</v>
      </c>
      <c r="D222" s="9">
        <v>25.36</v>
      </c>
      <c r="E222" s="8">
        <v>0</v>
      </c>
      <c r="F222" s="9">
        <v>1288.29</v>
      </c>
      <c r="G222">
        <v>0</v>
      </c>
      <c r="H222" s="9">
        <v>1.22</v>
      </c>
      <c r="I222" s="8">
        <v>0</v>
      </c>
      <c r="J222" s="57">
        <v>2.17</v>
      </c>
      <c r="K222" s="8">
        <v>5</v>
      </c>
      <c r="L222" s="9">
        <v>621.86</v>
      </c>
      <c r="M222" s="13">
        <v>2</v>
      </c>
      <c r="N222" s="9">
        <v>4.63</v>
      </c>
    </row>
    <row r="223" spans="1:14" x14ac:dyDescent="0.35">
      <c r="A223" s="8" t="s">
        <v>217</v>
      </c>
      <c r="B223" s="16">
        <v>15</v>
      </c>
      <c r="C223" s="13">
        <v>0</v>
      </c>
      <c r="D223" s="9">
        <v>205.42</v>
      </c>
      <c r="E223" s="8" t="s">
        <v>1004</v>
      </c>
      <c r="F223" s="9"/>
      <c r="G223">
        <v>0</v>
      </c>
      <c r="H223" s="9">
        <v>6.16</v>
      </c>
      <c r="I223" s="8">
        <v>7</v>
      </c>
      <c r="J223" s="57">
        <v>3.07</v>
      </c>
      <c r="K223" s="8" t="s">
        <v>1004</v>
      </c>
      <c r="L223" s="9"/>
      <c r="M223" s="13">
        <v>15</v>
      </c>
      <c r="N223" s="9">
        <v>23.45</v>
      </c>
    </row>
    <row r="224" spans="1:14" x14ac:dyDescent="0.35">
      <c r="A224" s="8" t="s">
        <v>218</v>
      </c>
      <c r="B224" s="16">
        <v>3</v>
      </c>
      <c r="C224" s="13">
        <v>0</v>
      </c>
      <c r="D224" s="9">
        <v>96.59</v>
      </c>
      <c r="E224" s="8">
        <v>0</v>
      </c>
      <c r="F224" s="9">
        <v>2058.86</v>
      </c>
      <c r="G224">
        <v>0</v>
      </c>
      <c r="H224" s="9">
        <v>0.49</v>
      </c>
      <c r="I224" s="8">
        <v>3</v>
      </c>
      <c r="J224" s="57">
        <v>1.5</v>
      </c>
      <c r="K224" s="8">
        <v>0</v>
      </c>
      <c r="L224" s="9">
        <v>3.11</v>
      </c>
      <c r="M224" s="13">
        <v>3</v>
      </c>
      <c r="N224" s="9">
        <v>1.98</v>
      </c>
    </row>
    <row r="225" spans="1:14" x14ac:dyDescent="0.35">
      <c r="A225" s="8" t="s">
        <v>219</v>
      </c>
      <c r="B225" s="16">
        <v>6</v>
      </c>
      <c r="C225" s="13">
        <v>0</v>
      </c>
      <c r="D225" s="9">
        <v>81.36</v>
      </c>
      <c r="E225" s="8">
        <v>0</v>
      </c>
      <c r="F225" s="9">
        <v>2602.4</v>
      </c>
      <c r="G225">
        <v>0</v>
      </c>
      <c r="H225" s="9">
        <v>0.59</v>
      </c>
      <c r="I225" s="8">
        <v>1</v>
      </c>
      <c r="J225" s="57">
        <v>1.46</v>
      </c>
      <c r="K225" s="8" t="s">
        <v>1004</v>
      </c>
      <c r="L225" s="9"/>
      <c r="M225" s="13">
        <v>6</v>
      </c>
      <c r="N225" s="9">
        <v>2.2999999999999998</v>
      </c>
    </row>
    <row r="226" spans="1:14" x14ac:dyDescent="0.35">
      <c r="A226" s="8" t="s">
        <v>220</v>
      </c>
      <c r="B226" s="16">
        <v>3</v>
      </c>
      <c r="C226" s="13">
        <v>0</v>
      </c>
      <c r="D226" s="9">
        <v>536.62</v>
      </c>
      <c r="E226" s="8">
        <v>0</v>
      </c>
      <c r="F226" s="9">
        <v>10817.41</v>
      </c>
      <c r="G226">
        <v>0</v>
      </c>
      <c r="H226" s="9">
        <v>2.63</v>
      </c>
      <c r="I226" s="8">
        <v>1</v>
      </c>
      <c r="J226" s="57">
        <v>2.34</v>
      </c>
      <c r="K226" s="8" t="s">
        <v>1004</v>
      </c>
      <c r="L226" s="9"/>
      <c r="M226" s="13">
        <v>3</v>
      </c>
      <c r="N226" s="9">
        <v>9.86</v>
      </c>
    </row>
    <row r="227" spans="1:14" x14ac:dyDescent="0.35">
      <c r="A227" s="8" t="s">
        <v>221</v>
      </c>
      <c r="B227" s="16">
        <v>1</v>
      </c>
      <c r="C227" s="13">
        <v>0</v>
      </c>
      <c r="D227" s="9">
        <v>22.07</v>
      </c>
      <c r="E227" s="8">
        <v>0</v>
      </c>
      <c r="F227" s="9">
        <v>1367.28</v>
      </c>
      <c r="G227">
        <v>0</v>
      </c>
      <c r="H227" s="9">
        <v>0.93</v>
      </c>
      <c r="I227" s="8">
        <v>1</v>
      </c>
      <c r="J227" s="57">
        <v>1.94</v>
      </c>
      <c r="K227" s="8" t="s">
        <v>1004</v>
      </c>
      <c r="L227" s="9"/>
      <c r="M227" s="13">
        <v>1</v>
      </c>
      <c r="N227" s="9">
        <v>3.62</v>
      </c>
    </row>
    <row r="228" spans="1:14" x14ac:dyDescent="0.35">
      <c r="A228" s="8" t="s">
        <v>222</v>
      </c>
      <c r="B228" s="16">
        <v>3</v>
      </c>
      <c r="C228" s="13">
        <v>0</v>
      </c>
      <c r="D228" s="9">
        <v>36.92</v>
      </c>
      <c r="E228" s="8">
        <v>0</v>
      </c>
      <c r="F228" s="9">
        <v>1424.14</v>
      </c>
      <c r="G228">
        <v>0</v>
      </c>
      <c r="H228" s="9">
        <v>0.47</v>
      </c>
      <c r="I228" s="8">
        <v>3</v>
      </c>
      <c r="J228" s="57">
        <v>1.49</v>
      </c>
      <c r="K228" s="8">
        <v>0</v>
      </c>
      <c r="L228" s="9">
        <v>2.74</v>
      </c>
      <c r="M228" s="13">
        <v>3</v>
      </c>
      <c r="N228" s="9">
        <v>1.9</v>
      </c>
    </row>
    <row r="229" spans="1:14" x14ac:dyDescent="0.35">
      <c r="A229" s="8" t="s">
        <v>223</v>
      </c>
      <c r="B229" s="16">
        <v>1</v>
      </c>
      <c r="C229" s="13" t="s">
        <v>1004</v>
      </c>
      <c r="D229" s="9"/>
      <c r="E229" s="8">
        <v>0</v>
      </c>
      <c r="F229" s="9">
        <v>7.76</v>
      </c>
      <c r="G229">
        <v>0</v>
      </c>
      <c r="H229" s="9">
        <v>0.83</v>
      </c>
      <c r="I229" s="8">
        <v>1</v>
      </c>
      <c r="J229" s="57">
        <v>1.86</v>
      </c>
      <c r="K229" s="8">
        <v>0</v>
      </c>
      <c r="L229" s="9">
        <v>11.49</v>
      </c>
      <c r="M229" s="13">
        <v>1</v>
      </c>
      <c r="N229" s="9">
        <v>3.27</v>
      </c>
    </row>
    <row r="230" spans="1:14" x14ac:dyDescent="0.35">
      <c r="A230" s="8" t="s">
        <v>224</v>
      </c>
      <c r="B230" s="16">
        <v>13</v>
      </c>
      <c r="C230" s="13">
        <v>0</v>
      </c>
      <c r="D230" s="9">
        <v>7.67</v>
      </c>
      <c r="E230" s="8">
        <v>0</v>
      </c>
      <c r="F230" s="9">
        <v>97.71</v>
      </c>
      <c r="G230">
        <v>4</v>
      </c>
      <c r="H230" s="9">
        <v>1.1000000000000001</v>
      </c>
      <c r="I230" s="8">
        <v>2</v>
      </c>
      <c r="J230" s="57">
        <v>2.2799999999999998</v>
      </c>
      <c r="K230" s="8">
        <v>5</v>
      </c>
      <c r="L230" s="9">
        <v>12.15</v>
      </c>
      <c r="M230" s="13">
        <v>13</v>
      </c>
      <c r="N230" s="9">
        <v>4.0999999999999996</v>
      </c>
    </row>
    <row r="231" spans="1:14" x14ac:dyDescent="0.35">
      <c r="A231" s="8" t="s">
        <v>225</v>
      </c>
      <c r="B231" s="16">
        <v>4</v>
      </c>
      <c r="C231" s="13">
        <v>0</v>
      </c>
      <c r="D231" s="9">
        <v>4.42</v>
      </c>
      <c r="E231" s="8">
        <v>0</v>
      </c>
      <c r="F231" s="9">
        <v>2125.65</v>
      </c>
      <c r="G231">
        <v>0</v>
      </c>
      <c r="H231" s="9">
        <v>0.95</v>
      </c>
      <c r="I231" s="8">
        <v>2</v>
      </c>
      <c r="J231" s="57">
        <v>2.09</v>
      </c>
      <c r="K231" s="8">
        <v>5</v>
      </c>
      <c r="L231" s="9">
        <v>87.26</v>
      </c>
      <c r="M231" s="13">
        <v>4</v>
      </c>
      <c r="N231" s="9">
        <v>3.65</v>
      </c>
    </row>
    <row r="232" spans="1:14" x14ac:dyDescent="0.35">
      <c r="A232" s="8" t="s">
        <v>226</v>
      </c>
      <c r="B232" s="16">
        <v>69</v>
      </c>
      <c r="C232" s="13">
        <v>0</v>
      </c>
      <c r="D232" s="9">
        <v>11465.98</v>
      </c>
      <c r="E232" s="8" t="s">
        <v>1004</v>
      </c>
      <c r="F232" s="9"/>
      <c r="G232" t="s">
        <v>1004</v>
      </c>
      <c r="H232" s="9"/>
      <c r="I232" s="8">
        <v>23</v>
      </c>
      <c r="J232" s="57">
        <v>5.51</v>
      </c>
      <c r="K232" s="8" t="s">
        <v>1004</v>
      </c>
      <c r="L232" s="9"/>
      <c r="M232" s="13" t="s">
        <v>1004</v>
      </c>
      <c r="N232" s="9"/>
    </row>
    <row r="233" spans="1:14" x14ac:dyDescent="0.35">
      <c r="A233" s="8" t="s">
        <v>227</v>
      </c>
      <c r="B233" s="16">
        <v>1</v>
      </c>
      <c r="C233" s="13">
        <v>0</v>
      </c>
      <c r="D233" s="9">
        <v>1.74</v>
      </c>
      <c r="E233" s="8">
        <v>0</v>
      </c>
      <c r="F233" s="9">
        <v>3461.85</v>
      </c>
      <c r="G233">
        <v>0</v>
      </c>
      <c r="H233" s="9">
        <v>0.67</v>
      </c>
      <c r="I233" s="8">
        <v>1</v>
      </c>
      <c r="J233" s="57">
        <v>1.8</v>
      </c>
      <c r="K233" s="8">
        <v>0</v>
      </c>
      <c r="L233" s="9">
        <v>5.12</v>
      </c>
      <c r="M233" s="13">
        <v>1</v>
      </c>
      <c r="N233" s="9">
        <v>2.59</v>
      </c>
    </row>
    <row r="234" spans="1:14" x14ac:dyDescent="0.35">
      <c r="A234" s="8" t="s">
        <v>228</v>
      </c>
      <c r="B234" s="16">
        <v>2</v>
      </c>
      <c r="C234" s="13">
        <v>0</v>
      </c>
      <c r="D234" s="9">
        <v>5.69</v>
      </c>
      <c r="E234" s="8">
        <v>0</v>
      </c>
      <c r="F234" s="9">
        <v>103.51</v>
      </c>
      <c r="G234">
        <v>0</v>
      </c>
      <c r="H234" s="9">
        <v>0.45</v>
      </c>
      <c r="I234" s="8">
        <v>2</v>
      </c>
      <c r="J234" s="57">
        <v>1.47</v>
      </c>
      <c r="K234" s="8">
        <v>0</v>
      </c>
      <c r="L234" s="9">
        <v>2.2599999999999998</v>
      </c>
      <c r="M234" s="13">
        <v>2</v>
      </c>
      <c r="N234" s="9">
        <v>1.81</v>
      </c>
    </row>
    <row r="235" spans="1:14" x14ac:dyDescent="0.35">
      <c r="A235" s="8" t="s">
        <v>229</v>
      </c>
      <c r="B235" s="16">
        <v>3</v>
      </c>
      <c r="C235" s="13">
        <v>0</v>
      </c>
      <c r="D235" s="9">
        <v>173.21</v>
      </c>
      <c r="E235" s="8">
        <v>0</v>
      </c>
      <c r="F235" s="9">
        <v>1289.31</v>
      </c>
      <c r="G235">
        <v>0</v>
      </c>
      <c r="H235" s="9">
        <v>0.7</v>
      </c>
      <c r="I235" s="8">
        <v>0</v>
      </c>
      <c r="J235" s="57">
        <v>1.53</v>
      </c>
      <c r="K235" s="8">
        <v>0</v>
      </c>
      <c r="L235" s="9">
        <v>10.27</v>
      </c>
      <c r="M235" s="13">
        <v>3</v>
      </c>
      <c r="N235" s="9">
        <v>2.75</v>
      </c>
    </row>
    <row r="236" spans="1:14" x14ac:dyDescent="0.35">
      <c r="A236" s="8" t="s">
        <v>230</v>
      </c>
      <c r="B236" s="16">
        <v>2</v>
      </c>
      <c r="C236" s="13">
        <v>0</v>
      </c>
      <c r="D236" s="9">
        <v>1.86</v>
      </c>
      <c r="E236" s="8">
        <v>0</v>
      </c>
      <c r="F236" s="9">
        <v>59.17</v>
      </c>
      <c r="G236">
        <v>3</v>
      </c>
      <c r="H236" s="9">
        <v>0.5</v>
      </c>
      <c r="I236" s="8">
        <v>0</v>
      </c>
      <c r="J236" s="57">
        <v>1.45</v>
      </c>
      <c r="K236" s="8">
        <v>4</v>
      </c>
      <c r="L236" s="9">
        <v>2.92</v>
      </c>
      <c r="M236" s="13">
        <v>2</v>
      </c>
      <c r="N236" s="9">
        <v>1.95</v>
      </c>
    </row>
    <row r="237" spans="1:14" x14ac:dyDescent="0.35">
      <c r="A237" s="8" t="s">
        <v>231</v>
      </c>
      <c r="B237" s="16">
        <v>1</v>
      </c>
      <c r="C237" s="13">
        <v>0</v>
      </c>
      <c r="D237" s="9">
        <v>1.98</v>
      </c>
      <c r="E237" s="8">
        <v>0</v>
      </c>
      <c r="F237" s="9">
        <v>3547.95</v>
      </c>
      <c r="G237">
        <v>0</v>
      </c>
      <c r="H237" s="9">
        <v>0.64</v>
      </c>
      <c r="I237" s="8">
        <v>1</v>
      </c>
      <c r="J237" s="57">
        <v>1.69</v>
      </c>
      <c r="K237" s="8">
        <v>0</v>
      </c>
      <c r="L237" s="9">
        <v>5.51</v>
      </c>
      <c r="M237" s="13">
        <v>1</v>
      </c>
      <c r="N237" s="9">
        <v>2.46</v>
      </c>
    </row>
    <row r="238" spans="1:14" x14ac:dyDescent="0.35">
      <c r="A238" s="8" t="s">
        <v>232</v>
      </c>
      <c r="B238" s="16">
        <v>22</v>
      </c>
      <c r="C238" s="13">
        <v>0</v>
      </c>
      <c r="D238" s="9">
        <v>35.590000000000003</v>
      </c>
      <c r="E238" s="8">
        <v>0</v>
      </c>
      <c r="F238" s="9">
        <v>2906.46</v>
      </c>
      <c r="G238">
        <v>12</v>
      </c>
      <c r="H238" s="9">
        <v>3.46</v>
      </c>
      <c r="I238" s="8">
        <v>20</v>
      </c>
      <c r="J238" s="57">
        <v>2.93</v>
      </c>
      <c r="K238" s="8" t="s">
        <v>1004</v>
      </c>
      <c r="L238" s="9"/>
      <c r="M238" s="13">
        <v>22</v>
      </c>
      <c r="N238" s="9">
        <v>13.71</v>
      </c>
    </row>
    <row r="239" spans="1:14" x14ac:dyDescent="0.35">
      <c r="A239" s="8" t="s">
        <v>233</v>
      </c>
      <c r="B239" s="16">
        <v>1</v>
      </c>
      <c r="C239" s="13">
        <v>0</v>
      </c>
      <c r="D239" s="9">
        <v>22.44</v>
      </c>
      <c r="E239" s="8">
        <v>0</v>
      </c>
      <c r="F239" s="9">
        <v>1269.8699999999999</v>
      </c>
      <c r="G239">
        <v>0</v>
      </c>
      <c r="H239" s="9">
        <v>0.93</v>
      </c>
      <c r="I239" s="8">
        <v>1</v>
      </c>
      <c r="J239" s="57">
        <v>1.98</v>
      </c>
      <c r="K239" s="8" t="s">
        <v>1004</v>
      </c>
      <c r="L239" s="9"/>
      <c r="M239" s="13">
        <v>1</v>
      </c>
      <c r="N239" s="9">
        <v>3.69</v>
      </c>
    </row>
    <row r="240" spans="1:14" x14ac:dyDescent="0.35">
      <c r="A240" s="8" t="s">
        <v>234</v>
      </c>
      <c r="B240" s="16">
        <v>11</v>
      </c>
      <c r="C240" s="13">
        <v>0</v>
      </c>
      <c r="D240" s="9">
        <v>61.43</v>
      </c>
      <c r="E240" s="8">
        <v>0</v>
      </c>
      <c r="F240" s="9">
        <v>5042.91</v>
      </c>
      <c r="G240">
        <v>1</v>
      </c>
      <c r="H240" s="9">
        <v>8.26</v>
      </c>
      <c r="I240" s="8">
        <v>11</v>
      </c>
      <c r="J240" s="57">
        <v>3.37</v>
      </c>
      <c r="K240" s="8" t="s">
        <v>1004</v>
      </c>
      <c r="L240" s="9"/>
      <c r="M240" s="13">
        <v>11</v>
      </c>
      <c r="N240" s="9">
        <v>32.520000000000003</v>
      </c>
    </row>
    <row r="241" spans="1:14" x14ac:dyDescent="0.35">
      <c r="A241" s="8" t="s">
        <v>235</v>
      </c>
      <c r="B241" s="16">
        <v>2</v>
      </c>
      <c r="C241" s="13">
        <v>0</v>
      </c>
      <c r="D241" s="9">
        <v>38</v>
      </c>
      <c r="E241" s="8">
        <v>0</v>
      </c>
      <c r="F241" s="9">
        <v>3177.87</v>
      </c>
      <c r="G241">
        <v>0</v>
      </c>
      <c r="H241" s="9">
        <v>0.95</v>
      </c>
      <c r="I241" s="8">
        <v>2</v>
      </c>
      <c r="J241" s="57">
        <v>1.84</v>
      </c>
      <c r="K241" s="8">
        <v>0</v>
      </c>
      <c r="L241" s="9">
        <v>8.34</v>
      </c>
      <c r="M241" s="13">
        <v>2</v>
      </c>
      <c r="N241" s="9">
        <v>3.61</v>
      </c>
    </row>
    <row r="242" spans="1:14" x14ac:dyDescent="0.35">
      <c r="A242" s="8" t="s">
        <v>236</v>
      </c>
      <c r="B242" s="16">
        <v>3</v>
      </c>
      <c r="C242" s="13">
        <v>0</v>
      </c>
      <c r="D242" s="9">
        <v>3.71</v>
      </c>
      <c r="E242" s="8">
        <v>0</v>
      </c>
      <c r="F242" s="9">
        <v>2303.13</v>
      </c>
      <c r="G242">
        <v>0</v>
      </c>
      <c r="H242" s="9">
        <v>0.86</v>
      </c>
      <c r="I242" s="8">
        <v>3</v>
      </c>
      <c r="J242" s="57">
        <v>1.7</v>
      </c>
      <c r="K242" s="8">
        <v>0</v>
      </c>
      <c r="L242" s="9">
        <v>6.48</v>
      </c>
      <c r="M242" s="13">
        <v>3</v>
      </c>
      <c r="N242" s="9">
        <v>3.42</v>
      </c>
    </row>
    <row r="243" spans="1:14" x14ac:dyDescent="0.35">
      <c r="A243" s="8" t="s">
        <v>237</v>
      </c>
      <c r="B243" s="16">
        <v>3</v>
      </c>
      <c r="C243" s="13">
        <v>0</v>
      </c>
      <c r="D243" s="9">
        <v>21.23</v>
      </c>
      <c r="E243" s="8">
        <v>0</v>
      </c>
      <c r="F243" s="9">
        <v>540.54</v>
      </c>
      <c r="G243">
        <v>0</v>
      </c>
      <c r="H243" s="9">
        <v>1.1399999999999999</v>
      </c>
      <c r="I243" s="8">
        <v>1</v>
      </c>
      <c r="J243" s="57">
        <v>1.88</v>
      </c>
      <c r="K243" s="8" t="s">
        <v>1004</v>
      </c>
      <c r="L243" s="9"/>
      <c r="M243" s="13">
        <v>3</v>
      </c>
      <c r="N243" s="9">
        <v>4.4400000000000004</v>
      </c>
    </row>
    <row r="244" spans="1:14" x14ac:dyDescent="0.35">
      <c r="A244" s="8" t="s">
        <v>238</v>
      </c>
      <c r="B244" s="16">
        <v>25</v>
      </c>
      <c r="C244" s="13">
        <v>0</v>
      </c>
      <c r="D244" s="9">
        <v>111.79</v>
      </c>
      <c r="E244" s="8">
        <v>0</v>
      </c>
      <c r="F244" s="9">
        <v>2275.31</v>
      </c>
      <c r="G244">
        <v>9</v>
      </c>
      <c r="H244" s="9">
        <v>3.25</v>
      </c>
      <c r="I244" s="8">
        <v>15</v>
      </c>
      <c r="J244" s="57">
        <v>2.6</v>
      </c>
      <c r="K244" s="8">
        <v>28</v>
      </c>
      <c r="L244" s="9">
        <v>1187.04</v>
      </c>
      <c r="M244" s="13">
        <v>23</v>
      </c>
      <c r="N244" s="9">
        <v>12.18</v>
      </c>
    </row>
    <row r="245" spans="1:14" x14ac:dyDescent="0.35">
      <c r="A245" s="8" t="s">
        <v>239</v>
      </c>
      <c r="B245" s="16">
        <v>3</v>
      </c>
      <c r="C245" s="13">
        <v>0</v>
      </c>
      <c r="D245" s="9">
        <v>29</v>
      </c>
      <c r="E245" s="8">
        <v>0</v>
      </c>
      <c r="F245" s="9">
        <v>648.51</v>
      </c>
      <c r="G245">
        <v>0</v>
      </c>
      <c r="H245" s="9">
        <v>0.84</v>
      </c>
      <c r="I245" s="8">
        <v>2</v>
      </c>
      <c r="J245" s="57">
        <v>2.02</v>
      </c>
      <c r="K245" s="8">
        <v>3</v>
      </c>
      <c r="L245" s="9">
        <v>12.63</v>
      </c>
      <c r="M245" s="13">
        <v>3</v>
      </c>
      <c r="N245" s="9">
        <v>3.28</v>
      </c>
    </row>
    <row r="246" spans="1:14" x14ac:dyDescent="0.35">
      <c r="A246" s="8" t="s">
        <v>240</v>
      </c>
      <c r="B246" s="16">
        <v>1</v>
      </c>
      <c r="C246" s="13">
        <v>0</v>
      </c>
      <c r="D246" s="9">
        <v>76.72</v>
      </c>
      <c r="E246" s="8">
        <v>0</v>
      </c>
      <c r="F246" s="9">
        <v>558.38</v>
      </c>
      <c r="G246">
        <v>0</v>
      </c>
      <c r="H246" s="9">
        <v>0.59</v>
      </c>
      <c r="I246" s="8">
        <v>1</v>
      </c>
      <c r="J246" s="57">
        <v>1.52</v>
      </c>
      <c r="K246" s="8">
        <v>20</v>
      </c>
      <c r="L246" s="9">
        <v>2.8</v>
      </c>
      <c r="M246" s="13">
        <v>1</v>
      </c>
      <c r="N246" s="9">
        <v>2.36</v>
      </c>
    </row>
    <row r="247" spans="1:14" x14ac:dyDescent="0.35">
      <c r="A247" s="8" t="s">
        <v>241</v>
      </c>
      <c r="B247" s="16">
        <v>1</v>
      </c>
      <c r="C247" s="13">
        <v>0</v>
      </c>
      <c r="D247" s="9">
        <v>1.91</v>
      </c>
      <c r="E247" s="8">
        <v>0</v>
      </c>
      <c r="F247" s="9">
        <v>3777.95</v>
      </c>
      <c r="G247">
        <v>0</v>
      </c>
      <c r="H247" s="9">
        <v>0.63</v>
      </c>
      <c r="I247" s="8">
        <v>1</v>
      </c>
      <c r="J247" s="57">
        <v>1.78</v>
      </c>
      <c r="K247" s="8">
        <v>0</v>
      </c>
      <c r="L247" s="9">
        <v>4.82</v>
      </c>
      <c r="M247" s="13">
        <v>1</v>
      </c>
      <c r="N247" s="9">
        <v>2.4500000000000002</v>
      </c>
    </row>
    <row r="248" spans="1:14" x14ac:dyDescent="0.35">
      <c r="A248" s="8" t="s">
        <v>242</v>
      </c>
      <c r="B248" s="16">
        <v>10</v>
      </c>
      <c r="C248" s="13">
        <v>0</v>
      </c>
      <c r="D248" s="9">
        <v>1054.69</v>
      </c>
      <c r="E248" s="8" t="s">
        <v>1004</v>
      </c>
      <c r="F248" s="9"/>
      <c r="G248">
        <v>2</v>
      </c>
      <c r="H248" s="9">
        <v>5.85</v>
      </c>
      <c r="I248" s="8">
        <v>0</v>
      </c>
      <c r="J248" s="57">
        <v>2.1</v>
      </c>
      <c r="K248" s="8" t="s">
        <v>1004</v>
      </c>
      <c r="L248" s="9"/>
      <c r="M248" s="13">
        <v>10</v>
      </c>
      <c r="N248" s="9">
        <v>23.31</v>
      </c>
    </row>
    <row r="249" spans="1:14" x14ac:dyDescent="0.35">
      <c r="A249" s="8" t="s">
        <v>243</v>
      </c>
      <c r="B249" s="16">
        <v>1</v>
      </c>
      <c r="C249" s="13">
        <v>0</v>
      </c>
      <c r="D249" s="9">
        <v>24.47</v>
      </c>
      <c r="E249" s="8">
        <v>0</v>
      </c>
      <c r="F249" s="9">
        <v>1254.21</v>
      </c>
      <c r="G249">
        <v>0</v>
      </c>
      <c r="H249" s="9">
        <v>1.29</v>
      </c>
      <c r="I249" s="8">
        <v>1</v>
      </c>
      <c r="J249" s="57">
        <v>2.48</v>
      </c>
      <c r="K249" s="8" t="s">
        <v>1004</v>
      </c>
      <c r="L249" s="9"/>
      <c r="M249" s="13">
        <v>1</v>
      </c>
      <c r="N249" s="9">
        <v>4.92</v>
      </c>
    </row>
    <row r="250" spans="1:14" x14ac:dyDescent="0.35">
      <c r="A250" s="8" t="s">
        <v>244</v>
      </c>
      <c r="B250" s="16">
        <v>9</v>
      </c>
      <c r="C250" s="13" t="s">
        <v>1004</v>
      </c>
      <c r="D250" s="9"/>
      <c r="E250" s="8" t="s">
        <v>1004</v>
      </c>
      <c r="F250" s="9"/>
      <c r="G250">
        <v>0</v>
      </c>
      <c r="H250" s="9">
        <v>1.32</v>
      </c>
      <c r="I250" s="8">
        <v>3</v>
      </c>
      <c r="J250" s="57">
        <v>1.85</v>
      </c>
      <c r="K250" s="8" t="s">
        <v>1004</v>
      </c>
      <c r="L250" s="9"/>
      <c r="M250" s="13">
        <v>9</v>
      </c>
      <c r="N250" s="9">
        <v>4.96</v>
      </c>
    </row>
    <row r="251" spans="1:14" x14ac:dyDescent="0.35">
      <c r="A251" s="8" t="s">
        <v>245</v>
      </c>
      <c r="B251" s="16">
        <v>2</v>
      </c>
      <c r="C251" s="13">
        <v>0</v>
      </c>
      <c r="D251" s="9">
        <v>4.3499999999999996</v>
      </c>
      <c r="E251" s="8">
        <v>0</v>
      </c>
      <c r="F251" s="9">
        <v>7108.24</v>
      </c>
      <c r="G251">
        <v>0</v>
      </c>
      <c r="H251" s="9">
        <v>0.77</v>
      </c>
      <c r="I251" s="8">
        <v>2</v>
      </c>
      <c r="J251" s="57">
        <v>1.93</v>
      </c>
      <c r="K251" s="8">
        <v>1</v>
      </c>
      <c r="L251" s="9">
        <v>11.38</v>
      </c>
      <c r="M251" s="13">
        <v>2</v>
      </c>
      <c r="N251" s="9">
        <v>3</v>
      </c>
    </row>
    <row r="252" spans="1:14" x14ac:dyDescent="0.35">
      <c r="A252" s="8" t="s">
        <v>246</v>
      </c>
      <c r="B252" s="16">
        <v>11</v>
      </c>
      <c r="C252" s="13">
        <v>0</v>
      </c>
      <c r="D252" s="9">
        <v>63.8</v>
      </c>
      <c r="E252" s="8">
        <v>0</v>
      </c>
      <c r="F252" s="9">
        <v>5863.05</v>
      </c>
      <c r="G252">
        <v>1</v>
      </c>
      <c r="H252" s="9">
        <v>8.16</v>
      </c>
      <c r="I252" s="8">
        <v>11</v>
      </c>
      <c r="J252" s="57">
        <v>3.66</v>
      </c>
      <c r="K252" s="8" t="s">
        <v>1004</v>
      </c>
      <c r="L252" s="9"/>
      <c r="M252" s="13">
        <v>11</v>
      </c>
      <c r="N252" s="9">
        <v>32.299999999999997</v>
      </c>
    </row>
    <row r="253" spans="1:14" x14ac:dyDescent="0.35">
      <c r="A253" s="8" t="s">
        <v>247</v>
      </c>
      <c r="B253" s="16">
        <v>9</v>
      </c>
      <c r="C253" s="13">
        <v>0</v>
      </c>
      <c r="D253" s="9">
        <v>164.88</v>
      </c>
      <c r="E253" s="8">
        <v>0</v>
      </c>
      <c r="F253" s="9">
        <v>23357.33</v>
      </c>
      <c r="G253">
        <v>0</v>
      </c>
      <c r="H253" s="9">
        <v>2.2200000000000002</v>
      </c>
      <c r="I253" s="8">
        <v>3</v>
      </c>
      <c r="J253" s="57">
        <v>1.94</v>
      </c>
      <c r="K253" s="8" t="s">
        <v>1004</v>
      </c>
      <c r="L253" s="9"/>
      <c r="M253" s="13">
        <v>9</v>
      </c>
      <c r="N253" s="9">
        <v>8.4499999999999993</v>
      </c>
    </row>
    <row r="254" spans="1:14" x14ac:dyDescent="0.35">
      <c r="A254" s="8" t="s">
        <v>248</v>
      </c>
      <c r="B254" s="16">
        <v>1</v>
      </c>
      <c r="C254" s="13">
        <v>0</v>
      </c>
      <c r="D254" s="9">
        <v>22.13</v>
      </c>
      <c r="E254" s="8">
        <v>0</v>
      </c>
      <c r="F254" s="9">
        <v>414.03</v>
      </c>
      <c r="G254">
        <v>0</v>
      </c>
      <c r="H254" s="9">
        <v>0.51</v>
      </c>
      <c r="I254" s="8">
        <v>1</v>
      </c>
      <c r="J254" s="57">
        <v>1.51</v>
      </c>
      <c r="K254" s="8">
        <v>0</v>
      </c>
      <c r="L254" s="9">
        <v>2.57</v>
      </c>
      <c r="M254" s="13">
        <v>1</v>
      </c>
      <c r="N254" s="9">
        <v>1.99</v>
      </c>
    </row>
    <row r="255" spans="1:14" x14ac:dyDescent="0.35">
      <c r="A255" s="8" t="s">
        <v>249</v>
      </c>
      <c r="B255" s="16">
        <v>1</v>
      </c>
      <c r="C255" s="13">
        <v>0</v>
      </c>
      <c r="D255" s="9">
        <v>195.16</v>
      </c>
      <c r="E255" s="8">
        <v>0</v>
      </c>
      <c r="F255" s="9">
        <v>10843.6</v>
      </c>
      <c r="G255">
        <v>1</v>
      </c>
      <c r="H255" s="9">
        <v>0.54</v>
      </c>
      <c r="I255" s="8">
        <v>1</v>
      </c>
      <c r="J255" s="57">
        <v>1.56</v>
      </c>
      <c r="K255" s="8">
        <v>1</v>
      </c>
      <c r="L255" s="9">
        <v>3.13</v>
      </c>
      <c r="M255" s="13">
        <v>1</v>
      </c>
      <c r="N255" s="9">
        <v>2.14</v>
      </c>
    </row>
    <row r="256" spans="1:14" x14ac:dyDescent="0.35">
      <c r="A256" s="8" t="s">
        <v>250</v>
      </c>
      <c r="B256" s="16">
        <v>5</v>
      </c>
      <c r="C256" s="13">
        <v>0</v>
      </c>
      <c r="D256" s="9">
        <v>5.97</v>
      </c>
      <c r="E256" s="8">
        <v>0</v>
      </c>
      <c r="F256" s="9">
        <v>7.53</v>
      </c>
      <c r="G256">
        <v>0</v>
      </c>
      <c r="H256" s="9">
        <v>3.05</v>
      </c>
      <c r="I256" s="8">
        <v>0</v>
      </c>
      <c r="J256" s="57">
        <v>1.42</v>
      </c>
      <c r="K256" s="8" t="s">
        <v>1004</v>
      </c>
      <c r="L256" s="9"/>
      <c r="M256" s="13">
        <v>5</v>
      </c>
      <c r="N256" s="9">
        <v>11.48</v>
      </c>
    </row>
    <row r="257" spans="1:14" x14ac:dyDescent="0.35">
      <c r="A257" s="8" t="s">
        <v>251</v>
      </c>
      <c r="B257" s="16">
        <v>2</v>
      </c>
      <c r="C257" s="13">
        <v>0</v>
      </c>
      <c r="D257" s="9">
        <v>307.07</v>
      </c>
      <c r="E257" s="8">
        <v>0</v>
      </c>
      <c r="F257" s="9">
        <v>9957.34</v>
      </c>
      <c r="G257">
        <v>0</v>
      </c>
      <c r="H257" s="9">
        <v>7.09</v>
      </c>
      <c r="I257" s="8">
        <v>2</v>
      </c>
      <c r="J257" s="57">
        <v>2.0299999999999998</v>
      </c>
      <c r="K257" s="8" t="s">
        <v>1004</v>
      </c>
      <c r="L257" s="9"/>
      <c r="M257" s="13">
        <v>2</v>
      </c>
      <c r="N257" s="9">
        <v>28.2</v>
      </c>
    </row>
    <row r="258" spans="1:14" x14ac:dyDescent="0.35">
      <c r="A258" s="8" t="s">
        <v>252</v>
      </c>
      <c r="B258" s="16">
        <v>1</v>
      </c>
      <c r="C258" s="13">
        <v>0</v>
      </c>
      <c r="D258" s="9">
        <v>2.0099999999999998</v>
      </c>
      <c r="E258" s="8">
        <v>0</v>
      </c>
      <c r="F258" s="9">
        <v>4183.92</v>
      </c>
      <c r="G258">
        <v>0</v>
      </c>
      <c r="H258" s="9">
        <v>0.64</v>
      </c>
      <c r="I258" s="8">
        <v>1</v>
      </c>
      <c r="J258" s="57">
        <v>1.73</v>
      </c>
      <c r="K258" s="8">
        <v>0</v>
      </c>
      <c r="L258" s="9">
        <v>4.8499999999999996</v>
      </c>
      <c r="M258" s="13">
        <v>1</v>
      </c>
      <c r="N258" s="9">
        <v>2.46</v>
      </c>
    </row>
    <row r="259" spans="1:14" x14ac:dyDescent="0.35">
      <c r="A259" s="8" t="s">
        <v>253</v>
      </c>
      <c r="B259" s="16">
        <v>1</v>
      </c>
      <c r="C259" s="13">
        <v>0</v>
      </c>
      <c r="D259" s="9">
        <v>114.9</v>
      </c>
      <c r="E259" s="8">
        <v>0</v>
      </c>
      <c r="F259" s="9">
        <v>387.02</v>
      </c>
      <c r="G259">
        <v>1</v>
      </c>
      <c r="H259" s="9">
        <v>0.53</v>
      </c>
      <c r="I259" s="8">
        <v>1</v>
      </c>
      <c r="J259" s="57">
        <v>1.69</v>
      </c>
      <c r="K259" s="8">
        <v>4</v>
      </c>
      <c r="L259" s="9">
        <v>3.13</v>
      </c>
      <c r="M259" s="13">
        <v>1</v>
      </c>
      <c r="N259" s="9">
        <v>2.09</v>
      </c>
    </row>
    <row r="260" spans="1:14" x14ac:dyDescent="0.35">
      <c r="A260" s="8" t="s">
        <v>254</v>
      </c>
      <c r="B260" s="16">
        <v>5</v>
      </c>
      <c r="C260" s="13">
        <v>0</v>
      </c>
      <c r="D260" s="9">
        <v>7.79</v>
      </c>
      <c r="E260" s="8">
        <v>0</v>
      </c>
      <c r="F260" s="9">
        <v>1391.86</v>
      </c>
      <c r="G260">
        <v>4</v>
      </c>
      <c r="H260" s="9">
        <v>1.3</v>
      </c>
      <c r="I260" s="8">
        <v>1</v>
      </c>
      <c r="J260" s="57">
        <v>2.2400000000000002</v>
      </c>
      <c r="K260" s="8" t="s">
        <v>1004</v>
      </c>
      <c r="L260" s="9"/>
      <c r="M260" s="13">
        <v>5</v>
      </c>
      <c r="N260" s="9">
        <v>4.97</v>
      </c>
    </row>
    <row r="261" spans="1:14" x14ac:dyDescent="0.35">
      <c r="A261" s="8" t="s">
        <v>255</v>
      </c>
      <c r="B261" s="16">
        <v>2</v>
      </c>
      <c r="C261" s="13">
        <v>0</v>
      </c>
      <c r="D261" s="9">
        <v>4.95</v>
      </c>
      <c r="E261" s="8" t="s">
        <v>1004</v>
      </c>
      <c r="F261" s="9"/>
      <c r="G261">
        <v>0</v>
      </c>
      <c r="H261" s="9">
        <v>1.44</v>
      </c>
      <c r="I261" s="8">
        <v>1</v>
      </c>
      <c r="J261" s="57">
        <v>2.29</v>
      </c>
      <c r="K261" s="8">
        <v>13</v>
      </c>
      <c r="L261" s="9">
        <v>717.69</v>
      </c>
      <c r="M261" s="13">
        <v>2</v>
      </c>
      <c r="N261" s="9">
        <v>5.55</v>
      </c>
    </row>
    <row r="262" spans="1:14" x14ac:dyDescent="0.35">
      <c r="A262" s="8" t="s">
        <v>256</v>
      </c>
      <c r="B262" s="16">
        <v>1</v>
      </c>
      <c r="C262" s="13">
        <v>0</v>
      </c>
      <c r="D262" s="9">
        <v>3.3</v>
      </c>
      <c r="E262" s="8">
        <v>0</v>
      </c>
      <c r="F262" s="9">
        <v>74.45</v>
      </c>
      <c r="G262">
        <v>1</v>
      </c>
      <c r="H262" s="9">
        <v>0.52</v>
      </c>
      <c r="I262" s="8">
        <v>1</v>
      </c>
      <c r="J262" s="57">
        <v>1.65</v>
      </c>
      <c r="K262" s="8">
        <v>7</v>
      </c>
      <c r="L262" s="9">
        <v>3.76</v>
      </c>
      <c r="M262" s="13">
        <v>1</v>
      </c>
      <c r="N262" s="9">
        <v>2.09</v>
      </c>
    </row>
    <row r="263" spans="1:14" x14ac:dyDescent="0.35">
      <c r="A263" s="8" t="s">
        <v>257</v>
      </c>
      <c r="B263" s="16">
        <v>1</v>
      </c>
      <c r="C263" s="13">
        <v>0</v>
      </c>
      <c r="D263" s="9">
        <v>17.88</v>
      </c>
      <c r="E263" s="8">
        <v>0</v>
      </c>
      <c r="F263" s="9">
        <v>331.45</v>
      </c>
      <c r="G263">
        <v>0</v>
      </c>
      <c r="H263" s="9">
        <v>1.81</v>
      </c>
      <c r="I263" s="8">
        <v>1</v>
      </c>
      <c r="J263" s="57">
        <v>2.13</v>
      </c>
      <c r="K263" s="8" t="s">
        <v>1004</v>
      </c>
      <c r="L263" s="9"/>
      <c r="M263" s="13">
        <v>1</v>
      </c>
      <c r="N263" s="9">
        <v>7.29</v>
      </c>
    </row>
    <row r="264" spans="1:14" x14ac:dyDescent="0.35">
      <c r="A264" s="8" t="s">
        <v>258</v>
      </c>
      <c r="B264" s="16">
        <v>1</v>
      </c>
      <c r="C264" s="13" t="s">
        <v>1004</v>
      </c>
      <c r="D264" s="9"/>
      <c r="E264" s="8">
        <v>0</v>
      </c>
      <c r="F264" s="9">
        <v>1387.9</v>
      </c>
      <c r="G264">
        <v>0</v>
      </c>
      <c r="H264" s="9">
        <v>0.78</v>
      </c>
      <c r="I264" s="8">
        <v>1</v>
      </c>
      <c r="J264" s="57">
        <v>1.95</v>
      </c>
      <c r="K264" s="8">
        <v>6</v>
      </c>
      <c r="L264" s="9">
        <v>13.99</v>
      </c>
      <c r="M264" s="13">
        <v>1</v>
      </c>
      <c r="N264" s="9">
        <v>3</v>
      </c>
    </row>
    <row r="265" spans="1:14" x14ac:dyDescent="0.35">
      <c r="A265" s="8" t="s">
        <v>259</v>
      </c>
      <c r="B265" s="16">
        <v>1</v>
      </c>
      <c r="C265" s="13" t="s">
        <v>1004</v>
      </c>
      <c r="D265" s="9"/>
      <c r="E265" s="8">
        <v>0</v>
      </c>
      <c r="F265" s="9">
        <v>1452.55</v>
      </c>
      <c r="G265">
        <v>0</v>
      </c>
      <c r="H265" s="9">
        <v>0.76</v>
      </c>
      <c r="I265" s="8">
        <v>1</v>
      </c>
      <c r="J265" s="57">
        <v>1.93</v>
      </c>
      <c r="K265" s="8">
        <v>6</v>
      </c>
      <c r="L265" s="9">
        <v>13.94</v>
      </c>
      <c r="M265" s="13">
        <v>1</v>
      </c>
      <c r="N265" s="9">
        <v>3.02</v>
      </c>
    </row>
    <row r="266" spans="1:14" x14ac:dyDescent="0.35">
      <c r="A266" s="8" t="s">
        <v>260</v>
      </c>
      <c r="B266" s="16">
        <v>1</v>
      </c>
      <c r="C266" s="13">
        <v>0</v>
      </c>
      <c r="D266" s="9">
        <v>3.61</v>
      </c>
      <c r="E266" s="8">
        <v>0</v>
      </c>
      <c r="F266" s="9">
        <v>3828.86</v>
      </c>
      <c r="G266">
        <v>0</v>
      </c>
      <c r="H266" s="9">
        <v>0.64</v>
      </c>
      <c r="I266" s="8">
        <v>1</v>
      </c>
      <c r="J266" s="57">
        <v>1.74</v>
      </c>
      <c r="K266" s="8">
        <v>0</v>
      </c>
      <c r="L266" s="9">
        <v>5.07</v>
      </c>
      <c r="M266" s="13">
        <v>1</v>
      </c>
      <c r="N266" s="9">
        <v>2.46</v>
      </c>
    </row>
    <row r="267" spans="1:14" x14ac:dyDescent="0.35">
      <c r="A267" s="8" t="s">
        <v>261</v>
      </c>
      <c r="B267" s="16">
        <v>4</v>
      </c>
      <c r="C267" s="13">
        <v>0</v>
      </c>
      <c r="D267" s="9">
        <v>1.5</v>
      </c>
      <c r="E267" s="8">
        <v>0</v>
      </c>
      <c r="F267" s="9">
        <v>8.09</v>
      </c>
      <c r="G267">
        <v>5</v>
      </c>
      <c r="H267" s="9">
        <v>0.45</v>
      </c>
      <c r="I267" s="8">
        <v>0</v>
      </c>
      <c r="J267" s="57">
        <v>1.44</v>
      </c>
      <c r="K267" s="8">
        <v>7</v>
      </c>
      <c r="L267" s="9">
        <v>2.5299999999999998</v>
      </c>
      <c r="M267" s="13">
        <v>4</v>
      </c>
      <c r="N267" s="9">
        <v>1.82</v>
      </c>
    </row>
    <row r="268" spans="1:14" x14ac:dyDescent="0.35">
      <c r="A268" s="8" t="s">
        <v>262</v>
      </c>
      <c r="B268" s="16">
        <v>2</v>
      </c>
      <c r="C268" s="13">
        <v>0</v>
      </c>
      <c r="D268" s="9">
        <v>9.82</v>
      </c>
      <c r="E268" s="8">
        <v>0</v>
      </c>
      <c r="F268" s="9">
        <v>59.71</v>
      </c>
      <c r="G268">
        <v>1</v>
      </c>
      <c r="H268" s="9">
        <v>0.54</v>
      </c>
      <c r="I268" s="8">
        <v>2</v>
      </c>
      <c r="J268" s="57">
        <v>1.49</v>
      </c>
      <c r="K268" s="8">
        <v>2</v>
      </c>
      <c r="L268" s="9">
        <v>3.54</v>
      </c>
      <c r="M268" s="13">
        <v>2</v>
      </c>
      <c r="N268" s="9">
        <v>2.13</v>
      </c>
    </row>
    <row r="269" spans="1:14" x14ac:dyDescent="0.35">
      <c r="A269" s="8" t="s">
        <v>263</v>
      </c>
      <c r="B269" s="16">
        <v>2</v>
      </c>
      <c r="C269" s="13">
        <v>0</v>
      </c>
      <c r="D269" s="9">
        <v>39.130000000000003</v>
      </c>
      <c r="E269" s="8">
        <v>0</v>
      </c>
      <c r="F269" s="9">
        <v>2998.9</v>
      </c>
      <c r="G269">
        <v>0</v>
      </c>
      <c r="H269" s="9">
        <v>0.88</v>
      </c>
      <c r="I269" s="8">
        <v>2</v>
      </c>
      <c r="J269" s="57">
        <v>1.83</v>
      </c>
      <c r="K269" s="8">
        <v>0</v>
      </c>
      <c r="L269" s="9">
        <v>7.4</v>
      </c>
      <c r="M269" s="13">
        <v>2</v>
      </c>
      <c r="N269" s="9">
        <v>3.34</v>
      </c>
    </row>
    <row r="270" spans="1:14" x14ac:dyDescent="0.35">
      <c r="A270" s="8" t="s">
        <v>264</v>
      </c>
      <c r="B270" s="16">
        <v>17</v>
      </c>
      <c r="C270" s="13">
        <v>0</v>
      </c>
      <c r="D270" s="9">
        <v>14.41</v>
      </c>
      <c r="E270" s="8">
        <v>0</v>
      </c>
      <c r="F270" s="9">
        <v>11.28</v>
      </c>
      <c r="G270">
        <v>0</v>
      </c>
      <c r="H270" s="9">
        <v>2.85</v>
      </c>
      <c r="I270" s="8">
        <v>6</v>
      </c>
      <c r="J270" s="57">
        <v>2.59</v>
      </c>
      <c r="K270" s="8" t="s">
        <v>1004</v>
      </c>
      <c r="L270" s="9"/>
      <c r="M270" s="13">
        <v>17</v>
      </c>
      <c r="N270" s="9">
        <v>10.24</v>
      </c>
    </row>
    <row r="271" spans="1:14" x14ac:dyDescent="0.35">
      <c r="A271" s="8" t="s">
        <v>265</v>
      </c>
      <c r="B271" s="16">
        <v>1</v>
      </c>
      <c r="C271" s="13">
        <v>0</v>
      </c>
      <c r="D271" s="9">
        <v>7.43</v>
      </c>
      <c r="E271" s="8">
        <v>0</v>
      </c>
      <c r="F271" s="9">
        <v>9.5</v>
      </c>
      <c r="G271">
        <v>0</v>
      </c>
      <c r="H271" s="9">
        <v>0.84</v>
      </c>
      <c r="I271" s="8">
        <v>1</v>
      </c>
      <c r="J271" s="57">
        <v>1.79</v>
      </c>
      <c r="K271" s="8">
        <v>0</v>
      </c>
      <c r="L271" s="9">
        <v>13.76</v>
      </c>
      <c r="M271" s="13">
        <v>1</v>
      </c>
      <c r="N271" s="9">
        <v>3.27</v>
      </c>
    </row>
    <row r="272" spans="1:14" x14ac:dyDescent="0.35">
      <c r="A272" s="8" t="s">
        <v>266</v>
      </c>
      <c r="B272" s="16">
        <v>1</v>
      </c>
      <c r="C272" s="13">
        <v>0</v>
      </c>
      <c r="D272" s="9">
        <v>106.96</v>
      </c>
      <c r="E272" s="8" t="s">
        <v>1004</v>
      </c>
      <c r="F272" s="9"/>
      <c r="G272">
        <v>0</v>
      </c>
      <c r="H272" s="9">
        <v>0.7</v>
      </c>
      <c r="I272" s="8">
        <v>1</v>
      </c>
      <c r="J272" s="57">
        <v>1.7</v>
      </c>
      <c r="K272" s="8">
        <v>20</v>
      </c>
      <c r="L272" s="9">
        <v>3.91</v>
      </c>
      <c r="M272" s="13">
        <v>1</v>
      </c>
      <c r="N272" s="9">
        <v>2.83</v>
      </c>
    </row>
    <row r="273" spans="1:14" x14ac:dyDescent="0.35">
      <c r="A273" s="8" t="s">
        <v>267</v>
      </c>
      <c r="B273" s="16">
        <v>1</v>
      </c>
      <c r="C273" s="13">
        <v>0</v>
      </c>
      <c r="D273" s="9">
        <v>2.61</v>
      </c>
      <c r="E273" s="8">
        <v>0</v>
      </c>
      <c r="F273" s="9">
        <v>267.33999999999997</v>
      </c>
      <c r="G273">
        <v>0</v>
      </c>
      <c r="H273" s="9">
        <v>0.51</v>
      </c>
      <c r="I273" s="8">
        <v>1</v>
      </c>
      <c r="J273" s="57">
        <v>1.5</v>
      </c>
      <c r="K273" s="8">
        <v>0</v>
      </c>
      <c r="L273" s="9">
        <v>2.98</v>
      </c>
      <c r="M273" s="13">
        <v>1</v>
      </c>
      <c r="N273" s="9">
        <v>2.02</v>
      </c>
    </row>
    <row r="274" spans="1:14" x14ac:dyDescent="0.35">
      <c r="A274" s="8" t="s">
        <v>268</v>
      </c>
      <c r="B274" s="16">
        <v>2</v>
      </c>
      <c r="C274" s="13">
        <v>0</v>
      </c>
      <c r="D274" s="9">
        <v>2.88</v>
      </c>
      <c r="E274" s="8">
        <v>0</v>
      </c>
      <c r="F274" s="9">
        <v>113.11</v>
      </c>
      <c r="G274">
        <v>0</v>
      </c>
      <c r="H274" s="9">
        <v>0.45</v>
      </c>
      <c r="I274" s="8">
        <v>2</v>
      </c>
      <c r="J274" s="57">
        <v>1.53</v>
      </c>
      <c r="K274" s="8">
        <v>0</v>
      </c>
      <c r="L274" s="9">
        <v>2.37</v>
      </c>
      <c r="M274" s="13">
        <v>2</v>
      </c>
      <c r="N274" s="9">
        <v>1.81</v>
      </c>
    </row>
    <row r="275" spans="1:14" x14ac:dyDescent="0.35">
      <c r="A275" s="8" t="s">
        <v>269</v>
      </c>
      <c r="B275" s="16">
        <v>13</v>
      </c>
      <c r="C275" s="13" t="s">
        <v>1004</v>
      </c>
      <c r="D275" s="9"/>
      <c r="E275" s="8" t="s">
        <v>1004</v>
      </c>
      <c r="F275" s="9"/>
      <c r="G275">
        <v>0</v>
      </c>
      <c r="H275" s="9">
        <v>16.940000000000001</v>
      </c>
      <c r="I275" s="8">
        <v>8</v>
      </c>
      <c r="J275" s="57">
        <v>2.63</v>
      </c>
      <c r="K275" s="8" t="s">
        <v>1004</v>
      </c>
      <c r="L275" s="9"/>
      <c r="M275" s="13">
        <v>13</v>
      </c>
      <c r="N275" s="9">
        <v>68.45</v>
      </c>
    </row>
    <row r="276" spans="1:14" x14ac:dyDescent="0.35">
      <c r="A276" s="8" t="s">
        <v>270</v>
      </c>
      <c r="B276" s="16">
        <v>13</v>
      </c>
      <c r="C276" s="13" t="s">
        <v>1004</v>
      </c>
      <c r="D276" s="9"/>
      <c r="E276" s="8" t="s">
        <v>1004</v>
      </c>
      <c r="F276" s="9"/>
      <c r="G276">
        <v>0</v>
      </c>
      <c r="H276" s="9">
        <v>16.93</v>
      </c>
      <c r="I276" s="8">
        <v>8</v>
      </c>
      <c r="J276" s="57">
        <v>2.48</v>
      </c>
      <c r="K276" s="8" t="s">
        <v>1004</v>
      </c>
      <c r="L276" s="9"/>
      <c r="M276" s="13">
        <v>13</v>
      </c>
      <c r="N276" s="9">
        <v>68.2</v>
      </c>
    </row>
    <row r="277" spans="1:14" x14ac:dyDescent="0.35">
      <c r="A277" s="8" t="s">
        <v>271</v>
      </c>
      <c r="B277" s="16">
        <v>4</v>
      </c>
      <c r="C277" s="13" t="s">
        <v>1004</v>
      </c>
      <c r="D277" s="9"/>
      <c r="E277" s="8" t="s">
        <v>1004</v>
      </c>
      <c r="F277" s="9"/>
      <c r="G277">
        <v>0</v>
      </c>
      <c r="H277" s="9">
        <v>1.01</v>
      </c>
      <c r="I277" s="8">
        <v>4</v>
      </c>
      <c r="J277" s="57">
        <v>1.7</v>
      </c>
      <c r="K277" s="8" t="s">
        <v>1004</v>
      </c>
      <c r="L277" s="9"/>
      <c r="M277" s="13">
        <v>4</v>
      </c>
      <c r="N277" s="9">
        <v>3.91</v>
      </c>
    </row>
    <row r="278" spans="1:14" x14ac:dyDescent="0.35">
      <c r="A278" s="8" t="s">
        <v>272</v>
      </c>
      <c r="B278" s="16">
        <v>1</v>
      </c>
      <c r="C278" s="13">
        <v>0</v>
      </c>
      <c r="D278" s="9">
        <v>84.7</v>
      </c>
      <c r="E278" s="8">
        <v>0</v>
      </c>
      <c r="F278" s="9">
        <v>927.59</v>
      </c>
      <c r="G278">
        <v>0</v>
      </c>
      <c r="H278" s="9">
        <v>0.76</v>
      </c>
      <c r="I278" s="8">
        <v>0</v>
      </c>
      <c r="J278" s="57">
        <v>1.96</v>
      </c>
      <c r="K278" s="8" t="s">
        <v>1004</v>
      </c>
      <c r="L278" s="9"/>
      <c r="M278" s="13">
        <v>1</v>
      </c>
      <c r="N278" s="9">
        <v>2.92</v>
      </c>
    </row>
    <row r="279" spans="1:14" x14ac:dyDescent="0.35">
      <c r="A279" s="8" t="s">
        <v>273</v>
      </c>
      <c r="B279" s="16">
        <v>3</v>
      </c>
      <c r="C279" s="13">
        <v>0</v>
      </c>
      <c r="D279" s="9">
        <v>866.94</v>
      </c>
      <c r="E279" s="8">
        <v>0</v>
      </c>
      <c r="F279" s="9">
        <v>8731.85</v>
      </c>
      <c r="G279">
        <v>0</v>
      </c>
      <c r="H279" s="9">
        <v>3.29</v>
      </c>
      <c r="I279" s="8">
        <v>3</v>
      </c>
      <c r="J279" s="57">
        <v>3.04</v>
      </c>
      <c r="K279" s="8" t="s">
        <v>1004</v>
      </c>
      <c r="L279" s="9"/>
      <c r="M279" s="13">
        <v>3</v>
      </c>
      <c r="N279" s="9">
        <v>12.67</v>
      </c>
    </row>
    <row r="280" spans="1:14" x14ac:dyDescent="0.35">
      <c r="A280" s="8" t="s">
        <v>274</v>
      </c>
      <c r="B280" s="16">
        <v>2</v>
      </c>
      <c r="C280" s="13">
        <v>0</v>
      </c>
      <c r="D280" s="9">
        <v>1.38</v>
      </c>
      <c r="E280" s="8">
        <v>0</v>
      </c>
      <c r="F280" s="9">
        <v>10857.69</v>
      </c>
      <c r="G280">
        <v>0</v>
      </c>
      <c r="H280" s="9">
        <v>0.47</v>
      </c>
      <c r="I280" s="8">
        <v>1</v>
      </c>
      <c r="J280" s="57">
        <v>1.52</v>
      </c>
      <c r="K280" s="8">
        <v>0</v>
      </c>
      <c r="L280" s="9">
        <v>2.37</v>
      </c>
      <c r="M280" s="13">
        <v>2</v>
      </c>
      <c r="N280" s="9">
        <v>1.9</v>
      </c>
    </row>
    <row r="281" spans="1:14" x14ac:dyDescent="0.35">
      <c r="A281" s="8" t="s">
        <v>275</v>
      </c>
      <c r="B281" s="16">
        <v>1</v>
      </c>
      <c r="C281" s="13" t="s">
        <v>1004</v>
      </c>
      <c r="D281" s="9"/>
      <c r="E281" s="8">
        <v>0</v>
      </c>
      <c r="F281" s="9">
        <v>11015.22</v>
      </c>
      <c r="G281">
        <v>0</v>
      </c>
      <c r="H281" s="9">
        <v>1.1599999999999999</v>
      </c>
      <c r="I281" s="8">
        <v>1</v>
      </c>
      <c r="J281" s="57">
        <v>2.0299999999999998</v>
      </c>
      <c r="K281" s="8" t="s">
        <v>1004</v>
      </c>
      <c r="L281" s="9"/>
      <c r="M281" s="13">
        <v>1</v>
      </c>
      <c r="N281" s="9">
        <v>4.46</v>
      </c>
    </row>
    <row r="282" spans="1:14" x14ac:dyDescent="0.35">
      <c r="A282" s="8" t="s">
        <v>276</v>
      </c>
      <c r="B282" s="16">
        <v>3</v>
      </c>
      <c r="C282" s="13" t="s">
        <v>1004</v>
      </c>
      <c r="D282" s="9"/>
      <c r="E282" s="8">
        <v>0</v>
      </c>
      <c r="F282" s="9">
        <v>424.67</v>
      </c>
      <c r="G282">
        <v>2</v>
      </c>
      <c r="H282" s="9">
        <v>1.27</v>
      </c>
      <c r="I282" s="8">
        <v>3</v>
      </c>
      <c r="J282" s="57">
        <v>2.37</v>
      </c>
      <c r="K282" s="8" t="s">
        <v>1004</v>
      </c>
      <c r="L282" s="9"/>
      <c r="M282" s="13">
        <v>3</v>
      </c>
      <c r="N282" s="9">
        <v>4.83</v>
      </c>
    </row>
    <row r="283" spans="1:14" x14ac:dyDescent="0.35">
      <c r="A283" s="8" t="s">
        <v>277</v>
      </c>
      <c r="B283" s="16">
        <v>2</v>
      </c>
      <c r="C283" s="13">
        <v>0</v>
      </c>
      <c r="D283" s="9">
        <v>14.51</v>
      </c>
      <c r="E283" s="8">
        <v>0</v>
      </c>
      <c r="F283" s="9">
        <v>48.66</v>
      </c>
      <c r="G283">
        <v>0</v>
      </c>
      <c r="H283" s="9">
        <v>1.35</v>
      </c>
      <c r="I283" s="8">
        <v>1</v>
      </c>
      <c r="J283" s="57">
        <v>2.2599999999999998</v>
      </c>
      <c r="K283" s="8" t="s">
        <v>1004</v>
      </c>
      <c r="L283" s="9"/>
      <c r="M283" s="13">
        <v>2</v>
      </c>
      <c r="N283" s="9">
        <v>5.22</v>
      </c>
    </row>
    <row r="284" spans="1:14" x14ac:dyDescent="0.35">
      <c r="A284" s="8" t="s">
        <v>278</v>
      </c>
      <c r="B284" s="16">
        <v>2</v>
      </c>
      <c r="C284" s="13">
        <v>0</v>
      </c>
      <c r="D284" s="9">
        <v>39.590000000000003</v>
      </c>
      <c r="E284" s="8">
        <v>0</v>
      </c>
      <c r="F284" s="9">
        <v>4137.66</v>
      </c>
      <c r="G284">
        <v>0</v>
      </c>
      <c r="H284" s="9">
        <v>1.01</v>
      </c>
      <c r="I284" s="8">
        <v>0</v>
      </c>
      <c r="J284" s="57">
        <v>2.14</v>
      </c>
      <c r="K284" s="8" t="s">
        <v>1004</v>
      </c>
      <c r="L284" s="9"/>
      <c r="M284" s="13">
        <v>2</v>
      </c>
      <c r="N284" s="9">
        <v>3.8</v>
      </c>
    </row>
    <row r="285" spans="1:14" x14ac:dyDescent="0.35">
      <c r="A285" s="8" t="s">
        <v>279</v>
      </c>
      <c r="B285" s="16">
        <v>1</v>
      </c>
      <c r="C285" s="13">
        <v>0</v>
      </c>
      <c r="D285" s="9">
        <v>5.55</v>
      </c>
      <c r="E285" s="8">
        <v>0</v>
      </c>
      <c r="F285" s="9">
        <v>1602.37</v>
      </c>
      <c r="G285">
        <v>0</v>
      </c>
      <c r="H285" s="9">
        <v>0.84</v>
      </c>
      <c r="I285" s="8">
        <v>1</v>
      </c>
      <c r="J285" s="57">
        <v>1.81</v>
      </c>
      <c r="K285" s="8">
        <v>0</v>
      </c>
      <c r="L285" s="9">
        <v>6.09</v>
      </c>
      <c r="M285" s="13">
        <v>1</v>
      </c>
      <c r="N285" s="9">
        <v>3.3</v>
      </c>
    </row>
    <row r="286" spans="1:14" x14ac:dyDescent="0.35">
      <c r="A286" s="8" t="s">
        <v>280</v>
      </c>
      <c r="B286" s="16">
        <v>2</v>
      </c>
      <c r="C286" s="13">
        <v>0</v>
      </c>
      <c r="D286" s="9">
        <v>662.48</v>
      </c>
      <c r="E286" s="8">
        <v>0</v>
      </c>
      <c r="F286" s="9">
        <v>4746.87</v>
      </c>
      <c r="G286">
        <v>0</v>
      </c>
      <c r="H286" s="9">
        <v>1.0900000000000001</v>
      </c>
      <c r="I286" s="8">
        <v>2</v>
      </c>
      <c r="J286" s="57">
        <v>2.02</v>
      </c>
      <c r="K286" s="8" t="s">
        <v>1004</v>
      </c>
      <c r="L286" s="9"/>
      <c r="M286" s="13">
        <v>2</v>
      </c>
      <c r="N286" s="9">
        <v>4.16</v>
      </c>
    </row>
    <row r="287" spans="1:14" x14ac:dyDescent="0.35">
      <c r="A287" s="8" t="s">
        <v>281</v>
      </c>
      <c r="B287" s="16">
        <v>2</v>
      </c>
      <c r="C287" s="13">
        <v>0</v>
      </c>
      <c r="D287" s="9">
        <v>2.5499999999999998</v>
      </c>
      <c r="E287" s="8">
        <v>0</v>
      </c>
      <c r="F287" s="9">
        <v>106.28</v>
      </c>
      <c r="G287">
        <v>0</v>
      </c>
      <c r="H287" s="9">
        <v>0.45</v>
      </c>
      <c r="I287" s="8">
        <v>2</v>
      </c>
      <c r="J287" s="57">
        <v>1.51</v>
      </c>
      <c r="K287" s="8">
        <v>0</v>
      </c>
      <c r="L287" s="9">
        <v>2.31</v>
      </c>
      <c r="M287" s="13">
        <v>2</v>
      </c>
      <c r="N287" s="9">
        <v>1.81</v>
      </c>
    </row>
    <row r="288" spans="1:14" x14ac:dyDescent="0.35">
      <c r="A288" s="8" t="s">
        <v>282</v>
      </c>
      <c r="B288" s="16">
        <v>1</v>
      </c>
      <c r="C288" s="13">
        <v>0</v>
      </c>
      <c r="D288" s="9">
        <v>2.04</v>
      </c>
      <c r="E288" s="8">
        <v>0</v>
      </c>
      <c r="F288" s="9">
        <v>4098.3999999999996</v>
      </c>
      <c r="G288">
        <v>0</v>
      </c>
      <c r="H288" s="9">
        <v>0.63</v>
      </c>
      <c r="I288" s="8">
        <v>1</v>
      </c>
      <c r="J288" s="57">
        <v>1.76</v>
      </c>
      <c r="K288" s="8">
        <v>0</v>
      </c>
      <c r="L288" s="9">
        <v>5.14</v>
      </c>
      <c r="M288" s="13">
        <v>1</v>
      </c>
      <c r="N288" s="9">
        <v>2.4900000000000002</v>
      </c>
    </row>
    <row r="289" spans="1:14" x14ac:dyDescent="0.35">
      <c r="A289" s="8" t="s">
        <v>283</v>
      </c>
      <c r="B289" s="16">
        <v>5</v>
      </c>
      <c r="C289" s="13">
        <v>0</v>
      </c>
      <c r="D289" s="9">
        <v>77.25</v>
      </c>
      <c r="E289" s="8">
        <v>0</v>
      </c>
      <c r="F289" s="9">
        <v>1480.81</v>
      </c>
      <c r="G289">
        <v>0</v>
      </c>
      <c r="H289" s="9">
        <v>0.77</v>
      </c>
      <c r="I289" s="8">
        <v>0</v>
      </c>
      <c r="J289" s="57">
        <v>1.58</v>
      </c>
      <c r="K289" s="8">
        <v>5</v>
      </c>
      <c r="L289" s="9">
        <v>8.1</v>
      </c>
      <c r="M289" s="13">
        <v>5</v>
      </c>
      <c r="N289" s="9">
        <v>2.99</v>
      </c>
    </row>
    <row r="290" spans="1:14" x14ac:dyDescent="0.35">
      <c r="A290" s="8" t="s">
        <v>284</v>
      </c>
      <c r="B290" s="16">
        <v>20</v>
      </c>
      <c r="C290" s="13">
        <v>0</v>
      </c>
      <c r="D290" s="9">
        <v>26.48</v>
      </c>
      <c r="E290" s="8">
        <v>0</v>
      </c>
      <c r="F290" s="9">
        <v>403.07</v>
      </c>
      <c r="G290">
        <v>0</v>
      </c>
      <c r="H290" s="9">
        <v>3.95</v>
      </c>
      <c r="I290" s="8">
        <v>3</v>
      </c>
      <c r="J290" s="57">
        <v>2.91</v>
      </c>
      <c r="K290" s="8">
        <v>0</v>
      </c>
      <c r="L290" s="9">
        <v>27.1</v>
      </c>
      <c r="M290" s="13">
        <v>20</v>
      </c>
      <c r="N290" s="9">
        <v>14.58</v>
      </c>
    </row>
    <row r="291" spans="1:14" x14ac:dyDescent="0.35">
      <c r="A291" s="8" t="s">
        <v>285</v>
      </c>
      <c r="B291" s="16">
        <v>8</v>
      </c>
      <c r="C291" s="13" t="s">
        <v>1004</v>
      </c>
      <c r="D291" s="9"/>
      <c r="E291" s="8">
        <v>0</v>
      </c>
      <c r="F291" s="9">
        <v>2805.35</v>
      </c>
      <c r="G291">
        <v>2</v>
      </c>
      <c r="H291" s="9">
        <v>1.79</v>
      </c>
      <c r="I291" s="8">
        <v>8</v>
      </c>
      <c r="J291" s="57">
        <v>2.2799999999999998</v>
      </c>
      <c r="K291" s="8" t="s">
        <v>1004</v>
      </c>
      <c r="L291" s="9"/>
      <c r="M291" s="13">
        <v>8</v>
      </c>
      <c r="N291" s="9">
        <v>7.1</v>
      </c>
    </row>
    <row r="292" spans="1:14" x14ac:dyDescent="0.35">
      <c r="A292" s="8" t="s">
        <v>286</v>
      </c>
      <c r="B292" s="16">
        <v>1</v>
      </c>
      <c r="C292" s="13">
        <v>0</v>
      </c>
      <c r="D292" s="9">
        <v>56.68</v>
      </c>
      <c r="E292" s="8">
        <v>0</v>
      </c>
      <c r="F292" s="9">
        <v>2643.55</v>
      </c>
      <c r="G292">
        <v>0</v>
      </c>
      <c r="H292" s="9">
        <v>1.41</v>
      </c>
      <c r="I292" s="8">
        <v>1</v>
      </c>
      <c r="J292" s="57">
        <v>1.77</v>
      </c>
      <c r="K292" s="8">
        <v>0</v>
      </c>
      <c r="L292" s="9">
        <v>7.97</v>
      </c>
      <c r="M292" s="13">
        <v>1</v>
      </c>
      <c r="N292" s="9">
        <v>5.53</v>
      </c>
    </row>
    <row r="293" spans="1:14" x14ac:dyDescent="0.35">
      <c r="A293" s="8" t="s">
        <v>287</v>
      </c>
      <c r="B293" s="16">
        <v>1</v>
      </c>
      <c r="C293" s="13">
        <v>0</v>
      </c>
      <c r="D293" s="9">
        <v>240.31</v>
      </c>
      <c r="E293" s="8">
        <v>0</v>
      </c>
      <c r="F293" s="9">
        <v>308.99</v>
      </c>
      <c r="G293">
        <v>0</v>
      </c>
      <c r="H293" s="9">
        <v>0.43</v>
      </c>
      <c r="I293" s="8">
        <v>1</v>
      </c>
      <c r="J293" s="57">
        <v>1.38</v>
      </c>
      <c r="K293" s="8">
        <v>0</v>
      </c>
      <c r="L293" s="9">
        <v>2.09</v>
      </c>
      <c r="M293" s="13">
        <v>1</v>
      </c>
      <c r="N293" s="9">
        <v>1.74</v>
      </c>
    </row>
    <row r="294" spans="1:14" x14ac:dyDescent="0.35">
      <c r="A294" s="8" t="s">
        <v>288</v>
      </c>
      <c r="B294" s="16">
        <v>1</v>
      </c>
      <c r="C294" s="13">
        <v>0</v>
      </c>
      <c r="D294" s="9">
        <v>79.09</v>
      </c>
      <c r="E294" s="8">
        <v>0</v>
      </c>
      <c r="F294" s="9">
        <v>3698.06</v>
      </c>
      <c r="G294">
        <v>0</v>
      </c>
      <c r="H294" s="9">
        <v>0.83</v>
      </c>
      <c r="I294" s="8">
        <v>0</v>
      </c>
      <c r="J294" s="57">
        <v>1.85</v>
      </c>
      <c r="K294" s="8" t="s">
        <v>1004</v>
      </c>
      <c r="L294" s="9"/>
      <c r="M294" s="13">
        <v>1</v>
      </c>
      <c r="N294" s="9">
        <v>3.21</v>
      </c>
    </row>
    <row r="295" spans="1:14" x14ac:dyDescent="0.35">
      <c r="A295" s="8" t="s">
        <v>289</v>
      </c>
      <c r="B295" s="16">
        <v>13</v>
      </c>
      <c r="C295" s="13">
        <v>0</v>
      </c>
      <c r="D295" s="9">
        <v>34.35</v>
      </c>
      <c r="E295" s="8">
        <v>0</v>
      </c>
      <c r="F295" s="9">
        <v>3634.11</v>
      </c>
      <c r="G295">
        <v>0</v>
      </c>
      <c r="H295" s="9">
        <v>1.02</v>
      </c>
      <c r="I295" s="8">
        <v>2</v>
      </c>
      <c r="J295" s="57">
        <v>1.99</v>
      </c>
      <c r="K295" s="8">
        <v>5</v>
      </c>
      <c r="L295" s="9">
        <v>11.52</v>
      </c>
      <c r="M295" s="13">
        <v>13</v>
      </c>
      <c r="N295" s="9">
        <v>3.94</v>
      </c>
    </row>
    <row r="296" spans="1:14" x14ac:dyDescent="0.35">
      <c r="A296" s="8" t="s">
        <v>290</v>
      </c>
      <c r="B296" s="16">
        <v>8</v>
      </c>
      <c r="C296" s="13">
        <v>0</v>
      </c>
      <c r="D296" s="9">
        <v>690.46</v>
      </c>
      <c r="E296" s="8">
        <v>0</v>
      </c>
      <c r="F296" s="9">
        <v>7281.36</v>
      </c>
      <c r="G296">
        <v>5</v>
      </c>
      <c r="H296" s="9">
        <v>2.54</v>
      </c>
      <c r="I296" s="8">
        <v>0</v>
      </c>
      <c r="J296" s="57">
        <v>1.8</v>
      </c>
      <c r="K296" s="8" t="s">
        <v>1004</v>
      </c>
      <c r="L296" s="9"/>
      <c r="M296" s="13">
        <v>8</v>
      </c>
      <c r="N296" s="9">
        <v>9.99</v>
      </c>
    </row>
    <row r="297" spans="1:14" x14ac:dyDescent="0.35">
      <c r="A297" s="8" t="s">
        <v>291</v>
      </c>
      <c r="B297" s="16">
        <v>10</v>
      </c>
      <c r="C297" s="13">
        <v>0</v>
      </c>
      <c r="D297" s="9">
        <v>178.75</v>
      </c>
      <c r="E297" s="8">
        <v>0</v>
      </c>
      <c r="F297" s="9">
        <v>6329.03</v>
      </c>
      <c r="G297">
        <v>3</v>
      </c>
      <c r="H297" s="9">
        <v>3.44</v>
      </c>
      <c r="I297" s="8">
        <v>3</v>
      </c>
      <c r="J297" s="57">
        <v>2.36</v>
      </c>
      <c r="K297" s="8" t="s">
        <v>1004</v>
      </c>
      <c r="L297" s="9"/>
      <c r="M297" s="13">
        <v>10</v>
      </c>
      <c r="N297" s="9">
        <v>13.06</v>
      </c>
    </row>
    <row r="298" spans="1:14" x14ac:dyDescent="0.35">
      <c r="A298" s="8" t="s">
        <v>292</v>
      </c>
      <c r="B298" s="16">
        <v>5</v>
      </c>
      <c r="C298" s="13">
        <v>0</v>
      </c>
      <c r="D298" s="9">
        <v>4.2699999999999996</v>
      </c>
      <c r="E298" s="8">
        <v>0</v>
      </c>
      <c r="F298" s="9">
        <v>12.21</v>
      </c>
      <c r="G298">
        <v>0</v>
      </c>
      <c r="H298" s="9">
        <v>1.78</v>
      </c>
      <c r="I298" s="8">
        <v>0</v>
      </c>
      <c r="J298" s="57">
        <v>1.34</v>
      </c>
      <c r="K298" s="8" t="s">
        <v>1004</v>
      </c>
      <c r="L298" s="9"/>
      <c r="M298" s="13">
        <v>5</v>
      </c>
      <c r="N298" s="9">
        <v>6.33</v>
      </c>
    </row>
    <row r="299" spans="1:14" x14ac:dyDescent="0.35">
      <c r="A299" s="8" t="s">
        <v>293</v>
      </c>
      <c r="B299" s="16">
        <v>17</v>
      </c>
      <c r="C299" s="13">
        <v>0</v>
      </c>
      <c r="D299" s="9">
        <v>11.29</v>
      </c>
      <c r="E299" s="8">
        <v>0</v>
      </c>
      <c r="F299" s="9">
        <v>12.87</v>
      </c>
      <c r="G299">
        <v>0</v>
      </c>
      <c r="H299" s="9">
        <v>2.82</v>
      </c>
      <c r="I299" s="8">
        <v>6</v>
      </c>
      <c r="J299" s="57">
        <v>2.41</v>
      </c>
      <c r="K299" s="8" t="s">
        <v>1004</v>
      </c>
      <c r="L299" s="9"/>
      <c r="M299" s="13">
        <v>17</v>
      </c>
      <c r="N299" s="9">
        <v>10.07</v>
      </c>
    </row>
    <row r="300" spans="1:14" x14ac:dyDescent="0.35">
      <c r="A300" s="8" t="s">
        <v>294</v>
      </c>
      <c r="B300" s="16">
        <v>6</v>
      </c>
      <c r="C300" s="13">
        <v>0</v>
      </c>
      <c r="D300" s="9">
        <v>1245.06</v>
      </c>
      <c r="E300" s="8">
        <v>0</v>
      </c>
      <c r="F300" s="9">
        <v>3439.82</v>
      </c>
      <c r="G300">
        <v>1</v>
      </c>
      <c r="H300" s="9">
        <v>1.1599999999999999</v>
      </c>
      <c r="I300" s="8">
        <v>2</v>
      </c>
      <c r="J300" s="57">
        <v>1.93</v>
      </c>
      <c r="K300" s="8" t="s">
        <v>1004</v>
      </c>
      <c r="L300" s="9"/>
      <c r="M300" s="13">
        <v>6</v>
      </c>
      <c r="N300" s="9">
        <v>4.43</v>
      </c>
    </row>
    <row r="301" spans="1:14" x14ac:dyDescent="0.35">
      <c r="A301" s="8" t="s">
        <v>295</v>
      </c>
      <c r="B301" s="16">
        <v>2</v>
      </c>
      <c r="C301" s="13" t="s">
        <v>1004</v>
      </c>
      <c r="D301" s="9"/>
      <c r="E301" s="8">
        <v>0</v>
      </c>
      <c r="F301" s="9">
        <v>1732.81</v>
      </c>
      <c r="G301">
        <v>0</v>
      </c>
      <c r="H301" s="9">
        <v>5.6</v>
      </c>
      <c r="I301" s="8">
        <v>2</v>
      </c>
      <c r="J301" s="57">
        <v>2.2200000000000002</v>
      </c>
      <c r="K301" s="8" t="s">
        <v>1004</v>
      </c>
      <c r="L301" s="9"/>
      <c r="M301" s="13">
        <v>2</v>
      </c>
      <c r="N301" s="9">
        <v>21.99</v>
      </c>
    </row>
    <row r="302" spans="1:14" x14ac:dyDescent="0.35">
      <c r="A302" s="8" t="s">
        <v>296</v>
      </c>
      <c r="B302" s="16">
        <v>1</v>
      </c>
      <c r="C302" s="13">
        <v>0</v>
      </c>
      <c r="D302" s="9">
        <v>1.56</v>
      </c>
      <c r="E302" s="8">
        <v>0</v>
      </c>
      <c r="F302" s="9">
        <v>3898.68</v>
      </c>
      <c r="G302">
        <v>0</v>
      </c>
      <c r="H302" s="9">
        <v>0.63</v>
      </c>
      <c r="I302" s="8">
        <v>1</v>
      </c>
      <c r="J302" s="57">
        <v>1.8</v>
      </c>
      <c r="K302" s="8">
        <v>0</v>
      </c>
      <c r="L302" s="9">
        <v>5.05</v>
      </c>
      <c r="M302" s="13">
        <v>1</v>
      </c>
      <c r="N302" s="9">
        <v>2.4900000000000002</v>
      </c>
    </row>
    <row r="303" spans="1:14" x14ac:dyDescent="0.35">
      <c r="A303" s="8" t="s">
        <v>297</v>
      </c>
      <c r="B303" s="16">
        <v>24</v>
      </c>
      <c r="C303" s="13">
        <v>0</v>
      </c>
      <c r="D303" s="9">
        <v>1098.3</v>
      </c>
      <c r="E303" s="8">
        <v>0</v>
      </c>
      <c r="F303" s="9">
        <v>15329.74</v>
      </c>
      <c r="G303">
        <v>2</v>
      </c>
      <c r="H303" s="9">
        <v>13.94</v>
      </c>
      <c r="I303" s="8">
        <v>24</v>
      </c>
      <c r="J303" s="57">
        <v>3.18</v>
      </c>
      <c r="K303" s="8" t="s">
        <v>1004</v>
      </c>
      <c r="L303" s="9"/>
      <c r="M303" s="13">
        <v>24</v>
      </c>
      <c r="N303" s="9">
        <v>54.9</v>
      </c>
    </row>
    <row r="304" spans="1:14" x14ac:dyDescent="0.35">
      <c r="A304" s="8" t="s">
        <v>298</v>
      </c>
      <c r="B304" s="16">
        <v>2</v>
      </c>
      <c r="C304" s="13">
        <v>0</v>
      </c>
      <c r="D304" s="9">
        <v>496.47</v>
      </c>
      <c r="E304" s="8">
        <v>0</v>
      </c>
      <c r="F304" s="9">
        <v>5627.15</v>
      </c>
      <c r="G304">
        <v>0</v>
      </c>
      <c r="H304" s="9">
        <v>0.71</v>
      </c>
      <c r="I304" s="8">
        <v>2</v>
      </c>
      <c r="J304" s="57">
        <v>1.84</v>
      </c>
      <c r="K304" s="8">
        <v>3</v>
      </c>
      <c r="L304" s="9">
        <v>7.03</v>
      </c>
      <c r="M304" s="13">
        <v>2</v>
      </c>
      <c r="N304" s="9">
        <v>2.76</v>
      </c>
    </row>
    <row r="305" spans="1:14" x14ac:dyDescent="0.35">
      <c r="A305" s="8" t="s">
        <v>299</v>
      </c>
      <c r="B305" s="16">
        <v>2</v>
      </c>
      <c r="C305" s="13">
        <v>0</v>
      </c>
      <c r="D305" s="9">
        <v>2.88</v>
      </c>
      <c r="E305" s="8">
        <v>0</v>
      </c>
      <c r="F305" s="9">
        <v>96.46</v>
      </c>
      <c r="G305">
        <v>0</v>
      </c>
      <c r="H305" s="9">
        <v>0.45</v>
      </c>
      <c r="I305" s="8">
        <v>2</v>
      </c>
      <c r="J305" s="57">
        <v>1.49</v>
      </c>
      <c r="K305" s="8">
        <v>0</v>
      </c>
      <c r="L305" s="9">
        <v>2.38</v>
      </c>
      <c r="M305" s="13">
        <v>2</v>
      </c>
      <c r="N305" s="9">
        <v>1.82</v>
      </c>
    </row>
    <row r="306" spans="1:14" x14ac:dyDescent="0.35">
      <c r="A306" s="8" t="s">
        <v>300</v>
      </c>
      <c r="B306" s="16">
        <v>2</v>
      </c>
      <c r="C306" s="13" t="s">
        <v>1004</v>
      </c>
      <c r="D306" s="9"/>
      <c r="E306" s="8">
        <v>0</v>
      </c>
      <c r="F306" s="9">
        <v>2621.58</v>
      </c>
      <c r="G306">
        <v>0</v>
      </c>
      <c r="H306" s="9">
        <v>1.01</v>
      </c>
      <c r="I306" s="8">
        <v>2</v>
      </c>
      <c r="J306" s="57">
        <v>2.0099999999999998</v>
      </c>
      <c r="K306" s="8">
        <v>1</v>
      </c>
      <c r="L306" s="9">
        <v>19.899999999999999</v>
      </c>
      <c r="M306" s="13">
        <v>2</v>
      </c>
      <c r="N306" s="9">
        <v>3.95</v>
      </c>
    </row>
    <row r="307" spans="1:14" x14ac:dyDescent="0.35">
      <c r="A307" s="8" t="s">
        <v>301</v>
      </c>
      <c r="B307" s="16">
        <v>1</v>
      </c>
      <c r="C307" s="13">
        <v>0</v>
      </c>
      <c r="D307" s="9">
        <v>586.73</v>
      </c>
      <c r="E307" s="8" t="s">
        <v>1004</v>
      </c>
      <c r="F307" s="9"/>
      <c r="G307">
        <v>4</v>
      </c>
      <c r="H307" s="9">
        <v>2.98</v>
      </c>
      <c r="I307" s="8">
        <v>0</v>
      </c>
      <c r="J307" s="57">
        <v>2.2000000000000002</v>
      </c>
      <c r="K307" s="8" t="s">
        <v>1004</v>
      </c>
      <c r="L307" s="9"/>
      <c r="M307" s="13">
        <v>1</v>
      </c>
      <c r="N307" s="9">
        <v>11.7</v>
      </c>
    </row>
    <row r="308" spans="1:14" x14ac:dyDescent="0.35">
      <c r="A308" s="8" t="s">
        <v>302</v>
      </c>
      <c r="B308" s="16">
        <v>1</v>
      </c>
      <c r="C308" s="13">
        <v>0</v>
      </c>
      <c r="D308" s="9">
        <v>659.26</v>
      </c>
      <c r="E308" s="8">
        <v>0</v>
      </c>
      <c r="F308" s="9">
        <v>10910.87</v>
      </c>
      <c r="G308">
        <v>0</v>
      </c>
      <c r="H308" s="9">
        <v>1.41</v>
      </c>
      <c r="I308" s="8">
        <v>1</v>
      </c>
      <c r="J308" s="57">
        <v>2.23</v>
      </c>
      <c r="K308" s="8">
        <v>5</v>
      </c>
      <c r="L308" s="9">
        <v>19.25</v>
      </c>
      <c r="M308" s="13">
        <v>1</v>
      </c>
      <c r="N308" s="9">
        <v>5.41</v>
      </c>
    </row>
    <row r="309" spans="1:14" x14ac:dyDescent="0.35">
      <c r="A309" s="8" t="s">
        <v>303</v>
      </c>
      <c r="B309" s="16">
        <v>12</v>
      </c>
      <c r="C309" s="13">
        <v>0</v>
      </c>
      <c r="D309" s="9">
        <v>146.4</v>
      </c>
      <c r="E309" s="8">
        <v>0</v>
      </c>
      <c r="F309" s="9">
        <v>3044.5</v>
      </c>
      <c r="G309">
        <v>0</v>
      </c>
      <c r="H309" s="9">
        <v>2.42</v>
      </c>
      <c r="I309" s="8">
        <v>2</v>
      </c>
      <c r="J309" s="57">
        <v>1.78</v>
      </c>
      <c r="K309" s="8" t="s">
        <v>1004</v>
      </c>
      <c r="L309" s="9"/>
      <c r="M309" s="13">
        <v>12</v>
      </c>
      <c r="N309" s="9">
        <v>9.09</v>
      </c>
    </row>
    <row r="310" spans="1:14" x14ac:dyDescent="0.35">
      <c r="A310" s="8" t="s">
        <v>304</v>
      </c>
      <c r="B310" s="16">
        <v>4</v>
      </c>
      <c r="C310" s="13">
        <v>0</v>
      </c>
      <c r="D310" s="9">
        <v>377.96</v>
      </c>
      <c r="E310" s="8">
        <v>0</v>
      </c>
      <c r="F310" s="9">
        <v>10901.96</v>
      </c>
      <c r="G310">
        <v>0</v>
      </c>
      <c r="H310" s="9">
        <v>1.68</v>
      </c>
      <c r="I310" s="8">
        <v>4</v>
      </c>
      <c r="J310" s="57">
        <v>2.31</v>
      </c>
      <c r="K310" s="8">
        <v>26</v>
      </c>
      <c r="L310" s="9">
        <v>5163.66</v>
      </c>
      <c r="M310" s="13">
        <v>4</v>
      </c>
      <c r="N310" s="9">
        <v>6.02</v>
      </c>
    </row>
    <row r="311" spans="1:14" x14ac:dyDescent="0.35">
      <c r="A311" s="8" t="s">
        <v>305</v>
      </c>
      <c r="B311" s="16">
        <v>3</v>
      </c>
      <c r="C311" s="13">
        <v>0</v>
      </c>
      <c r="D311" s="9">
        <v>16.43</v>
      </c>
      <c r="E311" s="8">
        <v>0</v>
      </c>
      <c r="F311" s="9">
        <v>531.85</v>
      </c>
      <c r="G311">
        <v>0</v>
      </c>
      <c r="H311" s="9">
        <v>0.97</v>
      </c>
      <c r="I311" s="8">
        <v>1</v>
      </c>
      <c r="J311" s="57">
        <v>1.81</v>
      </c>
      <c r="K311" s="8" t="s">
        <v>1004</v>
      </c>
      <c r="L311" s="9"/>
      <c r="M311" s="13">
        <v>3</v>
      </c>
      <c r="N311" s="9">
        <v>3.77</v>
      </c>
    </row>
    <row r="312" spans="1:14" x14ac:dyDescent="0.35">
      <c r="A312" s="8" t="s">
        <v>306</v>
      </c>
      <c r="B312" s="16">
        <v>14</v>
      </c>
      <c r="C312" s="13">
        <v>0</v>
      </c>
      <c r="D312" s="9">
        <v>67.91</v>
      </c>
      <c r="E312" s="8">
        <v>0</v>
      </c>
      <c r="F312" s="9">
        <v>11187.01</v>
      </c>
      <c r="G312">
        <v>0</v>
      </c>
      <c r="H312" s="9">
        <v>5.18</v>
      </c>
      <c r="I312" s="8">
        <v>8</v>
      </c>
      <c r="J312" s="57">
        <v>2.98</v>
      </c>
      <c r="K312" s="8">
        <v>8</v>
      </c>
      <c r="L312" s="9">
        <v>261.3</v>
      </c>
      <c r="M312" s="13">
        <v>14</v>
      </c>
      <c r="N312" s="9">
        <v>19.66</v>
      </c>
    </row>
    <row r="313" spans="1:14" x14ac:dyDescent="0.35">
      <c r="A313" s="8" t="s">
        <v>307</v>
      </c>
      <c r="B313" s="16">
        <v>1</v>
      </c>
      <c r="C313" s="13">
        <v>0</v>
      </c>
      <c r="D313" s="9">
        <v>2786.25</v>
      </c>
      <c r="E313" s="8">
        <v>0</v>
      </c>
      <c r="F313" s="9">
        <v>7808.48</v>
      </c>
      <c r="G313">
        <v>0</v>
      </c>
      <c r="H313" s="9">
        <v>0.68</v>
      </c>
      <c r="I313" s="8">
        <v>1</v>
      </c>
      <c r="J313" s="57">
        <v>1.78</v>
      </c>
      <c r="K313" s="8">
        <v>0</v>
      </c>
      <c r="L313" s="9">
        <v>5.56</v>
      </c>
      <c r="M313" s="13">
        <v>1</v>
      </c>
      <c r="N313" s="9">
        <v>2.63</v>
      </c>
    </row>
    <row r="314" spans="1:14" x14ac:dyDescent="0.35">
      <c r="A314" s="8" t="s">
        <v>308</v>
      </c>
      <c r="B314" s="16">
        <v>2</v>
      </c>
      <c r="C314" s="13">
        <v>0</v>
      </c>
      <c r="D314" s="9">
        <v>2.82</v>
      </c>
      <c r="E314" s="8">
        <v>0</v>
      </c>
      <c r="F314" s="9">
        <v>100.01</v>
      </c>
      <c r="G314">
        <v>0</v>
      </c>
      <c r="H314" s="9">
        <v>0.44</v>
      </c>
      <c r="I314" s="8">
        <v>2</v>
      </c>
      <c r="J314" s="57">
        <v>1.4</v>
      </c>
      <c r="K314" s="8">
        <v>0</v>
      </c>
      <c r="L314" s="9">
        <v>2.37</v>
      </c>
      <c r="M314" s="13">
        <v>2</v>
      </c>
      <c r="N314" s="9">
        <v>1.84</v>
      </c>
    </row>
    <row r="315" spans="1:14" x14ac:dyDescent="0.35">
      <c r="A315" s="8" t="s">
        <v>309</v>
      </c>
      <c r="B315" s="16">
        <v>2</v>
      </c>
      <c r="C315" s="13">
        <v>0</v>
      </c>
      <c r="D315" s="9">
        <v>77.37</v>
      </c>
      <c r="E315" s="8">
        <v>0</v>
      </c>
      <c r="F315" s="9">
        <v>47.62</v>
      </c>
      <c r="G315">
        <v>0</v>
      </c>
      <c r="H315" s="9">
        <v>0.56999999999999995</v>
      </c>
      <c r="I315" s="8">
        <v>0</v>
      </c>
      <c r="J315" s="57">
        <v>1.85</v>
      </c>
      <c r="K315" s="8">
        <v>5</v>
      </c>
      <c r="L315" s="9">
        <v>5.25</v>
      </c>
      <c r="M315" s="13">
        <v>2</v>
      </c>
      <c r="N315" s="9">
        <v>2.2400000000000002</v>
      </c>
    </row>
    <row r="316" spans="1:14" x14ac:dyDescent="0.35">
      <c r="A316" s="8" t="s">
        <v>310</v>
      </c>
      <c r="B316" s="16">
        <v>12</v>
      </c>
      <c r="C316" s="13">
        <v>0</v>
      </c>
      <c r="D316" s="9">
        <v>40.6</v>
      </c>
      <c r="E316" s="8">
        <v>0</v>
      </c>
      <c r="F316" s="9">
        <v>153.65</v>
      </c>
      <c r="G316">
        <v>0</v>
      </c>
      <c r="H316" s="9">
        <v>2.83</v>
      </c>
      <c r="I316" s="8">
        <v>8</v>
      </c>
      <c r="J316" s="57">
        <v>2.93</v>
      </c>
      <c r="K316" s="8">
        <v>8</v>
      </c>
      <c r="L316" s="9">
        <v>39.42</v>
      </c>
      <c r="M316" s="13">
        <v>12</v>
      </c>
      <c r="N316" s="9">
        <v>10.92</v>
      </c>
    </row>
    <row r="317" spans="1:14" x14ac:dyDescent="0.35">
      <c r="A317" s="8" t="s">
        <v>311</v>
      </c>
      <c r="B317" s="16">
        <v>3</v>
      </c>
      <c r="C317" s="13">
        <v>0</v>
      </c>
      <c r="D317" s="9">
        <v>5.63</v>
      </c>
      <c r="E317" s="8">
        <v>0</v>
      </c>
      <c r="F317" s="9">
        <v>3.54</v>
      </c>
      <c r="G317">
        <v>3</v>
      </c>
      <c r="H317" s="9">
        <v>0.56999999999999995</v>
      </c>
      <c r="I317" s="8">
        <v>2</v>
      </c>
      <c r="J317" s="57">
        <v>1.61</v>
      </c>
      <c r="K317" s="8">
        <v>7</v>
      </c>
      <c r="L317" s="9">
        <v>4.28</v>
      </c>
      <c r="M317" s="13">
        <v>3</v>
      </c>
      <c r="N317" s="9">
        <v>2.25</v>
      </c>
    </row>
    <row r="318" spans="1:14" x14ac:dyDescent="0.35">
      <c r="A318" s="8" t="s">
        <v>312</v>
      </c>
      <c r="B318" s="16">
        <v>3</v>
      </c>
      <c r="C318" s="13">
        <v>0</v>
      </c>
      <c r="D318" s="9">
        <v>7.02</v>
      </c>
      <c r="E318" s="8">
        <v>0</v>
      </c>
      <c r="F318" s="9">
        <v>2292.14</v>
      </c>
      <c r="G318">
        <v>0</v>
      </c>
      <c r="H318" s="9">
        <v>1.2</v>
      </c>
      <c r="I318" s="8">
        <v>3</v>
      </c>
      <c r="J318" s="57">
        <v>2.02</v>
      </c>
      <c r="K318" s="8">
        <v>0</v>
      </c>
      <c r="L318" s="9">
        <v>12.27</v>
      </c>
      <c r="M318" s="13">
        <v>3</v>
      </c>
      <c r="N318" s="9">
        <v>4.67</v>
      </c>
    </row>
    <row r="319" spans="1:14" x14ac:dyDescent="0.35">
      <c r="A319" s="8" t="s">
        <v>313</v>
      </c>
      <c r="B319" s="16">
        <v>3</v>
      </c>
      <c r="C319" s="13">
        <v>0</v>
      </c>
      <c r="D319" s="9">
        <v>4.26</v>
      </c>
      <c r="E319" s="8">
        <v>0</v>
      </c>
      <c r="F319" s="9">
        <v>8.7799999999999994</v>
      </c>
      <c r="G319">
        <v>0</v>
      </c>
      <c r="H319" s="9">
        <v>0.92</v>
      </c>
      <c r="I319" s="8">
        <v>0</v>
      </c>
      <c r="J319" s="57">
        <v>1.81</v>
      </c>
      <c r="K319" s="8">
        <v>0</v>
      </c>
      <c r="L319" s="9">
        <v>8.85</v>
      </c>
      <c r="M319" s="13">
        <v>3</v>
      </c>
      <c r="N319" s="9">
        <v>3.5</v>
      </c>
    </row>
    <row r="320" spans="1:14" x14ac:dyDescent="0.35">
      <c r="A320" s="8" t="s">
        <v>314</v>
      </c>
      <c r="B320" s="16">
        <v>3</v>
      </c>
      <c r="C320" s="13">
        <v>0</v>
      </c>
      <c r="D320" s="9">
        <v>4.1900000000000004</v>
      </c>
      <c r="E320" s="8">
        <v>0</v>
      </c>
      <c r="F320" s="9">
        <v>8.9600000000000009</v>
      </c>
      <c r="G320">
        <v>0</v>
      </c>
      <c r="H320" s="9">
        <v>0.91</v>
      </c>
      <c r="I320" s="8">
        <v>0</v>
      </c>
      <c r="J320" s="57">
        <v>1.8</v>
      </c>
      <c r="K320" s="8">
        <v>0</v>
      </c>
      <c r="L320" s="9">
        <v>8.93</v>
      </c>
      <c r="M320" s="13">
        <v>3</v>
      </c>
      <c r="N320" s="9">
        <v>3.51</v>
      </c>
    </row>
    <row r="321" spans="1:14" x14ac:dyDescent="0.35">
      <c r="A321" s="8" t="s">
        <v>315</v>
      </c>
      <c r="B321" s="16">
        <v>1</v>
      </c>
      <c r="C321" s="13" t="s">
        <v>1004</v>
      </c>
      <c r="D321" s="9"/>
      <c r="E321" s="8">
        <v>0</v>
      </c>
      <c r="F321" s="9">
        <v>16.27</v>
      </c>
      <c r="G321">
        <v>2</v>
      </c>
      <c r="H321" s="9">
        <v>0.51</v>
      </c>
      <c r="I321" s="8">
        <v>1</v>
      </c>
      <c r="J321" s="57">
        <v>1.64</v>
      </c>
      <c r="K321" s="8">
        <v>4</v>
      </c>
      <c r="L321" s="9">
        <v>3.64</v>
      </c>
      <c r="M321" s="13">
        <v>1</v>
      </c>
      <c r="N321" s="9">
        <v>2.06</v>
      </c>
    </row>
    <row r="322" spans="1:14" x14ac:dyDescent="0.35">
      <c r="A322" s="8" t="s">
        <v>316</v>
      </c>
      <c r="B322" s="16">
        <v>7</v>
      </c>
      <c r="C322" s="13">
        <v>0</v>
      </c>
      <c r="D322" s="9">
        <v>1184.79</v>
      </c>
      <c r="E322" s="8">
        <v>0</v>
      </c>
      <c r="F322" s="9">
        <v>3528.35</v>
      </c>
      <c r="G322">
        <v>2</v>
      </c>
      <c r="H322" s="9">
        <v>1.24</v>
      </c>
      <c r="I322" s="8">
        <v>2</v>
      </c>
      <c r="J322" s="57">
        <v>1.98</v>
      </c>
      <c r="K322" s="8">
        <v>19</v>
      </c>
      <c r="L322" s="9">
        <v>94.82</v>
      </c>
      <c r="M322" s="13">
        <v>7</v>
      </c>
      <c r="N322" s="9">
        <v>4.78</v>
      </c>
    </row>
    <row r="323" spans="1:14" x14ac:dyDescent="0.35">
      <c r="A323" s="8" t="s">
        <v>317</v>
      </c>
      <c r="B323" s="16">
        <v>1</v>
      </c>
      <c r="C323" s="13">
        <v>0</v>
      </c>
      <c r="D323" s="9">
        <v>4.17</v>
      </c>
      <c r="E323" s="8">
        <v>0</v>
      </c>
      <c r="F323" s="9">
        <v>87.67</v>
      </c>
      <c r="G323">
        <v>0</v>
      </c>
      <c r="H323" s="9">
        <v>0.7</v>
      </c>
      <c r="I323" s="8">
        <v>0</v>
      </c>
      <c r="J323" s="57">
        <v>1.7</v>
      </c>
      <c r="K323" s="8">
        <v>0</v>
      </c>
      <c r="L323" s="9">
        <v>4.2699999999999996</v>
      </c>
      <c r="M323" s="13">
        <v>1</v>
      </c>
      <c r="N323" s="9">
        <v>2.79</v>
      </c>
    </row>
    <row r="324" spans="1:14" x14ac:dyDescent="0.35">
      <c r="A324" s="8" t="s">
        <v>318</v>
      </c>
      <c r="B324" s="16">
        <v>1</v>
      </c>
      <c r="C324" s="13">
        <v>0</v>
      </c>
      <c r="D324" s="9">
        <v>2.5</v>
      </c>
      <c r="E324" s="8">
        <v>0</v>
      </c>
      <c r="F324" s="9">
        <v>1917.86</v>
      </c>
      <c r="G324">
        <v>1</v>
      </c>
      <c r="H324" s="9">
        <v>0.66</v>
      </c>
      <c r="I324" s="8">
        <v>1</v>
      </c>
      <c r="J324" s="57">
        <v>1.71</v>
      </c>
      <c r="K324" s="8">
        <v>8</v>
      </c>
      <c r="L324" s="9">
        <v>9.33</v>
      </c>
      <c r="M324" s="13">
        <v>1</v>
      </c>
      <c r="N324" s="9">
        <v>2.65</v>
      </c>
    </row>
    <row r="325" spans="1:14" x14ac:dyDescent="0.35">
      <c r="A325" s="8" t="s">
        <v>319</v>
      </c>
      <c r="B325" s="16">
        <v>2</v>
      </c>
      <c r="C325" s="13">
        <v>0</v>
      </c>
      <c r="D325" s="9">
        <v>194.23</v>
      </c>
      <c r="E325" s="8">
        <v>0</v>
      </c>
      <c r="F325" s="9">
        <v>8729.7000000000007</v>
      </c>
      <c r="G325">
        <v>0</v>
      </c>
      <c r="H325" s="9">
        <v>2.0699999999999998</v>
      </c>
      <c r="I325" s="8">
        <v>2</v>
      </c>
      <c r="J325" s="57">
        <v>2.0299999999999998</v>
      </c>
      <c r="K325" s="8" t="s">
        <v>1004</v>
      </c>
      <c r="L325" s="9"/>
      <c r="M325" s="13">
        <v>2</v>
      </c>
      <c r="N325" s="9">
        <v>7.86</v>
      </c>
    </row>
    <row r="326" spans="1:14" x14ac:dyDescent="0.35">
      <c r="A326" s="8" t="s">
        <v>320</v>
      </c>
      <c r="B326" s="16">
        <v>10</v>
      </c>
      <c r="C326" s="13">
        <v>0</v>
      </c>
      <c r="D326" s="9">
        <v>232.1</v>
      </c>
      <c r="E326" s="8">
        <v>0</v>
      </c>
      <c r="F326" s="9">
        <v>3496.86</v>
      </c>
      <c r="G326">
        <v>3</v>
      </c>
      <c r="H326" s="9">
        <v>3.35</v>
      </c>
      <c r="I326" s="8">
        <v>3</v>
      </c>
      <c r="J326" s="57">
        <v>2.6</v>
      </c>
      <c r="K326" s="8" t="s">
        <v>1004</v>
      </c>
      <c r="L326" s="9"/>
      <c r="M326" s="13">
        <v>10</v>
      </c>
      <c r="N326" s="9">
        <v>12.85</v>
      </c>
    </row>
    <row r="327" spans="1:14" x14ac:dyDescent="0.35">
      <c r="A327" s="8" t="s">
        <v>321</v>
      </c>
      <c r="B327" s="16">
        <v>3</v>
      </c>
      <c r="C327" s="13" t="s">
        <v>1004</v>
      </c>
      <c r="D327" s="9"/>
      <c r="E327" s="8">
        <v>0</v>
      </c>
      <c r="F327" s="9">
        <v>9446.3799999999992</v>
      </c>
      <c r="G327">
        <v>0</v>
      </c>
      <c r="H327" s="9">
        <v>3.38</v>
      </c>
      <c r="I327" s="8">
        <v>1</v>
      </c>
      <c r="J327" s="57">
        <v>3.16</v>
      </c>
      <c r="K327" s="8" t="s">
        <v>1004</v>
      </c>
      <c r="L327" s="9"/>
      <c r="M327" s="13">
        <v>3</v>
      </c>
      <c r="N327" s="9">
        <v>13.09</v>
      </c>
    </row>
    <row r="328" spans="1:14" x14ac:dyDescent="0.35">
      <c r="A328" s="8" t="s">
        <v>992</v>
      </c>
      <c r="B328" s="16">
        <v>1</v>
      </c>
      <c r="C328" s="13">
        <v>0</v>
      </c>
      <c r="D328" s="9">
        <v>432.84</v>
      </c>
      <c r="E328" s="8">
        <v>0</v>
      </c>
      <c r="F328" s="9">
        <v>312.8</v>
      </c>
      <c r="G328">
        <v>1</v>
      </c>
      <c r="H328" s="9">
        <v>0.44</v>
      </c>
      <c r="I328" s="8">
        <v>1</v>
      </c>
      <c r="J328" s="57">
        <v>1.45</v>
      </c>
      <c r="K328" s="8">
        <v>3</v>
      </c>
      <c r="L328" s="9">
        <v>2.52</v>
      </c>
      <c r="M328" s="13">
        <v>1</v>
      </c>
      <c r="N328" s="9">
        <v>1.83</v>
      </c>
    </row>
    <row r="329" spans="1:14" x14ac:dyDescent="0.35">
      <c r="A329" s="8" t="s">
        <v>322</v>
      </c>
      <c r="B329" s="16">
        <v>2</v>
      </c>
      <c r="C329" s="13">
        <v>0</v>
      </c>
      <c r="D329" s="9">
        <v>105.6</v>
      </c>
      <c r="E329" s="8" t="s">
        <v>1004</v>
      </c>
      <c r="F329" s="9"/>
      <c r="G329">
        <v>2</v>
      </c>
      <c r="H329" s="9">
        <v>0.62</v>
      </c>
      <c r="I329" s="8">
        <v>2</v>
      </c>
      <c r="J329" s="57">
        <v>1.63</v>
      </c>
      <c r="K329" s="8">
        <v>2</v>
      </c>
      <c r="L329" s="9">
        <v>4.0199999999999996</v>
      </c>
      <c r="M329" s="13">
        <v>2</v>
      </c>
      <c r="N329" s="9">
        <v>2.34</v>
      </c>
    </row>
    <row r="330" spans="1:14" x14ac:dyDescent="0.35">
      <c r="A330" s="8" t="s">
        <v>323</v>
      </c>
      <c r="B330" s="16">
        <v>14</v>
      </c>
      <c r="C330" s="13">
        <v>0</v>
      </c>
      <c r="D330" s="9">
        <v>155.1</v>
      </c>
      <c r="E330" s="8">
        <v>0</v>
      </c>
      <c r="F330" s="9">
        <v>2981.98</v>
      </c>
      <c r="G330">
        <v>2</v>
      </c>
      <c r="H330" s="9">
        <v>2.44</v>
      </c>
      <c r="I330" s="8">
        <v>5</v>
      </c>
      <c r="J330" s="57">
        <v>2.59</v>
      </c>
      <c r="K330" s="8">
        <v>11</v>
      </c>
      <c r="L330" s="9">
        <v>1733.48</v>
      </c>
      <c r="M330" s="13">
        <v>14</v>
      </c>
      <c r="N330" s="9">
        <v>9.23</v>
      </c>
    </row>
    <row r="331" spans="1:14" x14ac:dyDescent="0.35">
      <c r="A331" s="8" t="s">
        <v>324</v>
      </c>
      <c r="B331" s="16">
        <v>5</v>
      </c>
      <c r="C331" s="13">
        <v>0</v>
      </c>
      <c r="D331" s="9">
        <v>9.3800000000000008</v>
      </c>
      <c r="E331" s="8">
        <v>0</v>
      </c>
      <c r="F331" s="9">
        <v>89.54</v>
      </c>
      <c r="G331">
        <v>0</v>
      </c>
      <c r="H331" s="9">
        <v>1.28</v>
      </c>
      <c r="I331" s="8">
        <v>0</v>
      </c>
      <c r="J331" s="57">
        <v>2.2799999999999998</v>
      </c>
      <c r="K331" s="8" t="s">
        <v>1004</v>
      </c>
      <c r="L331" s="9"/>
      <c r="M331" s="13">
        <v>5</v>
      </c>
      <c r="N331" s="9">
        <v>5.04</v>
      </c>
    </row>
    <row r="332" spans="1:14" x14ac:dyDescent="0.35">
      <c r="A332" s="8" t="s">
        <v>325</v>
      </c>
      <c r="B332" s="16">
        <v>3</v>
      </c>
      <c r="C332" s="13" t="s">
        <v>1004</v>
      </c>
      <c r="D332" s="9"/>
      <c r="E332" s="8">
        <v>0</v>
      </c>
      <c r="F332" s="9">
        <v>25414.36</v>
      </c>
      <c r="G332">
        <v>0</v>
      </c>
      <c r="H332" s="9">
        <v>8.35</v>
      </c>
      <c r="I332" s="8">
        <v>3</v>
      </c>
      <c r="J332" s="57">
        <v>2.2000000000000002</v>
      </c>
      <c r="K332" s="8" t="s">
        <v>1004</v>
      </c>
      <c r="L332" s="9"/>
      <c r="M332" s="13">
        <v>3</v>
      </c>
      <c r="N332" s="9">
        <v>33</v>
      </c>
    </row>
    <row r="333" spans="1:14" x14ac:dyDescent="0.35">
      <c r="A333" s="8" t="s">
        <v>326</v>
      </c>
      <c r="B333" s="16">
        <v>3</v>
      </c>
      <c r="C333" s="13">
        <v>0</v>
      </c>
      <c r="D333" s="9">
        <v>5.77</v>
      </c>
      <c r="E333" s="8">
        <v>0</v>
      </c>
      <c r="F333" s="9">
        <v>7.72</v>
      </c>
      <c r="G333">
        <v>0</v>
      </c>
      <c r="H333" s="9">
        <v>2.42</v>
      </c>
      <c r="I333" s="8">
        <v>3</v>
      </c>
      <c r="J333" s="57">
        <v>2.31</v>
      </c>
      <c r="K333" s="8" t="s">
        <v>1004</v>
      </c>
      <c r="L333" s="9"/>
      <c r="M333" s="13">
        <v>3</v>
      </c>
      <c r="N333" s="9">
        <v>9.1199999999999992</v>
      </c>
    </row>
    <row r="334" spans="1:14" x14ac:dyDescent="0.35">
      <c r="A334" s="8" t="s">
        <v>327</v>
      </c>
      <c r="B334" s="16">
        <v>5</v>
      </c>
      <c r="C334" s="13">
        <v>0</v>
      </c>
      <c r="D334" s="9">
        <v>5.66</v>
      </c>
      <c r="E334" s="8">
        <v>0</v>
      </c>
      <c r="F334" s="9">
        <v>7587.55</v>
      </c>
      <c r="G334">
        <v>0</v>
      </c>
      <c r="H334" s="9">
        <v>2.35</v>
      </c>
      <c r="I334" s="8">
        <v>1</v>
      </c>
      <c r="J334" s="57">
        <v>2</v>
      </c>
      <c r="K334" s="8">
        <v>0</v>
      </c>
      <c r="L334" s="9">
        <v>20.18</v>
      </c>
      <c r="M334" s="13">
        <v>5</v>
      </c>
      <c r="N334" s="9">
        <v>8.4</v>
      </c>
    </row>
    <row r="335" spans="1:14" x14ac:dyDescent="0.35">
      <c r="A335" s="8" t="s">
        <v>328</v>
      </c>
      <c r="B335" s="16">
        <v>10</v>
      </c>
      <c r="C335" s="13">
        <v>0</v>
      </c>
      <c r="D335" s="9">
        <v>183.48</v>
      </c>
      <c r="E335" s="8">
        <v>0</v>
      </c>
      <c r="F335" s="9">
        <v>5978.59</v>
      </c>
      <c r="G335">
        <v>3</v>
      </c>
      <c r="H335" s="9">
        <v>3.45</v>
      </c>
      <c r="I335" s="8">
        <v>3</v>
      </c>
      <c r="J335" s="57">
        <v>2.41</v>
      </c>
      <c r="K335" s="8" t="s">
        <v>1004</v>
      </c>
      <c r="L335" s="9"/>
      <c r="M335" s="13">
        <v>10</v>
      </c>
      <c r="N335" s="9">
        <v>13.08</v>
      </c>
    </row>
    <row r="336" spans="1:14" x14ac:dyDescent="0.35">
      <c r="A336" s="8" t="s">
        <v>329</v>
      </c>
      <c r="B336" s="16">
        <v>4</v>
      </c>
      <c r="C336" s="13">
        <v>0</v>
      </c>
      <c r="D336" s="9">
        <v>4.3499999999999996</v>
      </c>
      <c r="E336" s="8">
        <v>0</v>
      </c>
      <c r="F336" s="9">
        <v>1731.38</v>
      </c>
      <c r="G336">
        <v>0</v>
      </c>
      <c r="H336" s="9">
        <v>0.94</v>
      </c>
      <c r="I336" s="8">
        <v>2</v>
      </c>
      <c r="J336" s="57">
        <v>2</v>
      </c>
      <c r="K336" s="8">
        <v>5</v>
      </c>
      <c r="L336" s="9">
        <v>88.98</v>
      </c>
      <c r="M336" s="13">
        <v>4</v>
      </c>
      <c r="N336" s="9">
        <v>3.62</v>
      </c>
    </row>
    <row r="337" spans="1:14" x14ac:dyDescent="0.35">
      <c r="A337" s="8" t="s">
        <v>330</v>
      </c>
      <c r="B337" s="16">
        <v>10</v>
      </c>
      <c r="C337" s="13" t="s">
        <v>1004</v>
      </c>
      <c r="D337" s="9"/>
      <c r="E337" s="8" t="s">
        <v>1004</v>
      </c>
      <c r="F337" s="9"/>
      <c r="G337">
        <v>0</v>
      </c>
      <c r="H337" s="9">
        <v>4.66</v>
      </c>
      <c r="I337" s="8">
        <v>1</v>
      </c>
      <c r="J337" s="57">
        <v>3.19</v>
      </c>
      <c r="K337" s="8" t="s">
        <v>1004</v>
      </c>
      <c r="L337" s="9"/>
      <c r="M337" s="13">
        <v>10</v>
      </c>
      <c r="N337" s="9">
        <v>18.38</v>
      </c>
    </row>
    <row r="338" spans="1:14" x14ac:dyDescent="0.35">
      <c r="A338" s="8" t="s">
        <v>331</v>
      </c>
      <c r="B338" s="16">
        <v>13</v>
      </c>
      <c r="C338" s="13">
        <v>0</v>
      </c>
      <c r="D338" s="9">
        <v>31.05</v>
      </c>
      <c r="E338" s="8">
        <v>0</v>
      </c>
      <c r="F338" s="9">
        <v>3640.94</v>
      </c>
      <c r="G338">
        <v>0</v>
      </c>
      <c r="H338" s="9">
        <v>1.03</v>
      </c>
      <c r="I338" s="8">
        <v>2</v>
      </c>
      <c r="J338" s="57">
        <v>2.0099999999999998</v>
      </c>
      <c r="K338" s="8">
        <v>5</v>
      </c>
      <c r="L338" s="9">
        <v>11.83</v>
      </c>
      <c r="M338" s="13">
        <v>13</v>
      </c>
      <c r="N338" s="9">
        <v>3.95</v>
      </c>
    </row>
    <row r="339" spans="1:14" x14ac:dyDescent="0.35">
      <c r="A339" s="8" t="s">
        <v>332</v>
      </c>
      <c r="B339" s="16">
        <v>1</v>
      </c>
      <c r="C339" s="13">
        <v>0</v>
      </c>
      <c r="D339" s="9">
        <v>101.06</v>
      </c>
      <c r="E339" s="8">
        <v>0</v>
      </c>
      <c r="F339" s="9">
        <v>5447.94</v>
      </c>
      <c r="G339">
        <v>0</v>
      </c>
      <c r="H339" s="9">
        <v>2.42</v>
      </c>
      <c r="I339" s="8">
        <v>1</v>
      </c>
      <c r="J339" s="57">
        <v>1.87</v>
      </c>
      <c r="K339" s="8">
        <v>0</v>
      </c>
      <c r="L339" s="9">
        <v>13.63</v>
      </c>
      <c r="M339" s="13">
        <v>1</v>
      </c>
      <c r="N339" s="9">
        <v>9.2799999999999994</v>
      </c>
    </row>
    <row r="340" spans="1:14" x14ac:dyDescent="0.35">
      <c r="A340" s="8" t="s">
        <v>333</v>
      </c>
      <c r="B340" s="16">
        <v>2</v>
      </c>
      <c r="C340" s="13">
        <v>0</v>
      </c>
      <c r="D340" s="9">
        <v>4.79</v>
      </c>
      <c r="E340" s="8">
        <v>0</v>
      </c>
      <c r="F340" s="9">
        <v>309.64999999999998</v>
      </c>
      <c r="G340">
        <v>0</v>
      </c>
      <c r="H340" s="9">
        <v>0.69</v>
      </c>
      <c r="I340" s="8">
        <v>2</v>
      </c>
      <c r="J340" s="57">
        <v>1.81</v>
      </c>
      <c r="K340" s="8">
        <v>0</v>
      </c>
      <c r="L340" s="9">
        <v>4.87</v>
      </c>
      <c r="M340" s="13">
        <v>2</v>
      </c>
      <c r="N340" s="9">
        <v>2.72</v>
      </c>
    </row>
    <row r="341" spans="1:14" x14ac:dyDescent="0.35">
      <c r="A341" s="8" t="s">
        <v>334</v>
      </c>
      <c r="B341" s="16">
        <v>4</v>
      </c>
      <c r="C341" s="13" t="s">
        <v>1004</v>
      </c>
      <c r="D341" s="9"/>
      <c r="E341" s="8">
        <v>0</v>
      </c>
      <c r="F341" s="9">
        <v>4.87</v>
      </c>
      <c r="G341">
        <v>2</v>
      </c>
      <c r="H341" s="9">
        <v>1.47</v>
      </c>
      <c r="I341" s="8">
        <v>4</v>
      </c>
      <c r="J341" s="57">
        <v>2.2400000000000002</v>
      </c>
      <c r="K341" s="8">
        <v>7</v>
      </c>
      <c r="L341" s="9">
        <v>375.02</v>
      </c>
      <c r="M341" s="13">
        <v>4</v>
      </c>
      <c r="N341" s="9">
        <v>5.71</v>
      </c>
    </row>
    <row r="342" spans="1:14" x14ac:dyDescent="0.35">
      <c r="A342" s="8" t="s">
        <v>335</v>
      </c>
      <c r="B342" s="16">
        <v>22</v>
      </c>
      <c r="C342" s="13">
        <v>0</v>
      </c>
      <c r="D342" s="9">
        <v>695.45</v>
      </c>
      <c r="E342" s="8">
        <v>0</v>
      </c>
      <c r="F342" s="9">
        <v>1832.73</v>
      </c>
      <c r="G342">
        <v>1</v>
      </c>
      <c r="H342" s="9">
        <v>9.75</v>
      </c>
      <c r="I342" s="8">
        <v>18</v>
      </c>
      <c r="J342" s="57">
        <v>3.2</v>
      </c>
      <c r="K342" s="8" t="s">
        <v>1004</v>
      </c>
      <c r="L342" s="9"/>
      <c r="M342" s="13">
        <v>22</v>
      </c>
      <c r="N342" s="9">
        <v>38.31</v>
      </c>
    </row>
    <row r="343" spans="1:14" x14ac:dyDescent="0.35">
      <c r="A343" s="8" t="s">
        <v>336</v>
      </c>
      <c r="B343" s="16">
        <v>1</v>
      </c>
      <c r="C343" s="13">
        <v>0</v>
      </c>
      <c r="D343" s="9">
        <v>24.68</v>
      </c>
      <c r="E343" s="8">
        <v>0</v>
      </c>
      <c r="F343" s="9">
        <v>3095.93</v>
      </c>
      <c r="G343">
        <v>0</v>
      </c>
      <c r="H343" s="9">
        <v>1.49</v>
      </c>
      <c r="I343" s="8">
        <v>1</v>
      </c>
      <c r="J343" s="57">
        <v>2</v>
      </c>
      <c r="K343" s="8" t="s">
        <v>1004</v>
      </c>
      <c r="L343" s="9"/>
      <c r="M343" s="13">
        <v>1</v>
      </c>
      <c r="N343" s="9">
        <v>5.63</v>
      </c>
    </row>
    <row r="344" spans="1:14" x14ac:dyDescent="0.35">
      <c r="A344" s="8" t="s">
        <v>337</v>
      </c>
      <c r="B344" s="16">
        <v>12</v>
      </c>
      <c r="C344" s="13" t="s">
        <v>1004</v>
      </c>
      <c r="D344" s="9"/>
      <c r="E344" s="8">
        <v>0</v>
      </c>
      <c r="F344" s="9">
        <v>15.72</v>
      </c>
      <c r="G344">
        <v>0</v>
      </c>
      <c r="H344" s="9">
        <v>4.68</v>
      </c>
      <c r="I344" s="8">
        <v>11</v>
      </c>
      <c r="J344" s="57">
        <v>2.66</v>
      </c>
      <c r="K344" s="8">
        <v>1</v>
      </c>
      <c r="L344" s="9">
        <v>42.3</v>
      </c>
      <c r="M344" s="13">
        <v>12</v>
      </c>
      <c r="N344" s="9">
        <v>18.29</v>
      </c>
    </row>
    <row r="345" spans="1:14" x14ac:dyDescent="0.35">
      <c r="A345" s="8" t="s">
        <v>338</v>
      </c>
      <c r="B345" s="16">
        <v>1</v>
      </c>
      <c r="C345" s="13">
        <v>0</v>
      </c>
      <c r="D345" s="9">
        <v>2622.03</v>
      </c>
      <c r="E345" s="8">
        <v>0</v>
      </c>
      <c r="F345" s="9">
        <v>7051.03</v>
      </c>
      <c r="G345">
        <v>0</v>
      </c>
      <c r="H345" s="9">
        <v>0.68</v>
      </c>
      <c r="I345" s="8">
        <v>1</v>
      </c>
      <c r="J345" s="57">
        <v>1.76</v>
      </c>
      <c r="K345" s="8">
        <v>0</v>
      </c>
      <c r="L345" s="9">
        <v>5.57</v>
      </c>
      <c r="M345" s="13">
        <v>1</v>
      </c>
      <c r="N345" s="9">
        <v>2.61</v>
      </c>
    </row>
    <row r="346" spans="1:14" x14ac:dyDescent="0.35">
      <c r="A346" s="8" t="s">
        <v>339</v>
      </c>
      <c r="B346" s="16">
        <v>5</v>
      </c>
      <c r="C346" s="13">
        <v>0</v>
      </c>
      <c r="D346" s="9">
        <v>341.65</v>
      </c>
      <c r="E346" s="8" t="s">
        <v>1004</v>
      </c>
      <c r="F346" s="9"/>
      <c r="G346">
        <v>0</v>
      </c>
      <c r="H346" s="9">
        <v>0.7</v>
      </c>
      <c r="I346" s="8">
        <v>0</v>
      </c>
      <c r="J346" s="57">
        <v>1.5</v>
      </c>
      <c r="K346" s="8">
        <v>0</v>
      </c>
      <c r="L346" s="9">
        <v>4.57</v>
      </c>
      <c r="M346" s="13">
        <v>5</v>
      </c>
      <c r="N346" s="9">
        <v>2.78</v>
      </c>
    </row>
    <row r="347" spans="1:14" x14ac:dyDescent="0.35">
      <c r="A347" s="8" t="s">
        <v>340</v>
      </c>
      <c r="B347" s="16">
        <v>1</v>
      </c>
      <c r="C347" s="13">
        <v>0</v>
      </c>
      <c r="D347" s="9">
        <v>6.01</v>
      </c>
      <c r="E347" s="8">
        <v>0</v>
      </c>
      <c r="F347" s="9">
        <v>35.659999999999997</v>
      </c>
      <c r="G347">
        <v>0</v>
      </c>
      <c r="H347" s="9">
        <v>0.83</v>
      </c>
      <c r="I347" s="8">
        <v>0</v>
      </c>
      <c r="J347" s="57">
        <v>1.89</v>
      </c>
      <c r="K347" s="8" t="s">
        <v>1004</v>
      </c>
      <c r="L347" s="9"/>
      <c r="M347" s="13">
        <v>1</v>
      </c>
      <c r="N347" s="9">
        <v>3.29</v>
      </c>
    </row>
    <row r="348" spans="1:14" x14ac:dyDescent="0.35">
      <c r="A348" s="8" t="s">
        <v>341</v>
      </c>
      <c r="B348" s="16">
        <v>2</v>
      </c>
      <c r="C348" s="13">
        <v>0</v>
      </c>
      <c r="D348" s="9">
        <v>32.880000000000003</v>
      </c>
      <c r="E348" s="8" t="s">
        <v>1004</v>
      </c>
      <c r="F348" s="9"/>
      <c r="G348">
        <v>1</v>
      </c>
      <c r="H348" s="9">
        <v>0.91</v>
      </c>
      <c r="I348" s="8">
        <v>1</v>
      </c>
      <c r="J348" s="57">
        <v>1.92</v>
      </c>
      <c r="K348" s="8" t="s">
        <v>1004</v>
      </c>
      <c r="L348" s="9"/>
      <c r="M348" s="13">
        <v>2</v>
      </c>
      <c r="N348" s="9">
        <v>3.64</v>
      </c>
    </row>
    <row r="349" spans="1:14" x14ac:dyDescent="0.35">
      <c r="A349" s="8" t="s">
        <v>342</v>
      </c>
      <c r="B349" s="16">
        <v>3</v>
      </c>
      <c r="C349" s="13">
        <v>0</v>
      </c>
      <c r="D349" s="9">
        <v>51</v>
      </c>
      <c r="E349" s="8">
        <v>0</v>
      </c>
      <c r="F349" s="9">
        <v>10822.22</v>
      </c>
      <c r="G349">
        <v>0</v>
      </c>
      <c r="H349" s="9">
        <v>2.6</v>
      </c>
      <c r="I349" s="8">
        <v>1</v>
      </c>
      <c r="J349" s="57">
        <v>2.33</v>
      </c>
      <c r="K349" s="8" t="s">
        <v>1004</v>
      </c>
      <c r="L349" s="9"/>
      <c r="M349" s="13">
        <v>3</v>
      </c>
      <c r="N349" s="9">
        <v>9.6</v>
      </c>
    </row>
    <row r="350" spans="1:14" x14ac:dyDescent="0.35">
      <c r="A350" s="8" t="s">
        <v>343</v>
      </c>
      <c r="B350" s="16">
        <v>5</v>
      </c>
      <c r="C350" s="13">
        <v>0</v>
      </c>
      <c r="D350" s="9">
        <v>85.4</v>
      </c>
      <c r="E350" s="8">
        <v>0</v>
      </c>
      <c r="F350" s="9">
        <v>1277.98</v>
      </c>
      <c r="G350">
        <v>0</v>
      </c>
      <c r="H350" s="9">
        <v>0.77</v>
      </c>
      <c r="I350" s="8">
        <v>0</v>
      </c>
      <c r="J350" s="57">
        <v>1.61</v>
      </c>
      <c r="K350" s="8">
        <v>5</v>
      </c>
      <c r="L350" s="9">
        <v>7.69</v>
      </c>
      <c r="M350" s="13">
        <v>5</v>
      </c>
      <c r="N350" s="9">
        <v>2.96</v>
      </c>
    </row>
    <row r="351" spans="1:14" x14ac:dyDescent="0.35">
      <c r="A351" s="8" t="s">
        <v>344</v>
      </c>
      <c r="B351" s="16">
        <v>7</v>
      </c>
      <c r="C351" s="13">
        <v>0</v>
      </c>
      <c r="D351" s="9">
        <v>346.18</v>
      </c>
      <c r="E351" s="8" t="s">
        <v>1004</v>
      </c>
      <c r="F351" s="9"/>
      <c r="G351">
        <v>0</v>
      </c>
      <c r="H351" s="9">
        <v>39.51</v>
      </c>
      <c r="I351" s="8">
        <v>0</v>
      </c>
      <c r="J351" s="57">
        <v>3.11</v>
      </c>
      <c r="K351" s="8" t="s">
        <v>1004</v>
      </c>
      <c r="L351" s="9"/>
      <c r="M351" s="13">
        <v>7</v>
      </c>
      <c r="N351" s="9">
        <v>156.22999999999999</v>
      </c>
    </row>
    <row r="352" spans="1:14" x14ac:dyDescent="0.35">
      <c r="A352" s="8" t="s">
        <v>345</v>
      </c>
      <c r="B352" s="16">
        <v>5</v>
      </c>
      <c r="C352" s="13">
        <v>0</v>
      </c>
      <c r="D352" s="9">
        <v>9.3800000000000008</v>
      </c>
      <c r="E352" s="8">
        <v>0</v>
      </c>
      <c r="F352" s="9">
        <v>533.36</v>
      </c>
      <c r="G352">
        <v>0</v>
      </c>
      <c r="H352" s="9">
        <v>0.7</v>
      </c>
      <c r="I352" s="8">
        <v>3</v>
      </c>
      <c r="J352" s="57">
        <v>1.67</v>
      </c>
      <c r="K352" s="8" t="s">
        <v>1004</v>
      </c>
      <c r="L352" s="9"/>
      <c r="M352" s="13">
        <v>5</v>
      </c>
      <c r="N352" s="9">
        <v>2.75</v>
      </c>
    </row>
    <row r="353" spans="1:14" x14ac:dyDescent="0.35">
      <c r="A353" s="8" t="s">
        <v>346</v>
      </c>
      <c r="B353" s="16">
        <v>2</v>
      </c>
      <c r="C353" s="13" t="s">
        <v>1004</v>
      </c>
      <c r="D353" s="9"/>
      <c r="E353" s="8">
        <v>0</v>
      </c>
      <c r="F353" s="9">
        <v>100.56</v>
      </c>
      <c r="G353">
        <v>0</v>
      </c>
      <c r="H353" s="9">
        <v>0.45</v>
      </c>
      <c r="I353" s="8">
        <v>2</v>
      </c>
      <c r="J353" s="57">
        <v>1.49</v>
      </c>
      <c r="K353" s="8">
        <v>0</v>
      </c>
      <c r="L353" s="9">
        <v>2.33</v>
      </c>
      <c r="M353" s="13">
        <v>2</v>
      </c>
      <c r="N353" s="9">
        <v>1.81</v>
      </c>
    </row>
    <row r="354" spans="1:14" x14ac:dyDescent="0.35">
      <c r="A354" s="8" t="s">
        <v>996</v>
      </c>
      <c r="B354" s="16">
        <v>1</v>
      </c>
      <c r="C354" s="13">
        <v>0</v>
      </c>
      <c r="D354" s="9">
        <v>284.60000000000002</v>
      </c>
      <c r="E354" s="8">
        <v>0</v>
      </c>
      <c r="F354" s="9">
        <v>219.6</v>
      </c>
      <c r="G354">
        <v>0</v>
      </c>
      <c r="H354" s="9">
        <v>0.4</v>
      </c>
      <c r="I354" s="8">
        <v>1</v>
      </c>
      <c r="J354" s="57">
        <v>1.36</v>
      </c>
      <c r="K354" s="8">
        <v>0</v>
      </c>
      <c r="L354" s="9">
        <v>1.64</v>
      </c>
      <c r="M354" s="13">
        <v>1</v>
      </c>
      <c r="N354" s="9">
        <v>1.71</v>
      </c>
    </row>
    <row r="355" spans="1:14" x14ac:dyDescent="0.35">
      <c r="A355" s="8" t="s">
        <v>347</v>
      </c>
      <c r="B355" s="16">
        <v>10</v>
      </c>
      <c r="C355" s="13">
        <v>0</v>
      </c>
      <c r="D355" s="9">
        <v>161.18</v>
      </c>
      <c r="E355" s="8" t="s">
        <v>1004</v>
      </c>
      <c r="F355" s="9"/>
      <c r="G355">
        <v>3</v>
      </c>
      <c r="H355" s="9">
        <v>3.44</v>
      </c>
      <c r="I355" s="8">
        <v>3</v>
      </c>
      <c r="J355" s="57">
        <v>2.5</v>
      </c>
      <c r="K355" s="8" t="s">
        <v>1004</v>
      </c>
      <c r="L355" s="9"/>
      <c r="M355" s="13">
        <v>10</v>
      </c>
      <c r="N355" s="9">
        <v>13.14</v>
      </c>
    </row>
    <row r="356" spans="1:14" x14ac:dyDescent="0.35">
      <c r="A356" s="8" t="s">
        <v>348</v>
      </c>
      <c r="B356" s="16">
        <v>1</v>
      </c>
      <c r="C356" s="13">
        <v>0</v>
      </c>
      <c r="D356" s="9">
        <v>42.31</v>
      </c>
      <c r="E356" s="8">
        <v>0</v>
      </c>
      <c r="F356" s="9">
        <v>9872.0300000000007</v>
      </c>
      <c r="G356">
        <v>0</v>
      </c>
      <c r="H356" s="9">
        <v>0.71</v>
      </c>
      <c r="I356" s="8">
        <v>0</v>
      </c>
      <c r="J356" s="57">
        <v>1.87</v>
      </c>
      <c r="K356" s="8">
        <v>0</v>
      </c>
      <c r="L356" s="9">
        <v>6.63</v>
      </c>
      <c r="M356" s="13">
        <v>1</v>
      </c>
      <c r="N356" s="9">
        <v>2.77</v>
      </c>
    </row>
    <row r="357" spans="1:14" x14ac:dyDescent="0.35">
      <c r="A357" s="8" t="s">
        <v>349</v>
      </c>
      <c r="B357" s="16">
        <v>2</v>
      </c>
      <c r="C357" s="13">
        <v>0</v>
      </c>
      <c r="D357" s="9">
        <v>41.55</v>
      </c>
      <c r="E357" s="8">
        <v>0</v>
      </c>
      <c r="F357" s="9">
        <v>6189.97</v>
      </c>
      <c r="G357">
        <v>0</v>
      </c>
      <c r="H357" s="9">
        <v>1.1200000000000001</v>
      </c>
      <c r="I357" s="8">
        <v>2</v>
      </c>
      <c r="J357" s="57">
        <v>1.98</v>
      </c>
      <c r="K357" s="8">
        <v>0</v>
      </c>
      <c r="L357" s="9">
        <v>9.39</v>
      </c>
      <c r="M357" s="13">
        <v>2</v>
      </c>
      <c r="N357" s="9">
        <v>4.22</v>
      </c>
    </row>
    <row r="358" spans="1:14" x14ac:dyDescent="0.35">
      <c r="A358" s="8" t="s">
        <v>350</v>
      </c>
      <c r="B358" s="16">
        <v>2</v>
      </c>
      <c r="C358" s="13" t="s">
        <v>1004</v>
      </c>
      <c r="D358" s="9"/>
      <c r="E358" s="8">
        <v>0</v>
      </c>
      <c r="F358" s="9">
        <v>5256.73</v>
      </c>
      <c r="G358">
        <v>0</v>
      </c>
      <c r="H358" s="9">
        <v>1.1100000000000001</v>
      </c>
      <c r="I358" s="8">
        <v>2</v>
      </c>
      <c r="J358" s="57">
        <v>2.12</v>
      </c>
      <c r="K358" s="8">
        <v>0</v>
      </c>
      <c r="L358" s="9">
        <v>9.08</v>
      </c>
      <c r="M358" s="13">
        <v>2</v>
      </c>
      <c r="N358" s="9">
        <v>4.21</v>
      </c>
    </row>
    <row r="359" spans="1:14" x14ac:dyDescent="0.35">
      <c r="A359" s="8" t="s">
        <v>351</v>
      </c>
      <c r="B359" s="16">
        <v>4</v>
      </c>
      <c r="C359" s="13">
        <v>0</v>
      </c>
      <c r="D359" s="9">
        <v>4.1100000000000003</v>
      </c>
      <c r="E359" s="8">
        <v>0</v>
      </c>
      <c r="F359" s="9">
        <v>1743.24</v>
      </c>
      <c r="G359">
        <v>0</v>
      </c>
      <c r="H359" s="9">
        <v>0.95</v>
      </c>
      <c r="I359" s="8">
        <v>2</v>
      </c>
      <c r="J359" s="57">
        <v>2.0699999999999998</v>
      </c>
      <c r="K359" s="8">
        <v>5</v>
      </c>
      <c r="L359" s="9">
        <v>97.24</v>
      </c>
      <c r="M359" s="13">
        <v>4</v>
      </c>
      <c r="N359" s="9">
        <v>3.65</v>
      </c>
    </row>
    <row r="360" spans="1:14" x14ac:dyDescent="0.35">
      <c r="A360" s="8" t="s">
        <v>352</v>
      </c>
      <c r="B360" s="16">
        <v>1</v>
      </c>
      <c r="C360" s="13">
        <v>0</v>
      </c>
      <c r="D360" s="9">
        <v>209.15</v>
      </c>
      <c r="E360" s="8">
        <v>0</v>
      </c>
      <c r="F360" s="9">
        <v>6603.33</v>
      </c>
      <c r="G360">
        <v>0</v>
      </c>
      <c r="H360" s="9">
        <v>3.62</v>
      </c>
      <c r="I360" s="8">
        <v>1</v>
      </c>
      <c r="J360" s="57">
        <v>3.32</v>
      </c>
      <c r="K360" s="8" t="s">
        <v>1004</v>
      </c>
      <c r="L360" s="9"/>
      <c r="M360" s="13">
        <v>1</v>
      </c>
      <c r="N360" s="9">
        <v>13.96</v>
      </c>
    </row>
    <row r="361" spans="1:14" x14ac:dyDescent="0.35">
      <c r="A361" s="8" t="s">
        <v>353</v>
      </c>
      <c r="B361" s="16">
        <v>5</v>
      </c>
      <c r="C361" s="13">
        <v>0</v>
      </c>
      <c r="D361" s="9">
        <v>72.83</v>
      </c>
      <c r="E361" s="8">
        <v>0</v>
      </c>
      <c r="F361" s="9">
        <v>3614.34</v>
      </c>
      <c r="G361">
        <v>0</v>
      </c>
      <c r="H361" s="9">
        <v>2.37</v>
      </c>
      <c r="I361" s="8">
        <v>0</v>
      </c>
      <c r="J361" s="57">
        <v>2.14</v>
      </c>
      <c r="K361" s="8" t="s">
        <v>1004</v>
      </c>
      <c r="L361" s="9"/>
      <c r="M361" s="13">
        <v>5</v>
      </c>
      <c r="N361" s="9">
        <v>9.14</v>
      </c>
    </row>
    <row r="362" spans="1:14" x14ac:dyDescent="0.35">
      <c r="A362" s="8" t="s">
        <v>354</v>
      </c>
      <c r="B362" s="16">
        <v>1</v>
      </c>
      <c r="C362" s="13">
        <v>0</v>
      </c>
      <c r="D362" s="9">
        <v>2.81</v>
      </c>
      <c r="E362" s="8">
        <v>0</v>
      </c>
      <c r="F362" s="9">
        <v>4.25</v>
      </c>
      <c r="G362">
        <v>0</v>
      </c>
      <c r="H362" s="9">
        <v>1.53</v>
      </c>
      <c r="I362" s="8">
        <v>0</v>
      </c>
      <c r="J362" s="57">
        <v>1.99</v>
      </c>
      <c r="K362" s="8">
        <v>7</v>
      </c>
      <c r="L362" s="9">
        <v>643.05999999999995</v>
      </c>
      <c r="M362" s="13">
        <v>1</v>
      </c>
      <c r="N362" s="9">
        <v>5.96</v>
      </c>
    </row>
    <row r="363" spans="1:14" x14ac:dyDescent="0.35">
      <c r="A363" s="8" t="s">
        <v>355</v>
      </c>
      <c r="B363" s="16">
        <v>3</v>
      </c>
      <c r="C363" s="13">
        <v>0</v>
      </c>
      <c r="D363" s="9">
        <v>2.0699999999999998</v>
      </c>
      <c r="E363" s="8">
        <v>0</v>
      </c>
      <c r="F363" s="9">
        <v>2.89</v>
      </c>
      <c r="G363">
        <v>0</v>
      </c>
      <c r="H363" s="9">
        <v>0.53</v>
      </c>
      <c r="I363" s="8">
        <v>2</v>
      </c>
      <c r="J363" s="57">
        <v>1.52</v>
      </c>
      <c r="K363" s="8">
        <v>0</v>
      </c>
      <c r="L363" s="9">
        <v>3.34</v>
      </c>
      <c r="M363" s="13">
        <v>3</v>
      </c>
      <c r="N363" s="9">
        <v>2.0699999999999998</v>
      </c>
    </row>
    <row r="364" spans="1:14" x14ac:dyDescent="0.35">
      <c r="A364" s="8" t="s">
        <v>356</v>
      </c>
      <c r="B364" s="16">
        <v>5</v>
      </c>
      <c r="C364" s="13">
        <v>0</v>
      </c>
      <c r="D364" s="9">
        <v>35.729999999999997</v>
      </c>
      <c r="E364" s="8">
        <v>0</v>
      </c>
      <c r="F364" s="9">
        <v>454.06</v>
      </c>
      <c r="G364">
        <v>3</v>
      </c>
      <c r="H364" s="9">
        <v>1.42</v>
      </c>
      <c r="I364" s="8">
        <v>4</v>
      </c>
      <c r="J364" s="57">
        <v>2.16</v>
      </c>
      <c r="K364" s="8" t="s">
        <v>1004</v>
      </c>
      <c r="L364" s="9"/>
      <c r="M364" s="13">
        <v>5</v>
      </c>
      <c r="N364" s="9">
        <v>5.58</v>
      </c>
    </row>
    <row r="365" spans="1:14" x14ac:dyDescent="0.35">
      <c r="A365" s="8" t="s">
        <v>357</v>
      </c>
      <c r="B365" s="16">
        <v>3</v>
      </c>
      <c r="C365" s="13">
        <v>0</v>
      </c>
      <c r="D365" s="9">
        <v>5.2</v>
      </c>
      <c r="E365" s="8">
        <v>0</v>
      </c>
      <c r="F365" s="9">
        <v>46.81</v>
      </c>
      <c r="G365">
        <v>0</v>
      </c>
      <c r="H365" s="9">
        <v>0.88</v>
      </c>
      <c r="I365" s="8">
        <v>1</v>
      </c>
      <c r="J365" s="57">
        <v>2.1</v>
      </c>
      <c r="K365" s="8" t="s">
        <v>1004</v>
      </c>
      <c r="L365" s="9"/>
      <c r="M365" s="13">
        <v>3</v>
      </c>
      <c r="N365" s="9">
        <v>3.39</v>
      </c>
    </row>
    <row r="366" spans="1:14" x14ac:dyDescent="0.35">
      <c r="A366" s="8" t="s">
        <v>358</v>
      </c>
      <c r="B366" s="16">
        <v>4</v>
      </c>
      <c r="C366" s="13">
        <v>0</v>
      </c>
      <c r="D366" s="9">
        <v>92.69</v>
      </c>
      <c r="E366" s="8">
        <v>0</v>
      </c>
      <c r="F366" s="9">
        <v>304.85000000000002</v>
      </c>
      <c r="G366">
        <v>0</v>
      </c>
      <c r="H366" s="9">
        <v>1.43</v>
      </c>
      <c r="I366" s="8">
        <v>4</v>
      </c>
      <c r="J366" s="57">
        <v>2.12</v>
      </c>
      <c r="K366" s="8">
        <v>2</v>
      </c>
      <c r="L366" s="9">
        <v>140.66999999999999</v>
      </c>
      <c r="M366" s="13">
        <v>4</v>
      </c>
      <c r="N366" s="9">
        <v>5.4</v>
      </c>
    </row>
    <row r="367" spans="1:14" x14ac:dyDescent="0.35">
      <c r="A367" s="8" t="s">
        <v>359</v>
      </c>
      <c r="B367" s="16">
        <v>3</v>
      </c>
      <c r="C367" s="13">
        <v>0</v>
      </c>
      <c r="D367" s="9">
        <v>8.1300000000000008</v>
      </c>
      <c r="E367" s="8">
        <v>0</v>
      </c>
      <c r="F367" s="9">
        <v>3267.22</v>
      </c>
      <c r="G367">
        <v>0</v>
      </c>
      <c r="H367" s="9">
        <v>1.3</v>
      </c>
      <c r="I367" s="8">
        <v>0</v>
      </c>
      <c r="J367" s="57">
        <v>1.93</v>
      </c>
      <c r="K367" s="8" t="s">
        <v>1004</v>
      </c>
      <c r="L367" s="9"/>
      <c r="M367" s="13">
        <v>3</v>
      </c>
      <c r="N367" s="9">
        <v>5.0199999999999996</v>
      </c>
    </row>
    <row r="368" spans="1:14" x14ac:dyDescent="0.35">
      <c r="A368" s="8" t="s">
        <v>360</v>
      </c>
      <c r="B368" s="16">
        <v>3</v>
      </c>
      <c r="C368" s="13" t="s">
        <v>1004</v>
      </c>
      <c r="D368" s="9"/>
      <c r="E368" s="8">
        <v>0</v>
      </c>
      <c r="F368" s="9">
        <v>3782.75</v>
      </c>
      <c r="G368">
        <v>0</v>
      </c>
      <c r="H368" s="9">
        <v>1.3</v>
      </c>
      <c r="I368" s="8">
        <v>0</v>
      </c>
      <c r="J368" s="57">
        <v>1.74</v>
      </c>
      <c r="K368" s="8" t="s">
        <v>1004</v>
      </c>
      <c r="L368" s="9"/>
      <c r="M368" s="13">
        <v>3</v>
      </c>
      <c r="N368" s="9">
        <v>5.0199999999999996</v>
      </c>
    </row>
    <row r="369" spans="1:14" x14ac:dyDescent="0.35">
      <c r="A369" s="8" t="s">
        <v>361</v>
      </c>
      <c r="B369" s="16">
        <v>2</v>
      </c>
      <c r="C369" s="13">
        <v>0</v>
      </c>
      <c r="D369" s="9">
        <v>142.34</v>
      </c>
      <c r="E369" s="8" t="s">
        <v>1004</v>
      </c>
      <c r="F369" s="9"/>
      <c r="G369">
        <v>0</v>
      </c>
      <c r="H369" s="9">
        <v>0.68</v>
      </c>
      <c r="I369" s="8">
        <v>1</v>
      </c>
      <c r="J369" s="57">
        <v>1.88</v>
      </c>
      <c r="K369" s="8">
        <v>1</v>
      </c>
      <c r="L369" s="9">
        <v>5.98</v>
      </c>
      <c r="M369" s="13">
        <v>2</v>
      </c>
      <c r="N369" s="9">
        <v>2.65</v>
      </c>
    </row>
    <row r="370" spans="1:14" x14ac:dyDescent="0.35">
      <c r="A370" s="8" t="s">
        <v>362</v>
      </c>
      <c r="B370" s="16">
        <v>1</v>
      </c>
      <c r="C370" s="13">
        <v>0</v>
      </c>
      <c r="D370" s="9">
        <v>148.5</v>
      </c>
      <c r="E370" s="8">
        <v>0</v>
      </c>
      <c r="F370" s="9">
        <v>1648</v>
      </c>
      <c r="G370">
        <v>0</v>
      </c>
      <c r="H370" s="9">
        <v>0.86</v>
      </c>
      <c r="I370" s="8">
        <v>1</v>
      </c>
      <c r="J370" s="57">
        <v>1.74</v>
      </c>
      <c r="K370" s="8">
        <v>1</v>
      </c>
      <c r="L370" s="9">
        <v>5.9</v>
      </c>
      <c r="M370" s="13">
        <v>1</v>
      </c>
      <c r="N370" s="9">
        <v>3.31</v>
      </c>
    </row>
    <row r="371" spans="1:14" x14ac:dyDescent="0.35">
      <c r="A371" s="8" t="s">
        <v>363</v>
      </c>
      <c r="B371" s="16">
        <v>25</v>
      </c>
      <c r="C371" s="13">
        <v>0</v>
      </c>
      <c r="D371" s="9">
        <v>102.67</v>
      </c>
      <c r="E371" s="8">
        <v>0</v>
      </c>
      <c r="F371" s="9">
        <v>2125.75</v>
      </c>
      <c r="G371">
        <v>9</v>
      </c>
      <c r="H371" s="9">
        <v>3.18</v>
      </c>
      <c r="I371" s="8">
        <v>15</v>
      </c>
      <c r="J371" s="57">
        <v>2.54</v>
      </c>
      <c r="K371" s="8">
        <v>28</v>
      </c>
      <c r="L371" s="9">
        <v>831.26</v>
      </c>
      <c r="M371" s="13">
        <v>23</v>
      </c>
      <c r="N371" s="9">
        <v>12.04</v>
      </c>
    </row>
    <row r="372" spans="1:14" x14ac:dyDescent="0.35">
      <c r="A372" s="8" t="s">
        <v>364</v>
      </c>
      <c r="B372" s="16">
        <v>1</v>
      </c>
      <c r="C372" s="13">
        <v>0</v>
      </c>
      <c r="D372" s="9">
        <v>2.15</v>
      </c>
      <c r="E372" s="8">
        <v>0</v>
      </c>
      <c r="F372" s="9">
        <v>79.89</v>
      </c>
      <c r="G372">
        <v>0</v>
      </c>
      <c r="H372" s="9">
        <v>0.61</v>
      </c>
      <c r="I372" s="8">
        <v>1</v>
      </c>
      <c r="J372" s="57">
        <v>1.66</v>
      </c>
      <c r="K372" s="8">
        <v>0</v>
      </c>
      <c r="L372" s="9">
        <v>4.28</v>
      </c>
      <c r="M372" s="13">
        <v>1</v>
      </c>
      <c r="N372" s="9">
        <v>2.36</v>
      </c>
    </row>
    <row r="373" spans="1:14" x14ac:dyDescent="0.35">
      <c r="A373" s="8" t="s">
        <v>365</v>
      </c>
      <c r="B373" s="16">
        <v>3</v>
      </c>
      <c r="C373" s="13">
        <v>0</v>
      </c>
      <c r="D373" s="9">
        <v>1.64</v>
      </c>
      <c r="E373" s="8">
        <v>0</v>
      </c>
      <c r="F373" s="9">
        <v>3.11</v>
      </c>
      <c r="G373">
        <v>2</v>
      </c>
      <c r="H373" s="9">
        <v>0.54</v>
      </c>
      <c r="I373" s="8">
        <v>2</v>
      </c>
      <c r="J373" s="57">
        <v>1.77</v>
      </c>
      <c r="K373" s="8">
        <v>6</v>
      </c>
      <c r="L373" s="9">
        <v>3.9</v>
      </c>
      <c r="M373" s="13">
        <v>3</v>
      </c>
      <c r="N373" s="9">
        <v>2.13</v>
      </c>
    </row>
    <row r="374" spans="1:14" x14ac:dyDescent="0.35">
      <c r="A374" s="8" t="s">
        <v>366</v>
      </c>
      <c r="B374" s="16">
        <v>6</v>
      </c>
      <c r="C374" s="13">
        <v>0</v>
      </c>
      <c r="D374" s="9">
        <v>20.350000000000001</v>
      </c>
      <c r="E374" s="8">
        <v>0</v>
      </c>
      <c r="F374" s="9">
        <v>3931.21</v>
      </c>
      <c r="G374">
        <v>0</v>
      </c>
      <c r="H374" s="9">
        <v>2.59</v>
      </c>
      <c r="I374" s="8">
        <v>0</v>
      </c>
      <c r="J374" s="57">
        <v>2.94</v>
      </c>
      <c r="K374" s="8" t="s">
        <v>1004</v>
      </c>
      <c r="L374" s="9"/>
      <c r="M374" s="13">
        <v>6</v>
      </c>
      <c r="N374" s="9">
        <v>10.16</v>
      </c>
    </row>
    <row r="375" spans="1:14" x14ac:dyDescent="0.35">
      <c r="A375" s="8" t="s">
        <v>367</v>
      </c>
      <c r="B375" s="16">
        <v>22</v>
      </c>
      <c r="C375" s="13">
        <v>0</v>
      </c>
      <c r="D375" s="9">
        <v>697.61</v>
      </c>
      <c r="E375" s="8">
        <v>0</v>
      </c>
      <c r="F375" s="9">
        <v>1833.16</v>
      </c>
      <c r="G375">
        <v>1</v>
      </c>
      <c r="H375" s="9">
        <v>9.8699999999999992</v>
      </c>
      <c r="I375" s="8">
        <v>18</v>
      </c>
      <c r="J375" s="57">
        <v>2.89</v>
      </c>
      <c r="K375" s="8" t="s">
        <v>1004</v>
      </c>
      <c r="L375" s="9"/>
      <c r="M375" s="13">
        <v>22</v>
      </c>
      <c r="N375" s="9">
        <v>38.04</v>
      </c>
    </row>
    <row r="376" spans="1:14" x14ac:dyDescent="0.35">
      <c r="A376" s="8" t="s">
        <v>368</v>
      </c>
      <c r="B376" s="16">
        <v>1</v>
      </c>
      <c r="C376" s="13">
        <v>0</v>
      </c>
      <c r="D376" s="9">
        <v>125.7</v>
      </c>
      <c r="E376" s="8">
        <v>0</v>
      </c>
      <c r="F376" s="9">
        <v>3336.26</v>
      </c>
      <c r="G376">
        <v>0</v>
      </c>
      <c r="H376" s="9">
        <v>0.95</v>
      </c>
      <c r="I376" s="8">
        <v>1</v>
      </c>
      <c r="J376" s="57">
        <v>1.86</v>
      </c>
      <c r="K376" s="8">
        <v>1</v>
      </c>
      <c r="L376" s="9">
        <v>8.4</v>
      </c>
      <c r="M376" s="13">
        <v>1</v>
      </c>
      <c r="N376" s="9">
        <v>3.65</v>
      </c>
    </row>
    <row r="377" spans="1:14" x14ac:dyDescent="0.35">
      <c r="A377" s="8" t="s">
        <v>369</v>
      </c>
      <c r="B377" s="16">
        <v>4</v>
      </c>
      <c r="C377" s="13">
        <v>0</v>
      </c>
      <c r="D377" s="9">
        <v>103.32</v>
      </c>
      <c r="E377" s="8">
        <v>0</v>
      </c>
      <c r="F377" s="9">
        <v>5448.67</v>
      </c>
      <c r="G377">
        <v>0</v>
      </c>
      <c r="H377" s="9">
        <v>1.94</v>
      </c>
      <c r="I377" s="8">
        <v>4</v>
      </c>
      <c r="J377" s="57">
        <v>2.34</v>
      </c>
      <c r="K377" s="8">
        <v>3</v>
      </c>
      <c r="L377" s="9">
        <v>872.04</v>
      </c>
      <c r="M377" s="13">
        <v>4</v>
      </c>
      <c r="N377" s="9">
        <v>7.31</v>
      </c>
    </row>
    <row r="378" spans="1:14" x14ac:dyDescent="0.35">
      <c r="A378" s="8" t="s">
        <v>370</v>
      </c>
      <c r="B378" s="16">
        <v>4</v>
      </c>
      <c r="C378" s="13">
        <v>0</v>
      </c>
      <c r="D378" s="9">
        <v>9.68</v>
      </c>
      <c r="E378" s="8">
        <v>0</v>
      </c>
      <c r="F378" s="9">
        <v>2906.47</v>
      </c>
      <c r="G378">
        <v>1</v>
      </c>
      <c r="H378" s="9">
        <v>1.1399999999999999</v>
      </c>
      <c r="I378" s="8">
        <v>4</v>
      </c>
      <c r="J378" s="57">
        <v>2.5299999999999998</v>
      </c>
      <c r="K378" s="8">
        <v>4</v>
      </c>
      <c r="L378" s="9">
        <v>292.07</v>
      </c>
      <c r="M378" s="13">
        <v>4</v>
      </c>
      <c r="N378" s="9">
        <v>4.4000000000000004</v>
      </c>
    </row>
    <row r="379" spans="1:14" x14ac:dyDescent="0.35">
      <c r="A379" s="8" t="s">
        <v>371</v>
      </c>
      <c r="B379" s="16">
        <v>12</v>
      </c>
      <c r="C379" s="13">
        <v>0</v>
      </c>
      <c r="D379" s="9">
        <v>10.43</v>
      </c>
      <c r="E379" s="8">
        <v>0</v>
      </c>
      <c r="F379" s="9">
        <v>149.9</v>
      </c>
      <c r="G379">
        <v>0</v>
      </c>
      <c r="H379" s="9">
        <v>1.69</v>
      </c>
      <c r="I379" s="8">
        <v>1</v>
      </c>
      <c r="J379" s="57">
        <v>2.61</v>
      </c>
      <c r="K379" s="8">
        <v>0</v>
      </c>
      <c r="L379" s="9">
        <v>13.98</v>
      </c>
      <c r="M379" s="13">
        <v>12</v>
      </c>
      <c r="N379" s="9">
        <v>6.24</v>
      </c>
    </row>
    <row r="380" spans="1:14" x14ac:dyDescent="0.35">
      <c r="A380" s="8" t="s">
        <v>372</v>
      </c>
      <c r="B380" s="16">
        <v>14</v>
      </c>
      <c r="C380" s="13" t="s">
        <v>1004</v>
      </c>
      <c r="D380" s="9"/>
      <c r="E380" s="8">
        <v>0</v>
      </c>
      <c r="F380" s="9">
        <v>2688.42</v>
      </c>
      <c r="G380">
        <v>2</v>
      </c>
      <c r="H380" s="9">
        <v>2.4300000000000002</v>
      </c>
      <c r="I380" s="8">
        <v>5</v>
      </c>
      <c r="J380" s="57">
        <v>2.64</v>
      </c>
      <c r="K380" s="8">
        <v>11</v>
      </c>
      <c r="L380" s="9">
        <v>1656.38</v>
      </c>
      <c r="M380" s="13">
        <v>14</v>
      </c>
      <c r="N380" s="9">
        <v>9.2200000000000006</v>
      </c>
    </row>
    <row r="381" spans="1:14" x14ac:dyDescent="0.35">
      <c r="A381" s="8" t="s">
        <v>373</v>
      </c>
      <c r="B381" s="16">
        <v>3</v>
      </c>
      <c r="C381" s="13">
        <v>0</v>
      </c>
      <c r="D381" s="9">
        <v>5.53</v>
      </c>
      <c r="E381" s="8">
        <v>0</v>
      </c>
      <c r="F381" s="9">
        <v>696.79</v>
      </c>
      <c r="G381">
        <v>0</v>
      </c>
      <c r="H381" s="9">
        <v>0.85</v>
      </c>
      <c r="I381" s="8">
        <v>1</v>
      </c>
      <c r="J381" s="57">
        <v>1.94</v>
      </c>
      <c r="K381" s="8" t="s">
        <v>1004</v>
      </c>
      <c r="L381" s="9"/>
      <c r="M381" s="13">
        <v>3</v>
      </c>
      <c r="N381" s="9">
        <v>3.22</v>
      </c>
    </row>
    <row r="382" spans="1:14" x14ac:dyDescent="0.35">
      <c r="A382" s="8" t="s">
        <v>374</v>
      </c>
      <c r="B382" s="16">
        <v>1</v>
      </c>
      <c r="C382" s="13">
        <v>0</v>
      </c>
      <c r="D382" s="9">
        <v>1.75</v>
      </c>
      <c r="E382" s="8">
        <v>0</v>
      </c>
      <c r="F382" s="9">
        <v>3469.24</v>
      </c>
      <c r="G382">
        <v>0</v>
      </c>
      <c r="H382" s="9">
        <v>0.64</v>
      </c>
      <c r="I382" s="8">
        <v>1</v>
      </c>
      <c r="J382" s="57">
        <v>1.69</v>
      </c>
      <c r="K382" s="8">
        <v>0</v>
      </c>
      <c r="L382" s="9">
        <v>5.04</v>
      </c>
      <c r="M382" s="13">
        <v>1</v>
      </c>
      <c r="N382" s="9">
        <v>2.4900000000000002</v>
      </c>
    </row>
    <row r="383" spans="1:14" x14ac:dyDescent="0.35">
      <c r="A383" s="8" t="s">
        <v>375</v>
      </c>
      <c r="B383" s="16">
        <v>1</v>
      </c>
      <c r="C383" s="13">
        <v>0</v>
      </c>
      <c r="D383" s="9">
        <v>1.8</v>
      </c>
      <c r="E383" s="8">
        <v>0</v>
      </c>
      <c r="F383" s="9">
        <v>3456.4</v>
      </c>
      <c r="G383">
        <v>0</v>
      </c>
      <c r="H383" s="9">
        <v>0.64</v>
      </c>
      <c r="I383" s="8">
        <v>1</v>
      </c>
      <c r="J383" s="57">
        <v>1.74</v>
      </c>
      <c r="K383" s="8">
        <v>0</v>
      </c>
      <c r="L383" s="9">
        <v>5.08</v>
      </c>
      <c r="M383" s="13">
        <v>1</v>
      </c>
      <c r="N383" s="9">
        <v>2.5</v>
      </c>
    </row>
    <row r="384" spans="1:14" x14ac:dyDescent="0.35">
      <c r="A384" s="8" t="s">
        <v>376</v>
      </c>
      <c r="B384" s="16">
        <v>3</v>
      </c>
      <c r="C384" s="13">
        <v>0</v>
      </c>
      <c r="D384" s="9">
        <v>5.81</v>
      </c>
      <c r="E384" s="8">
        <v>0</v>
      </c>
      <c r="F384" s="9">
        <v>7.16</v>
      </c>
      <c r="G384">
        <v>0</v>
      </c>
      <c r="H384" s="9">
        <v>2.41</v>
      </c>
      <c r="I384" s="8">
        <v>3</v>
      </c>
      <c r="J384" s="57">
        <v>2.5299999999999998</v>
      </c>
      <c r="K384" s="8" t="s">
        <v>1004</v>
      </c>
      <c r="L384" s="9"/>
      <c r="M384" s="13">
        <v>3</v>
      </c>
      <c r="N384" s="9">
        <v>9.02</v>
      </c>
    </row>
    <row r="385" spans="1:14" x14ac:dyDescent="0.35">
      <c r="A385" s="8" t="s">
        <v>377</v>
      </c>
      <c r="B385" s="16">
        <v>2</v>
      </c>
      <c r="C385" s="13">
        <v>0</v>
      </c>
      <c r="D385" s="9">
        <v>564.85</v>
      </c>
      <c r="E385" s="8">
        <v>0</v>
      </c>
      <c r="F385" s="9">
        <v>11239.6</v>
      </c>
      <c r="G385">
        <v>2</v>
      </c>
      <c r="H385" s="9">
        <v>1.96</v>
      </c>
      <c r="I385" s="8">
        <v>2</v>
      </c>
      <c r="J385" s="57">
        <v>2.23</v>
      </c>
      <c r="K385" s="8" t="s">
        <v>1004</v>
      </c>
      <c r="L385" s="9"/>
      <c r="M385" s="13">
        <v>2</v>
      </c>
      <c r="N385" s="9">
        <v>7.36</v>
      </c>
    </row>
    <row r="386" spans="1:14" x14ac:dyDescent="0.35">
      <c r="A386" s="8" t="s">
        <v>378</v>
      </c>
      <c r="B386" s="16">
        <v>1</v>
      </c>
      <c r="C386" s="13">
        <v>0</v>
      </c>
      <c r="D386" s="9">
        <v>162.37</v>
      </c>
      <c r="E386" s="8" t="s">
        <v>1004</v>
      </c>
      <c r="F386" s="9"/>
      <c r="G386">
        <v>0</v>
      </c>
      <c r="H386" s="9">
        <v>0.8</v>
      </c>
      <c r="I386" s="8">
        <v>1</v>
      </c>
      <c r="J386" s="57">
        <v>1.78</v>
      </c>
      <c r="K386" s="8">
        <v>1</v>
      </c>
      <c r="L386" s="9">
        <v>5.46</v>
      </c>
      <c r="M386" s="13">
        <v>1</v>
      </c>
      <c r="N386" s="9">
        <v>3.1</v>
      </c>
    </row>
    <row r="387" spans="1:14" x14ac:dyDescent="0.35">
      <c r="A387" s="8" t="s">
        <v>379</v>
      </c>
      <c r="B387" s="16">
        <v>7</v>
      </c>
      <c r="C387" s="13">
        <v>0</v>
      </c>
      <c r="D387" s="9">
        <v>13.25</v>
      </c>
      <c r="E387" s="8">
        <v>0</v>
      </c>
      <c r="F387" s="9">
        <v>30.71</v>
      </c>
      <c r="G387">
        <v>0</v>
      </c>
      <c r="H387" s="9">
        <v>2.67</v>
      </c>
      <c r="I387" s="8">
        <v>3</v>
      </c>
      <c r="J387" s="57">
        <v>2.7</v>
      </c>
      <c r="K387" s="8" t="s">
        <v>1004</v>
      </c>
      <c r="L387" s="9"/>
      <c r="M387" s="13">
        <v>7</v>
      </c>
      <c r="N387" s="9">
        <v>10.32</v>
      </c>
    </row>
    <row r="388" spans="1:14" x14ac:dyDescent="0.35">
      <c r="A388" s="8" t="s">
        <v>380</v>
      </c>
      <c r="B388" s="16">
        <v>2</v>
      </c>
      <c r="C388" s="13">
        <v>0</v>
      </c>
      <c r="D388" s="9">
        <v>188.16</v>
      </c>
      <c r="E388" s="8">
        <v>0</v>
      </c>
      <c r="F388" s="9">
        <v>8093.84</v>
      </c>
      <c r="G388">
        <v>0</v>
      </c>
      <c r="H388" s="9">
        <v>1.91</v>
      </c>
      <c r="I388" s="8">
        <v>2</v>
      </c>
      <c r="J388" s="57">
        <v>2.0099999999999998</v>
      </c>
      <c r="K388" s="8">
        <v>0</v>
      </c>
      <c r="L388" s="9">
        <v>11.99</v>
      </c>
      <c r="M388" s="13">
        <v>2</v>
      </c>
      <c r="N388" s="9">
        <v>7.31</v>
      </c>
    </row>
    <row r="389" spans="1:14" x14ac:dyDescent="0.35">
      <c r="A389" s="8" t="s">
        <v>381</v>
      </c>
      <c r="B389" s="16">
        <v>1</v>
      </c>
      <c r="C389" s="13">
        <v>0</v>
      </c>
      <c r="D389" s="9">
        <v>1.44</v>
      </c>
      <c r="E389" s="8">
        <v>0</v>
      </c>
      <c r="F389" s="9">
        <v>3546.32</v>
      </c>
      <c r="G389">
        <v>0</v>
      </c>
      <c r="H389" s="9">
        <v>0.64</v>
      </c>
      <c r="I389" s="8">
        <v>1</v>
      </c>
      <c r="J389" s="57">
        <v>1.7</v>
      </c>
      <c r="K389" s="8">
        <v>0</v>
      </c>
      <c r="L389" s="9">
        <v>4.97</v>
      </c>
      <c r="M389" s="13">
        <v>1</v>
      </c>
      <c r="N389" s="9">
        <v>2.46</v>
      </c>
    </row>
    <row r="390" spans="1:14" x14ac:dyDescent="0.35">
      <c r="A390" s="8" t="s">
        <v>382</v>
      </c>
      <c r="B390" s="16">
        <v>6</v>
      </c>
      <c r="C390" s="13">
        <v>0</v>
      </c>
      <c r="D390" s="9">
        <v>87.26</v>
      </c>
      <c r="E390" s="8">
        <v>0</v>
      </c>
      <c r="F390" s="9">
        <v>11305.5</v>
      </c>
      <c r="G390">
        <v>0</v>
      </c>
      <c r="H390" s="9">
        <v>2.6</v>
      </c>
      <c r="I390" s="8">
        <v>2</v>
      </c>
      <c r="J390" s="57">
        <v>2.17</v>
      </c>
      <c r="K390" s="8" t="s">
        <v>1004</v>
      </c>
      <c r="L390" s="9"/>
      <c r="M390" s="13">
        <v>6</v>
      </c>
      <c r="N390" s="9">
        <v>10.039999999999999</v>
      </c>
    </row>
    <row r="391" spans="1:14" x14ac:dyDescent="0.35">
      <c r="A391" s="8" t="s">
        <v>383</v>
      </c>
      <c r="B391" s="16">
        <v>1</v>
      </c>
      <c r="C391" s="13">
        <v>0</v>
      </c>
      <c r="D391" s="9">
        <v>3623.79</v>
      </c>
      <c r="E391" s="8">
        <v>0</v>
      </c>
      <c r="F391" s="9">
        <v>201.92</v>
      </c>
      <c r="G391">
        <v>1</v>
      </c>
      <c r="H391" s="9">
        <v>0.5</v>
      </c>
      <c r="I391" s="8">
        <v>1</v>
      </c>
      <c r="J391" s="57">
        <v>1.68</v>
      </c>
      <c r="K391" s="8">
        <v>6</v>
      </c>
      <c r="L391" s="9">
        <v>3.32</v>
      </c>
      <c r="M391" s="13">
        <v>1</v>
      </c>
      <c r="N391" s="9">
        <v>2.04</v>
      </c>
    </row>
    <row r="392" spans="1:14" x14ac:dyDescent="0.35">
      <c r="A392" s="8" t="s">
        <v>384</v>
      </c>
      <c r="B392" s="16">
        <v>4</v>
      </c>
      <c r="C392" s="13">
        <v>0</v>
      </c>
      <c r="D392" s="9">
        <v>252.99</v>
      </c>
      <c r="E392" s="8">
        <v>0</v>
      </c>
      <c r="F392" s="9">
        <v>486.97</v>
      </c>
      <c r="G392">
        <v>0</v>
      </c>
      <c r="H392" s="9">
        <v>2.08</v>
      </c>
      <c r="I392" s="8">
        <v>1</v>
      </c>
      <c r="J392" s="57">
        <v>2.23</v>
      </c>
      <c r="K392" s="8" t="s">
        <v>1004</v>
      </c>
      <c r="L392" s="9"/>
      <c r="M392" s="13">
        <v>4</v>
      </c>
      <c r="N392" s="9">
        <v>8.11</v>
      </c>
    </row>
    <row r="393" spans="1:14" x14ac:dyDescent="0.35">
      <c r="A393" s="8" t="s">
        <v>385</v>
      </c>
      <c r="B393" s="16">
        <v>4</v>
      </c>
      <c r="C393" s="13">
        <v>0</v>
      </c>
      <c r="D393" s="9">
        <v>246.81</v>
      </c>
      <c r="E393" s="8">
        <v>0</v>
      </c>
      <c r="F393" s="9">
        <v>408.59</v>
      </c>
      <c r="G393">
        <v>0</v>
      </c>
      <c r="H393" s="9">
        <v>2.09</v>
      </c>
      <c r="I393" s="8">
        <v>1</v>
      </c>
      <c r="J393" s="57">
        <v>2.19</v>
      </c>
      <c r="K393" s="8" t="s">
        <v>1004</v>
      </c>
      <c r="L393" s="9"/>
      <c r="M393" s="13">
        <v>4</v>
      </c>
      <c r="N393" s="9">
        <v>8.0399999999999991</v>
      </c>
    </row>
    <row r="394" spans="1:14" x14ac:dyDescent="0.35">
      <c r="A394" s="8" t="s">
        <v>386</v>
      </c>
      <c r="B394" s="16">
        <v>13</v>
      </c>
      <c r="C394" s="13">
        <v>0</v>
      </c>
      <c r="D394" s="9">
        <v>10.51</v>
      </c>
      <c r="E394" s="8">
        <v>0</v>
      </c>
      <c r="F394" s="9">
        <v>81.55</v>
      </c>
      <c r="G394">
        <v>4</v>
      </c>
      <c r="H394" s="9">
        <v>1.1000000000000001</v>
      </c>
      <c r="I394" s="8">
        <v>2</v>
      </c>
      <c r="J394" s="57">
        <v>2.2400000000000002</v>
      </c>
      <c r="K394" s="8">
        <v>5</v>
      </c>
      <c r="L394" s="9">
        <v>12.54</v>
      </c>
      <c r="M394" s="13">
        <v>13</v>
      </c>
      <c r="N394" s="9">
        <v>4.09</v>
      </c>
    </row>
    <row r="395" spans="1:14" x14ac:dyDescent="0.35">
      <c r="A395" s="8" t="s">
        <v>387</v>
      </c>
      <c r="B395" s="16">
        <v>12</v>
      </c>
      <c r="C395" s="13" t="s">
        <v>1004</v>
      </c>
      <c r="D395" s="9"/>
      <c r="E395" s="8">
        <v>0</v>
      </c>
      <c r="F395" s="9">
        <v>2538.2399999999998</v>
      </c>
      <c r="G395">
        <v>1</v>
      </c>
      <c r="H395" s="9">
        <v>4.54</v>
      </c>
      <c r="I395" s="8">
        <v>12</v>
      </c>
      <c r="J395" s="57">
        <v>3.18</v>
      </c>
      <c r="K395" s="8" t="s">
        <v>1004</v>
      </c>
      <c r="L395" s="9"/>
      <c r="M395" s="13">
        <v>12</v>
      </c>
      <c r="N395" s="9">
        <v>18.11</v>
      </c>
    </row>
    <row r="396" spans="1:14" x14ac:dyDescent="0.35">
      <c r="A396" s="8" t="s">
        <v>388</v>
      </c>
      <c r="B396" s="16">
        <v>1</v>
      </c>
      <c r="C396" s="13">
        <v>0</v>
      </c>
      <c r="D396" s="9">
        <v>2.04</v>
      </c>
      <c r="E396" s="8">
        <v>0</v>
      </c>
      <c r="F396" s="9">
        <v>3010.93</v>
      </c>
      <c r="G396">
        <v>0</v>
      </c>
      <c r="H396" s="9">
        <v>0.64</v>
      </c>
      <c r="I396" s="8">
        <v>1</v>
      </c>
      <c r="J396" s="57">
        <v>1.67</v>
      </c>
      <c r="K396" s="8">
        <v>0</v>
      </c>
      <c r="L396" s="9">
        <v>5.09</v>
      </c>
      <c r="M396" s="13">
        <v>1</v>
      </c>
      <c r="N396" s="9">
        <v>2.4700000000000002</v>
      </c>
    </row>
    <row r="397" spans="1:14" x14ac:dyDescent="0.35">
      <c r="A397" s="8" t="s">
        <v>389</v>
      </c>
      <c r="B397" s="16">
        <v>1</v>
      </c>
      <c r="C397" s="13">
        <v>0</v>
      </c>
      <c r="D397" s="9">
        <v>1.88</v>
      </c>
      <c r="E397" s="8">
        <v>0</v>
      </c>
      <c r="F397" s="9">
        <v>3386.11</v>
      </c>
      <c r="G397">
        <v>0</v>
      </c>
      <c r="H397" s="9">
        <v>0.64</v>
      </c>
      <c r="I397" s="8">
        <v>1</v>
      </c>
      <c r="J397" s="57">
        <v>1.71</v>
      </c>
      <c r="K397" s="8">
        <v>0</v>
      </c>
      <c r="L397" s="9">
        <v>5.08</v>
      </c>
      <c r="M397" s="13">
        <v>1</v>
      </c>
      <c r="N397" s="9">
        <v>2.5</v>
      </c>
    </row>
    <row r="398" spans="1:14" x14ac:dyDescent="0.35">
      <c r="A398" s="8" t="s">
        <v>390</v>
      </c>
      <c r="B398" s="16">
        <v>4</v>
      </c>
      <c r="C398" s="13">
        <v>0</v>
      </c>
      <c r="D398" s="9">
        <v>18.760000000000002</v>
      </c>
      <c r="E398" s="8" t="s">
        <v>1004</v>
      </c>
      <c r="F398" s="9"/>
      <c r="G398">
        <v>0</v>
      </c>
      <c r="H398" s="9">
        <v>1</v>
      </c>
      <c r="I398" s="8">
        <v>1</v>
      </c>
      <c r="J398" s="57">
        <v>2.09</v>
      </c>
      <c r="K398" s="8">
        <v>0</v>
      </c>
      <c r="L398" s="9">
        <v>21.48</v>
      </c>
      <c r="M398" s="13">
        <v>4</v>
      </c>
      <c r="N398" s="9">
        <v>3.76</v>
      </c>
    </row>
    <row r="399" spans="1:14" x14ac:dyDescent="0.35">
      <c r="A399" s="8" t="s">
        <v>391</v>
      </c>
      <c r="B399" s="16">
        <v>3</v>
      </c>
      <c r="C399" s="13">
        <v>0</v>
      </c>
      <c r="D399" s="9">
        <v>4.5599999999999996</v>
      </c>
      <c r="E399" s="8">
        <v>0</v>
      </c>
      <c r="F399" s="9">
        <v>10873.61</v>
      </c>
      <c r="G399">
        <v>8</v>
      </c>
      <c r="H399" s="9">
        <v>1.36</v>
      </c>
      <c r="I399" s="8">
        <v>1</v>
      </c>
      <c r="J399" s="57">
        <v>2</v>
      </c>
      <c r="K399" s="8">
        <v>35</v>
      </c>
      <c r="L399" s="9">
        <v>101.14</v>
      </c>
      <c r="M399" s="13">
        <v>3</v>
      </c>
      <c r="N399" s="9">
        <v>5.09</v>
      </c>
    </row>
    <row r="400" spans="1:14" x14ac:dyDescent="0.35">
      <c r="A400" s="8" t="s">
        <v>392</v>
      </c>
      <c r="B400" s="16">
        <v>9</v>
      </c>
      <c r="C400" s="13" t="s">
        <v>1004</v>
      </c>
      <c r="D400" s="9"/>
      <c r="E400" s="8">
        <v>0</v>
      </c>
      <c r="F400" s="9">
        <v>3524</v>
      </c>
      <c r="G400">
        <v>1</v>
      </c>
      <c r="H400" s="9">
        <v>1.92</v>
      </c>
      <c r="I400" s="8">
        <v>9</v>
      </c>
      <c r="J400" s="57">
        <v>2.4</v>
      </c>
      <c r="K400" s="8" t="s">
        <v>1004</v>
      </c>
      <c r="L400" s="9"/>
      <c r="M400" s="13">
        <v>9</v>
      </c>
      <c r="N400" s="9">
        <v>7.43</v>
      </c>
    </row>
    <row r="401" spans="1:14" x14ac:dyDescent="0.35">
      <c r="A401" s="8" t="s">
        <v>393</v>
      </c>
      <c r="B401" s="16">
        <v>3</v>
      </c>
      <c r="C401" s="13">
        <v>0</v>
      </c>
      <c r="D401" s="9">
        <v>228.59</v>
      </c>
      <c r="E401" s="8">
        <v>0</v>
      </c>
      <c r="F401" s="9">
        <v>1614.82</v>
      </c>
      <c r="G401">
        <v>0</v>
      </c>
      <c r="H401" s="9">
        <v>35.97</v>
      </c>
      <c r="I401" s="8">
        <v>1</v>
      </c>
      <c r="J401" s="57">
        <v>3.29</v>
      </c>
      <c r="K401" s="8" t="s">
        <v>1004</v>
      </c>
      <c r="L401" s="9"/>
      <c r="M401" s="13">
        <v>3</v>
      </c>
      <c r="N401" s="9">
        <v>144.41999999999999</v>
      </c>
    </row>
    <row r="402" spans="1:14" x14ac:dyDescent="0.35">
      <c r="A402" s="8" t="s">
        <v>394</v>
      </c>
      <c r="B402" s="16">
        <v>1</v>
      </c>
      <c r="C402" s="13">
        <v>0</v>
      </c>
      <c r="D402" s="9">
        <v>23.85</v>
      </c>
      <c r="E402" s="8">
        <v>0</v>
      </c>
      <c r="F402" s="9">
        <v>1376.15</v>
      </c>
      <c r="G402">
        <v>0</v>
      </c>
      <c r="H402" s="9">
        <v>1.26</v>
      </c>
      <c r="I402" s="8">
        <v>1</v>
      </c>
      <c r="J402" s="57">
        <v>2.14</v>
      </c>
      <c r="K402" s="8" t="s">
        <v>1004</v>
      </c>
      <c r="L402" s="9"/>
      <c r="M402" s="13">
        <v>1</v>
      </c>
      <c r="N402" s="9">
        <v>4.91</v>
      </c>
    </row>
    <row r="403" spans="1:14" x14ac:dyDescent="0.35">
      <c r="A403" s="8" t="s">
        <v>395</v>
      </c>
      <c r="B403" s="16">
        <v>1</v>
      </c>
      <c r="C403" s="13">
        <v>0</v>
      </c>
      <c r="D403" s="9">
        <v>24.62</v>
      </c>
      <c r="E403" s="8">
        <v>0</v>
      </c>
      <c r="F403" s="9">
        <v>1182.01</v>
      </c>
      <c r="G403">
        <v>0</v>
      </c>
      <c r="H403" s="9">
        <v>1.28</v>
      </c>
      <c r="I403" s="8">
        <v>1</v>
      </c>
      <c r="J403" s="57">
        <v>2.19</v>
      </c>
      <c r="K403" s="8" t="s">
        <v>1004</v>
      </c>
      <c r="L403" s="9"/>
      <c r="M403" s="13">
        <v>1</v>
      </c>
      <c r="N403" s="9">
        <v>4.8899999999999997</v>
      </c>
    </row>
    <row r="404" spans="1:14" x14ac:dyDescent="0.35">
      <c r="A404" s="8" t="s">
        <v>396</v>
      </c>
      <c r="B404" s="16">
        <v>1</v>
      </c>
      <c r="C404" s="13">
        <v>0</v>
      </c>
      <c r="D404" s="9">
        <v>63.51</v>
      </c>
      <c r="E404" s="8">
        <v>0</v>
      </c>
      <c r="F404" s="9">
        <v>538.59</v>
      </c>
      <c r="G404">
        <v>0</v>
      </c>
      <c r="H404" s="9">
        <v>0.57999999999999996</v>
      </c>
      <c r="I404" s="8">
        <v>1</v>
      </c>
      <c r="J404" s="57">
        <v>1.7</v>
      </c>
      <c r="K404" s="8">
        <v>4</v>
      </c>
      <c r="L404" s="9">
        <v>4.28</v>
      </c>
      <c r="M404" s="13">
        <v>1</v>
      </c>
      <c r="N404" s="9">
        <v>2.2999999999999998</v>
      </c>
    </row>
    <row r="405" spans="1:14" x14ac:dyDescent="0.35">
      <c r="A405" s="8" t="s">
        <v>397</v>
      </c>
      <c r="B405" s="16">
        <v>13</v>
      </c>
      <c r="C405" s="13">
        <v>0</v>
      </c>
      <c r="D405" s="9">
        <v>6802.33</v>
      </c>
      <c r="E405" s="8" t="s">
        <v>1004</v>
      </c>
      <c r="F405" s="9"/>
      <c r="G405">
        <v>0</v>
      </c>
      <c r="H405" s="9">
        <v>16.88</v>
      </c>
      <c r="I405" s="8">
        <v>8</v>
      </c>
      <c r="J405" s="57">
        <v>2.66</v>
      </c>
      <c r="K405" s="8" t="s">
        <v>1004</v>
      </c>
      <c r="L405" s="9"/>
      <c r="M405" s="13">
        <v>13</v>
      </c>
      <c r="N405" s="9">
        <v>68.239999999999995</v>
      </c>
    </row>
    <row r="406" spans="1:14" x14ac:dyDescent="0.35">
      <c r="A406" s="8" t="s">
        <v>398</v>
      </c>
      <c r="B406" s="16">
        <v>1</v>
      </c>
      <c r="C406" s="13">
        <v>0</v>
      </c>
      <c r="D406" s="9">
        <v>28.22</v>
      </c>
      <c r="E406" s="8">
        <v>0</v>
      </c>
      <c r="F406" s="9">
        <v>156.26</v>
      </c>
      <c r="G406">
        <v>3</v>
      </c>
      <c r="H406" s="9">
        <v>0.5</v>
      </c>
      <c r="I406" s="8">
        <v>0</v>
      </c>
      <c r="J406" s="57">
        <v>1.42</v>
      </c>
      <c r="K406" s="8">
        <v>13</v>
      </c>
      <c r="L406" s="9">
        <v>2.98</v>
      </c>
      <c r="M406" s="13">
        <v>1</v>
      </c>
      <c r="N406" s="9">
        <v>2.0499999999999998</v>
      </c>
    </row>
    <row r="407" spans="1:14" x14ac:dyDescent="0.35">
      <c r="A407" s="8" t="s">
        <v>399</v>
      </c>
      <c r="B407" s="16">
        <v>1</v>
      </c>
      <c r="C407" s="13">
        <v>0</v>
      </c>
      <c r="D407" s="9">
        <v>24.69</v>
      </c>
      <c r="E407" s="8">
        <v>0</v>
      </c>
      <c r="F407" s="9">
        <v>190.99</v>
      </c>
      <c r="G407">
        <v>3</v>
      </c>
      <c r="H407" s="9">
        <v>0.51</v>
      </c>
      <c r="I407" s="8">
        <v>0</v>
      </c>
      <c r="J407" s="57">
        <v>1.47</v>
      </c>
      <c r="K407" s="8">
        <v>13</v>
      </c>
      <c r="L407" s="9">
        <v>3.04</v>
      </c>
      <c r="M407" s="13">
        <v>1</v>
      </c>
      <c r="N407" s="9">
        <v>2.0299999999999998</v>
      </c>
    </row>
    <row r="408" spans="1:14" x14ac:dyDescent="0.35">
      <c r="A408" s="8" t="s">
        <v>400</v>
      </c>
      <c r="B408" s="16">
        <v>3</v>
      </c>
      <c r="C408" s="13">
        <v>0</v>
      </c>
      <c r="D408" s="9">
        <v>5.61</v>
      </c>
      <c r="E408" s="8">
        <v>0</v>
      </c>
      <c r="F408" s="9">
        <v>7.37</v>
      </c>
      <c r="G408">
        <v>0</v>
      </c>
      <c r="H408" s="9">
        <v>2.41</v>
      </c>
      <c r="I408" s="8">
        <v>3</v>
      </c>
      <c r="J408" s="57">
        <v>2.25</v>
      </c>
      <c r="K408" s="8" t="s">
        <v>1004</v>
      </c>
      <c r="L408" s="9"/>
      <c r="M408" s="13">
        <v>3</v>
      </c>
      <c r="N408" s="9">
        <v>9.0299999999999994</v>
      </c>
    </row>
    <row r="409" spans="1:14" x14ac:dyDescent="0.35">
      <c r="A409" s="8" t="s">
        <v>401</v>
      </c>
      <c r="B409" s="16">
        <v>1</v>
      </c>
      <c r="C409" s="13">
        <v>0</v>
      </c>
      <c r="D409" s="9">
        <v>320.14</v>
      </c>
      <c r="E409" s="8">
        <v>0</v>
      </c>
      <c r="F409" s="9">
        <v>3373.41</v>
      </c>
      <c r="G409">
        <v>0</v>
      </c>
      <c r="H409" s="9">
        <v>1.2</v>
      </c>
      <c r="I409" s="8">
        <v>1</v>
      </c>
      <c r="J409" s="57">
        <v>1.98</v>
      </c>
      <c r="K409" s="8">
        <v>7</v>
      </c>
      <c r="L409" s="9">
        <v>9.3699999999999992</v>
      </c>
      <c r="M409" s="13">
        <v>1</v>
      </c>
      <c r="N409" s="9">
        <v>4.72</v>
      </c>
    </row>
    <row r="410" spans="1:14" x14ac:dyDescent="0.35">
      <c r="A410" s="8" t="s">
        <v>402</v>
      </c>
      <c r="B410" s="16">
        <v>1</v>
      </c>
      <c r="C410" s="13">
        <v>0</v>
      </c>
      <c r="D410" s="9">
        <v>115.54</v>
      </c>
      <c r="E410" s="8">
        <v>0</v>
      </c>
      <c r="F410" s="9">
        <v>373.7</v>
      </c>
      <c r="G410">
        <v>1</v>
      </c>
      <c r="H410" s="9">
        <v>0.52</v>
      </c>
      <c r="I410" s="8">
        <v>1</v>
      </c>
      <c r="J410" s="57">
        <v>1.54</v>
      </c>
      <c r="K410" s="8">
        <v>4</v>
      </c>
      <c r="L410" s="9">
        <v>3.15</v>
      </c>
      <c r="M410" s="13">
        <v>1</v>
      </c>
      <c r="N410" s="9">
        <v>2.09</v>
      </c>
    </row>
    <row r="411" spans="1:14" x14ac:dyDescent="0.35">
      <c r="A411" s="8" t="s">
        <v>403</v>
      </c>
      <c r="B411" s="16">
        <v>4</v>
      </c>
      <c r="C411" s="13" t="s">
        <v>1004</v>
      </c>
      <c r="D411" s="9"/>
      <c r="E411" s="8">
        <v>0</v>
      </c>
      <c r="F411" s="9">
        <v>159.44999999999999</v>
      </c>
      <c r="G411">
        <v>1</v>
      </c>
      <c r="H411" s="9">
        <v>1.04</v>
      </c>
      <c r="I411" s="8">
        <v>0</v>
      </c>
      <c r="J411" s="57">
        <v>1.5</v>
      </c>
      <c r="K411" s="8" t="s">
        <v>1004</v>
      </c>
      <c r="L411" s="9"/>
      <c r="M411" s="13">
        <v>4</v>
      </c>
      <c r="N411" s="9">
        <v>3.74</v>
      </c>
    </row>
    <row r="412" spans="1:14" x14ac:dyDescent="0.35">
      <c r="A412" s="8" t="s">
        <v>404</v>
      </c>
      <c r="B412" s="16">
        <v>4</v>
      </c>
      <c r="C412" s="13">
        <v>0</v>
      </c>
      <c r="D412" s="9">
        <v>4.4400000000000004</v>
      </c>
      <c r="E412" s="8">
        <v>0</v>
      </c>
      <c r="F412" s="9">
        <v>1707.52</v>
      </c>
      <c r="G412">
        <v>0</v>
      </c>
      <c r="H412" s="9">
        <v>0.96</v>
      </c>
      <c r="I412" s="8">
        <v>2</v>
      </c>
      <c r="J412" s="57">
        <v>1.95</v>
      </c>
      <c r="K412" s="8">
        <v>5</v>
      </c>
      <c r="L412" s="9">
        <v>88.82</v>
      </c>
      <c r="M412" s="13">
        <v>4</v>
      </c>
      <c r="N412" s="9">
        <v>3.62</v>
      </c>
    </row>
    <row r="413" spans="1:14" x14ac:dyDescent="0.35">
      <c r="A413" s="8" t="s">
        <v>405</v>
      </c>
      <c r="B413" s="16">
        <v>2</v>
      </c>
      <c r="C413" s="13">
        <v>0</v>
      </c>
      <c r="D413" s="9">
        <v>1.59</v>
      </c>
      <c r="E413" s="8">
        <v>0</v>
      </c>
      <c r="F413" s="9">
        <v>4.01</v>
      </c>
      <c r="G413">
        <v>0</v>
      </c>
      <c r="H413" s="9">
        <v>0.61</v>
      </c>
      <c r="I413" s="8">
        <v>0</v>
      </c>
      <c r="J413" s="57">
        <v>1.73</v>
      </c>
      <c r="K413" s="8">
        <v>2</v>
      </c>
      <c r="L413" s="9">
        <v>5.29</v>
      </c>
      <c r="M413" s="13">
        <v>2</v>
      </c>
      <c r="N413" s="9">
        <v>2.39</v>
      </c>
    </row>
    <row r="414" spans="1:14" x14ac:dyDescent="0.35">
      <c r="A414" s="8" t="s">
        <v>406</v>
      </c>
      <c r="B414" s="16">
        <v>4</v>
      </c>
      <c r="C414" s="13" t="s">
        <v>1004</v>
      </c>
      <c r="D414" s="9"/>
      <c r="E414" s="8">
        <v>0</v>
      </c>
      <c r="F414" s="9">
        <v>5.78</v>
      </c>
      <c r="G414">
        <v>3</v>
      </c>
      <c r="H414" s="9">
        <v>2.06</v>
      </c>
      <c r="I414" s="8">
        <v>0</v>
      </c>
      <c r="J414" s="57">
        <v>1.75</v>
      </c>
      <c r="K414" s="8">
        <v>15</v>
      </c>
      <c r="L414" s="9">
        <v>5082.9799999999996</v>
      </c>
      <c r="M414" s="13">
        <v>4</v>
      </c>
      <c r="N414" s="9">
        <v>7.83</v>
      </c>
    </row>
    <row r="415" spans="1:14" x14ac:dyDescent="0.35">
      <c r="A415" s="8" t="s">
        <v>407</v>
      </c>
      <c r="B415" s="16">
        <v>2</v>
      </c>
      <c r="C415" s="13">
        <v>0</v>
      </c>
      <c r="D415" s="9">
        <v>5.75</v>
      </c>
      <c r="E415" s="8">
        <v>0</v>
      </c>
      <c r="F415" s="9">
        <v>2176.1</v>
      </c>
      <c r="G415">
        <v>0</v>
      </c>
      <c r="H415" s="9">
        <v>1.2</v>
      </c>
      <c r="I415" s="8">
        <v>0</v>
      </c>
      <c r="J415" s="57">
        <v>1.84</v>
      </c>
      <c r="K415" s="8">
        <v>1</v>
      </c>
      <c r="L415" s="9">
        <v>11.71</v>
      </c>
      <c r="M415" s="13">
        <v>2</v>
      </c>
      <c r="N415" s="9">
        <v>4.6399999999999997</v>
      </c>
    </row>
    <row r="416" spans="1:14" x14ac:dyDescent="0.35">
      <c r="A416" s="8" t="s">
        <v>408</v>
      </c>
      <c r="B416" s="16">
        <v>7</v>
      </c>
      <c r="C416" s="13">
        <v>0</v>
      </c>
      <c r="D416" s="9">
        <v>4.5999999999999996</v>
      </c>
      <c r="E416" s="8">
        <v>0</v>
      </c>
      <c r="F416" s="9">
        <v>6.86</v>
      </c>
      <c r="G416">
        <v>0</v>
      </c>
      <c r="H416" s="9">
        <v>1.1000000000000001</v>
      </c>
      <c r="I416" s="8">
        <v>2</v>
      </c>
      <c r="J416" s="57">
        <v>1.72</v>
      </c>
      <c r="K416" s="8" t="s">
        <v>1004</v>
      </c>
      <c r="L416" s="9"/>
      <c r="M416" s="13">
        <v>7</v>
      </c>
      <c r="N416" s="9">
        <v>4.26</v>
      </c>
    </row>
    <row r="417" spans="1:14" x14ac:dyDescent="0.35">
      <c r="A417" s="8" t="s">
        <v>409</v>
      </c>
      <c r="B417" s="16">
        <v>3</v>
      </c>
      <c r="C417" s="13" t="s">
        <v>1004</v>
      </c>
      <c r="D417" s="9"/>
      <c r="E417" s="8">
        <v>0</v>
      </c>
      <c r="F417" s="9">
        <v>11156.03</v>
      </c>
      <c r="G417">
        <v>0</v>
      </c>
      <c r="H417" s="9">
        <v>2.76</v>
      </c>
      <c r="I417" s="8">
        <v>0</v>
      </c>
      <c r="J417" s="57">
        <v>1.47</v>
      </c>
      <c r="K417" s="8" t="s">
        <v>1004</v>
      </c>
      <c r="L417" s="9"/>
      <c r="M417" s="13">
        <v>3</v>
      </c>
      <c r="N417" s="9">
        <v>10.45</v>
      </c>
    </row>
    <row r="418" spans="1:14" x14ac:dyDescent="0.35">
      <c r="A418" s="8" t="s">
        <v>410</v>
      </c>
      <c r="B418" s="16">
        <v>1</v>
      </c>
      <c r="C418" s="13">
        <v>0</v>
      </c>
      <c r="D418" s="9">
        <v>70.34</v>
      </c>
      <c r="E418" s="8" t="s">
        <v>1004</v>
      </c>
      <c r="F418" s="9"/>
      <c r="G418">
        <v>0</v>
      </c>
      <c r="H418" s="9">
        <v>1.49</v>
      </c>
      <c r="I418" s="8">
        <v>1</v>
      </c>
      <c r="J418" s="57">
        <v>2.41</v>
      </c>
      <c r="K418" s="8" t="s">
        <v>1004</v>
      </c>
      <c r="L418" s="9"/>
      <c r="M418" s="13">
        <v>1</v>
      </c>
      <c r="N418" s="9">
        <v>5.55</v>
      </c>
    </row>
    <row r="419" spans="1:14" x14ac:dyDescent="0.35">
      <c r="A419" s="8" t="s">
        <v>411</v>
      </c>
      <c r="B419" s="16">
        <v>1</v>
      </c>
      <c r="C419" s="13">
        <v>0</v>
      </c>
      <c r="D419" s="9">
        <v>13.3</v>
      </c>
      <c r="E419" s="8">
        <v>0</v>
      </c>
      <c r="F419" s="9">
        <v>1987.59</v>
      </c>
      <c r="G419">
        <v>0</v>
      </c>
      <c r="H419" s="9">
        <v>0.98</v>
      </c>
      <c r="I419" s="8">
        <v>1</v>
      </c>
      <c r="J419" s="57">
        <v>1.99</v>
      </c>
      <c r="K419" s="8">
        <v>5</v>
      </c>
      <c r="L419" s="9">
        <v>13</v>
      </c>
      <c r="M419" s="13">
        <v>1</v>
      </c>
      <c r="N419" s="9">
        <v>3.77</v>
      </c>
    </row>
    <row r="420" spans="1:14" x14ac:dyDescent="0.35">
      <c r="A420" s="8" t="s">
        <v>412</v>
      </c>
      <c r="B420" s="16">
        <v>13</v>
      </c>
      <c r="C420" s="13" t="s">
        <v>1004</v>
      </c>
      <c r="D420" s="9"/>
      <c r="E420" s="8" t="s">
        <v>1004</v>
      </c>
      <c r="F420" s="9"/>
      <c r="G420">
        <v>0</v>
      </c>
      <c r="H420" s="9">
        <v>17.22</v>
      </c>
      <c r="I420" s="8">
        <v>8</v>
      </c>
      <c r="J420" s="57">
        <v>2.78</v>
      </c>
      <c r="K420" s="8" t="s">
        <v>1004</v>
      </c>
      <c r="L420" s="9"/>
      <c r="M420" s="13">
        <v>13</v>
      </c>
      <c r="N420" s="9">
        <v>68.25</v>
      </c>
    </row>
    <row r="421" spans="1:14" x14ac:dyDescent="0.35">
      <c r="A421" s="8" t="s">
        <v>413</v>
      </c>
      <c r="B421" s="16">
        <v>1</v>
      </c>
      <c r="C421" s="13">
        <v>0</v>
      </c>
      <c r="D421" s="9">
        <v>199.98</v>
      </c>
      <c r="E421" s="8">
        <v>0</v>
      </c>
      <c r="F421" s="9">
        <v>7339.23</v>
      </c>
      <c r="G421">
        <v>0</v>
      </c>
      <c r="H421" s="9">
        <v>3.59</v>
      </c>
      <c r="I421" s="8">
        <v>1</v>
      </c>
      <c r="J421" s="57">
        <v>3.11</v>
      </c>
      <c r="K421" s="8" t="s">
        <v>1004</v>
      </c>
      <c r="L421" s="9"/>
      <c r="M421" s="13">
        <v>1</v>
      </c>
      <c r="N421" s="9">
        <v>14</v>
      </c>
    </row>
    <row r="422" spans="1:14" x14ac:dyDescent="0.35">
      <c r="A422" s="8" t="s">
        <v>414</v>
      </c>
      <c r="B422" s="16">
        <v>3</v>
      </c>
      <c r="C422" s="13">
        <v>0</v>
      </c>
      <c r="D422" s="9">
        <v>5.91</v>
      </c>
      <c r="E422" s="8">
        <v>0</v>
      </c>
      <c r="F422" s="9">
        <v>10880.5</v>
      </c>
      <c r="G422">
        <v>0</v>
      </c>
      <c r="H422" s="9">
        <v>1.62</v>
      </c>
      <c r="I422" s="8">
        <v>1</v>
      </c>
      <c r="J422" s="57">
        <v>2.5099999999999998</v>
      </c>
      <c r="K422" s="8">
        <v>16</v>
      </c>
      <c r="L422" s="9">
        <v>2830.88</v>
      </c>
      <c r="M422" s="13">
        <v>3</v>
      </c>
      <c r="N422" s="9">
        <v>6.09</v>
      </c>
    </row>
    <row r="423" spans="1:14" x14ac:dyDescent="0.35">
      <c r="A423" s="8" t="s">
        <v>415</v>
      </c>
      <c r="B423" s="16">
        <v>10</v>
      </c>
      <c r="C423" s="13">
        <v>0</v>
      </c>
      <c r="D423" s="9">
        <v>215.62</v>
      </c>
      <c r="E423" s="8">
        <v>0</v>
      </c>
      <c r="F423" s="9">
        <v>4004.39</v>
      </c>
      <c r="G423">
        <v>3</v>
      </c>
      <c r="H423" s="9">
        <v>3.36</v>
      </c>
      <c r="I423" s="8">
        <v>3</v>
      </c>
      <c r="J423" s="57">
        <v>2.4900000000000002</v>
      </c>
      <c r="K423" s="8" t="s">
        <v>1004</v>
      </c>
      <c r="L423" s="9"/>
      <c r="M423" s="13">
        <v>10</v>
      </c>
      <c r="N423" s="9">
        <v>12.83</v>
      </c>
    </row>
    <row r="424" spans="1:14" x14ac:dyDescent="0.35">
      <c r="A424" s="8" t="s">
        <v>416</v>
      </c>
      <c r="B424" s="16">
        <v>4</v>
      </c>
      <c r="C424" s="13">
        <v>0</v>
      </c>
      <c r="D424" s="9">
        <v>2.3199999999999998</v>
      </c>
      <c r="E424" s="8">
        <v>0</v>
      </c>
      <c r="F424" s="9">
        <v>4.74</v>
      </c>
      <c r="G424">
        <v>0</v>
      </c>
      <c r="H424" s="9">
        <v>0.61</v>
      </c>
      <c r="I424" s="8">
        <v>3</v>
      </c>
      <c r="J424" s="57">
        <v>1.65</v>
      </c>
      <c r="K424" s="8">
        <v>3</v>
      </c>
      <c r="L424" s="9">
        <v>4.4800000000000004</v>
      </c>
      <c r="M424" s="13">
        <v>4</v>
      </c>
      <c r="N424" s="9">
        <v>2.34</v>
      </c>
    </row>
    <row r="425" spans="1:14" x14ac:dyDescent="0.35">
      <c r="A425" s="8" t="s">
        <v>417</v>
      </c>
      <c r="B425" s="16">
        <v>12</v>
      </c>
      <c r="C425" s="13">
        <v>0</v>
      </c>
      <c r="D425" s="9">
        <v>799.66</v>
      </c>
      <c r="E425" s="8">
        <v>0</v>
      </c>
      <c r="F425" s="9">
        <v>11701.35</v>
      </c>
      <c r="G425">
        <v>1</v>
      </c>
      <c r="H425" s="9">
        <v>6.71</v>
      </c>
      <c r="I425" s="8">
        <v>6</v>
      </c>
      <c r="J425" s="57">
        <v>2.64</v>
      </c>
      <c r="K425" s="8" t="s">
        <v>1004</v>
      </c>
      <c r="L425" s="9"/>
      <c r="M425" s="13">
        <v>12</v>
      </c>
      <c r="N425" s="9">
        <v>26.28</v>
      </c>
    </row>
    <row r="426" spans="1:14" x14ac:dyDescent="0.35">
      <c r="A426" s="8" t="s">
        <v>418</v>
      </c>
      <c r="B426" s="16">
        <v>4</v>
      </c>
      <c r="C426" s="13">
        <v>0</v>
      </c>
      <c r="D426" s="9">
        <v>368.95</v>
      </c>
      <c r="E426" s="8">
        <v>0</v>
      </c>
      <c r="F426" s="9">
        <v>11091.14</v>
      </c>
      <c r="G426">
        <v>0</v>
      </c>
      <c r="H426" s="9">
        <v>2.83</v>
      </c>
      <c r="I426" s="8">
        <v>0</v>
      </c>
      <c r="J426" s="57">
        <v>1.6</v>
      </c>
      <c r="K426" s="8" t="s">
        <v>1004</v>
      </c>
      <c r="L426" s="9"/>
      <c r="M426" s="13">
        <v>4</v>
      </c>
      <c r="N426" s="9">
        <v>10.7</v>
      </c>
    </row>
    <row r="427" spans="1:14" x14ac:dyDescent="0.35">
      <c r="A427" s="8" t="s">
        <v>419</v>
      </c>
      <c r="B427" s="16">
        <v>4</v>
      </c>
      <c r="C427" s="13" t="s">
        <v>1004</v>
      </c>
      <c r="D427" s="9"/>
      <c r="E427" s="8" t="s">
        <v>1004</v>
      </c>
      <c r="F427" s="9"/>
      <c r="G427">
        <v>0</v>
      </c>
      <c r="H427" s="9">
        <v>0.96</v>
      </c>
      <c r="I427" s="8">
        <v>2</v>
      </c>
      <c r="J427" s="57">
        <v>2.0099999999999998</v>
      </c>
      <c r="K427" s="8">
        <v>5</v>
      </c>
      <c r="L427" s="9">
        <v>90.14</v>
      </c>
      <c r="M427" s="13">
        <v>4</v>
      </c>
      <c r="N427" s="9">
        <v>3.65</v>
      </c>
    </row>
    <row r="428" spans="1:14" x14ac:dyDescent="0.35">
      <c r="A428" s="8" t="s">
        <v>420</v>
      </c>
      <c r="B428" s="16">
        <v>1</v>
      </c>
      <c r="C428" s="13">
        <v>0</v>
      </c>
      <c r="D428" s="9">
        <v>2673.11</v>
      </c>
      <c r="E428" s="8">
        <v>0</v>
      </c>
      <c r="F428" s="9">
        <v>7434.91</v>
      </c>
      <c r="G428">
        <v>0</v>
      </c>
      <c r="H428" s="9">
        <v>0.69</v>
      </c>
      <c r="I428" s="8">
        <v>1</v>
      </c>
      <c r="J428" s="57">
        <v>1.86</v>
      </c>
      <c r="K428" s="8">
        <v>0</v>
      </c>
      <c r="L428" s="9">
        <v>5.76</v>
      </c>
      <c r="M428" s="13">
        <v>1</v>
      </c>
      <c r="N428" s="9">
        <v>2.61</v>
      </c>
    </row>
    <row r="429" spans="1:14" x14ac:dyDescent="0.35">
      <c r="A429" s="8" t="s">
        <v>421</v>
      </c>
      <c r="B429" s="16">
        <v>1</v>
      </c>
      <c r="C429" s="13">
        <v>0</v>
      </c>
      <c r="D429" s="9">
        <v>320.67</v>
      </c>
      <c r="E429" s="8">
        <v>0</v>
      </c>
      <c r="F429" s="9">
        <v>271.47000000000003</v>
      </c>
      <c r="G429">
        <v>1</v>
      </c>
      <c r="H429" s="9">
        <v>0.45</v>
      </c>
      <c r="I429" s="8">
        <v>1</v>
      </c>
      <c r="J429" s="57">
        <v>1.47</v>
      </c>
      <c r="K429" s="8">
        <v>1</v>
      </c>
      <c r="L429" s="9">
        <v>2.33</v>
      </c>
      <c r="M429" s="13">
        <v>1</v>
      </c>
      <c r="N429" s="9">
        <v>1.78</v>
      </c>
    </row>
    <row r="430" spans="1:14" x14ac:dyDescent="0.35">
      <c r="A430" s="8" t="s">
        <v>422</v>
      </c>
      <c r="B430" s="16">
        <v>1</v>
      </c>
      <c r="C430" s="13" t="s">
        <v>1004</v>
      </c>
      <c r="D430" s="9"/>
      <c r="E430" s="8" t="s">
        <v>1004</v>
      </c>
      <c r="F430" s="9"/>
      <c r="G430">
        <v>0</v>
      </c>
      <c r="H430" s="9">
        <v>0.47</v>
      </c>
      <c r="I430" s="8">
        <v>1</v>
      </c>
      <c r="J430" s="57">
        <v>1.43</v>
      </c>
      <c r="K430" s="8">
        <v>0</v>
      </c>
      <c r="L430" s="9">
        <v>1.96</v>
      </c>
      <c r="M430" s="13">
        <v>1</v>
      </c>
      <c r="N430" s="9">
        <v>1.95</v>
      </c>
    </row>
    <row r="431" spans="1:14" x14ac:dyDescent="0.35">
      <c r="A431" s="8" t="s">
        <v>423</v>
      </c>
      <c r="B431" s="16">
        <v>4</v>
      </c>
      <c r="C431" s="13">
        <v>0</v>
      </c>
      <c r="D431" s="9">
        <v>101.26</v>
      </c>
      <c r="E431" s="8">
        <v>0</v>
      </c>
      <c r="F431" s="9">
        <v>294.26</v>
      </c>
      <c r="G431">
        <v>0</v>
      </c>
      <c r="H431" s="9">
        <v>1.42</v>
      </c>
      <c r="I431" s="8">
        <v>4</v>
      </c>
      <c r="J431" s="57">
        <v>2.25</v>
      </c>
      <c r="K431" s="8">
        <v>2</v>
      </c>
      <c r="L431" s="9">
        <v>140.63999999999999</v>
      </c>
      <c r="M431" s="13">
        <v>4</v>
      </c>
      <c r="N431" s="9">
        <v>5.41</v>
      </c>
    </row>
    <row r="432" spans="1:14" x14ac:dyDescent="0.35">
      <c r="A432" s="8" t="s">
        <v>424</v>
      </c>
      <c r="B432" s="16">
        <v>1</v>
      </c>
      <c r="C432" s="13">
        <v>0</v>
      </c>
      <c r="D432" s="9">
        <v>2.13</v>
      </c>
      <c r="E432" s="8">
        <v>0</v>
      </c>
      <c r="F432" s="9">
        <v>3242.65</v>
      </c>
      <c r="G432">
        <v>0</v>
      </c>
      <c r="H432" s="9">
        <v>0.64</v>
      </c>
      <c r="I432" s="8">
        <v>1</v>
      </c>
      <c r="J432" s="57">
        <v>1.69</v>
      </c>
      <c r="K432" s="8">
        <v>0</v>
      </c>
      <c r="L432" s="9">
        <v>5.25</v>
      </c>
      <c r="M432" s="13">
        <v>1</v>
      </c>
      <c r="N432" s="9">
        <v>2.5099999999999998</v>
      </c>
    </row>
    <row r="433" spans="1:14" x14ac:dyDescent="0.35">
      <c r="A433" s="8" t="s">
        <v>425</v>
      </c>
      <c r="B433" s="16">
        <v>1</v>
      </c>
      <c r="C433" s="13">
        <v>0</v>
      </c>
      <c r="D433" s="9">
        <v>3.02</v>
      </c>
      <c r="E433" s="8" t="s">
        <v>1004</v>
      </c>
      <c r="F433" s="9"/>
      <c r="G433">
        <v>0</v>
      </c>
      <c r="H433" s="9">
        <v>0.74</v>
      </c>
      <c r="I433" s="8">
        <v>1</v>
      </c>
      <c r="J433" s="57">
        <v>1.77</v>
      </c>
      <c r="K433" s="8">
        <v>2</v>
      </c>
      <c r="L433" s="9">
        <v>11.82</v>
      </c>
      <c r="M433" s="13">
        <v>1</v>
      </c>
      <c r="N433" s="9">
        <v>2.79</v>
      </c>
    </row>
    <row r="434" spans="1:14" x14ac:dyDescent="0.35">
      <c r="A434" s="8" t="s">
        <v>426</v>
      </c>
      <c r="B434" s="16">
        <v>1</v>
      </c>
      <c r="C434" s="13">
        <v>0</v>
      </c>
      <c r="D434" s="9">
        <v>3.04</v>
      </c>
      <c r="E434" s="8">
        <v>0</v>
      </c>
      <c r="F434" s="9">
        <v>9022.19</v>
      </c>
      <c r="G434">
        <v>0</v>
      </c>
      <c r="H434" s="9">
        <v>0.74</v>
      </c>
      <c r="I434" s="8">
        <v>1</v>
      </c>
      <c r="J434" s="57">
        <v>1.9</v>
      </c>
      <c r="K434" s="8">
        <v>2</v>
      </c>
      <c r="L434" s="9">
        <v>12.48</v>
      </c>
      <c r="M434" s="13">
        <v>1</v>
      </c>
      <c r="N434" s="9">
        <v>2.82</v>
      </c>
    </row>
    <row r="435" spans="1:14" x14ac:dyDescent="0.35">
      <c r="A435" s="8" t="s">
        <v>427</v>
      </c>
      <c r="B435" s="16">
        <v>12</v>
      </c>
      <c r="C435" s="13" t="s">
        <v>1004</v>
      </c>
      <c r="D435" s="9"/>
      <c r="E435" s="8">
        <v>0</v>
      </c>
      <c r="F435" s="9">
        <v>11808.59</v>
      </c>
      <c r="G435">
        <v>1</v>
      </c>
      <c r="H435" s="9">
        <v>6.84</v>
      </c>
      <c r="I435" s="8">
        <v>6</v>
      </c>
      <c r="J435" s="57">
        <v>2.79</v>
      </c>
      <c r="K435" s="8" t="s">
        <v>1004</v>
      </c>
      <c r="L435" s="9"/>
      <c r="M435" s="13">
        <v>12</v>
      </c>
      <c r="N435" s="9">
        <v>26.62</v>
      </c>
    </row>
    <row r="436" spans="1:14" x14ac:dyDescent="0.35">
      <c r="A436" s="10" t="s">
        <v>428</v>
      </c>
      <c r="B436" s="16">
        <v>23</v>
      </c>
      <c r="C436" s="13">
        <v>0</v>
      </c>
      <c r="D436" s="9">
        <v>730.18</v>
      </c>
      <c r="E436" s="8">
        <v>0</v>
      </c>
      <c r="F436" s="9">
        <v>1299.24</v>
      </c>
      <c r="G436">
        <v>0</v>
      </c>
      <c r="H436" s="9">
        <v>16.53</v>
      </c>
      <c r="I436" s="8">
        <v>19</v>
      </c>
      <c r="J436" s="57">
        <v>3.4</v>
      </c>
      <c r="K436" s="8" t="s">
        <v>1004</v>
      </c>
      <c r="L436" s="9"/>
      <c r="M436" s="13">
        <v>22</v>
      </c>
      <c r="N436" s="9">
        <v>65.87</v>
      </c>
    </row>
    <row r="437" spans="1:14" x14ac:dyDescent="0.35">
      <c r="A437" s="8" t="s">
        <v>429</v>
      </c>
      <c r="B437" s="16">
        <v>2</v>
      </c>
      <c r="C437" s="13">
        <v>0</v>
      </c>
      <c r="D437" s="9">
        <v>2.8</v>
      </c>
      <c r="E437" s="8">
        <v>0</v>
      </c>
      <c r="F437" s="9">
        <v>97.37</v>
      </c>
      <c r="G437">
        <v>0</v>
      </c>
      <c r="H437" s="9">
        <v>0.45</v>
      </c>
      <c r="I437" s="8">
        <v>2</v>
      </c>
      <c r="J437" s="57">
        <v>1.45</v>
      </c>
      <c r="K437" s="8">
        <v>0</v>
      </c>
      <c r="L437" s="9">
        <v>2.38</v>
      </c>
      <c r="M437" s="13">
        <v>2</v>
      </c>
      <c r="N437" s="9">
        <v>1.81</v>
      </c>
    </row>
    <row r="438" spans="1:14" x14ac:dyDescent="0.35">
      <c r="A438" s="8" t="s">
        <v>430</v>
      </c>
      <c r="B438" s="16">
        <v>8</v>
      </c>
      <c r="C438" s="13">
        <v>0</v>
      </c>
      <c r="D438" s="9">
        <v>16.010000000000002</v>
      </c>
      <c r="E438" s="8">
        <v>0</v>
      </c>
      <c r="F438" s="9">
        <v>648.35</v>
      </c>
      <c r="G438">
        <v>0</v>
      </c>
      <c r="H438" s="9">
        <v>1.83</v>
      </c>
      <c r="I438" s="8">
        <v>4</v>
      </c>
      <c r="J438" s="57">
        <v>2.5099999999999998</v>
      </c>
      <c r="K438" s="8" t="s">
        <v>1004</v>
      </c>
      <c r="L438" s="9"/>
      <c r="M438" s="13">
        <v>8</v>
      </c>
      <c r="N438" s="9">
        <v>6.93</v>
      </c>
    </row>
    <row r="439" spans="1:14" x14ac:dyDescent="0.35">
      <c r="A439" s="8" t="s">
        <v>431</v>
      </c>
      <c r="B439" s="16">
        <v>1</v>
      </c>
      <c r="C439" s="13">
        <v>0</v>
      </c>
      <c r="D439" s="9">
        <v>8.8800000000000008</v>
      </c>
      <c r="E439" s="8">
        <v>0</v>
      </c>
      <c r="F439" s="9">
        <v>315.45999999999998</v>
      </c>
      <c r="G439">
        <v>1</v>
      </c>
      <c r="H439" s="9">
        <v>0.9</v>
      </c>
      <c r="I439" s="8">
        <v>1</v>
      </c>
      <c r="J439" s="57">
        <v>1.99</v>
      </c>
      <c r="K439" s="8">
        <v>1</v>
      </c>
      <c r="L439" s="9">
        <v>8.5</v>
      </c>
      <c r="M439" s="13">
        <v>1</v>
      </c>
      <c r="N439" s="9">
        <v>3.52</v>
      </c>
    </row>
    <row r="440" spans="1:14" x14ac:dyDescent="0.35">
      <c r="A440" s="8" t="s">
        <v>432</v>
      </c>
      <c r="B440" s="16">
        <v>1</v>
      </c>
      <c r="C440" s="13">
        <v>0</v>
      </c>
      <c r="D440" s="9">
        <v>56.23</v>
      </c>
      <c r="E440" s="8">
        <v>0</v>
      </c>
      <c r="F440" s="9">
        <v>332.42</v>
      </c>
      <c r="G440">
        <v>1</v>
      </c>
      <c r="H440" s="9">
        <v>0.75</v>
      </c>
      <c r="I440" s="8">
        <v>1</v>
      </c>
      <c r="J440" s="57">
        <v>1.8</v>
      </c>
      <c r="K440" s="8">
        <v>5</v>
      </c>
      <c r="L440" s="9">
        <v>6.65</v>
      </c>
      <c r="M440" s="13">
        <v>1</v>
      </c>
      <c r="N440" s="9">
        <v>3.02</v>
      </c>
    </row>
    <row r="441" spans="1:14" x14ac:dyDescent="0.35">
      <c r="A441" s="8" t="s">
        <v>433</v>
      </c>
      <c r="B441" s="16">
        <v>1</v>
      </c>
      <c r="C441" s="13">
        <v>0</v>
      </c>
      <c r="D441" s="9">
        <v>2.98</v>
      </c>
      <c r="E441" s="8">
        <v>0</v>
      </c>
      <c r="F441" s="9">
        <v>6334.98</v>
      </c>
      <c r="G441">
        <v>0</v>
      </c>
      <c r="H441" s="9">
        <v>0.73</v>
      </c>
      <c r="I441" s="8">
        <v>1</v>
      </c>
      <c r="J441" s="57">
        <v>1.84</v>
      </c>
      <c r="K441" s="8">
        <v>0</v>
      </c>
      <c r="L441" s="9">
        <v>6.22</v>
      </c>
      <c r="M441" s="13">
        <v>1</v>
      </c>
      <c r="N441" s="9">
        <v>2.75</v>
      </c>
    </row>
    <row r="442" spans="1:14" x14ac:dyDescent="0.35">
      <c r="A442" s="8" t="s">
        <v>434</v>
      </c>
      <c r="B442" s="16">
        <v>2</v>
      </c>
      <c r="C442" s="13">
        <v>0</v>
      </c>
      <c r="D442" s="9">
        <v>5.14</v>
      </c>
      <c r="E442" s="8">
        <v>0</v>
      </c>
      <c r="F442" s="9">
        <v>451.83</v>
      </c>
      <c r="G442">
        <v>0</v>
      </c>
      <c r="H442" s="9">
        <v>0.49</v>
      </c>
      <c r="I442" s="8">
        <v>0</v>
      </c>
      <c r="J442" s="57">
        <v>1.42</v>
      </c>
      <c r="K442" s="8" t="s">
        <v>1004</v>
      </c>
      <c r="L442" s="9"/>
      <c r="M442" s="13">
        <v>2</v>
      </c>
      <c r="N442" s="9">
        <v>1.95</v>
      </c>
    </row>
    <row r="443" spans="1:14" x14ac:dyDescent="0.35">
      <c r="A443" s="8" t="s">
        <v>435</v>
      </c>
      <c r="B443" s="16">
        <v>9</v>
      </c>
      <c r="C443" s="13" t="s">
        <v>1004</v>
      </c>
      <c r="D443" s="9"/>
      <c r="E443" s="8" t="s">
        <v>1004</v>
      </c>
      <c r="F443" s="9"/>
      <c r="G443">
        <v>2</v>
      </c>
      <c r="H443" s="9">
        <v>6.32</v>
      </c>
      <c r="I443" s="8">
        <v>7</v>
      </c>
      <c r="J443" s="57">
        <v>2.1800000000000002</v>
      </c>
      <c r="K443" s="8" t="s">
        <v>1004</v>
      </c>
      <c r="L443" s="9"/>
      <c r="M443" s="13">
        <v>9</v>
      </c>
      <c r="N443" s="9">
        <v>25.31</v>
      </c>
    </row>
    <row r="444" spans="1:14" x14ac:dyDescent="0.35">
      <c r="A444" s="8" t="s">
        <v>436</v>
      </c>
      <c r="B444" s="16">
        <v>13</v>
      </c>
      <c r="C444" s="13">
        <v>0</v>
      </c>
      <c r="D444" s="9">
        <v>7.41</v>
      </c>
      <c r="E444" s="8">
        <v>0</v>
      </c>
      <c r="F444" s="9">
        <v>81.06</v>
      </c>
      <c r="G444">
        <v>4</v>
      </c>
      <c r="H444" s="9">
        <v>1.0900000000000001</v>
      </c>
      <c r="I444" s="8">
        <v>2</v>
      </c>
      <c r="J444" s="57">
        <v>2.2999999999999998</v>
      </c>
      <c r="K444" s="8">
        <v>5</v>
      </c>
      <c r="L444" s="9">
        <v>12.07</v>
      </c>
      <c r="M444" s="13">
        <v>13</v>
      </c>
      <c r="N444" s="9">
        <v>4.09</v>
      </c>
    </row>
    <row r="445" spans="1:14" x14ac:dyDescent="0.35">
      <c r="A445" s="8" t="s">
        <v>437</v>
      </c>
      <c r="B445" s="16">
        <v>7</v>
      </c>
      <c r="C445" s="13" t="s">
        <v>1004</v>
      </c>
      <c r="D445" s="9"/>
      <c r="E445" s="8">
        <v>0</v>
      </c>
      <c r="F445" s="9">
        <v>5245.95</v>
      </c>
      <c r="G445">
        <v>1</v>
      </c>
      <c r="H445" s="9">
        <v>4.28</v>
      </c>
      <c r="I445" s="8">
        <v>5</v>
      </c>
      <c r="J445" s="57">
        <v>2.08</v>
      </c>
      <c r="K445" s="8" t="s">
        <v>1004</v>
      </c>
      <c r="L445" s="9"/>
      <c r="M445" s="13">
        <v>7</v>
      </c>
      <c r="N445" s="9">
        <v>17.170000000000002</v>
      </c>
    </row>
    <row r="446" spans="1:14" x14ac:dyDescent="0.35">
      <c r="A446" s="8" t="s">
        <v>438</v>
      </c>
      <c r="B446" s="16">
        <v>2</v>
      </c>
      <c r="C446" s="13">
        <v>0</v>
      </c>
      <c r="D446" s="9">
        <v>2.87</v>
      </c>
      <c r="E446" s="8">
        <v>0</v>
      </c>
      <c r="F446" s="9">
        <v>109.74</v>
      </c>
      <c r="G446">
        <v>0</v>
      </c>
      <c r="H446" s="9">
        <v>0.44</v>
      </c>
      <c r="I446" s="8">
        <v>2</v>
      </c>
      <c r="J446" s="57">
        <v>1.53</v>
      </c>
      <c r="K446" s="8">
        <v>0</v>
      </c>
      <c r="L446" s="9">
        <v>2.33</v>
      </c>
      <c r="M446" s="13">
        <v>2</v>
      </c>
      <c r="N446" s="9">
        <v>1.82</v>
      </c>
    </row>
    <row r="447" spans="1:14" x14ac:dyDescent="0.35">
      <c r="A447" s="8" t="s">
        <v>439</v>
      </c>
      <c r="B447" s="16">
        <v>2</v>
      </c>
      <c r="C447" s="13">
        <v>0</v>
      </c>
      <c r="D447" s="9">
        <v>3.31</v>
      </c>
      <c r="E447" s="8">
        <v>0</v>
      </c>
      <c r="F447" s="9">
        <v>108.64</v>
      </c>
      <c r="G447">
        <v>0</v>
      </c>
      <c r="H447" s="9">
        <v>0.45</v>
      </c>
      <c r="I447" s="8">
        <v>2</v>
      </c>
      <c r="J447" s="57">
        <v>1.54</v>
      </c>
      <c r="K447" s="8">
        <v>0</v>
      </c>
      <c r="L447" s="9">
        <v>2.2999999999999998</v>
      </c>
      <c r="M447" s="13">
        <v>2</v>
      </c>
      <c r="N447" s="9">
        <v>1.8</v>
      </c>
    </row>
    <row r="448" spans="1:14" x14ac:dyDescent="0.35">
      <c r="A448" s="8" t="s">
        <v>440</v>
      </c>
      <c r="B448" s="16">
        <v>4</v>
      </c>
      <c r="C448" s="13">
        <v>0</v>
      </c>
      <c r="D448" s="9">
        <v>4.43</v>
      </c>
      <c r="E448" s="8">
        <v>0</v>
      </c>
      <c r="F448" s="9">
        <v>1660.51</v>
      </c>
      <c r="G448">
        <v>0</v>
      </c>
      <c r="H448" s="9">
        <v>0.95</v>
      </c>
      <c r="I448" s="8">
        <v>2</v>
      </c>
      <c r="J448" s="57">
        <v>1.96</v>
      </c>
      <c r="K448" s="8">
        <v>5</v>
      </c>
      <c r="L448" s="9">
        <v>88.76</v>
      </c>
      <c r="M448" s="13">
        <v>4</v>
      </c>
      <c r="N448" s="9">
        <v>3.63</v>
      </c>
    </row>
    <row r="449" spans="1:14" x14ac:dyDescent="0.35">
      <c r="A449" s="8" t="s">
        <v>441</v>
      </c>
      <c r="B449" s="16">
        <v>2</v>
      </c>
      <c r="C449" s="13">
        <v>0</v>
      </c>
      <c r="D449" s="9">
        <v>42.18</v>
      </c>
      <c r="E449" s="8">
        <v>0</v>
      </c>
      <c r="F449" s="9">
        <v>5986.06</v>
      </c>
      <c r="G449">
        <v>0</v>
      </c>
      <c r="H449" s="9">
        <v>0.98</v>
      </c>
      <c r="I449" s="8">
        <v>2</v>
      </c>
      <c r="J449" s="57">
        <v>2.04</v>
      </c>
      <c r="K449" s="8">
        <v>0</v>
      </c>
      <c r="L449" s="9">
        <v>8.7100000000000009</v>
      </c>
      <c r="M449" s="13">
        <v>2</v>
      </c>
      <c r="N449" s="9">
        <v>3.66</v>
      </c>
    </row>
    <row r="450" spans="1:14" x14ac:dyDescent="0.35">
      <c r="A450" s="8" t="s">
        <v>442</v>
      </c>
      <c r="B450" s="16">
        <v>6</v>
      </c>
      <c r="C450" s="13" t="s">
        <v>1004</v>
      </c>
      <c r="D450" s="9"/>
      <c r="E450" s="8">
        <v>0</v>
      </c>
      <c r="F450" s="9">
        <v>3582.17</v>
      </c>
      <c r="G450">
        <v>0</v>
      </c>
      <c r="H450" s="9">
        <v>2.64</v>
      </c>
      <c r="I450" s="8">
        <v>0</v>
      </c>
      <c r="J450" s="57">
        <v>2.31</v>
      </c>
      <c r="K450" s="8" t="s">
        <v>1004</v>
      </c>
      <c r="L450" s="9"/>
      <c r="M450" s="13">
        <v>6</v>
      </c>
      <c r="N450" s="9">
        <v>10.41</v>
      </c>
    </row>
    <row r="451" spans="1:14" x14ac:dyDescent="0.35">
      <c r="A451" s="8" t="s">
        <v>443</v>
      </c>
      <c r="B451" s="16">
        <v>3</v>
      </c>
      <c r="C451" s="13">
        <v>0</v>
      </c>
      <c r="D451" s="9">
        <v>90.07</v>
      </c>
      <c r="E451" s="8">
        <v>0</v>
      </c>
      <c r="F451" s="9">
        <v>2290.21</v>
      </c>
      <c r="G451">
        <v>0</v>
      </c>
      <c r="H451" s="9">
        <v>0.49</v>
      </c>
      <c r="I451" s="8">
        <v>3</v>
      </c>
      <c r="J451" s="57">
        <v>1.48</v>
      </c>
      <c r="K451" s="8">
        <v>0</v>
      </c>
      <c r="L451" s="9">
        <v>3.02</v>
      </c>
      <c r="M451" s="13">
        <v>3</v>
      </c>
      <c r="N451" s="9">
        <v>2.11</v>
      </c>
    </row>
    <row r="452" spans="1:14" x14ac:dyDescent="0.35">
      <c r="A452" s="8" t="s">
        <v>444</v>
      </c>
      <c r="B452" s="16">
        <v>2</v>
      </c>
      <c r="C452" s="13">
        <v>0</v>
      </c>
      <c r="D452" s="9">
        <v>4.82</v>
      </c>
      <c r="E452" s="8">
        <v>0</v>
      </c>
      <c r="F452" s="9">
        <v>115.12</v>
      </c>
      <c r="G452">
        <v>0</v>
      </c>
      <c r="H452" s="9">
        <v>0.73</v>
      </c>
      <c r="I452" s="8">
        <v>0</v>
      </c>
      <c r="J452" s="57">
        <v>1.85</v>
      </c>
      <c r="K452" s="8">
        <v>0</v>
      </c>
      <c r="L452" s="9">
        <v>8.42</v>
      </c>
      <c r="M452" s="13">
        <v>2</v>
      </c>
      <c r="N452" s="9">
        <v>2.81</v>
      </c>
    </row>
    <row r="453" spans="1:14" x14ac:dyDescent="0.35">
      <c r="A453" s="8" t="s">
        <v>445</v>
      </c>
      <c r="B453" s="16">
        <v>1</v>
      </c>
      <c r="C453" s="13" t="s">
        <v>1004</v>
      </c>
      <c r="D453" s="9"/>
      <c r="E453" s="8">
        <v>0</v>
      </c>
      <c r="F453" s="9">
        <v>11016.27</v>
      </c>
      <c r="G453">
        <v>0</v>
      </c>
      <c r="H453" s="9">
        <v>1.17</v>
      </c>
      <c r="I453" s="8">
        <v>1</v>
      </c>
      <c r="J453" s="57">
        <v>1.93</v>
      </c>
      <c r="K453" s="8" t="s">
        <v>1004</v>
      </c>
      <c r="L453" s="9"/>
      <c r="M453" s="13">
        <v>1</v>
      </c>
      <c r="N453" s="9">
        <v>4.45</v>
      </c>
    </row>
    <row r="454" spans="1:14" x14ac:dyDescent="0.35">
      <c r="A454" s="8" t="s">
        <v>446</v>
      </c>
      <c r="B454" s="16">
        <v>4</v>
      </c>
      <c r="C454" s="13">
        <v>0</v>
      </c>
      <c r="D454" s="9">
        <v>1236.47</v>
      </c>
      <c r="E454" s="8" t="s">
        <v>1004</v>
      </c>
      <c r="F454" s="9"/>
      <c r="G454">
        <v>1</v>
      </c>
      <c r="H454" s="9">
        <v>4.63</v>
      </c>
      <c r="I454" s="8">
        <v>0</v>
      </c>
      <c r="J454" s="57">
        <v>1.64</v>
      </c>
      <c r="K454" s="8" t="s">
        <v>1004</v>
      </c>
      <c r="L454" s="9"/>
      <c r="M454" s="13">
        <v>4</v>
      </c>
      <c r="N454" s="9">
        <v>18.02</v>
      </c>
    </row>
    <row r="455" spans="1:14" x14ac:dyDescent="0.35">
      <c r="A455" s="8" t="s">
        <v>447</v>
      </c>
      <c r="B455" s="16">
        <v>1</v>
      </c>
      <c r="C455" s="13">
        <v>0</v>
      </c>
      <c r="D455" s="9">
        <v>27.92</v>
      </c>
      <c r="E455" s="8">
        <v>0</v>
      </c>
      <c r="F455" s="9">
        <v>836.25</v>
      </c>
      <c r="G455">
        <v>0</v>
      </c>
      <c r="H455" s="9">
        <v>0.81</v>
      </c>
      <c r="I455" s="8">
        <v>1</v>
      </c>
      <c r="J455" s="57">
        <v>1.86</v>
      </c>
      <c r="K455" s="8">
        <v>0</v>
      </c>
      <c r="L455" s="9">
        <v>8.24</v>
      </c>
      <c r="M455" s="13">
        <v>1</v>
      </c>
      <c r="N455" s="9">
        <v>3.2</v>
      </c>
    </row>
    <row r="456" spans="1:14" x14ac:dyDescent="0.35">
      <c r="A456" s="8" t="s">
        <v>448</v>
      </c>
      <c r="B456" s="16">
        <v>13</v>
      </c>
      <c r="C456" s="13" t="s">
        <v>1004</v>
      </c>
      <c r="D456" s="9"/>
      <c r="E456" s="8" t="s">
        <v>1004</v>
      </c>
      <c r="F456" s="9"/>
      <c r="G456">
        <v>0</v>
      </c>
      <c r="H456" s="9">
        <v>17.28</v>
      </c>
      <c r="I456" s="8">
        <v>8</v>
      </c>
      <c r="J456" s="57">
        <v>2.4900000000000002</v>
      </c>
      <c r="K456" s="8" t="s">
        <v>1004</v>
      </c>
      <c r="L456" s="9"/>
      <c r="M456" s="13">
        <v>13</v>
      </c>
      <c r="N456" s="9">
        <v>68.48</v>
      </c>
    </row>
    <row r="457" spans="1:14" x14ac:dyDescent="0.35">
      <c r="A457" s="8" t="s">
        <v>449</v>
      </c>
      <c r="B457" s="16">
        <v>3</v>
      </c>
      <c r="C457" s="13">
        <v>0</v>
      </c>
      <c r="D457" s="9">
        <v>8.6300000000000008</v>
      </c>
      <c r="E457" s="8">
        <v>0</v>
      </c>
      <c r="F457" s="9">
        <v>81.61</v>
      </c>
      <c r="G457">
        <v>0</v>
      </c>
      <c r="H457" s="9">
        <v>0.86</v>
      </c>
      <c r="I457" s="8">
        <v>1</v>
      </c>
      <c r="J457" s="57">
        <v>2.0099999999999998</v>
      </c>
      <c r="K457" s="8" t="s">
        <v>1004</v>
      </c>
      <c r="L457" s="9"/>
      <c r="M457" s="13">
        <v>3</v>
      </c>
      <c r="N457" s="9">
        <v>3.38</v>
      </c>
    </row>
    <row r="458" spans="1:14" x14ac:dyDescent="0.35">
      <c r="A458" s="8" t="s">
        <v>450</v>
      </c>
      <c r="B458" s="16">
        <v>3</v>
      </c>
      <c r="C458" s="13">
        <v>0</v>
      </c>
      <c r="D458" s="9">
        <v>8.35</v>
      </c>
      <c r="E458" s="8">
        <v>0</v>
      </c>
      <c r="F458" s="9">
        <v>81.12</v>
      </c>
      <c r="G458">
        <v>0</v>
      </c>
      <c r="H458" s="9">
        <v>0.86</v>
      </c>
      <c r="I458" s="8">
        <v>1</v>
      </c>
      <c r="J458" s="57">
        <v>2.09</v>
      </c>
      <c r="K458" s="8" t="s">
        <v>1004</v>
      </c>
      <c r="L458" s="9"/>
      <c r="M458" s="13">
        <v>3</v>
      </c>
      <c r="N458" s="9">
        <v>3.38</v>
      </c>
    </row>
    <row r="459" spans="1:14" x14ac:dyDescent="0.35">
      <c r="A459" s="8" t="s">
        <v>451</v>
      </c>
      <c r="B459" s="16">
        <v>2</v>
      </c>
      <c r="C459" s="13">
        <v>0</v>
      </c>
      <c r="D459" s="9">
        <v>2.83</v>
      </c>
      <c r="E459" s="8">
        <v>0</v>
      </c>
      <c r="F459" s="9">
        <v>2246.19</v>
      </c>
      <c r="G459">
        <v>0</v>
      </c>
      <c r="H459" s="9">
        <v>0.75</v>
      </c>
      <c r="I459" s="8">
        <v>2</v>
      </c>
      <c r="J459" s="57">
        <v>1.81</v>
      </c>
      <c r="K459" s="8">
        <v>2</v>
      </c>
      <c r="L459" s="9">
        <v>10.210000000000001</v>
      </c>
      <c r="M459" s="13">
        <v>2</v>
      </c>
      <c r="N459" s="9">
        <v>2.94</v>
      </c>
    </row>
    <row r="460" spans="1:14" x14ac:dyDescent="0.35">
      <c r="A460" s="8" t="s">
        <v>452</v>
      </c>
      <c r="B460" s="16">
        <v>1</v>
      </c>
      <c r="C460" s="13">
        <v>0</v>
      </c>
      <c r="D460" s="9">
        <v>86.63</v>
      </c>
      <c r="E460" s="8">
        <v>0</v>
      </c>
      <c r="F460" s="9">
        <v>1069.44</v>
      </c>
      <c r="G460">
        <v>0</v>
      </c>
      <c r="H460" s="9">
        <v>4.09</v>
      </c>
      <c r="I460" s="8">
        <v>0</v>
      </c>
      <c r="J460" s="57">
        <v>3.33</v>
      </c>
      <c r="K460" s="8" t="s">
        <v>1004</v>
      </c>
      <c r="L460" s="9"/>
      <c r="M460" s="13">
        <v>1</v>
      </c>
      <c r="N460" s="9">
        <v>16.27</v>
      </c>
    </row>
    <row r="461" spans="1:14" x14ac:dyDescent="0.35">
      <c r="A461" s="8" t="s">
        <v>453</v>
      </c>
      <c r="B461" s="16">
        <v>10</v>
      </c>
      <c r="C461" s="13">
        <v>0</v>
      </c>
      <c r="D461" s="9">
        <v>152.86000000000001</v>
      </c>
      <c r="E461" s="8">
        <v>0</v>
      </c>
      <c r="F461" s="9">
        <v>3569.62</v>
      </c>
      <c r="G461">
        <v>3</v>
      </c>
      <c r="H461" s="9">
        <v>3.41</v>
      </c>
      <c r="I461" s="8">
        <v>3</v>
      </c>
      <c r="J461" s="57">
        <v>2.34</v>
      </c>
      <c r="K461" s="8" t="s">
        <v>1004</v>
      </c>
      <c r="L461" s="9"/>
      <c r="M461" s="13">
        <v>10</v>
      </c>
      <c r="N461" s="9">
        <v>13.01</v>
      </c>
    </row>
    <row r="462" spans="1:14" x14ac:dyDescent="0.35">
      <c r="A462" s="8" t="s">
        <v>454</v>
      </c>
      <c r="B462" s="16">
        <v>4</v>
      </c>
      <c r="C462" s="13">
        <v>0</v>
      </c>
      <c r="D462" s="9">
        <v>410.21</v>
      </c>
      <c r="E462" s="8" t="s">
        <v>1004</v>
      </c>
      <c r="F462" s="9"/>
      <c r="G462">
        <v>0</v>
      </c>
      <c r="H462" s="9">
        <v>2.2599999999999998</v>
      </c>
      <c r="I462" s="8">
        <v>2</v>
      </c>
      <c r="J462" s="57">
        <v>2.27</v>
      </c>
      <c r="K462" s="8">
        <v>10</v>
      </c>
      <c r="L462" s="9">
        <v>20.54</v>
      </c>
      <c r="M462" s="13">
        <v>4</v>
      </c>
      <c r="N462" s="9">
        <v>8.83</v>
      </c>
    </row>
    <row r="463" spans="1:14" x14ac:dyDescent="0.35">
      <c r="A463" s="8" t="s">
        <v>455</v>
      </c>
      <c r="B463" s="16">
        <v>2</v>
      </c>
      <c r="C463" s="13">
        <v>0</v>
      </c>
      <c r="D463" s="9">
        <v>2.92</v>
      </c>
      <c r="E463" s="8">
        <v>0</v>
      </c>
      <c r="F463" s="9">
        <v>2377.62</v>
      </c>
      <c r="G463">
        <v>0</v>
      </c>
      <c r="H463" s="9">
        <v>0.91</v>
      </c>
      <c r="I463" s="8">
        <v>0</v>
      </c>
      <c r="J463" s="57">
        <v>2.14</v>
      </c>
      <c r="K463" s="8">
        <v>0</v>
      </c>
      <c r="L463" s="9">
        <v>10.01</v>
      </c>
      <c r="M463" s="13">
        <v>2</v>
      </c>
      <c r="N463" s="9">
        <v>3.45</v>
      </c>
    </row>
    <row r="464" spans="1:14" x14ac:dyDescent="0.35">
      <c r="A464" s="8" t="s">
        <v>456</v>
      </c>
      <c r="B464" s="16">
        <v>6</v>
      </c>
      <c r="C464" s="13" t="s">
        <v>1004</v>
      </c>
      <c r="D464" s="9"/>
      <c r="E464" s="8" t="s">
        <v>1004</v>
      </c>
      <c r="F464" s="9"/>
      <c r="G464">
        <v>0</v>
      </c>
      <c r="H464" s="9">
        <v>6.98</v>
      </c>
      <c r="I464" s="8">
        <v>3</v>
      </c>
      <c r="J464" s="57">
        <v>2.52</v>
      </c>
      <c r="K464" s="8" t="s">
        <v>1004</v>
      </c>
      <c r="L464" s="9"/>
      <c r="M464" s="13">
        <v>6</v>
      </c>
      <c r="N464" s="9">
        <v>27.91</v>
      </c>
    </row>
    <row r="465" spans="1:14" x14ac:dyDescent="0.35">
      <c r="A465" s="8" t="s">
        <v>457</v>
      </c>
      <c r="B465" s="16">
        <v>1</v>
      </c>
      <c r="C465" s="13">
        <v>0</v>
      </c>
      <c r="D465" s="9">
        <v>3615.54</v>
      </c>
      <c r="E465" s="8">
        <v>0</v>
      </c>
      <c r="F465" s="9">
        <v>190.76</v>
      </c>
      <c r="G465">
        <v>1</v>
      </c>
      <c r="H465" s="9">
        <v>0.51</v>
      </c>
      <c r="I465" s="8">
        <v>1</v>
      </c>
      <c r="J465" s="57">
        <v>1.64</v>
      </c>
      <c r="K465" s="8">
        <v>6</v>
      </c>
      <c r="L465" s="9">
        <v>3.4</v>
      </c>
      <c r="M465" s="13">
        <v>1</v>
      </c>
      <c r="N465" s="9">
        <v>2.0499999999999998</v>
      </c>
    </row>
    <row r="466" spans="1:14" x14ac:dyDescent="0.35">
      <c r="A466" s="8" t="s">
        <v>458</v>
      </c>
      <c r="B466" s="16">
        <v>2</v>
      </c>
      <c r="C466" s="13">
        <v>0</v>
      </c>
      <c r="D466" s="9">
        <v>3.17</v>
      </c>
      <c r="E466" s="8">
        <v>0</v>
      </c>
      <c r="F466" s="9">
        <v>103.25</v>
      </c>
      <c r="G466">
        <v>0</v>
      </c>
      <c r="H466" s="9">
        <v>0.45</v>
      </c>
      <c r="I466" s="8">
        <v>2</v>
      </c>
      <c r="J466" s="57">
        <v>1.48</v>
      </c>
      <c r="K466" s="8">
        <v>0</v>
      </c>
      <c r="L466" s="9">
        <v>2.37</v>
      </c>
      <c r="M466" s="13">
        <v>2</v>
      </c>
      <c r="N466" s="9">
        <v>1.84</v>
      </c>
    </row>
    <row r="467" spans="1:14" x14ac:dyDescent="0.35">
      <c r="A467" s="8" t="s">
        <v>459</v>
      </c>
      <c r="B467" s="16">
        <v>2</v>
      </c>
      <c r="C467" s="13">
        <v>0</v>
      </c>
      <c r="D467" s="9">
        <v>28.06</v>
      </c>
      <c r="E467" s="8">
        <v>0</v>
      </c>
      <c r="F467" s="9">
        <v>1940.92</v>
      </c>
      <c r="G467">
        <v>0</v>
      </c>
      <c r="H467" s="9">
        <v>2.44</v>
      </c>
      <c r="I467" s="8">
        <v>2</v>
      </c>
      <c r="J467" s="57">
        <v>2.69</v>
      </c>
      <c r="K467" s="8" t="s">
        <v>1004</v>
      </c>
      <c r="L467" s="9"/>
      <c r="M467" s="13">
        <v>2</v>
      </c>
      <c r="N467" s="9">
        <v>9.52</v>
      </c>
    </row>
    <row r="468" spans="1:14" x14ac:dyDescent="0.35">
      <c r="A468" s="8" t="s">
        <v>460</v>
      </c>
      <c r="B468" s="16">
        <v>4</v>
      </c>
      <c r="C468" s="13">
        <v>0</v>
      </c>
      <c r="D468" s="9">
        <v>4.2699999999999996</v>
      </c>
      <c r="E468" s="8">
        <v>0</v>
      </c>
      <c r="F468" s="9">
        <v>2067.6799999999998</v>
      </c>
      <c r="G468">
        <v>0</v>
      </c>
      <c r="H468" s="9">
        <v>0.96</v>
      </c>
      <c r="I468" s="8">
        <v>2</v>
      </c>
      <c r="J468" s="57">
        <v>1.94</v>
      </c>
      <c r="K468" s="8">
        <v>5</v>
      </c>
      <c r="L468" s="9">
        <v>98.46</v>
      </c>
      <c r="M468" s="13">
        <v>4</v>
      </c>
      <c r="N468" s="9">
        <v>3.65</v>
      </c>
    </row>
    <row r="469" spans="1:14" x14ac:dyDescent="0.35">
      <c r="A469" s="8" t="s">
        <v>461</v>
      </c>
      <c r="B469" s="16">
        <v>3</v>
      </c>
      <c r="C469" s="13">
        <v>0</v>
      </c>
      <c r="D469" s="9">
        <v>7.9</v>
      </c>
      <c r="E469" s="8">
        <v>0</v>
      </c>
      <c r="F469" s="9">
        <v>21.18</v>
      </c>
      <c r="G469">
        <v>0</v>
      </c>
      <c r="H469" s="9">
        <v>2.4</v>
      </c>
      <c r="I469" s="8">
        <v>3</v>
      </c>
      <c r="J469" s="57">
        <v>2.35</v>
      </c>
      <c r="K469" s="8" t="s">
        <v>1004</v>
      </c>
      <c r="L469" s="9"/>
      <c r="M469" s="13">
        <v>3</v>
      </c>
      <c r="N469" s="9">
        <v>8.98</v>
      </c>
    </row>
    <row r="470" spans="1:14" x14ac:dyDescent="0.35">
      <c r="A470" s="8" t="s">
        <v>462</v>
      </c>
      <c r="B470" s="16">
        <v>1</v>
      </c>
      <c r="C470" s="13">
        <v>0</v>
      </c>
      <c r="D470" s="9">
        <v>591.23</v>
      </c>
      <c r="E470" s="8">
        <v>0</v>
      </c>
      <c r="F470" s="9">
        <v>2139.0700000000002</v>
      </c>
      <c r="G470">
        <v>0</v>
      </c>
      <c r="H470" s="9">
        <v>1.57</v>
      </c>
      <c r="I470" s="8">
        <v>1</v>
      </c>
      <c r="J470" s="57">
        <v>2.2000000000000002</v>
      </c>
      <c r="K470" s="8" t="s">
        <v>1004</v>
      </c>
      <c r="L470" s="9"/>
      <c r="M470" s="13">
        <v>1</v>
      </c>
      <c r="N470" s="9">
        <v>6.01</v>
      </c>
    </row>
    <row r="471" spans="1:14" x14ac:dyDescent="0.35">
      <c r="A471" s="8" t="s">
        <v>463</v>
      </c>
      <c r="B471" s="16">
        <v>1</v>
      </c>
      <c r="C471" s="13">
        <v>0</v>
      </c>
      <c r="D471" s="9">
        <v>85.15</v>
      </c>
      <c r="E471" s="8" t="s">
        <v>1004</v>
      </c>
      <c r="F471" s="9"/>
      <c r="G471">
        <v>0</v>
      </c>
      <c r="H471" s="9">
        <v>0.9</v>
      </c>
      <c r="I471" s="8">
        <v>0</v>
      </c>
      <c r="J471" s="57">
        <v>2.0299999999999998</v>
      </c>
      <c r="K471" s="8" t="s">
        <v>1004</v>
      </c>
      <c r="L471" s="9"/>
      <c r="M471" s="13">
        <v>1</v>
      </c>
      <c r="N471" s="9">
        <v>3.45</v>
      </c>
    </row>
    <row r="472" spans="1:14" x14ac:dyDescent="0.35">
      <c r="A472" s="8" t="s">
        <v>464</v>
      </c>
      <c r="B472" s="16">
        <v>2</v>
      </c>
      <c r="C472" s="13">
        <v>0</v>
      </c>
      <c r="D472" s="9">
        <v>2.85</v>
      </c>
      <c r="E472" s="8">
        <v>0</v>
      </c>
      <c r="F472" s="9">
        <v>2192.2600000000002</v>
      </c>
      <c r="G472">
        <v>0</v>
      </c>
      <c r="H472" s="9">
        <v>0.93</v>
      </c>
      <c r="I472" s="8">
        <v>0</v>
      </c>
      <c r="J472" s="57">
        <v>2.04</v>
      </c>
      <c r="K472" s="8">
        <v>0</v>
      </c>
      <c r="L472" s="9">
        <v>9.3800000000000008</v>
      </c>
      <c r="M472" s="13">
        <v>2</v>
      </c>
      <c r="N472" s="9">
        <v>3.48</v>
      </c>
    </row>
    <row r="473" spans="1:14" x14ac:dyDescent="0.35">
      <c r="A473" s="8" t="s">
        <v>465</v>
      </c>
      <c r="B473" s="16">
        <v>3</v>
      </c>
      <c r="C473" s="13" t="s">
        <v>1004</v>
      </c>
      <c r="D473" s="9"/>
      <c r="E473" s="8">
        <v>0</v>
      </c>
      <c r="F473" s="9">
        <v>2076.17</v>
      </c>
      <c r="G473">
        <v>0</v>
      </c>
      <c r="H473" s="9">
        <v>1.17</v>
      </c>
      <c r="I473" s="8">
        <v>0</v>
      </c>
      <c r="J473" s="57">
        <v>2.1800000000000002</v>
      </c>
      <c r="K473" s="8" t="s">
        <v>1004</v>
      </c>
      <c r="L473" s="9"/>
      <c r="M473" s="13">
        <v>3</v>
      </c>
      <c r="N473" s="9">
        <v>4.26</v>
      </c>
    </row>
    <row r="474" spans="1:14" x14ac:dyDescent="0.35">
      <c r="A474" s="8" t="s">
        <v>466</v>
      </c>
      <c r="B474" s="16">
        <v>3</v>
      </c>
      <c r="C474" s="13">
        <v>0</v>
      </c>
      <c r="D474" s="9">
        <v>114.86</v>
      </c>
      <c r="E474" s="8">
        <v>0</v>
      </c>
      <c r="F474" s="9">
        <v>2099.87</v>
      </c>
      <c r="G474">
        <v>0</v>
      </c>
      <c r="H474" s="9">
        <v>1.17</v>
      </c>
      <c r="I474" s="8">
        <v>0</v>
      </c>
      <c r="J474" s="57">
        <v>2.0499999999999998</v>
      </c>
      <c r="K474" s="8" t="s">
        <v>1004</v>
      </c>
      <c r="L474" s="9"/>
      <c r="M474" s="13">
        <v>3</v>
      </c>
      <c r="N474" s="9">
        <v>4.25</v>
      </c>
    </row>
    <row r="475" spans="1:14" x14ac:dyDescent="0.35">
      <c r="A475" s="8" t="s">
        <v>467</v>
      </c>
      <c r="B475" s="16">
        <v>3</v>
      </c>
      <c r="C475" s="13">
        <v>0</v>
      </c>
      <c r="D475" s="9">
        <v>110.8</v>
      </c>
      <c r="E475" s="8">
        <v>0</v>
      </c>
      <c r="F475" s="9">
        <v>1724.48</v>
      </c>
      <c r="G475">
        <v>0</v>
      </c>
      <c r="H475" s="9">
        <v>1.17</v>
      </c>
      <c r="I475" s="8">
        <v>0</v>
      </c>
      <c r="J475" s="57">
        <v>2.1</v>
      </c>
      <c r="K475" s="8" t="s">
        <v>1004</v>
      </c>
      <c r="L475" s="9"/>
      <c r="M475" s="13">
        <v>3</v>
      </c>
      <c r="N475" s="9">
        <v>4.25</v>
      </c>
    </row>
    <row r="476" spans="1:14" x14ac:dyDescent="0.35">
      <c r="A476" s="8" t="s">
        <v>468</v>
      </c>
      <c r="B476" s="16">
        <v>1</v>
      </c>
      <c r="C476" s="13">
        <v>0</v>
      </c>
      <c r="D476" s="9">
        <v>180.8</v>
      </c>
      <c r="E476" s="8">
        <v>0</v>
      </c>
      <c r="F476" s="9">
        <v>3920.18</v>
      </c>
      <c r="G476">
        <v>0</v>
      </c>
      <c r="H476" s="9">
        <v>1.78</v>
      </c>
      <c r="I476" s="8">
        <v>0</v>
      </c>
      <c r="J476" s="57">
        <v>1.68</v>
      </c>
      <c r="K476" s="8">
        <v>0</v>
      </c>
      <c r="L476" s="9">
        <v>7.31</v>
      </c>
      <c r="M476" s="13">
        <v>1</v>
      </c>
      <c r="N476" s="9">
        <v>6.95</v>
      </c>
    </row>
    <row r="477" spans="1:14" x14ac:dyDescent="0.35">
      <c r="A477" s="8" t="s">
        <v>469</v>
      </c>
      <c r="B477" s="16">
        <v>5</v>
      </c>
      <c r="C477" s="13">
        <v>0</v>
      </c>
      <c r="D477" s="9">
        <v>86.29</v>
      </c>
      <c r="E477" s="8">
        <v>0</v>
      </c>
      <c r="F477" s="9">
        <v>1369.72</v>
      </c>
      <c r="G477">
        <v>0</v>
      </c>
      <c r="H477" s="9">
        <v>0.76</v>
      </c>
      <c r="I477" s="8">
        <v>0</v>
      </c>
      <c r="J477" s="57">
        <v>1.59</v>
      </c>
      <c r="K477" s="8">
        <v>5</v>
      </c>
      <c r="L477" s="9">
        <v>8.14</v>
      </c>
      <c r="M477" s="13">
        <v>5</v>
      </c>
      <c r="N477" s="9">
        <v>3.01</v>
      </c>
    </row>
    <row r="478" spans="1:14" x14ac:dyDescent="0.35">
      <c r="A478" s="8" t="s">
        <v>470</v>
      </c>
      <c r="B478" s="16">
        <v>1</v>
      </c>
      <c r="C478" s="13">
        <v>0</v>
      </c>
      <c r="D478" s="9">
        <v>573.07000000000005</v>
      </c>
      <c r="E478" s="8">
        <v>0</v>
      </c>
      <c r="F478" s="9">
        <v>2040.34</v>
      </c>
      <c r="G478">
        <v>0</v>
      </c>
      <c r="H478" s="9">
        <v>1.55</v>
      </c>
      <c r="I478" s="8">
        <v>1</v>
      </c>
      <c r="J478" s="57">
        <v>2.35</v>
      </c>
      <c r="K478" s="8" t="s">
        <v>1004</v>
      </c>
      <c r="L478" s="9"/>
      <c r="M478" s="13">
        <v>1</v>
      </c>
      <c r="N478" s="9">
        <v>6.02</v>
      </c>
    </row>
    <row r="479" spans="1:14" x14ac:dyDescent="0.35">
      <c r="A479" s="8" t="s">
        <v>471</v>
      </c>
      <c r="B479" s="16">
        <v>1</v>
      </c>
      <c r="C479" s="13" t="s">
        <v>1004</v>
      </c>
      <c r="D479" s="9"/>
      <c r="E479" s="8">
        <v>0</v>
      </c>
      <c r="F479" s="9">
        <v>2162.6</v>
      </c>
      <c r="G479">
        <v>0</v>
      </c>
      <c r="H479" s="9">
        <v>1.57</v>
      </c>
      <c r="I479" s="8">
        <v>1</v>
      </c>
      <c r="J479" s="57">
        <v>2.23</v>
      </c>
      <c r="K479" s="8" t="s">
        <v>1004</v>
      </c>
      <c r="L479" s="9"/>
      <c r="M479" s="13">
        <v>1</v>
      </c>
      <c r="N479" s="9">
        <v>6.01</v>
      </c>
    </row>
    <row r="480" spans="1:14" x14ac:dyDescent="0.35">
      <c r="A480" s="8" t="s">
        <v>472</v>
      </c>
      <c r="B480" s="16">
        <v>3</v>
      </c>
      <c r="C480" s="13">
        <v>0</v>
      </c>
      <c r="D480" s="9">
        <v>17.79</v>
      </c>
      <c r="E480" s="8">
        <v>0</v>
      </c>
      <c r="F480" s="9">
        <v>514.38</v>
      </c>
      <c r="G480">
        <v>0</v>
      </c>
      <c r="H480" s="9">
        <v>1.1499999999999999</v>
      </c>
      <c r="I480" s="8">
        <v>1</v>
      </c>
      <c r="J480" s="57">
        <v>1.85</v>
      </c>
      <c r="K480" s="8" t="s">
        <v>1004</v>
      </c>
      <c r="L480" s="9"/>
      <c r="M480" s="13">
        <v>3</v>
      </c>
      <c r="N480" s="9">
        <v>4.42</v>
      </c>
    </row>
    <row r="481" spans="1:14" x14ac:dyDescent="0.35">
      <c r="A481" s="8" t="s">
        <v>473</v>
      </c>
      <c r="B481" s="16">
        <v>2</v>
      </c>
      <c r="C481" s="13">
        <v>0</v>
      </c>
      <c r="D481" s="9">
        <v>233.62</v>
      </c>
      <c r="E481" s="8">
        <v>0</v>
      </c>
      <c r="F481" s="9">
        <v>6520.58</v>
      </c>
      <c r="G481">
        <v>0</v>
      </c>
      <c r="H481" s="9">
        <v>2.21</v>
      </c>
      <c r="I481" s="8">
        <v>2</v>
      </c>
      <c r="J481" s="57">
        <v>1.99</v>
      </c>
      <c r="K481" s="8">
        <v>0</v>
      </c>
      <c r="L481" s="9">
        <v>12.01</v>
      </c>
      <c r="M481" s="13">
        <v>2</v>
      </c>
      <c r="N481" s="9">
        <v>8.59</v>
      </c>
    </row>
    <row r="482" spans="1:14" x14ac:dyDescent="0.35">
      <c r="A482" s="8" t="s">
        <v>474</v>
      </c>
      <c r="B482" s="16">
        <v>3</v>
      </c>
      <c r="C482" s="13">
        <v>0</v>
      </c>
      <c r="D482" s="9">
        <v>5.44</v>
      </c>
      <c r="E482" s="8">
        <v>0</v>
      </c>
      <c r="F482" s="9">
        <v>53.86</v>
      </c>
      <c r="G482">
        <v>0</v>
      </c>
      <c r="H482" s="9">
        <v>0.85</v>
      </c>
      <c r="I482" s="8">
        <v>1</v>
      </c>
      <c r="J482" s="57">
        <v>2.09</v>
      </c>
      <c r="K482" s="8" t="s">
        <v>1004</v>
      </c>
      <c r="L482" s="9"/>
      <c r="M482" s="13">
        <v>3</v>
      </c>
      <c r="N482" s="9">
        <v>3.36</v>
      </c>
    </row>
    <row r="483" spans="1:14" x14ac:dyDescent="0.35">
      <c r="A483" s="8" t="s">
        <v>475</v>
      </c>
      <c r="B483" s="16">
        <v>10</v>
      </c>
      <c r="C483" s="13" t="s">
        <v>1004</v>
      </c>
      <c r="D483" s="9"/>
      <c r="E483" s="8">
        <v>0</v>
      </c>
      <c r="F483" s="9">
        <v>4.26</v>
      </c>
      <c r="G483">
        <v>0</v>
      </c>
      <c r="H483" s="9">
        <v>0.77</v>
      </c>
      <c r="I483" s="8">
        <v>5</v>
      </c>
      <c r="J483" s="57">
        <v>1.81</v>
      </c>
      <c r="K483" s="8">
        <v>0</v>
      </c>
      <c r="L483" s="9">
        <v>6.69</v>
      </c>
      <c r="M483" s="13">
        <v>10</v>
      </c>
      <c r="N483" s="9">
        <v>2.99</v>
      </c>
    </row>
    <row r="484" spans="1:14" x14ac:dyDescent="0.35">
      <c r="A484" s="8" t="s">
        <v>476</v>
      </c>
      <c r="B484" s="16">
        <v>2</v>
      </c>
      <c r="C484" s="13" t="s">
        <v>1004</v>
      </c>
      <c r="D484" s="9"/>
      <c r="E484" s="8">
        <v>0</v>
      </c>
      <c r="F484" s="9">
        <v>557.34</v>
      </c>
      <c r="G484">
        <v>0</v>
      </c>
      <c r="H484" s="9">
        <v>1.03</v>
      </c>
      <c r="I484" s="8">
        <v>2</v>
      </c>
      <c r="J484" s="57">
        <v>2.11</v>
      </c>
      <c r="K484" s="8">
        <v>21</v>
      </c>
      <c r="L484" s="9">
        <v>14.54</v>
      </c>
      <c r="M484" s="13">
        <v>2</v>
      </c>
      <c r="N484" s="9">
        <v>4.07</v>
      </c>
    </row>
    <row r="485" spans="1:14" x14ac:dyDescent="0.35">
      <c r="A485" s="8" t="s">
        <v>477</v>
      </c>
      <c r="B485" s="16">
        <v>4</v>
      </c>
      <c r="C485" s="13">
        <v>0</v>
      </c>
      <c r="D485" s="9">
        <v>103.52</v>
      </c>
      <c r="E485" s="8">
        <v>0</v>
      </c>
      <c r="F485" s="9">
        <v>339.59</v>
      </c>
      <c r="G485">
        <v>0</v>
      </c>
      <c r="H485" s="9">
        <v>1.42</v>
      </c>
      <c r="I485" s="8">
        <v>4</v>
      </c>
      <c r="J485" s="57">
        <v>2.12</v>
      </c>
      <c r="K485" s="8">
        <v>2</v>
      </c>
      <c r="L485" s="9">
        <v>142.35</v>
      </c>
      <c r="M485" s="13">
        <v>4</v>
      </c>
      <c r="N485" s="9">
        <v>5.39</v>
      </c>
    </row>
    <row r="486" spans="1:14" x14ac:dyDescent="0.35">
      <c r="A486" s="8" t="s">
        <v>478</v>
      </c>
      <c r="B486" s="16">
        <v>3</v>
      </c>
      <c r="C486" s="13">
        <v>0</v>
      </c>
      <c r="D486" s="9">
        <v>23.94</v>
      </c>
      <c r="E486" s="8">
        <v>0</v>
      </c>
      <c r="F486" s="9">
        <v>3444.65</v>
      </c>
      <c r="G486">
        <v>0</v>
      </c>
      <c r="H486" s="9">
        <v>0.93</v>
      </c>
      <c r="I486" s="8">
        <v>2</v>
      </c>
      <c r="J486" s="57">
        <v>1.81</v>
      </c>
      <c r="K486" s="8">
        <v>1</v>
      </c>
      <c r="L486" s="9">
        <v>7.63</v>
      </c>
      <c r="M486" s="13">
        <v>3</v>
      </c>
      <c r="N486" s="9">
        <v>3.64</v>
      </c>
    </row>
    <row r="487" spans="1:14" x14ac:dyDescent="0.35">
      <c r="A487" s="8" t="s">
        <v>479</v>
      </c>
      <c r="B487" s="16">
        <v>4</v>
      </c>
      <c r="C487" s="13">
        <v>0</v>
      </c>
      <c r="D487" s="9">
        <v>94.56</v>
      </c>
      <c r="E487" s="8">
        <v>0</v>
      </c>
      <c r="F487" s="9">
        <v>309.62</v>
      </c>
      <c r="G487">
        <v>0</v>
      </c>
      <c r="H487" s="9">
        <v>1.41</v>
      </c>
      <c r="I487" s="8">
        <v>4</v>
      </c>
      <c r="J487" s="57">
        <v>2.14</v>
      </c>
      <c r="K487" s="8">
        <v>2</v>
      </c>
      <c r="L487" s="9">
        <v>142.41999999999999</v>
      </c>
      <c r="M487" s="13">
        <v>4</v>
      </c>
      <c r="N487" s="9">
        <v>5.42</v>
      </c>
    </row>
    <row r="488" spans="1:14" x14ac:dyDescent="0.35">
      <c r="A488" s="8" t="s">
        <v>480</v>
      </c>
      <c r="B488" s="16">
        <v>1</v>
      </c>
      <c r="C488" s="13">
        <v>0</v>
      </c>
      <c r="D488" s="9">
        <v>262.94</v>
      </c>
      <c r="E488" s="8" t="s">
        <v>1004</v>
      </c>
      <c r="F488" s="9"/>
      <c r="G488">
        <v>0</v>
      </c>
      <c r="H488" s="9">
        <v>0.76</v>
      </c>
      <c r="I488" s="8">
        <v>1</v>
      </c>
      <c r="J488" s="57">
        <v>1.66</v>
      </c>
      <c r="K488" s="8">
        <v>0</v>
      </c>
      <c r="L488" s="9">
        <v>5.15</v>
      </c>
      <c r="M488" s="13">
        <v>1</v>
      </c>
      <c r="N488" s="9">
        <v>3</v>
      </c>
    </row>
    <row r="489" spans="1:14" x14ac:dyDescent="0.35">
      <c r="A489" s="8" t="s">
        <v>481</v>
      </c>
      <c r="B489" s="16">
        <v>2</v>
      </c>
      <c r="C489" s="13">
        <v>0</v>
      </c>
      <c r="D489" s="9">
        <v>4.87</v>
      </c>
      <c r="E489" s="8" t="s">
        <v>1004</v>
      </c>
      <c r="F489" s="9"/>
      <c r="G489">
        <v>0</v>
      </c>
      <c r="H489" s="9">
        <v>1.24</v>
      </c>
      <c r="I489" s="8">
        <v>1</v>
      </c>
      <c r="J489" s="57">
        <v>2.27</v>
      </c>
      <c r="K489" s="8">
        <v>14</v>
      </c>
      <c r="L489" s="9">
        <v>818.5</v>
      </c>
      <c r="M489" s="13">
        <v>2</v>
      </c>
      <c r="N489" s="9">
        <v>4.8</v>
      </c>
    </row>
    <row r="490" spans="1:14" x14ac:dyDescent="0.35">
      <c r="A490" s="8" t="s">
        <v>482</v>
      </c>
      <c r="B490" s="16">
        <v>1</v>
      </c>
      <c r="C490" s="13">
        <v>0</v>
      </c>
      <c r="D490" s="9">
        <v>22.9</v>
      </c>
      <c r="E490" s="8">
        <v>0</v>
      </c>
      <c r="F490" s="9">
        <v>5238.2700000000004</v>
      </c>
      <c r="G490">
        <v>0</v>
      </c>
      <c r="H490" s="9">
        <v>28.62</v>
      </c>
      <c r="I490" s="8">
        <v>0</v>
      </c>
      <c r="J490" s="57">
        <v>2.4700000000000002</v>
      </c>
      <c r="K490" s="8" t="s">
        <v>1004</v>
      </c>
      <c r="L490" s="9"/>
      <c r="M490" s="13">
        <v>1</v>
      </c>
      <c r="N490" s="9">
        <v>113.34</v>
      </c>
    </row>
    <row r="491" spans="1:14" x14ac:dyDescent="0.35">
      <c r="A491" s="8" t="s">
        <v>483</v>
      </c>
      <c r="B491" s="16">
        <v>1</v>
      </c>
      <c r="C491" s="13">
        <v>0</v>
      </c>
      <c r="D491" s="9">
        <v>7.4</v>
      </c>
      <c r="E491" s="8">
        <v>0</v>
      </c>
      <c r="F491" s="9">
        <v>400.06</v>
      </c>
      <c r="G491">
        <v>0</v>
      </c>
      <c r="H491" s="9">
        <v>0.95</v>
      </c>
      <c r="I491" s="8">
        <v>0</v>
      </c>
      <c r="J491" s="57">
        <v>2.0299999999999998</v>
      </c>
      <c r="K491" s="8">
        <v>2</v>
      </c>
      <c r="L491" s="9">
        <v>409.29</v>
      </c>
      <c r="M491" s="13">
        <v>1</v>
      </c>
      <c r="N491" s="9">
        <v>3.7</v>
      </c>
    </row>
    <row r="492" spans="1:14" x14ac:dyDescent="0.35">
      <c r="A492" s="8" t="s">
        <v>484</v>
      </c>
      <c r="B492" s="16">
        <v>10</v>
      </c>
      <c r="C492" s="13">
        <v>0</v>
      </c>
      <c r="D492" s="9">
        <v>166.6</v>
      </c>
      <c r="E492" s="8" t="s">
        <v>1004</v>
      </c>
      <c r="F492" s="9"/>
      <c r="G492">
        <v>3</v>
      </c>
      <c r="H492" s="9">
        <v>3.37</v>
      </c>
      <c r="I492" s="8">
        <v>3</v>
      </c>
      <c r="J492" s="57">
        <v>2.4500000000000002</v>
      </c>
      <c r="K492" s="8" t="s">
        <v>1004</v>
      </c>
      <c r="L492" s="9"/>
      <c r="M492" s="13">
        <v>10</v>
      </c>
      <c r="N492" s="9">
        <v>12.97</v>
      </c>
    </row>
    <row r="493" spans="1:14" x14ac:dyDescent="0.35">
      <c r="A493" s="8" t="s">
        <v>485</v>
      </c>
      <c r="B493" s="16">
        <v>1</v>
      </c>
      <c r="C493" s="13">
        <v>0</v>
      </c>
      <c r="D493" s="9">
        <v>81.41</v>
      </c>
      <c r="E493" s="8">
        <v>0</v>
      </c>
      <c r="F493" s="9">
        <v>399.37</v>
      </c>
      <c r="G493">
        <v>1</v>
      </c>
      <c r="H493" s="9">
        <v>0.45</v>
      </c>
      <c r="I493" s="8">
        <v>1</v>
      </c>
      <c r="J493" s="57">
        <v>1.47</v>
      </c>
      <c r="K493" s="8">
        <v>1</v>
      </c>
      <c r="L493" s="9">
        <v>2.15</v>
      </c>
      <c r="M493" s="13">
        <v>1</v>
      </c>
      <c r="N493" s="9">
        <v>1.81</v>
      </c>
    </row>
    <row r="494" spans="1:14" x14ac:dyDescent="0.35">
      <c r="A494" s="8" t="s">
        <v>486</v>
      </c>
      <c r="B494" s="16">
        <v>3</v>
      </c>
      <c r="C494" s="13">
        <v>0</v>
      </c>
      <c r="D494" s="9">
        <v>69.010000000000005</v>
      </c>
      <c r="E494" s="8">
        <v>0</v>
      </c>
      <c r="F494" s="9">
        <v>1640.19</v>
      </c>
      <c r="G494">
        <v>3</v>
      </c>
      <c r="H494" s="9">
        <v>0.51</v>
      </c>
      <c r="I494" s="8">
        <v>0</v>
      </c>
      <c r="J494" s="57">
        <v>1.48</v>
      </c>
      <c r="K494" s="8">
        <v>4</v>
      </c>
      <c r="L494" s="9">
        <v>3.18</v>
      </c>
      <c r="M494" s="13">
        <v>3</v>
      </c>
      <c r="N494" s="9">
        <v>2.04</v>
      </c>
    </row>
    <row r="495" spans="1:14" x14ac:dyDescent="0.35">
      <c r="A495" s="8" t="s">
        <v>487</v>
      </c>
      <c r="B495" s="16">
        <v>2</v>
      </c>
      <c r="C495" s="13">
        <v>0</v>
      </c>
      <c r="D495" s="9">
        <v>595.70000000000005</v>
      </c>
      <c r="E495" s="8">
        <v>0</v>
      </c>
      <c r="F495" s="9">
        <v>7465.3</v>
      </c>
      <c r="G495">
        <v>0</v>
      </c>
      <c r="H495" s="9">
        <v>1.07</v>
      </c>
      <c r="I495" s="8">
        <v>2</v>
      </c>
      <c r="J495" s="57">
        <v>2</v>
      </c>
      <c r="K495" s="8" t="s">
        <v>1004</v>
      </c>
      <c r="L495" s="9"/>
      <c r="M495" s="13">
        <v>2</v>
      </c>
      <c r="N495" s="9">
        <v>4.12</v>
      </c>
    </row>
    <row r="496" spans="1:14" x14ac:dyDescent="0.35">
      <c r="A496" s="8" t="s">
        <v>488</v>
      </c>
      <c r="B496" s="16">
        <v>1</v>
      </c>
      <c r="C496" s="13" t="s">
        <v>1004</v>
      </c>
      <c r="D496" s="9"/>
      <c r="E496" s="8">
        <v>0</v>
      </c>
      <c r="F496" s="9">
        <v>14.9</v>
      </c>
      <c r="G496">
        <v>0</v>
      </c>
      <c r="H496" s="9">
        <v>0.45</v>
      </c>
      <c r="I496" s="8">
        <v>0</v>
      </c>
      <c r="J496" s="57">
        <v>1.49</v>
      </c>
      <c r="K496" s="8">
        <v>0</v>
      </c>
      <c r="L496" s="9">
        <v>2.37</v>
      </c>
      <c r="M496" s="13">
        <v>1</v>
      </c>
      <c r="N496" s="9">
        <v>1.82</v>
      </c>
    </row>
    <row r="497" spans="1:14" x14ac:dyDescent="0.35">
      <c r="A497" s="8" t="s">
        <v>489</v>
      </c>
      <c r="B497" s="16">
        <v>4</v>
      </c>
      <c r="C497" s="13">
        <v>0</v>
      </c>
      <c r="D497" s="9">
        <v>4.68</v>
      </c>
      <c r="E497" s="8">
        <v>0</v>
      </c>
      <c r="F497" s="9">
        <v>1685.29</v>
      </c>
      <c r="G497">
        <v>0</v>
      </c>
      <c r="H497" s="9">
        <v>0.94</v>
      </c>
      <c r="I497" s="8">
        <v>2</v>
      </c>
      <c r="J497" s="57">
        <v>1.97</v>
      </c>
      <c r="K497" s="8">
        <v>5</v>
      </c>
      <c r="L497" s="9">
        <v>88.32</v>
      </c>
      <c r="M497" s="13">
        <v>4</v>
      </c>
      <c r="N497" s="9">
        <v>3.62</v>
      </c>
    </row>
    <row r="498" spans="1:14" x14ac:dyDescent="0.35">
      <c r="A498" s="8" t="s">
        <v>490</v>
      </c>
      <c r="B498" s="16">
        <v>25</v>
      </c>
      <c r="C498" s="13">
        <v>0</v>
      </c>
      <c r="D498" s="9">
        <v>1804.46</v>
      </c>
      <c r="E498" s="8">
        <v>0</v>
      </c>
      <c r="F498" s="9">
        <v>28038.69</v>
      </c>
      <c r="G498">
        <v>5</v>
      </c>
      <c r="H498" s="9">
        <v>21.57</v>
      </c>
      <c r="I498" s="8">
        <v>20</v>
      </c>
      <c r="J498" s="57">
        <v>3.17</v>
      </c>
      <c r="K498" s="8" t="s">
        <v>1004</v>
      </c>
      <c r="L498" s="9"/>
      <c r="M498" s="13">
        <v>25</v>
      </c>
      <c r="N498" s="9">
        <v>85.67</v>
      </c>
    </row>
    <row r="499" spans="1:14" x14ac:dyDescent="0.35">
      <c r="A499" s="8" t="s">
        <v>491</v>
      </c>
      <c r="B499" s="16">
        <v>6</v>
      </c>
      <c r="C499" s="13">
        <v>0</v>
      </c>
      <c r="D499" s="9">
        <v>285.57</v>
      </c>
      <c r="E499" s="8" t="s">
        <v>1004</v>
      </c>
      <c r="F499" s="9"/>
      <c r="G499">
        <v>0</v>
      </c>
      <c r="H499" s="9">
        <v>10.63</v>
      </c>
      <c r="I499" s="8">
        <v>3</v>
      </c>
      <c r="J499" s="57">
        <v>3.09</v>
      </c>
      <c r="K499" s="8" t="s">
        <v>1004</v>
      </c>
      <c r="L499" s="9"/>
      <c r="M499" s="13">
        <v>6</v>
      </c>
      <c r="N499" s="9">
        <v>41.44</v>
      </c>
    </row>
    <row r="500" spans="1:14" x14ac:dyDescent="0.35">
      <c r="A500" s="8" t="s">
        <v>492</v>
      </c>
      <c r="B500" s="16">
        <v>12</v>
      </c>
      <c r="C500" s="13">
        <v>0</v>
      </c>
      <c r="D500" s="9">
        <v>222.05</v>
      </c>
      <c r="E500" s="8">
        <v>0</v>
      </c>
      <c r="F500" s="9">
        <v>9501.23</v>
      </c>
      <c r="G500">
        <v>3</v>
      </c>
      <c r="H500" s="9">
        <v>4.8499999999999996</v>
      </c>
      <c r="I500" s="8">
        <v>3</v>
      </c>
      <c r="J500" s="57">
        <v>2.56</v>
      </c>
      <c r="K500" s="8" t="s">
        <v>1004</v>
      </c>
      <c r="L500" s="9"/>
      <c r="M500" s="13">
        <v>12</v>
      </c>
      <c r="N500" s="9">
        <v>18.78</v>
      </c>
    </row>
    <row r="501" spans="1:14" x14ac:dyDescent="0.35">
      <c r="A501" s="8" t="s">
        <v>493</v>
      </c>
      <c r="B501" s="16">
        <v>1</v>
      </c>
      <c r="C501" s="13" t="s">
        <v>1004</v>
      </c>
      <c r="D501" s="9"/>
      <c r="E501" s="8">
        <v>0</v>
      </c>
      <c r="F501" s="9">
        <v>2080.0500000000002</v>
      </c>
      <c r="G501">
        <v>0</v>
      </c>
      <c r="H501" s="9">
        <v>0.96</v>
      </c>
      <c r="I501" s="8">
        <v>1</v>
      </c>
      <c r="J501" s="57">
        <v>2</v>
      </c>
      <c r="K501" s="8">
        <v>5</v>
      </c>
      <c r="L501" s="9">
        <v>13.31</v>
      </c>
      <c r="M501" s="13">
        <v>1</v>
      </c>
      <c r="N501" s="9">
        <v>3.72</v>
      </c>
    </row>
    <row r="502" spans="1:14" x14ac:dyDescent="0.35">
      <c r="A502" s="8" t="s">
        <v>494</v>
      </c>
      <c r="B502" s="16">
        <v>15</v>
      </c>
      <c r="C502" s="13" t="s">
        <v>1004</v>
      </c>
      <c r="D502" s="9"/>
      <c r="E502" s="8">
        <v>0</v>
      </c>
      <c r="F502" s="9">
        <v>18911.830000000002</v>
      </c>
      <c r="G502">
        <v>0</v>
      </c>
      <c r="H502" s="9">
        <v>2.61</v>
      </c>
      <c r="I502" s="8">
        <v>11</v>
      </c>
      <c r="J502" s="57">
        <v>2.34</v>
      </c>
      <c r="K502" s="8">
        <v>7</v>
      </c>
      <c r="L502" s="9">
        <v>33.200000000000003</v>
      </c>
      <c r="M502" s="13">
        <v>15</v>
      </c>
      <c r="N502" s="9">
        <v>10.28</v>
      </c>
    </row>
    <row r="503" spans="1:14" x14ac:dyDescent="0.35">
      <c r="A503" s="8" t="s">
        <v>495</v>
      </c>
      <c r="B503" s="16">
        <v>4</v>
      </c>
      <c r="C503" s="13">
        <v>0</v>
      </c>
      <c r="D503" s="9">
        <v>94.47</v>
      </c>
      <c r="E503" s="8">
        <v>0</v>
      </c>
      <c r="F503" s="9">
        <v>289.55</v>
      </c>
      <c r="G503">
        <v>0</v>
      </c>
      <c r="H503" s="9">
        <v>1.41</v>
      </c>
      <c r="I503" s="8">
        <v>4</v>
      </c>
      <c r="J503" s="57">
        <v>2.08</v>
      </c>
      <c r="K503" s="8">
        <v>2</v>
      </c>
      <c r="L503" s="9">
        <v>145.77000000000001</v>
      </c>
      <c r="M503" s="13">
        <v>4</v>
      </c>
      <c r="N503" s="9">
        <v>5.43</v>
      </c>
    </row>
    <row r="504" spans="1:14" x14ac:dyDescent="0.35">
      <c r="A504" s="8" t="s">
        <v>496</v>
      </c>
      <c r="B504" s="16">
        <v>5</v>
      </c>
      <c r="C504" s="13">
        <v>0</v>
      </c>
      <c r="D504" s="9">
        <v>147.62</v>
      </c>
      <c r="E504" s="8">
        <v>0</v>
      </c>
      <c r="F504" s="9">
        <v>2324.8000000000002</v>
      </c>
      <c r="G504">
        <v>4</v>
      </c>
      <c r="H504" s="9">
        <v>1</v>
      </c>
      <c r="I504" s="8">
        <v>1</v>
      </c>
      <c r="J504" s="57">
        <v>1.83</v>
      </c>
      <c r="K504" s="8" t="s">
        <v>1004</v>
      </c>
      <c r="L504" s="9"/>
      <c r="M504" s="13">
        <v>5</v>
      </c>
      <c r="N504" s="9">
        <v>3.89</v>
      </c>
    </row>
    <row r="505" spans="1:14" x14ac:dyDescent="0.35">
      <c r="A505" s="8" t="s">
        <v>497</v>
      </c>
      <c r="B505" s="16">
        <v>10</v>
      </c>
      <c r="C505" s="13">
        <v>0</v>
      </c>
      <c r="D505" s="9">
        <v>213.03</v>
      </c>
      <c r="E505" s="8">
        <v>0</v>
      </c>
      <c r="F505" s="9">
        <v>3693.51</v>
      </c>
      <c r="G505">
        <v>3</v>
      </c>
      <c r="H505" s="9">
        <v>3.49</v>
      </c>
      <c r="I505" s="8">
        <v>3</v>
      </c>
      <c r="J505" s="57">
        <v>2.48</v>
      </c>
      <c r="K505" s="8" t="s">
        <v>1004</v>
      </c>
      <c r="L505" s="9"/>
      <c r="M505" s="13">
        <v>10</v>
      </c>
      <c r="N505" s="9">
        <v>13.37</v>
      </c>
    </row>
    <row r="506" spans="1:14" x14ac:dyDescent="0.35">
      <c r="A506" s="8" t="s">
        <v>498</v>
      </c>
      <c r="B506" s="16">
        <v>3</v>
      </c>
      <c r="C506" s="13">
        <v>0</v>
      </c>
      <c r="D506" s="9">
        <v>5.4</v>
      </c>
      <c r="E506" s="8">
        <v>0</v>
      </c>
      <c r="F506" s="9">
        <v>41.9</v>
      </c>
      <c r="G506">
        <v>0</v>
      </c>
      <c r="H506" s="9">
        <v>0.86</v>
      </c>
      <c r="I506" s="8">
        <v>1</v>
      </c>
      <c r="J506" s="57">
        <v>2.04</v>
      </c>
      <c r="K506" s="8" t="s">
        <v>1004</v>
      </c>
      <c r="L506" s="9"/>
      <c r="M506" s="13">
        <v>3</v>
      </c>
      <c r="N506" s="9">
        <v>3.35</v>
      </c>
    </row>
    <row r="507" spans="1:14" x14ac:dyDescent="0.35">
      <c r="A507" s="8" t="s">
        <v>499</v>
      </c>
      <c r="B507" s="16">
        <v>2</v>
      </c>
      <c r="C507" s="13" t="s">
        <v>1004</v>
      </c>
      <c r="D507" s="9"/>
      <c r="E507" s="8">
        <v>0</v>
      </c>
      <c r="F507" s="9">
        <v>8911.5499999999993</v>
      </c>
      <c r="G507">
        <v>0</v>
      </c>
      <c r="H507" s="9">
        <v>10.77</v>
      </c>
      <c r="I507" s="8">
        <v>2</v>
      </c>
      <c r="J507" s="57">
        <v>2.4500000000000002</v>
      </c>
      <c r="K507" s="8" t="s">
        <v>1004</v>
      </c>
      <c r="L507" s="9"/>
      <c r="M507" s="13">
        <v>2</v>
      </c>
      <c r="N507" s="9">
        <v>42.54</v>
      </c>
    </row>
    <row r="508" spans="1:14" x14ac:dyDescent="0.35">
      <c r="A508" s="8" t="s">
        <v>500</v>
      </c>
      <c r="B508" s="16">
        <v>4</v>
      </c>
      <c r="C508" s="13">
        <v>0</v>
      </c>
      <c r="D508" s="9">
        <v>60.51</v>
      </c>
      <c r="E508" s="8">
        <v>0</v>
      </c>
      <c r="F508" s="9">
        <v>2250.0700000000002</v>
      </c>
      <c r="G508">
        <v>0</v>
      </c>
      <c r="H508" s="9">
        <v>1.1399999999999999</v>
      </c>
      <c r="I508" s="8">
        <v>0</v>
      </c>
      <c r="J508" s="57">
        <v>1.71</v>
      </c>
      <c r="K508" s="8">
        <v>0</v>
      </c>
      <c r="L508" s="9">
        <v>11.43</v>
      </c>
      <c r="M508" s="13">
        <v>4</v>
      </c>
      <c r="N508" s="9">
        <v>4.42</v>
      </c>
    </row>
    <row r="509" spans="1:14" x14ac:dyDescent="0.35">
      <c r="A509" s="8" t="s">
        <v>501</v>
      </c>
      <c r="B509" s="16">
        <v>4</v>
      </c>
      <c r="C509" s="13">
        <v>0</v>
      </c>
      <c r="D509" s="9">
        <v>58.68</v>
      </c>
      <c r="E509" s="8">
        <v>0</v>
      </c>
      <c r="F509" s="9">
        <v>2296.7399999999998</v>
      </c>
      <c r="G509">
        <v>0</v>
      </c>
      <c r="H509" s="9">
        <v>1.1399999999999999</v>
      </c>
      <c r="I509" s="8">
        <v>0</v>
      </c>
      <c r="J509" s="57">
        <v>1.69</v>
      </c>
      <c r="K509" s="8">
        <v>0</v>
      </c>
      <c r="L509" s="9">
        <v>11.82</v>
      </c>
      <c r="M509" s="13">
        <v>4</v>
      </c>
      <c r="N509" s="9">
        <v>4.42</v>
      </c>
    </row>
    <row r="510" spans="1:14" x14ac:dyDescent="0.35">
      <c r="A510" s="8" t="s">
        <v>502</v>
      </c>
      <c r="B510" s="16">
        <v>2</v>
      </c>
      <c r="C510" s="13" t="s">
        <v>1004</v>
      </c>
      <c r="D510" s="9"/>
      <c r="E510" s="8">
        <v>0</v>
      </c>
      <c r="F510" s="9">
        <v>45.91</v>
      </c>
      <c r="G510">
        <v>0</v>
      </c>
      <c r="H510" s="9">
        <v>1.32</v>
      </c>
      <c r="I510" s="8">
        <v>1</v>
      </c>
      <c r="J510" s="57">
        <v>2.27</v>
      </c>
      <c r="K510" s="8" t="s">
        <v>1004</v>
      </c>
      <c r="L510" s="9"/>
      <c r="M510" s="13">
        <v>2</v>
      </c>
      <c r="N510" s="9">
        <v>5.0599999999999996</v>
      </c>
    </row>
    <row r="511" spans="1:14" x14ac:dyDescent="0.35">
      <c r="A511" s="8" t="s">
        <v>503</v>
      </c>
      <c r="B511" s="16">
        <v>1</v>
      </c>
      <c r="C511" s="13">
        <v>0</v>
      </c>
      <c r="D511" s="9">
        <v>166.32</v>
      </c>
      <c r="E511" s="8">
        <v>0</v>
      </c>
      <c r="F511" s="9">
        <v>1717.14</v>
      </c>
      <c r="G511">
        <v>0</v>
      </c>
      <c r="H511" s="9">
        <v>0.85</v>
      </c>
      <c r="I511" s="8">
        <v>1</v>
      </c>
      <c r="J511" s="57">
        <v>1.8</v>
      </c>
      <c r="K511" s="8">
        <v>1</v>
      </c>
      <c r="L511" s="9">
        <v>5.86</v>
      </c>
      <c r="M511" s="13">
        <v>1</v>
      </c>
      <c r="N511" s="9">
        <v>3.3</v>
      </c>
    </row>
    <row r="512" spans="1:14" x14ac:dyDescent="0.35">
      <c r="A512" s="8" t="s">
        <v>504</v>
      </c>
      <c r="B512" s="16">
        <v>1</v>
      </c>
      <c r="C512" s="13">
        <v>0</v>
      </c>
      <c r="D512" s="9">
        <v>7.51</v>
      </c>
      <c r="E512" s="8">
        <v>0</v>
      </c>
      <c r="F512" s="9">
        <v>375.7</v>
      </c>
      <c r="G512">
        <v>0</v>
      </c>
      <c r="H512" s="9">
        <v>0.95</v>
      </c>
      <c r="I512" s="8">
        <v>0</v>
      </c>
      <c r="J512" s="57">
        <v>2.16</v>
      </c>
      <c r="K512" s="8">
        <v>2</v>
      </c>
      <c r="L512" s="9">
        <v>424.72</v>
      </c>
      <c r="M512" s="13">
        <v>1</v>
      </c>
      <c r="N512" s="9">
        <v>3.66</v>
      </c>
    </row>
    <row r="513" spans="1:14" x14ac:dyDescent="0.35">
      <c r="A513" s="8" t="s">
        <v>505</v>
      </c>
      <c r="B513" s="16">
        <v>13</v>
      </c>
      <c r="C513" s="13" t="s">
        <v>1004</v>
      </c>
      <c r="D513" s="9"/>
      <c r="E513" s="8" t="s">
        <v>1004</v>
      </c>
      <c r="F513" s="9"/>
      <c r="G513">
        <v>0</v>
      </c>
      <c r="H513" s="9">
        <v>16.95</v>
      </c>
      <c r="I513" s="8">
        <v>8</v>
      </c>
      <c r="J513" s="57">
        <v>2.58</v>
      </c>
      <c r="K513" s="8" t="s">
        <v>1004</v>
      </c>
      <c r="L513" s="9"/>
      <c r="M513" s="13">
        <v>13</v>
      </c>
      <c r="N513" s="9">
        <v>67.8</v>
      </c>
    </row>
    <row r="514" spans="1:14" x14ac:dyDescent="0.35">
      <c r="A514" s="8" t="s">
        <v>506</v>
      </c>
      <c r="B514" s="16">
        <v>1</v>
      </c>
      <c r="C514" s="13">
        <v>0</v>
      </c>
      <c r="D514" s="9">
        <v>10.26</v>
      </c>
      <c r="E514" s="8">
        <v>0</v>
      </c>
      <c r="F514" s="9">
        <v>209.2</v>
      </c>
      <c r="G514">
        <v>1</v>
      </c>
      <c r="H514" s="9">
        <v>0.65</v>
      </c>
      <c r="I514" s="8">
        <v>1</v>
      </c>
      <c r="J514" s="57">
        <v>1.79</v>
      </c>
      <c r="K514" s="8">
        <v>4</v>
      </c>
      <c r="L514" s="9">
        <v>5.3</v>
      </c>
      <c r="M514" s="13">
        <v>1</v>
      </c>
      <c r="N514" s="9">
        <v>2.56</v>
      </c>
    </row>
    <row r="515" spans="1:14" x14ac:dyDescent="0.35">
      <c r="A515" s="8" t="s">
        <v>507</v>
      </c>
      <c r="B515" s="16">
        <v>1</v>
      </c>
      <c r="C515" s="13">
        <v>0</v>
      </c>
      <c r="D515" s="9">
        <v>73.41</v>
      </c>
      <c r="E515" s="8" t="s">
        <v>1004</v>
      </c>
      <c r="F515" s="9"/>
      <c r="G515">
        <v>0</v>
      </c>
      <c r="H515" s="9">
        <v>1.39</v>
      </c>
      <c r="I515" s="8">
        <v>1</v>
      </c>
      <c r="J515" s="57">
        <v>2.64</v>
      </c>
      <c r="K515" s="8" t="s">
        <v>1004</v>
      </c>
      <c r="L515" s="9"/>
      <c r="M515" s="13">
        <v>1</v>
      </c>
      <c r="N515" s="9">
        <v>5.26</v>
      </c>
    </row>
    <row r="516" spans="1:14" x14ac:dyDescent="0.35">
      <c r="A516" s="8" t="s">
        <v>508</v>
      </c>
      <c r="B516" s="16">
        <v>2</v>
      </c>
      <c r="C516" s="13">
        <v>0</v>
      </c>
      <c r="D516" s="9">
        <v>29.39</v>
      </c>
      <c r="E516" s="8">
        <v>0</v>
      </c>
      <c r="F516" s="9">
        <v>1876.78</v>
      </c>
      <c r="G516">
        <v>0</v>
      </c>
      <c r="H516" s="9">
        <v>2.44</v>
      </c>
      <c r="I516" s="8">
        <v>2</v>
      </c>
      <c r="J516" s="57">
        <v>3.39</v>
      </c>
      <c r="K516" s="8" t="s">
        <v>1004</v>
      </c>
      <c r="L516" s="9"/>
      <c r="M516" s="13">
        <v>2</v>
      </c>
      <c r="N516" s="9">
        <v>9.57</v>
      </c>
    </row>
    <row r="517" spans="1:14" x14ac:dyDescent="0.35">
      <c r="A517" s="8" t="s">
        <v>509</v>
      </c>
      <c r="B517" s="16">
        <v>3</v>
      </c>
      <c r="C517" s="13">
        <v>0</v>
      </c>
      <c r="D517" s="9">
        <v>99.08</v>
      </c>
      <c r="E517" s="8">
        <v>0</v>
      </c>
      <c r="F517" s="9">
        <v>3729.53</v>
      </c>
      <c r="G517">
        <v>0</v>
      </c>
      <c r="H517" s="9">
        <v>1.73</v>
      </c>
      <c r="I517" s="8">
        <v>1</v>
      </c>
      <c r="J517" s="57">
        <v>2.42</v>
      </c>
      <c r="K517" s="8" t="s">
        <v>1004</v>
      </c>
      <c r="L517" s="9"/>
      <c r="M517" s="13">
        <v>3</v>
      </c>
      <c r="N517" s="9">
        <v>6.71</v>
      </c>
    </row>
    <row r="518" spans="1:14" x14ac:dyDescent="0.35">
      <c r="A518" s="8" t="s">
        <v>510</v>
      </c>
      <c r="B518" s="16">
        <v>7</v>
      </c>
      <c r="C518" s="13" t="s">
        <v>1004</v>
      </c>
      <c r="D518" s="9"/>
      <c r="E518" s="8">
        <v>0</v>
      </c>
      <c r="F518" s="9">
        <v>1961.32</v>
      </c>
      <c r="G518">
        <v>3</v>
      </c>
      <c r="H518" s="9">
        <v>0.63</v>
      </c>
      <c r="I518" s="8">
        <v>7</v>
      </c>
      <c r="J518" s="57">
        <v>1.63</v>
      </c>
      <c r="K518" s="8">
        <v>4</v>
      </c>
      <c r="L518" s="9">
        <v>4.9000000000000004</v>
      </c>
      <c r="M518" s="13">
        <v>7</v>
      </c>
      <c r="N518" s="9">
        <v>2.5099999999999998</v>
      </c>
    </row>
    <row r="519" spans="1:14" x14ac:dyDescent="0.35">
      <c r="A519" s="8" t="s">
        <v>511</v>
      </c>
      <c r="B519" s="16">
        <v>4</v>
      </c>
      <c r="C519" s="13" t="s">
        <v>1004</v>
      </c>
      <c r="D519" s="9"/>
      <c r="E519" s="8">
        <v>0</v>
      </c>
      <c r="F519" s="9">
        <v>4.78</v>
      </c>
      <c r="G519">
        <v>3</v>
      </c>
      <c r="H519" s="9">
        <v>0.6</v>
      </c>
      <c r="I519" s="8">
        <v>3</v>
      </c>
      <c r="J519" s="57">
        <v>1.69</v>
      </c>
      <c r="K519" s="8">
        <v>6</v>
      </c>
      <c r="L519" s="9">
        <v>5.37</v>
      </c>
      <c r="M519" s="13">
        <v>4</v>
      </c>
      <c r="N519" s="9">
        <v>2.35</v>
      </c>
    </row>
    <row r="520" spans="1:14" x14ac:dyDescent="0.35">
      <c r="A520" s="8" t="s">
        <v>512</v>
      </c>
      <c r="B520" s="16">
        <v>8</v>
      </c>
      <c r="C520" s="13" t="s">
        <v>1004</v>
      </c>
      <c r="D520" s="9"/>
      <c r="E520" s="8">
        <v>0</v>
      </c>
      <c r="F520" s="9">
        <v>4698.0200000000004</v>
      </c>
      <c r="G520">
        <v>3</v>
      </c>
      <c r="H520" s="9">
        <v>4.57</v>
      </c>
      <c r="I520" s="8">
        <v>7</v>
      </c>
      <c r="J520" s="57">
        <v>1.98</v>
      </c>
      <c r="K520" s="8" t="s">
        <v>1004</v>
      </c>
      <c r="L520" s="9"/>
      <c r="M520" s="13">
        <v>8</v>
      </c>
      <c r="N520" s="9">
        <v>19.260000000000002</v>
      </c>
    </row>
    <row r="521" spans="1:14" x14ac:dyDescent="0.35">
      <c r="A521" s="8" t="s">
        <v>513</v>
      </c>
      <c r="B521" s="16">
        <v>2</v>
      </c>
      <c r="C521" s="13" t="s">
        <v>1004</v>
      </c>
      <c r="D521" s="9"/>
      <c r="E521" s="8">
        <v>0</v>
      </c>
      <c r="F521" s="9">
        <v>13420.85</v>
      </c>
      <c r="G521">
        <v>1</v>
      </c>
      <c r="H521" s="9">
        <v>1.41</v>
      </c>
      <c r="I521" s="8">
        <v>2</v>
      </c>
      <c r="J521" s="57">
        <v>1.82</v>
      </c>
      <c r="K521" s="8">
        <v>2</v>
      </c>
      <c r="L521" s="9">
        <v>50.44</v>
      </c>
      <c r="M521" s="13">
        <v>2</v>
      </c>
      <c r="N521" s="9">
        <v>5.46</v>
      </c>
    </row>
    <row r="522" spans="1:14" x14ac:dyDescent="0.35">
      <c r="A522" s="8" t="s">
        <v>514</v>
      </c>
      <c r="B522" s="16">
        <v>6</v>
      </c>
      <c r="C522" s="13">
        <v>0</v>
      </c>
      <c r="D522" s="9">
        <v>259.12</v>
      </c>
      <c r="E522" s="8">
        <v>0</v>
      </c>
      <c r="F522" s="9">
        <v>11819.79</v>
      </c>
      <c r="G522">
        <v>0</v>
      </c>
      <c r="H522" s="9">
        <v>1.47</v>
      </c>
      <c r="I522" s="8">
        <v>2</v>
      </c>
      <c r="J522" s="57">
        <v>2.29</v>
      </c>
      <c r="K522" s="8" t="s">
        <v>1004</v>
      </c>
      <c r="L522" s="9"/>
      <c r="M522" s="13">
        <v>6</v>
      </c>
      <c r="N522" s="9">
        <v>5.44</v>
      </c>
    </row>
    <row r="523" spans="1:14" x14ac:dyDescent="0.35">
      <c r="A523" s="8" t="s">
        <v>515</v>
      </c>
      <c r="B523" s="16">
        <v>10</v>
      </c>
      <c r="C523" s="13">
        <v>0</v>
      </c>
      <c r="D523" s="9">
        <v>183.46</v>
      </c>
      <c r="E523" s="8">
        <v>0</v>
      </c>
      <c r="F523" s="9">
        <v>3684.79</v>
      </c>
      <c r="G523">
        <v>3</v>
      </c>
      <c r="H523" s="9">
        <v>3.39</v>
      </c>
      <c r="I523" s="8">
        <v>3</v>
      </c>
      <c r="J523" s="57">
        <v>2.35</v>
      </c>
      <c r="K523" s="8" t="s">
        <v>1004</v>
      </c>
      <c r="L523" s="9"/>
      <c r="M523" s="13">
        <v>10</v>
      </c>
      <c r="N523" s="9">
        <v>12.93</v>
      </c>
    </row>
    <row r="524" spans="1:14" x14ac:dyDescent="0.35">
      <c r="A524" s="8" t="s">
        <v>516</v>
      </c>
      <c r="B524" s="16">
        <v>1</v>
      </c>
      <c r="C524" s="13">
        <v>0</v>
      </c>
      <c r="D524" s="9">
        <v>765.84</v>
      </c>
      <c r="E524" s="8">
        <v>0</v>
      </c>
      <c r="F524" s="9">
        <v>3226.27</v>
      </c>
      <c r="G524">
        <v>0</v>
      </c>
      <c r="H524" s="9">
        <v>0.56000000000000005</v>
      </c>
      <c r="I524" s="8">
        <v>1</v>
      </c>
      <c r="J524" s="57">
        <v>1.67</v>
      </c>
      <c r="K524" s="8">
        <v>0</v>
      </c>
      <c r="L524" s="9">
        <v>4.1900000000000004</v>
      </c>
      <c r="M524" s="13">
        <v>1</v>
      </c>
      <c r="N524" s="9">
        <v>2.19</v>
      </c>
    </row>
    <row r="525" spans="1:14" x14ac:dyDescent="0.35">
      <c r="A525" s="8" t="s">
        <v>517</v>
      </c>
      <c r="B525" s="16">
        <v>3</v>
      </c>
      <c r="C525" s="13" t="s">
        <v>1004</v>
      </c>
      <c r="D525" s="9"/>
      <c r="E525" s="8">
        <v>0</v>
      </c>
      <c r="F525" s="9">
        <v>11403.07</v>
      </c>
      <c r="G525">
        <v>0</v>
      </c>
      <c r="H525" s="9">
        <v>2.44</v>
      </c>
      <c r="I525" s="8">
        <v>1</v>
      </c>
      <c r="J525" s="57">
        <v>2.1800000000000002</v>
      </c>
      <c r="K525" s="8" t="s">
        <v>1004</v>
      </c>
      <c r="L525" s="9"/>
      <c r="M525" s="13">
        <v>3</v>
      </c>
      <c r="N525" s="9">
        <v>9.3699999999999992</v>
      </c>
    </row>
    <row r="526" spans="1:14" x14ac:dyDescent="0.35">
      <c r="A526" s="8" t="s">
        <v>518</v>
      </c>
      <c r="B526" s="16">
        <v>3</v>
      </c>
      <c r="C526" s="13">
        <v>0</v>
      </c>
      <c r="D526" s="9">
        <v>65.77</v>
      </c>
      <c r="E526" s="8">
        <v>0</v>
      </c>
      <c r="F526" s="9">
        <v>1382.26</v>
      </c>
      <c r="G526">
        <v>2</v>
      </c>
      <c r="H526" s="9">
        <v>0.56999999999999995</v>
      </c>
      <c r="I526" s="8">
        <v>3</v>
      </c>
      <c r="J526" s="57">
        <v>1.66</v>
      </c>
      <c r="K526" s="8">
        <v>3</v>
      </c>
      <c r="L526" s="9">
        <v>3.58</v>
      </c>
      <c r="M526" s="13">
        <v>3</v>
      </c>
      <c r="N526" s="9">
        <v>2.25</v>
      </c>
    </row>
    <row r="527" spans="1:14" x14ac:dyDescent="0.35">
      <c r="A527" s="8" t="s">
        <v>519</v>
      </c>
      <c r="B527" s="16">
        <v>1</v>
      </c>
      <c r="C527" s="13" t="s">
        <v>1004</v>
      </c>
      <c r="D527" s="9"/>
      <c r="E527" s="8">
        <v>0</v>
      </c>
      <c r="F527" s="9">
        <v>1756.36</v>
      </c>
      <c r="G527">
        <v>0</v>
      </c>
      <c r="H527" s="9">
        <v>0.8</v>
      </c>
      <c r="I527" s="8">
        <v>0</v>
      </c>
      <c r="J527" s="57">
        <v>1.96</v>
      </c>
      <c r="K527" s="8" t="s">
        <v>1004</v>
      </c>
      <c r="L527" s="9"/>
      <c r="M527" s="13">
        <v>1</v>
      </c>
      <c r="N527" s="9">
        <v>3.12</v>
      </c>
    </row>
    <row r="528" spans="1:14" x14ac:dyDescent="0.35">
      <c r="A528" s="8" t="s">
        <v>520</v>
      </c>
      <c r="B528" s="16">
        <v>13</v>
      </c>
      <c r="C528" s="13" t="s">
        <v>1004</v>
      </c>
      <c r="D528" s="9"/>
      <c r="E528" s="8" t="s">
        <v>1004</v>
      </c>
      <c r="F528" s="9"/>
      <c r="G528">
        <v>0</v>
      </c>
      <c r="H528" s="9">
        <v>17.079999999999998</v>
      </c>
      <c r="I528" s="8">
        <v>8</v>
      </c>
      <c r="J528" s="57">
        <v>2.63</v>
      </c>
      <c r="K528" s="8" t="s">
        <v>1004</v>
      </c>
      <c r="L528" s="9"/>
      <c r="M528" s="13">
        <v>13</v>
      </c>
      <c r="N528" s="9">
        <v>68.290000000000006</v>
      </c>
    </row>
    <row r="529" spans="1:14" x14ac:dyDescent="0.35">
      <c r="A529" s="8" t="s">
        <v>521</v>
      </c>
      <c r="B529" s="16">
        <v>1</v>
      </c>
      <c r="C529" s="13">
        <v>0</v>
      </c>
      <c r="D529" s="9">
        <v>81.599999999999994</v>
      </c>
      <c r="E529" s="8">
        <v>0</v>
      </c>
      <c r="F529" s="9">
        <v>21648.98</v>
      </c>
      <c r="G529">
        <v>0</v>
      </c>
      <c r="H529" s="9">
        <v>0.94</v>
      </c>
      <c r="I529" s="8">
        <v>1</v>
      </c>
      <c r="J529" s="57">
        <v>1.95</v>
      </c>
      <c r="K529" s="8">
        <v>6</v>
      </c>
      <c r="L529" s="9">
        <v>9.4600000000000009</v>
      </c>
      <c r="M529" s="13">
        <v>1</v>
      </c>
      <c r="N529" s="9">
        <v>3.77</v>
      </c>
    </row>
    <row r="530" spans="1:14" x14ac:dyDescent="0.35">
      <c r="A530" s="8" t="s">
        <v>522</v>
      </c>
      <c r="B530" s="16">
        <v>3</v>
      </c>
      <c r="C530" s="13">
        <v>0</v>
      </c>
      <c r="D530" s="9">
        <v>5.68</v>
      </c>
      <c r="E530" s="8">
        <v>0</v>
      </c>
      <c r="F530" s="9">
        <v>9965.09</v>
      </c>
      <c r="G530">
        <v>0</v>
      </c>
      <c r="H530" s="9">
        <v>1.63</v>
      </c>
      <c r="I530" s="8">
        <v>1</v>
      </c>
      <c r="J530" s="57">
        <v>2.38</v>
      </c>
      <c r="K530" s="8">
        <v>16</v>
      </c>
      <c r="L530" s="9">
        <v>4071.02</v>
      </c>
      <c r="M530" s="13">
        <v>3</v>
      </c>
      <c r="N530" s="9">
        <v>6.1</v>
      </c>
    </row>
    <row r="531" spans="1:14" x14ac:dyDescent="0.35">
      <c r="A531" s="8" t="s">
        <v>523</v>
      </c>
      <c r="B531" s="16">
        <v>3</v>
      </c>
      <c r="C531" s="13">
        <v>0</v>
      </c>
      <c r="D531" s="9">
        <v>10.86</v>
      </c>
      <c r="E531" s="8">
        <v>0</v>
      </c>
      <c r="F531" s="9">
        <v>13.95</v>
      </c>
      <c r="G531">
        <v>0</v>
      </c>
      <c r="H531" s="9">
        <v>2.4</v>
      </c>
      <c r="I531" s="8">
        <v>3</v>
      </c>
      <c r="J531" s="57">
        <v>2.37</v>
      </c>
      <c r="K531" s="8" t="s">
        <v>1004</v>
      </c>
      <c r="L531" s="9"/>
      <c r="M531" s="13">
        <v>3</v>
      </c>
      <c r="N531" s="9">
        <v>8.98</v>
      </c>
    </row>
    <row r="532" spans="1:14" x14ac:dyDescent="0.35">
      <c r="A532" s="8" t="s">
        <v>524</v>
      </c>
      <c r="B532" s="16">
        <v>1</v>
      </c>
      <c r="C532" s="13">
        <v>0</v>
      </c>
      <c r="D532" s="9">
        <v>1.98</v>
      </c>
      <c r="E532" s="8">
        <v>0</v>
      </c>
      <c r="F532" s="9">
        <v>3683.26</v>
      </c>
      <c r="G532">
        <v>0</v>
      </c>
      <c r="H532" s="9">
        <v>0.64</v>
      </c>
      <c r="I532" s="8">
        <v>1</v>
      </c>
      <c r="J532" s="57">
        <v>1.75</v>
      </c>
      <c r="K532" s="8">
        <v>0</v>
      </c>
      <c r="L532" s="9">
        <v>5.0599999999999996</v>
      </c>
      <c r="M532" s="13">
        <v>1</v>
      </c>
      <c r="N532" s="9">
        <v>2.5</v>
      </c>
    </row>
    <row r="533" spans="1:14" x14ac:dyDescent="0.35">
      <c r="A533" s="8" t="s">
        <v>525</v>
      </c>
      <c r="B533" s="16">
        <v>3</v>
      </c>
      <c r="C533" s="13">
        <v>0</v>
      </c>
      <c r="D533" s="9">
        <v>28.84</v>
      </c>
      <c r="E533" s="8">
        <v>0</v>
      </c>
      <c r="F533" s="9">
        <v>622.69000000000005</v>
      </c>
      <c r="G533">
        <v>0</v>
      </c>
      <c r="H533" s="9">
        <v>0.84</v>
      </c>
      <c r="I533" s="8">
        <v>2</v>
      </c>
      <c r="J533" s="57">
        <v>2.0499999999999998</v>
      </c>
      <c r="K533" s="8">
        <v>3</v>
      </c>
      <c r="L533" s="9">
        <v>12.62</v>
      </c>
      <c r="M533" s="13">
        <v>3</v>
      </c>
      <c r="N533" s="9">
        <v>3.26</v>
      </c>
    </row>
    <row r="534" spans="1:14" x14ac:dyDescent="0.35">
      <c r="A534" s="8" t="s">
        <v>526</v>
      </c>
      <c r="B534" s="16">
        <v>23</v>
      </c>
      <c r="C534" s="13">
        <v>0</v>
      </c>
      <c r="D534" s="9">
        <v>100.34</v>
      </c>
      <c r="E534" s="8">
        <v>0</v>
      </c>
      <c r="F534" s="9">
        <v>505.36</v>
      </c>
      <c r="G534">
        <v>13</v>
      </c>
      <c r="H534" s="9">
        <v>5.43</v>
      </c>
      <c r="I534" s="8">
        <v>10</v>
      </c>
      <c r="J534" s="57">
        <v>3.41</v>
      </c>
      <c r="K534" s="8" t="s">
        <v>1004</v>
      </c>
      <c r="L534" s="9"/>
      <c r="M534" s="13">
        <v>23</v>
      </c>
      <c r="N534" s="9">
        <v>20.43</v>
      </c>
    </row>
    <row r="535" spans="1:14" x14ac:dyDescent="0.35">
      <c r="A535" s="8" t="s">
        <v>527</v>
      </c>
      <c r="B535" s="16">
        <v>3</v>
      </c>
      <c r="C535" s="13" t="s">
        <v>1004</v>
      </c>
      <c r="D535" s="9"/>
      <c r="E535" s="8">
        <v>0</v>
      </c>
      <c r="F535" s="9">
        <v>569.83000000000004</v>
      </c>
      <c r="G535">
        <v>0</v>
      </c>
      <c r="H535" s="9">
        <v>7.52</v>
      </c>
      <c r="I535" s="8">
        <v>1</v>
      </c>
      <c r="J535" s="57">
        <v>3.77</v>
      </c>
      <c r="K535" s="8" t="s">
        <v>1004</v>
      </c>
      <c r="L535" s="9"/>
      <c r="M535" s="13">
        <v>3</v>
      </c>
      <c r="N535" s="9">
        <v>27.73</v>
      </c>
    </row>
    <row r="536" spans="1:14" x14ac:dyDescent="0.35">
      <c r="A536" s="8" t="s">
        <v>528</v>
      </c>
      <c r="B536" s="16">
        <v>4</v>
      </c>
      <c r="C536" s="13">
        <v>0</v>
      </c>
      <c r="D536" s="9">
        <v>92.75</v>
      </c>
      <c r="E536" s="8">
        <v>0</v>
      </c>
      <c r="F536" s="9">
        <v>289.10000000000002</v>
      </c>
      <c r="G536">
        <v>0</v>
      </c>
      <c r="H536" s="9">
        <v>1.4</v>
      </c>
      <c r="I536" s="8">
        <v>4</v>
      </c>
      <c r="J536" s="57">
        <v>2.0699999999999998</v>
      </c>
      <c r="K536" s="8">
        <v>2</v>
      </c>
      <c r="L536" s="9">
        <v>141.31</v>
      </c>
      <c r="M536" s="13">
        <v>4</v>
      </c>
      <c r="N536" s="9">
        <v>5.43</v>
      </c>
    </row>
    <row r="537" spans="1:14" x14ac:dyDescent="0.35">
      <c r="A537" s="8" t="s">
        <v>529</v>
      </c>
      <c r="B537" s="16">
        <v>1</v>
      </c>
      <c r="C537" s="13">
        <v>0</v>
      </c>
      <c r="D537" s="9">
        <v>3213.01</v>
      </c>
      <c r="E537" s="8">
        <v>0</v>
      </c>
      <c r="F537" s="9">
        <v>3647.98</v>
      </c>
      <c r="G537">
        <v>0</v>
      </c>
      <c r="H537" s="9">
        <v>0.59</v>
      </c>
      <c r="I537" s="8">
        <v>1</v>
      </c>
      <c r="J537" s="57">
        <v>1.72</v>
      </c>
      <c r="K537" s="8">
        <v>5</v>
      </c>
      <c r="L537" s="9">
        <v>6.64</v>
      </c>
      <c r="M537" s="13">
        <v>1</v>
      </c>
      <c r="N537" s="9">
        <v>2.31</v>
      </c>
    </row>
    <row r="538" spans="1:14" x14ac:dyDescent="0.35">
      <c r="A538" s="8" t="s">
        <v>530</v>
      </c>
      <c r="B538" s="16">
        <v>1</v>
      </c>
      <c r="C538" s="13">
        <v>0</v>
      </c>
      <c r="D538" s="9">
        <v>1.6</v>
      </c>
      <c r="E538" s="8" t="s">
        <v>1004</v>
      </c>
      <c r="F538" s="9"/>
      <c r="G538">
        <v>0</v>
      </c>
      <c r="H538" s="9">
        <v>0.65</v>
      </c>
      <c r="I538" s="8">
        <v>1</v>
      </c>
      <c r="J538" s="57">
        <v>1.64</v>
      </c>
      <c r="K538" s="8">
        <v>0</v>
      </c>
      <c r="L538" s="9">
        <v>4.88</v>
      </c>
      <c r="M538" s="13">
        <v>1</v>
      </c>
      <c r="N538" s="9">
        <v>2.4900000000000002</v>
      </c>
    </row>
    <row r="539" spans="1:14" x14ac:dyDescent="0.35">
      <c r="A539" s="8" t="s">
        <v>531</v>
      </c>
      <c r="B539" s="16">
        <v>6</v>
      </c>
      <c r="C539" s="13" t="s">
        <v>1004</v>
      </c>
      <c r="D539" s="9"/>
      <c r="E539" s="8" t="s">
        <v>1004</v>
      </c>
      <c r="F539" s="9"/>
      <c r="G539">
        <v>4</v>
      </c>
      <c r="H539" s="9">
        <v>0.95</v>
      </c>
      <c r="I539" s="8">
        <v>6</v>
      </c>
      <c r="J539" s="57">
        <v>2.2799999999999998</v>
      </c>
      <c r="K539" s="8" t="s">
        <v>1004</v>
      </c>
      <c r="L539" s="9"/>
      <c r="M539" s="13">
        <v>6</v>
      </c>
      <c r="N539" s="9">
        <v>3.65</v>
      </c>
    </row>
    <row r="540" spans="1:14" x14ac:dyDescent="0.35">
      <c r="A540" s="8" t="s">
        <v>532</v>
      </c>
      <c r="B540" s="16">
        <v>10</v>
      </c>
      <c r="C540" s="13">
        <v>0</v>
      </c>
      <c r="D540" s="9">
        <v>176.47</v>
      </c>
      <c r="E540" s="8">
        <v>0</v>
      </c>
      <c r="F540" s="9">
        <v>3832.55</v>
      </c>
      <c r="G540">
        <v>3</v>
      </c>
      <c r="H540" s="9">
        <v>3.4</v>
      </c>
      <c r="I540" s="8">
        <v>3</v>
      </c>
      <c r="J540" s="57">
        <v>2.37</v>
      </c>
      <c r="K540" s="8" t="s">
        <v>1004</v>
      </c>
      <c r="L540" s="9"/>
      <c r="M540" s="13">
        <v>10</v>
      </c>
      <c r="N540" s="9">
        <v>12.96</v>
      </c>
    </row>
    <row r="541" spans="1:14" x14ac:dyDescent="0.35">
      <c r="A541" s="8" t="s">
        <v>533</v>
      </c>
      <c r="B541" s="16">
        <v>3</v>
      </c>
      <c r="C541" s="13">
        <v>0</v>
      </c>
      <c r="D541" s="9">
        <v>3.3</v>
      </c>
      <c r="E541" s="8">
        <v>0</v>
      </c>
      <c r="F541" s="9">
        <v>3852.47</v>
      </c>
      <c r="G541">
        <v>0</v>
      </c>
      <c r="H541" s="9">
        <v>0.95</v>
      </c>
      <c r="I541" s="8">
        <v>3</v>
      </c>
      <c r="J541" s="57">
        <v>1.66</v>
      </c>
      <c r="K541" s="8">
        <v>4</v>
      </c>
      <c r="L541" s="9">
        <v>11.84</v>
      </c>
      <c r="M541" s="13">
        <v>3</v>
      </c>
      <c r="N541" s="9">
        <v>3.62</v>
      </c>
    </row>
    <row r="542" spans="1:14" x14ac:dyDescent="0.35">
      <c r="A542" s="8" t="s">
        <v>534</v>
      </c>
      <c r="B542" s="16">
        <v>4</v>
      </c>
      <c r="C542" s="13">
        <v>0</v>
      </c>
      <c r="D542" s="9">
        <v>8.26</v>
      </c>
      <c r="E542" s="8">
        <v>0</v>
      </c>
      <c r="F542" s="9">
        <v>445.06</v>
      </c>
      <c r="G542">
        <v>0</v>
      </c>
      <c r="H542" s="9">
        <v>1.36</v>
      </c>
      <c r="I542" s="8">
        <v>0</v>
      </c>
      <c r="J542" s="57">
        <v>2.34</v>
      </c>
      <c r="K542" s="8" t="s">
        <v>1004</v>
      </c>
      <c r="L542" s="9"/>
      <c r="M542" s="13">
        <v>4</v>
      </c>
      <c r="N542" s="9">
        <v>5.28</v>
      </c>
    </row>
    <row r="543" spans="1:14" x14ac:dyDescent="0.35">
      <c r="A543" s="8" t="s">
        <v>535</v>
      </c>
      <c r="B543" s="16">
        <v>3</v>
      </c>
      <c r="C543" s="13">
        <v>0</v>
      </c>
      <c r="D543" s="9">
        <v>6.04</v>
      </c>
      <c r="E543" s="8">
        <v>0</v>
      </c>
      <c r="F543" s="9">
        <v>127.22</v>
      </c>
      <c r="G543">
        <v>0</v>
      </c>
      <c r="H543" s="9">
        <v>1.26</v>
      </c>
      <c r="I543" s="8">
        <v>1</v>
      </c>
      <c r="J543" s="57">
        <v>2.27</v>
      </c>
      <c r="K543" s="8">
        <v>0</v>
      </c>
      <c r="L543" s="9">
        <v>10.43</v>
      </c>
      <c r="M543" s="13">
        <v>3</v>
      </c>
      <c r="N543" s="9">
        <v>4.72</v>
      </c>
    </row>
    <row r="544" spans="1:14" x14ac:dyDescent="0.35">
      <c r="A544" s="8" t="s">
        <v>536</v>
      </c>
      <c r="B544" s="16">
        <v>1</v>
      </c>
      <c r="C544" s="13">
        <v>0</v>
      </c>
      <c r="D544" s="9">
        <v>67.7</v>
      </c>
      <c r="E544" s="8" t="s">
        <v>1004</v>
      </c>
      <c r="F544" s="9"/>
      <c r="G544">
        <v>0</v>
      </c>
      <c r="H544" s="9">
        <v>1.4</v>
      </c>
      <c r="I544" s="8">
        <v>1</v>
      </c>
      <c r="J544" s="57">
        <v>2.86</v>
      </c>
      <c r="K544" s="8" t="s">
        <v>1004</v>
      </c>
      <c r="L544" s="9"/>
      <c r="M544" s="13">
        <v>1</v>
      </c>
      <c r="N544" s="9">
        <v>5.21</v>
      </c>
    </row>
    <row r="545" spans="1:14" x14ac:dyDescent="0.35">
      <c r="A545" s="8" t="s">
        <v>537</v>
      </c>
      <c r="B545" s="16">
        <v>1</v>
      </c>
      <c r="C545" s="13">
        <v>0</v>
      </c>
      <c r="D545" s="9">
        <v>61.02</v>
      </c>
      <c r="E545" s="8" t="s">
        <v>1004</v>
      </c>
      <c r="F545" s="9"/>
      <c r="G545">
        <v>1</v>
      </c>
      <c r="H545" s="9">
        <v>0.44</v>
      </c>
      <c r="I545" s="8">
        <v>1</v>
      </c>
      <c r="J545" s="57">
        <v>1.46</v>
      </c>
      <c r="K545" s="8">
        <v>1</v>
      </c>
      <c r="L545" s="9">
        <v>1.88</v>
      </c>
      <c r="M545" s="13">
        <v>1</v>
      </c>
      <c r="N545" s="9">
        <v>1.79</v>
      </c>
    </row>
    <row r="546" spans="1:14" x14ac:dyDescent="0.35">
      <c r="A546" s="8" t="s">
        <v>538</v>
      </c>
      <c r="B546" s="16">
        <v>2</v>
      </c>
      <c r="C546" s="13">
        <v>0</v>
      </c>
      <c r="D546" s="9">
        <v>2.8</v>
      </c>
      <c r="E546" s="8">
        <v>0</v>
      </c>
      <c r="F546" s="9">
        <v>115.5</v>
      </c>
      <c r="G546">
        <v>0</v>
      </c>
      <c r="H546" s="9">
        <v>0.45</v>
      </c>
      <c r="I546" s="8">
        <v>2</v>
      </c>
      <c r="J546" s="57">
        <v>1.54</v>
      </c>
      <c r="K546" s="8">
        <v>0</v>
      </c>
      <c r="L546" s="9">
        <v>2.35</v>
      </c>
      <c r="M546" s="13">
        <v>2</v>
      </c>
      <c r="N546" s="9">
        <v>1.81</v>
      </c>
    </row>
    <row r="547" spans="1:14" x14ac:dyDescent="0.35">
      <c r="A547" s="8" t="s">
        <v>539</v>
      </c>
      <c r="B547" s="16">
        <v>1</v>
      </c>
      <c r="C547" s="13">
        <v>0</v>
      </c>
      <c r="D547" s="9">
        <v>2.06</v>
      </c>
      <c r="E547" s="8" t="s">
        <v>1004</v>
      </c>
      <c r="F547" s="9"/>
      <c r="G547">
        <v>0</v>
      </c>
      <c r="H547" s="9">
        <v>0.66</v>
      </c>
      <c r="I547" s="8">
        <v>1</v>
      </c>
      <c r="J547" s="57">
        <v>1.77</v>
      </c>
      <c r="K547" s="8">
        <v>0</v>
      </c>
      <c r="L547" s="9">
        <v>4.97</v>
      </c>
      <c r="M547" s="13">
        <v>1</v>
      </c>
      <c r="N547" s="9">
        <v>2.46</v>
      </c>
    </row>
    <row r="548" spans="1:14" x14ac:dyDescent="0.35">
      <c r="A548" s="8" t="s">
        <v>540</v>
      </c>
      <c r="B548" s="16">
        <v>4</v>
      </c>
      <c r="C548" s="13">
        <v>0</v>
      </c>
      <c r="D548" s="9">
        <v>4.25</v>
      </c>
      <c r="E548" s="8">
        <v>0</v>
      </c>
      <c r="F548" s="9">
        <v>1827.67</v>
      </c>
      <c r="G548">
        <v>0</v>
      </c>
      <c r="H548" s="9">
        <v>0.96</v>
      </c>
      <c r="I548" s="8">
        <v>2</v>
      </c>
      <c r="J548" s="57">
        <v>2</v>
      </c>
      <c r="K548" s="8">
        <v>5</v>
      </c>
      <c r="L548" s="9">
        <v>89.18</v>
      </c>
      <c r="M548" s="13">
        <v>4</v>
      </c>
      <c r="N548" s="9">
        <v>3.62</v>
      </c>
    </row>
    <row r="549" spans="1:14" x14ac:dyDescent="0.35">
      <c r="A549" s="8" t="s">
        <v>541</v>
      </c>
      <c r="B549" s="16">
        <v>1</v>
      </c>
      <c r="C549" s="13">
        <v>0</v>
      </c>
      <c r="D549" s="9">
        <v>29.56</v>
      </c>
      <c r="E549" s="8">
        <v>0</v>
      </c>
      <c r="F549" s="9">
        <v>5079.5600000000004</v>
      </c>
      <c r="G549">
        <v>0</v>
      </c>
      <c r="H549" s="9">
        <v>1.1599999999999999</v>
      </c>
      <c r="I549" s="8">
        <v>0</v>
      </c>
      <c r="J549" s="57">
        <v>1.99</v>
      </c>
      <c r="K549" s="8">
        <v>0</v>
      </c>
      <c r="L549" s="9">
        <v>9.9700000000000006</v>
      </c>
      <c r="M549" s="13">
        <v>1</v>
      </c>
      <c r="N549" s="9">
        <v>4.4800000000000004</v>
      </c>
    </row>
    <row r="550" spans="1:14" x14ac:dyDescent="0.35">
      <c r="A550" s="8" t="s">
        <v>542</v>
      </c>
      <c r="B550" s="16">
        <v>3</v>
      </c>
      <c r="C550" s="13">
        <v>0</v>
      </c>
      <c r="D550" s="9">
        <v>30.92</v>
      </c>
      <c r="E550" s="8">
        <v>0</v>
      </c>
      <c r="F550" s="9">
        <v>3420.2</v>
      </c>
      <c r="G550">
        <v>0</v>
      </c>
      <c r="H550" s="9">
        <v>1.76</v>
      </c>
      <c r="I550" s="8">
        <v>3</v>
      </c>
      <c r="J550" s="57">
        <v>2.2799999999999998</v>
      </c>
      <c r="K550" s="8" t="s">
        <v>1004</v>
      </c>
      <c r="L550" s="9"/>
      <c r="M550" s="13">
        <v>3</v>
      </c>
      <c r="N550" s="9">
        <v>6.96</v>
      </c>
    </row>
    <row r="551" spans="1:14" x14ac:dyDescent="0.35">
      <c r="A551" s="8" t="s">
        <v>543</v>
      </c>
      <c r="B551" s="16">
        <v>1</v>
      </c>
      <c r="C551" s="13">
        <v>0</v>
      </c>
      <c r="D551" s="9">
        <v>115.58</v>
      </c>
      <c r="E551" s="8">
        <v>0</v>
      </c>
      <c r="F551" s="9">
        <v>5366.17</v>
      </c>
      <c r="G551">
        <v>0</v>
      </c>
      <c r="H551" s="9">
        <v>3.63</v>
      </c>
      <c r="I551" s="8">
        <v>0</v>
      </c>
      <c r="J551" s="57">
        <v>2.37</v>
      </c>
      <c r="K551" s="8" t="s">
        <v>1004</v>
      </c>
      <c r="L551" s="9"/>
      <c r="M551" s="13">
        <v>1</v>
      </c>
      <c r="N551" s="9">
        <v>14.15</v>
      </c>
    </row>
    <row r="552" spans="1:14" x14ac:dyDescent="0.35">
      <c r="A552" s="8" t="s">
        <v>544</v>
      </c>
      <c r="B552" s="16">
        <v>2</v>
      </c>
      <c r="C552" s="13">
        <v>0</v>
      </c>
      <c r="D552" s="9">
        <v>2.94</v>
      </c>
      <c r="E552" s="8">
        <v>0</v>
      </c>
      <c r="F552" s="9">
        <v>105.9</v>
      </c>
      <c r="G552">
        <v>0</v>
      </c>
      <c r="H552" s="9">
        <v>0.45</v>
      </c>
      <c r="I552" s="8">
        <v>2</v>
      </c>
      <c r="J552" s="57">
        <v>1.42</v>
      </c>
      <c r="K552" s="8">
        <v>0</v>
      </c>
      <c r="L552" s="9">
        <v>2.2999999999999998</v>
      </c>
      <c r="M552" s="13">
        <v>2</v>
      </c>
      <c r="N552" s="9">
        <v>1.82</v>
      </c>
    </row>
    <row r="553" spans="1:14" x14ac:dyDescent="0.35">
      <c r="A553" s="8" t="s">
        <v>545</v>
      </c>
      <c r="B553" s="16">
        <v>5</v>
      </c>
      <c r="C553" s="13">
        <v>0</v>
      </c>
      <c r="D553" s="9">
        <v>83.12</v>
      </c>
      <c r="E553" s="8">
        <v>0</v>
      </c>
      <c r="F553" s="9">
        <v>1247.33</v>
      </c>
      <c r="G553">
        <v>0</v>
      </c>
      <c r="H553" s="9">
        <v>0.76</v>
      </c>
      <c r="I553" s="8">
        <v>0</v>
      </c>
      <c r="J553" s="57">
        <v>1.58</v>
      </c>
      <c r="K553" s="8">
        <v>5</v>
      </c>
      <c r="L553" s="9">
        <v>8.2200000000000006</v>
      </c>
      <c r="M553" s="13">
        <v>5</v>
      </c>
      <c r="N553" s="9">
        <v>2.97</v>
      </c>
    </row>
    <row r="554" spans="1:14" x14ac:dyDescent="0.35">
      <c r="A554" s="8" t="s">
        <v>546</v>
      </c>
      <c r="B554" s="16">
        <v>1</v>
      </c>
      <c r="C554" s="13">
        <v>0</v>
      </c>
      <c r="D554" s="9">
        <v>150.80000000000001</v>
      </c>
      <c r="E554" s="8">
        <v>0</v>
      </c>
      <c r="F554" s="9">
        <v>4622.47</v>
      </c>
      <c r="G554">
        <v>0</v>
      </c>
      <c r="H554" s="9">
        <v>1.9</v>
      </c>
      <c r="I554" s="8">
        <v>1</v>
      </c>
      <c r="J554" s="57">
        <v>2.69</v>
      </c>
      <c r="K554" s="8" t="s">
        <v>1004</v>
      </c>
      <c r="L554" s="9"/>
      <c r="M554" s="13">
        <v>1</v>
      </c>
      <c r="N554" s="9">
        <v>6.9</v>
      </c>
    </row>
    <row r="555" spans="1:14" x14ac:dyDescent="0.35">
      <c r="A555" s="8" t="s">
        <v>547</v>
      </c>
      <c r="B555" s="16">
        <v>1</v>
      </c>
      <c r="C555" s="13">
        <v>0</v>
      </c>
      <c r="D555" s="9">
        <v>90.53</v>
      </c>
      <c r="E555" s="8" t="s">
        <v>1004</v>
      </c>
      <c r="F555" s="9"/>
      <c r="G555">
        <v>0</v>
      </c>
      <c r="H555" s="9">
        <v>0.9</v>
      </c>
      <c r="I555" s="8">
        <v>0</v>
      </c>
      <c r="J555" s="57">
        <v>1.99</v>
      </c>
      <c r="K555" s="8" t="s">
        <v>1004</v>
      </c>
      <c r="L555" s="9"/>
      <c r="M555" s="13">
        <v>1</v>
      </c>
      <c r="N555" s="9">
        <v>3.42</v>
      </c>
    </row>
    <row r="556" spans="1:14" x14ac:dyDescent="0.35">
      <c r="A556" s="8" t="s">
        <v>548</v>
      </c>
      <c r="B556" s="16">
        <v>2</v>
      </c>
      <c r="C556" s="13">
        <v>0</v>
      </c>
      <c r="D556" s="9">
        <v>57.28</v>
      </c>
      <c r="E556" s="8">
        <v>0</v>
      </c>
      <c r="F556" s="9">
        <v>1691.76</v>
      </c>
      <c r="G556">
        <v>0</v>
      </c>
      <c r="H556" s="9">
        <v>1.1000000000000001</v>
      </c>
      <c r="I556" s="8">
        <v>2</v>
      </c>
      <c r="J556" s="57">
        <v>1.81</v>
      </c>
      <c r="K556" s="8">
        <v>4</v>
      </c>
      <c r="L556" s="9">
        <v>7.52</v>
      </c>
      <c r="M556" s="13">
        <v>2</v>
      </c>
      <c r="N556" s="9">
        <v>4.37</v>
      </c>
    </row>
    <row r="557" spans="1:14" x14ac:dyDescent="0.35">
      <c r="A557" s="8" t="s">
        <v>549</v>
      </c>
      <c r="B557" s="16">
        <v>6</v>
      </c>
      <c r="C557" s="13">
        <v>0</v>
      </c>
      <c r="D557" s="9">
        <v>22.3</v>
      </c>
      <c r="E557" s="8">
        <v>0</v>
      </c>
      <c r="F557" s="9">
        <v>3781.97</v>
      </c>
      <c r="G557">
        <v>0</v>
      </c>
      <c r="H557" s="9">
        <v>3.5</v>
      </c>
      <c r="I557" s="8">
        <v>0</v>
      </c>
      <c r="J557" s="57">
        <v>2.97</v>
      </c>
      <c r="K557" s="8" t="s">
        <v>1004</v>
      </c>
      <c r="L557" s="9"/>
      <c r="M557" s="13">
        <v>6</v>
      </c>
      <c r="N557" s="9">
        <v>13.84</v>
      </c>
    </row>
    <row r="558" spans="1:14" x14ac:dyDescent="0.35">
      <c r="A558" s="8" t="s">
        <v>550</v>
      </c>
      <c r="B558" s="16">
        <v>4</v>
      </c>
      <c r="C558" s="13" t="s">
        <v>1004</v>
      </c>
      <c r="D558" s="9"/>
      <c r="E558" s="8">
        <v>0</v>
      </c>
      <c r="F558" s="9">
        <v>1944.74</v>
      </c>
      <c r="G558">
        <v>0</v>
      </c>
      <c r="H558" s="9">
        <v>0.87</v>
      </c>
      <c r="I558" s="8">
        <v>0</v>
      </c>
      <c r="J558" s="57">
        <v>1.62</v>
      </c>
      <c r="K558" s="8">
        <v>2</v>
      </c>
      <c r="L558" s="9">
        <v>18.88</v>
      </c>
      <c r="M558" s="13">
        <v>4</v>
      </c>
      <c r="N558" s="9">
        <v>3.34</v>
      </c>
    </row>
    <row r="559" spans="1:14" x14ac:dyDescent="0.35">
      <c r="A559" s="10" t="s">
        <v>551</v>
      </c>
      <c r="B559" s="16">
        <v>23</v>
      </c>
      <c r="C559" s="13" t="s">
        <v>1004</v>
      </c>
      <c r="D559" s="9"/>
      <c r="E559" s="8">
        <v>0</v>
      </c>
      <c r="F559" s="9">
        <v>1497.01</v>
      </c>
      <c r="G559">
        <v>0</v>
      </c>
      <c r="H559" s="9">
        <v>16.600000000000001</v>
      </c>
      <c r="I559" s="8">
        <v>19</v>
      </c>
      <c r="J559" s="57">
        <v>3.17</v>
      </c>
      <c r="K559" s="8" t="s">
        <v>1004</v>
      </c>
      <c r="L559" s="9"/>
      <c r="M559" s="13">
        <v>22</v>
      </c>
      <c r="N559" s="9">
        <v>65.680000000000007</v>
      </c>
    </row>
    <row r="560" spans="1:14" x14ac:dyDescent="0.35">
      <c r="A560" s="8" t="s">
        <v>552</v>
      </c>
      <c r="B560" s="16">
        <v>1</v>
      </c>
      <c r="C560" s="13">
        <v>0</v>
      </c>
      <c r="D560" s="9">
        <v>40.450000000000003</v>
      </c>
      <c r="E560" s="8">
        <v>0</v>
      </c>
      <c r="F560" s="9">
        <v>89.39</v>
      </c>
      <c r="G560">
        <v>1</v>
      </c>
      <c r="H560" s="9">
        <v>0.39</v>
      </c>
      <c r="I560" s="8">
        <v>1</v>
      </c>
      <c r="J560" s="57">
        <v>1.31</v>
      </c>
      <c r="K560" s="8">
        <v>1</v>
      </c>
      <c r="L560" s="9">
        <v>1.54</v>
      </c>
      <c r="M560" s="13">
        <v>1</v>
      </c>
      <c r="N560" s="9">
        <v>1.62</v>
      </c>
    </row>
    <row r="561" spans="1:14" x14ac:dyDescent="0.35">
      <c r="A561" s="8" t="s">
        <v>553</v>
      </c>
      <c r="B561" s="16">
        <v>3</v>
      </c>
      <c r="C561" s="13">
        <v>0</v>
      </c>
      <c r="D561" s="9">
        <v>30.61</v>
      </c>
      <c r="E561" s="8">
        <v>0</v>
      </c>
      <c r="F561" s="9">
        <v>605.13</v>
      </c>
      <c r="G561">
        <v>0</v>
      </c>
      <c r="H561" s="9">
        <v>0.85</v>
      </c>
      <c r="I561" s="8">
        <v>2</v>
      </c>
      <c r="J561" s="57">
        <v>1.96</v>
      </c>
      <c r="K561" s="8">
        <v>3</v>
      </c>
      <c r="L561" s="9">
        <v>11.9</v>
      </c>
      <c r="M561" s="13">
        <v>3</v>
      </c>
      <c r="N561" s="9">
        <v>3.29</v>
      </c>
    </row>
    <row r="562" spans="1:14" x14ac:dyDescent="0.35">
      <c r="A562" s="8" t="s">
        <v>554</v>
      </c>
      <c r="B562" s="16">
        <v>4</v>
      </c>
      <c r="C562" s="13">
        <v>0</v>
      </c>
      <c r="D562" s="9">
        <v>381.46</v>
      </c>
      <c r="E562" s="8">
        <v>0</v>
      </c>
      <c r="F562" s="9">
        <v>10897.49</v>
      </c>
      <c r="G562">
        <v>0</v>
      </c>
      <c r="H562" s="9">
        <v>1.67</v>
      </c>
      <c r="I562" s="8">
        <v>4</v>
      </c>
      <c r="J562" s="57">
        <v>2.67</v>
      </c>
      <c r="K562" s="8">
        <v>26</v>
      </c>
      <c r="L562" s="9">
        <v>9451.6200000000008</v>
      </c>
      <c r="M562" s="13">
        <v>4</v>
      </c>
      <c r="N562" s="9">
        <v>6</v>
      </c>
    </row>
    <row r="563" spans="1:14" x14ac:dyDescent="0.35">
      <c r="A563" s="8" t="s">
        <v>555</v>
      </c>
      <c r="B563" s="16">
        <v>4</v>
      </c>
      <c r="C563" s="13">
        <v>0</v>
      </c>
      <c r="D563" s="9">
        <v>483.84</v>
      </c>
      <c r="E563" s="8">
        <v>0</v>
      </c>
      <c r="F563" s="9">
        <v>5581.79</v>
      </c>
      <c r="G563">
        <v>0</v>
      </c>
      <c r="H563" s="9">
        <v>12.68</v>
      </c>
      <c r="I563" s="8">
        <v>2</v>
      </c>
      <c r="J563" s="57">
        <v>2.65</v>
      </c>
      <c r="K563" s="8" t="s">
        <v>1004</v>
      </c>
      <c r="L563" s="9"/>
      <c r="M563" s="13">
        <v>4</v>
      </c>
      <c r="N563" s="9">
        <v>49.92</v>
      </c>
    </row>
    <row r="564" spans="1:14" x14ac:dyDescent="0.35">
      <c r="A564" s="8" t="s">
        <v>556</v>
      </c>
      <c r="B564" s="16">
        <v>2</v>
      </c>
      <c r="C564" s="13">
        <v>0</v>
      </c>
      <c r="D564" s="9">
        <v>2.61</v>
      </c>
      <c r="E564" s="8">
        <v>0</v>
      </c>
      <c r="F564" s="9">
        <v>121.21</v>
      </c>
      <c r="G564">
        <v>0</v>
      </c>
      <c r="H564" s="9">
        <v>0.45</v>
      </c>
      <c r="I564" s="8">
        <v>2</v>
      </c>
      <c r="J564" s="57">
        <v>1.39</v>
      </c>
      <c r="K564" s="8">
        <v>0</v>
      </c>
      <c r="L564" s="9">
        <v>2.38</v>
      </c>
      <c r="M564" s="13">
        <v>2</v>
      </c>
      <c r="N564" s="9">
        <v>1.83</v>
      </c>
    </row>
    <row r="565" spans="1:14" x14ac:dyDescent="0.35">
      <c r="A565" s="8" t="s">
        <v>557</v>
      </c>
      <c r="B565" s="16">
        <v>10</v>
      </c>
      <c r="C565" s="13">
        <v>0</v>
      </c>
      <c r="D565" s="9">
        <v>573.57000000000005</v>
      </c>
      <c r="E565" s="8">
        <v>0</v>
      </c>
      <c r="F565" s="9">
        <v>10861.36</v>
      </c>
      <c r="G565">
        <v>16</v>
      </c>
      <c r="H565" s="9">
        <v>1.88</v>
      </c>
      <c r="I565" s="8">
        <v>3</v>
      </c>
      <c r="J565" s="57">
        <v>2.61</v>
      </c>
      <c r="K565" s="8" t="s">
        <v>1004</v>
      </c>
      <c r="L565" s="9"/>
      <c r="M565" s="13">
        <v>10</v>
      </c>
      <c r="N565" s="9">
        <v>7.04</v>
      </c>
    </row>
    <row r="566" spans="1:14" x14ac:dyDescent="0.35">
      <c r="A566" s="8" t="s">
        <v>558</v>
      </c>
      <c r="B566" s="16">
        <v>3</v>
      </c>
      <c r="C566" s="13">
        <v>0</v>
      </c>
      <c r="D566" s="9">
        <v>5.89</v>
      </c>
      <c r="E566" s="8">
        <v>0</v>
      </c>
      <c r="F566" s="9">
        <v>50.25</v>
      </c>
      <c r="G566">
        <v>0</v>
      </c>
      <c r="H566" s="9">
        <v>0.87</v>
      </c>
      <c r="I566" s="8">
        <v>1</v>
      </c>
      <c r="J566" s="57">
        <v>2.0499999999999998</v>
      </c>
      <c r="K566" s="8" t="s">
        <v>1004</v>
      </c>
      <c r="L566" s="9"/>
      <c r="M566" s="13">
        <v>3</v>
      </c>
      <c r="N566" s="9">
        <v>3.41</v>
      </c>
    </row>
    <row r="567" spans="1:14" x14ac:dyDescent="0.35">
      <c r="A567" s="8" t="s">
        <v>559</v>
      </c>
      <c r="B567" s="16">
        <v>1</v>
      </c>
      <c r="C567" s="13">
        <v>0</v>
      </c>
      <c r="D567" s="9">
        <v>2.5299999999999998</v>
      </c>
      <c r="E567" s="8">
        <v>0</v>
      </c>
      <c r="F567" s="9">
        <v>3425.92</v>
      </c>
      <c r="G567">
        <v>0</v>
      </c>
      <c r="H567" s="9">
        <v>0.7</v>
      </c>
      <c r="I567" s="8">
        <v>1</v>
      </c>
      <c r="J567" s="57">
        <v>1.81</v>
      </c>
      <c r="K567" s="8">
        <v>0</v>
      </c>
      <c r="L567" s="9">
        <v>5.81</v>
      </c>
      <c r="M567" s="13">
        <v>1</v>
      </c>
      <c r="N567" s="9">
        <v>2.69</v>
      </c>
    </row>
    <row r="568" spans="1:14" x14ac:dyDescent="0.35">
      <c r="A568" s="8" t="s">
        <v>560</v>
      </c>
      <c r="B568" s="16">
        <v>7</v>
      </c>
      <c r="C568" s="13">
        <v>0</v>
      </c>
      <c r="D568" s="9">
        <v>107.73</v>
      </c>
      <c r="E568" s="8">
        <v>0</v>
      </c>
      <c r="F568" s="9">
        <v>3485.13</v>
      </c>
      <c r="G568">
        <v>0</v>
      </c>
      <c r="H568" s="9">
        <v>12.81</v>
      </c>
      <c r="I568" s="8">
        <v>5</v>
      </c>
      <c r="J568" s="57">
        <v>2.17</v>
      </c>
      <c r="K568" s="8">
        <v>4</v>
      </c>
      <c r="L568" s="9">
        <v>39.479999999999997</v>
      </c>
      <c r="M568" s="13">
        <v>7</v>
      </c>
      <c r="N568" s="9">
        <v>51.07</v>
      </c>
    </row>
    <row r="569" spans="1:14" x14ac:dyDescent="0.35">
      <c r="A569" s="8" t="s">
        <v>561</v>
      </c>
      <c r="B569" s="16">
        <v>12</v>
      </c>
      <c r="C569" s="13">
        <v>0</v>
      </c>
      <c r="D569" s="9">
        <v>252.59</v>
      </c>
      <c r="E569" s="8" t="s">
        <v>1004</v>
      </c>
      <c r="F569" s="9"/>
      <c r="G569">
        <v>0</v>
      </c>
      <c r="H569" s="9">
        <v>2.4900000000000002</v>
      </c>
      <c r="I569" s="8">
        <v>5</v>
      </c>
      <c r="J569" s="57">
        <v>2.71</v>
      </c>
      <c r="K569" s="8" t="s">
        <v>1004</v>
      </c>
      <c r="L569" s="9"/>
      <c r="M569" s="13">
        <v>12</v>
      </c>
      <c r="N569" s="9">
        <v>9.69</v>
      </c>
    </row>
    <row r="570" spans="1:14" x14ac:dyDescent="0.35">
      <c r="A570" s="8" t="s">
        <v>562</v>
      </c>
      <c r="B570" s="16">
        <v>18</v>
      </c>
      <c r="C570" s="13">
        <v>0</v>
      </c>
      <c r="D570" s="9">
        <v>62.44</v>
      </c>
      <c r="E570" s="8">
        <v>0</v>
      </c>
      <c r="F570" s="9">
        <v>10962.18</v>
      </c>
      <c r="G570">
        <v>0</v>
      </c>
      <c r="H570" s="9">
        <v>6.73</v>
      </c>
      <c r="I570" s="8">
        <v>13</v>
      </c>
      <c r="J570" s="57">
        <v>3.48</v>
      </c>
      <c r="K570" s="8">
        <v>0</v>
      </c>
      <c r="L570" s="9">
        <v>57.06</v>
      </c>
      <c r="M570" s="13">
        <v>18</v>
      </c>
      <c r="N570" s="9">
        <v>26.29</v>
      </c>
    </row>
    <row r="571" spans="1:14" x14ac:dyDescent="0.35">
      <c r="A571" s="8" t="s">
        <v>563</v>
      </c>
      <c r="B571" s="16">
        <v>16</v>
      </c>
      <c r="C571" s="13">
        <v>0</v>
      </c>
      <c r="D571" s="9">
        <v>22.07</v>
      </c>
      <c r="E571" s="8">
        <v>0</v>
      </c>
      <c r="F571" s="9">
        <v>10952.74</v>
      </c>
      <c r="G571">
        <v>2</v>
      </c>
      <c r="H571" s="9">
        <v>2.25</v>
      </c>
      <c r="I571" s="8">
        <v>12</v>
      </c>
      <c r="J571" s="57">
        <v>2.4500000000000002</v>
      </c>
      <c r="K571" s="8">
        <v>3</v>
      </c>
      <c r="L571" s="9">
        <v>52.39</v>
      </c>
      <c r="M571" s="13">
        <v>16</v>
      </c>
      <c r="N571" s="9">
        <v>8.2200000000000006</v>
      </c>
    </row>
    <row r="572" spans="1:14" x14ac:dyDescent="0.35">
      <c r="A572" s="8" t="s">
        <v>564</v>
      </c>
      <c r="B572" s="16">
        <v>1</v>
      </c>
      <c r="C572" s="13">
        <v>0</v>
      </c>
      <c r="D572" s="9">
        <v>1.61</v>
      </c>
      <c r="E572" s="8">
        <v>0</v>
      </c>
      <c r="F572" s="9">
        <v>3.33</v>
      </c>
      <c r="G572">
        <v>0</v>
      </c>
      <c r="H572" s="9">
        <v>0.47</v>
      </c>
      <c r="I572" s="8">
        <v>0</v>
      </c>
      <c r="J572" s="57">
        <v>1.47</v>
      </c>
      <c r="K572" s="8">
        <v>0</v>
      </c>
      <c r="L572" s="9">
        <v>2.75</v>
      </c>
      <c r="M572" s="13">
        <v>1</v>
      </c>
      <c r="N572" s="9">
        <v>1.91</v>
      </c>
    </row>
    <row r="573" spans="1:14" x14ac:dyDescent="0.35">
      <c r="A573" s="8" t="s">
        <v>565</v>
      </c>
      <c r="B573" s="16">
        <v>3</v>
      </c>
      <c r="C573" s="13" t="s">
        <v>1004</v>
      </c>
      <c r="D573" s="9"/>
      <c r="E573" s="8">
        <v>0</v>
      </c>
      <c r="F573" s="9">
        <v>3897.21</v>
      </c>
      <c r="G573">
        <v>0</v>
      </c>
      <c r="H573" s="9">
        <v>1.31</v>
      </c>
      <c r="I573" s="8">
        <v>0</v>
      </c>
      <c r="J573" s="57">
        <v>1.91</v>
      </c>
      <c r="K573" s="8" t="s">
        <v>1004</v>
      </c>
      <c r="L573" s="9"/>
      <c r="M573" s="13">
        <v>3</v>
      </c>
      <c r="N573" s="9">
        <v>5.05</v>
      </c>
    </row>
    <row r="574" spans="1:14" x14ac:dyDescent="0.35">
      <c r="A574" s="8" t="s">
        <v>566</v>
      </c>
      <c r="B574" s="16">
        <v>2</v>
      </c>
      <c r="C574" s="13">
        <v>0</v>
      </c>
      <c r="D574" s="9">
        <v>194.2</v>
      </c>
      <c r="E574" s="8">
        <v>0</v>
      </c>
      <c r="F574" s="9">
        <v>8982.75</v>
      </c>
      <c r="G574">
        <v>0</v>
      </c>
      <c r="H574" s="9">
        <v>1.91</v>
      </c>
      <c r="I574" s="8">
        <v>2</v>
      </c>
      <c r="J574" s="57">
        <v>2.0499999999999998</v>
      </c>
      <c r="K574" s="8">
        <v>0</v>
      </c>
      <c r="L574" s="9">
        <v>11.39</v>
      </c>
      <c r="M574" s="13">
        <v>2</v>
      </c>
      <c r="N574" s="9">
        <v>7.33</v>
      </c>
    </row>
    <row r="575" spans="1:14" x14ac:dyDescent="0.35">
      <c r="A575" s="8" t="s">
        <v>567</v>
      </c>
      <c r="B575" s="16">
        <v>2</v>
      </c>
      <c r="C575" s="13">
        <v>0</v>
      </c>
      <c r="D575" s="9">
        <v>6.55</v>
      </c>
      <c r="E575" s="8">
        <v>0</v>
      </c>
      <c r="F575" s="9">
        <v>2024.31</v>
      </c>
      <c r="G575">
        <v>1</v>
      </c>
      <c r="H575" s="9">
        <v>0.62</v>
      </c>
      <c r="I575" s="8">
        <v>0</v>
      </c>
      <c r="J575" s="57">
        <v>1.71</v>
      </c>
      <c r="K575" s="8">
        <v>1</v>
      </c>
      <c r="L575" s="9">
        <v>4.5999999999999996</v>
      </c>
      <c r="M575" s="13">
        <v>2</v>
      </c>
      <c r="N575" s="9">
        <v>2.4</v>
      </c>
    </row>
    <row r="576" spans="1:14" x14ac:dyDescent="0.35">
      <c r="A576" s="8" t="s">
        <v>568</v>
      </c>
      <c r="B576" s="16">
        <v>3</v>
      </c>
      <c r="C576" s="13">
        <v>0</v>
      </c>
      <c r="D576" s="9">
        <v>11.08</v>
      </c>
      <c r="E576" s="8">
        <v>0</v>
      </c>
      <c r="F576" s="9">
        <v>1630.64</v>
      </c>
      <c r="G576">
        <v>0</v>
      </c>
      <c r="H576" s="9">
        <v>1.32</v>
      </c>
      <c r="I576" s="8">
        <v>3</v>
      </c>
      <c r="J576" s="57">
        <v>2.12</v>
      </c>
      <c r="K576" s="8" t="s">
        <v>1004</v>
      </c>
      <c r="L576" s="9"/>
      <c r="M576" s="13">
        <v>3</v>
      </c>
      <c r="N576" s="9">
        <v>5.0199999999999996</v>
      </c>
    </row>
    <row r="577" spans="1:14" x14ac:dyDescent="0.35">
      <c r="A577" s="8" t="s">
        <v>569</v>
      </c>
      <c r="B577" s="16">
        <v>3</v>
      </c>
      <c r="C577" s="13">
        <v>0</v>
      </c>
      <c r="D577" s="9">
        <v>222.72</v>
      </c>
      <c r="E577" s="8">
        <v>0</v>
      </c>
      <c r="F577" s="9">
        <v>2250.63</v>
      </c>
      <c r="G577">
        <v>3</v>
      </c>
      <c r="H577" s="9">
        <v>0.46</v>
      </c>
      <c r="I577" s="8">
        <v>0</v>
      </c>
      <c r="J577" s="57">
        <v>1.38</v>
      </c>
      <c r="K577" s="8" t="s">
        <v>1004</v>
      </c>
      <c r="L577" s="9"/>
      <c r="M577" s="13">
        <v>3</v>
      </c>
      <c r="N577" s="9">
        <v>1.88</v>
      </c>
    </row>
    <row r="578" spans="1:14" x14ac:dyDescent="0.35">
      <c r="A578" s="8" t="s">
        <v>570</v>
      </c>
      <c r="B578" s="16">
        <v>2</v>
      </c>
      <c r="C578" s="13">
        <v>0</v>
      </c>
      <c r="D578" s="9">
        <v>2.62</v>
      </c>
      <c r="E578" s="8">
        <v>0</v>
      </c>
      <c r="F578" s="9">
        <v>102.18</v>
      </c>
      <c r="G578">
        <v>0</v>
      </c>
      <c r="H578" s="9">
        <v>0.44</v>
      </c>
      <c r="I578" s="8">
        <v>2</v>
      </c>
      <c r="J578" s="57">
        <v>1.38</v>
      </c>
      <c r="K578" s="8">
        <v>0</v>
      </c>
      <c r="L578" s="9">
        <v>2.35</v>
      </c>
      <c r="M578" s="13">
        <v>2</v>
      </c>
      <c r="N578" s="9">
        <v>1.82</v>
      </c>
    </row>
    <row r="579" spans="1:14" x14ac:dyDescent="0.35">
      <c r="A579" s="8" t="s">
        <v>571</v>
      </c>
      <c r="B579" s="16">
        <v>12</v>
      </c>
      <c r="C579" s="13">
        <v>0</v>
      </c>
      <c r="D579" s="9">
        <v>1102.6099999999999</v>
      </c>
      <c r="E579" s="8">
        <v>0</v>
      </c>
      <c r="F579" s="9">
        <v>11646.17</v>
      </c>
      <c r="G579">
        <v>0</v>
      </c>
      <c r="H579" s="9">
        <v>11</v>
      </c>
      <c r="I579" s="8">
        <v>6</v>
      </c>
      <c r="J579" s="57">
        <v>2.63</v>
      </c>
      <c r="K579" s="8" t="s">
        <v>1004</v>
      </c>
      <c r="L579" s="9"/>
      <c r="M579" s="13">
        <v>12</v>
      </c>
      <c r="N579" s="9">
        <v>43.21</v>
      </c>
    </row>
    <row r="580" spans="1:14" x14ac:dyDescent="0.35">
      <c r="A580" s="8" t="s">
        <v>572</v>
      </c>
      <c r="B580" s="16">
        <v>2</v>
      </c>
      <c r="C580" s="13">
        <v>0</v>
      </c>
      <c r="D580" s="9">
        <v>106.2</v>
      </c>
      <c r="E580" s="8" t="s">
        <v>1004</v>
      </c>
      <c r="F580" s="9"/>
      <c r="G580">
        <v>2</v>
      </c>
      <c r="H580" s="9">
        <v>0.57999999999999996</v>
      </c>
      <c r="I580" s="8">
        <v>2</v>
      </c>
      <c r="J580" s="57">
        <v>1.68</v>
      </c>
      <c r="K580" s="8">
        <v>2</v>
      </c>
      <c r="L580" s="9">
        <v>4.1500000000000004</v>
      </c>
      <c r="M580" s="13">
        <v>2</v>
      </c>
      <c r="N580" s="9">
        <v>2.2999999999999998</v>
      </c>
    </row>
    <row r="581" spans="1:14" x14ac:dyDescent="0.35">
      <c r="A581" s="8" t="s">
        <v>573</v>
      </c>
      <c r="B581" s="16">
        <v>3</v>
      </c>
      <c r="C581" s="13">
        <v>0</v>
      </c>
      <c r="D581" s="9">
        <v>40.64</v>
      </c>
      <c r="E581" s="8">
        <v>0</v>
      </c>
      <c r="F581" s="9">
        <v>574.12</v>
      </c>
      <c r="G581">
        <v>0</v>
      </c>
      <c r="H581" s="9">
        <v>7.05</v>
      </c>
      <c r="I581" s="8">
        <v>1</v>
      </c>
      <c r="J581" s="57">
        <v>4.16</v>
      </c>
      <c r="K581" s="8" t="s">
        <v>1004</v>
      </c>
      <c r="L581" s="9"/>
      <c r="M581" s="13">
        <v>3</v>
      </c>
      <c r="N581" s="9">
        <v>25.73</v>
      </c>
    </row>
    <row r="582" spans="1:14" x14ac:dyDescent="0.35">
      <c r="A582" s="8" t="s">
        <v>574</v>
      </c>
      <c r="B582" s="16">
        <v>17</v>
      </c>
      <c r="C582" s="13">
        <v>0</v>
      </c>
      <c r="D582" s="9">
        <v>12.43</v>
      </c>
      <c r="E582" s="8">
        <v>0</v>
      </c>
      <c r="F582" s="9">
        <v>13.26</v>
      </c>
      <c r="G582">
        <v>0</v>
      </c>
      <c r="H582" s="9">
        <v>2.9</v>
      </c>
      <c r="I582" s="8">
        <v>6</v>
      </c>
      <c r="J582" s="57">
        <v>2.4300000000000002</v>
      </c>
      <c r="K582" s="8" t="s">
        <v>1004</v>
      </c>
      <c r="L582" s="9"/>
      <c r="M582" s="13">
        <v>17</v>
      </c>
      <c r="N582" s="9">
        <v>10.36</v>
      </c>
    </row>
    <row r="583" spans="1:14" x14ac:dyDescent="0.35">
      <c r="A583" s="8" t="s">
        <v>575</v>
      </c>
      <c r="B583" s="16">
        <v>1</v>
      </c>
      <c r="C583" s="13">
        <v>0</v>
      </c>
      <c r="D583" s="9">
        <v>13.91</v>
      </c>
      <c r="E583" s="8">
        <v>0</v>
      </c>
      <c r="F583" s="9">
        <v>4117.5200000000004</v>
      </c>
      <c r="G583">
        <v>0</v>
      </c>
      <c r="H583" s="9">
        <v>1.82</v>
      </c>
      <c r="I583" s="8">
        <v>1</v>
      </c>
      <c r="J583" s="57">
        <v>2.21</v>
      </c>
      <c r="K583" s="8" t="s">
        <v>1004</v>
      </c>
      <c r="L583" s="9"/>
      <c r="M583" s="13">
        <v>1</v>
      </c>
      <c r="N583" s="9">
        <v>7.09</v>
      </c>
    </row>
    <row r="584" spans="1:14" x14ac:dyDescent="0.35">
      <c r="A584" s="8" t="s">
        <v>576</v>
      </c>
      <c r="B584" s="16">
        <v>2</v>
      </c>
      <c r="C584" s="13">
        <v>0</v>
      </c>
      <c r="D584" s="9">
        <v>2.78</v>
      </c>
      <c r="E584" s="8">
        <v>0</v>
      </c>
      <c r="F584" s="9">
        <v>145.54</v>
      </c>
      <c r="G584">
        <v>0</v>
      </c>
      <c r="H584" s="9">
        <v>0.44</v>
      </c>
      <c r="I584" s="8">
        <v>2</v>
      </c>
      <c r="J584" s="57">
        <v>1.54</v>
      </c>
      <c r="K584" s="8">
        <v>0</v>
      </c>
      <c r="L584" s="9">
        <v>2.37</v>
      </c>
      <c r="M584" s="13">
        <v>2</v>
      </c>
      <c r="N584" s="9">
        <v>1.86</v>
      </c>
    </row>
    <row r="585" spans="1:14" x14ac:dyDescent="0.35">
      <c r="A585" s="8" t="s">
        <v>577</v>
      </c>
      <c r="B585" s="16">
        <v>14</v>
      </c>
      <c r="C585" s="13">
        <v>0</v>
      </c>
      <c r="D585" s="9">
        <v>160.26</v>
      </c>
      <c r="E585" s="8">
        <v>0</v>
      </c>
      <c r="F585" s="9">
        <v>3212.99</v>
      </c>
      <c r="G585">
        <v>2</v>
      </c>
      <c r="H585" s="9">
        <v>2.4700000000000002</v>
      </c>
      <c r="I585" s="8">
        <v>5</v>
      </c>
      <c r="J585" s="57">
        <v>2.75</v>
      </c>
      <c r="K585" s="8">
        <v>11</v>
      </c>
      <c r="L585" s="9">
        <v>1654.2</v>
      </c>
      <c r="M585" s="13">
        <v>14</v>
      </c>
      <c r="N585" s="9">
        <v>9.2100000000000009</v>
      </c>
    </row>
    <row r="586" spans="1:14" x14ac:dyDescent="0.35">
      <c r="A586" s="8" t="s">
        <v>578</v>
      </c>
      <c r="B586" s="16">
        <v>3</v>
      </c>
      <c r="C586" s="13" t="s">
        <v>1004</v>
      </c>
      <c r="D586" s="9"/>
      <c r="E586" s="8">
        <v>0</v>
      </c>
      <c r="F586" s="9">
        <v>8.23</v>
      </c>
      <c r="G586">
        <v>0</v>
      </c>
      <c r="H586" s="9">
        <v>2.4</v>
      </c>
      <c r="I586" s="8">
        <v>3</v>
      </c>
      <c r="J586" s="57">
        <v>2.67</v>
      </c>
      <c r="K586" s="8" t="s">
        <v>1004</v>
      </c>
      <c r="L586" s="9"/>
      <c r="M586" s="13">
        <v>3</v>
      </c>
      <c r="N586" s="9">
        <v>8.9600000000000009</v>
      </c>
    </row>
    <row r="587" spans="1:14" x14ac:dyDescent="0.35">
      <c r="A587" s="8" t="s">
        <v>993</v>
      </c>
      <c r="B587" s="16">
        <v>1</v>
      </c>
      <c r="C587" s="13">
        <v>0</v>
      </c>
      <c r="D587" s="9">
        <v>203.33</v>
      </c>
      <c r="E587" s="8">
        <v>0</v>
      </c>
      <c r="F587" s="9">
        <v>5133.08</v>
      </c>
      <c r="G587">
        <v>0</v>
      </c>
      <c r="H587" s="9">
        <v>0.76</v>
      </c>
      <c r="I587" s="8">
        <v>1</v>
      </c>
      <c r="J587" s="57">
        <v>1.72</v>
      </c>
      <c r="K587" s="8">
        <v>1</v>
      </c>
      <c r="L587" s="9">
        <v>5.52</v>
      </c>
      <c r="M587" s="13">
        <v>1</v>
      </c>
      <c r="N587" s="9">
        <v>3.52</v>
      </c>
    </row>
    <row r="588" spans="1:14" x14ac:dyDescent="0.35">
      <c r="A588" s="8" t="s">
        <v>579</v>
      </c>
      <c r="B588" s="16">
        <v>21</v>
      </c>
      <c r="C588" s="13">
        <v>0</v>
      </c>
      <c r="D588" s="9">
        <v>209.05</v>
      </c>
      <c r="E588" s="8">
        <v>0</v>
      </c>
      <c r="F588" s="9">
        <v>1388.39</v>
      </c>
      <c r="G588">
        <v>0</v>
      </c>
      <c r="H588" s="9">
        <v>18.2</v>
      </c>
      <c r="I588" s="8">
        <v>8</v>
      </c>
      <c r="J588" s="57">
        <v>2.42</v>
      </c>
      <c r="K588" s="8">
        <v>10</v>
      </c>
      <c r="L588" s="9">
        <v>828.94</v>
      </c>
      <c r="M588" s="13">
        <v>21</v>
      </c>
      <c r="N588" s="9">
        <v>69.28</v>
      </c>
    </row>
    <row r="589" spans="1:14" x14ac:dyDescent="0.35">
      <c r="A589" s="8" t="s">
        <v>580</v>
      </c>
      <c r="B589" s="16">
        <v>7</v>
      </c>
      <c r="C589" s="13">
        <v>0</v>
      </c>
      <c r="D589" s="9">
        <v>2.38</v>
      </c>
      <c r="E589" s="8">
        <v>0</v>
      </c>
      <c r="F589" s="9">
        <v>11.04</v>
      </c>
      <c r="G589">
        <v>0</v>
      </c>
      <c r="H589" s="9">
        <v>0.67</v>
      </c>
      <c r="I589" s="8">
        <v>0</v>
      </c>
      <c r="J589" s="57">
        <v>1.31</v>
      </c>
      <c r="K589" s="8">
        <v>0</v>
      </c>
      <c r="L589" s="9">
        <v>8.35</v>
      </c>
      <c r="M589" s="13">
        <v>7</v>
      </c>
      <c r="N589" s="9">
        <v>2.5499999999999998</v>
      </c>
    </row>
    <row r="590" spans="1:14" x14ac:dyDescent="0.35">
      <c r="A590" s="8" t="s">
        <v>581</v>
      </c>
      <c r="B590" s="16">
        <v>3</v>
      </c>
      <c r="C590" s="13">
        <v>0</v>
      </c>
      <c r="D590" s="9">
        <v>4.74</v>
      </c>
      <c r="E590" s="8">
        <v>0</v>
      </c>
      <c r="F590" s="9">
        <v>18.45</v>
      </c>
      <c r="G590">
        <v>0</v>
      </c>
      <c r="H590" s="9">
        <v>0.81</v>
      </c>
      <c r="I590" s="8">
        <v>1</v>
      </c>
      <c r="J590" s="57">
        <v>1.96</v>
      </c>
      <c r="K590" s="8" t="s">
        <v>1004</v>
      </c>
      <c r="L590" s="9"/>
      <c r="M590" s="13">
        <v>3</v>
      </c>
      <c r="N590" s="9">
        <v>3.18</v>
      </c>
    </row>
    <row r="591" spans="1:14" x14ac:dyDescent="0.35">
      <c r="A591" s="8" t="s">
        <v>582</v>
      </c>
      <c r="B591" s="16">
        <v>4</v>
      </c>
      <c r="C591" s="13">
        <v>0</v>
      </c>
      <c r="D591" s="9">
        <v>4.3099999999999996</v>
      </c>
      <c r="E591" s="8">
        <v>0</v>
      </c>
      <c r="F591" s="9">
        <v>1796.65</v>
      </c>
      <c r="G591">
        <v>0</v>
      </c>
      <c r="H591" s="9">
        <v>0.95</v>
      </c>
      <c r="I591" s="8">
        <v>2</v>
      </c>
      <c r="J591" s="57">
        <v>2.0699999999999998</v>
      </c>
      <c r="K591" s="8">
        <v>5</v>
      </c>
      <c r="L591" s="9">
        <v>87.48</v>
      </c>
      <c r="M591" s="13">
        <v>4</v>
      </c>
      <c r="N591" s="9">
        <v>3.65</v>
      </c>
    </row>
    <row r="592" spans="1:14" x14ac:dyDescent="0.35">
      <c r="A592" s="8" t="s">
        <v>583</v>
      </c>
      <c r="B592" s="16">
        <v>3</v>
      </c>
      <c r="C592" s="13">
        <v>0</v>
      </c>
      <c r="D592" s="9">
        <v>8.81</v>
      </c>
      <c r="E592" s="8">
        <v>0</v>
      </c>
      <c r="F592" s="9">
        <v>9.48</v>
      </c>
      <c r="G592">
        <v>0</v>
      </c>
      <c r="H592" s="9">
        <v>2.38</v>
      </c>
      <c r="I592" s="8">
        <v>3</v>
      </c>
      <c r="J592" s="57">
        <v>2.4</v>
      </c>
      <c r="K592" s="8" t="s">
        <v>1004</v>
      </c>
      <c r="L592" s="9"/>
      <c r="M592" s="13">
        <v>3</v>
      </c>
      <c r="N592" s="9">
        <v>9.0500000000000007</v>
      </c>
    </row>
    <row r="593" spans="1:14" x14ac:dyDescent="0.35">
      <c r="A593" s="8" t="s">
        <v>584</v>
      </c>
      <c r="B593" s="16">
        <v>20</v>
      </c>
      <c r="C593" s="13">
        <v>0</v>
      </c>
      <c r="D593" s="9">
        <v>726.66</v>
      </c>
      <c r="E593" s="8">
        <v>0</v>
      </c>
      <c r="F593" s="9">
        <v>1214.78</v>
      </c>
      <c r="G593">
        <v>0</v>
      </c>
      <c r="H593" s="9">
        <v>15.98</v>
      </c>
      <c r="I593" s="8">
        <v>16</v>
      </c>
      <c r="J593" s="57">
        <v>3.12</v>
      </c>
      <c r="K593" s="8" t="s">
        <v>1004</v>
      </c>
      <c r="L593" s="9"/>
      <c r="M593" s="13">
        <v>20</v>
      </c>
      <c r="N593" s="9">
        <v>62.95</v>
      </c>
    </row>
    <row r="594" spans="1:14" x14ac:dyDescent="0.35">
      <c r="A594" s="8" t="s">
        <v>585</v>
      </c>
      <c r="B594" s="16">
        <v>4</v>
      </c>
      <c r="C594" s="13">
        <v>0</v>
      </c>
      <c r="D594" s="9">
        <v>4.2</v>
      </c>
      <c r="E594" s="8">
        <v>0</v>
      </c>
      <c r="F594" s="9">
        <v>1619.66</v>
      </c>
      <c r="G594">
        <v>0</v>
      </c>
      <c r="H594" s="9">
        <v>0.96</v>
      </c>
      <c r="I594" s="8">
        <v>2</v>
      </c>
      <c r="J594" s="57">
        <v>2.15</v>
      </c>
      <c r="K594" s="8">
        <v>5</v>
      </c>
      <c r="L594" s="9">
        <v>89.84</v>
      </c>
      <c r="M594" s="13">
        <v>4</v>
      </c>
      <c r="N594" s="9">
        <v>3.61</v>
      </c>
    </row>
    <row r="595" spans="1:14" x14ac:dyDescent="0.35">
      <c r="A595" s="8" t="s">
        <v>586</v>
      </c>
      <c r="B595" s="16">
        <v>2</v>
      </c>
      <c r="C595" s="13">
        <v>0</v>
      </c>
      <c r="D595" s="9">
        <v>288.16000000000003</v>
      </c>
      <c r="E595" s="8" t="s">
        <v>1004</v>
      </c>
      <c r="F595" s="9"/>
      <c r="G595">
        <v>0</v>
      </c>
      <c r="H595" s="9">
        <v>0.7</v>
      </c>
      <c r="I595" s="8">
        <v>1</v>
      </c>
      <c r="J595" s="57">
        <v>1.6</v>
      </c>
      <c r="K595" s="8">
        <v>6</v>
      </c>
      <c r="L595" s="9">
        <v>6.28</v>
      </c>
      <c r="M595" s="13">
        <v>2</v>
      </c>
      <c r="N595" s="9">
        <v>2.74</v>
      </c>
    </row>
    <row r="596" spans="1:14" x14ac:dyDescent="0.35">
      <c r="A596" s="8" t="s">
        <v>587</v>
      </c>
      <c r="B596" s="16">
        <v>1</v>
      </c>
      <c r="C596" s="13" t="s">
        <v>1004</v>
      </c>
      <c r="D596" s="9"/>
      <c r="E596" s="8">
        <v>0</v>
      </c>
      <c r="F596" s="9">
        <v>1227.6099999999999</v>
      </c>
      <c r="G596">
        <v>0</v>
      </c>
      <c r="H596" s="9">
        <v>1.28</v>
      </c>
      <c r="I596" s="8">
        <v>1</v>
      </c>
      <c r="J596" s="57">
        <v>2.11</v>
      </c>
      <c r="K596" s="8" t="s">
        <v>1004</v>
      </c>
      <c r="L596" s="9"/>
      <c r="M596" s="13">
        <v>1</v>
      </c>
      <c r="N596" s="9">
        <v>4.88</v>
      </c>
    </row>
    <row r="597" spans="1:14" x14ac:dyDescent="0.35">
      <c r="A597" s="8" t="s">
        <v>588</v>
      </c>
      <c r="B597" s="16">
        <v>2</v>
      </c>
      <c r="C597" s="13">
        <v>0</v>
      </c>
      <c r="D597" s="9">
        <v>4.41</v>
      </c>
      <c r="E597" s="8" t="s">
        <v>1004</v>
      </c>
      <c r="F597" s="9"/>
      <c r="G597">
        <v>0</v>
      </c>
      <c r="H597" s="9">
        <v>1.2</v>
      </c>
      <c r="I597" s="8">
        <v>1</v>
      </c>
      <c r="J597" s="57">
        <v>2.19</v>
      </c>
      <c r="K597" s="8">
        <v>13</v>
      </c>
      <c r="L597" s="9">
        <v>902.86</v>
      </c>
      <c r="M597" s="13">
        <v>2</v>
      </c>
      <c r="N597" s="9">
        <v>4.63</v>
      </c>
    </row>
    <row r="598" spans="1:14" x14ac:dyDescent="0.35">
      <c r="A598" s="8" t="s">
        <v>589</v>
      </c>
      <c r="B598" s="16">
        <v>12</v>
      </c>
      <c r="C598" s="13">
        <v>0</v>
      </c>
      <c r="D598" s="9">
        <v>17.079999999999998</v>
      </c>
      <c r="E598" s="8">
        <v>0</v>
      </c>
      <c r="F598" s="9">
        <v>14.04</v>
      </c>
      <c r="G598">
        <v>0</v>
      </c>
      <c r="H598" s="9">
        <v>4.49</v>
      </c>
      <c r="I598" s="8">
        <v>11</v>
      </c>
      <c r="J598" s="57">
        <v>2.62</v>
      </c>
      <c r="K598" s="8">
        <v>1</v>
      </c>
      <c r="L598" s="9">
        <v>47.69</v>
      </c>
      <c r="M598" s="13">
        <v>12</v>
      </c>
      <c r="N598" s="9">
        <v>17.510000000000002</v>
      </c>
    </row>
    <row r="599" spans="1:14" x14ac:dyDescent="0.35">
      <c r="A599" s="8" t="s">
        <v>590</v>
      </c>
      <c r="B599" s="16">
        <v>6</v>
      </c>
      <c r="C599" s="13">
        <v>0</v>
      </c>
      <c r="D599" s="9">
        <v>21.96</v>
      </c>
      <c r="E599" s="8">
        <v>0</v>
      </c>
      <c r="F599" s="9">
        <v>4227.97</v>
      </c>
      <c r="G599">
        <v>0</v>
      </c>
      <c r="H599" s="9">
        <v>2.76</v>
      </c>
      <c r="I599" s="8">
        <v>0</v>
      </c>
      <c r="J599" s="57">
        <v>3.04</v>
      </c>
      <c r="K599" s="8" t="s">
        <v>1004</v>
      </c>
      <c r="L599" s="9"/>
      <c r="M599" s="13">
        <v>6</v>
      </c>
      <c r="N599" s="9">
        <v>10.78</v>
      </c>
    </row>
    <row r="600" spans="1:14" x14ac:dyDescent="0.35">
      <c r="A600" s="8" t="s">
        <v>591</v>
      </c>
      <c r="B600" s="16">
        <v>1</v>
      </c>
      <c r="C600" s="13">
        <v>0</v>
      </c>
      <c r="D600" s="9">
        <v>24.97</v>
      </c>
      <c r="E600" s="8">
        <v>0</v>
      </c>
      <c r="F600" s="9">
        <v>1335.11</v>
      </c>
      <c r="G600">
        <v>0</v>
      </c>
      <c r="H600" s="9">
        <v>1.27</v>
      </c>
      <c r="I600" s="8">
        <v>1</v>
      </c>
      <c r="J600" s="57">
        <v>2.29</v>
      </c>
      <c r="K600" s="8" t="s">
        <v>1004</v>
      </c>
      <c r="L600" s="9"/>
      <c r="M600" s="13">
        <v>1</v>
      </c>
      <c r="N600" s="9">
        <v>4.8899999999999997</v>
      </c>
    </row>
    <row r="601" spans="1:14" x14ac:dyDescent="0.35">
      <c r="A601" s="8" t="s">
        <v>592</v>
      </c>
      <c r="B601" s="16">
        <v>3</v>
      </c>
      <c r="C601" s="13">
        <v>0</v>
      </c>
      <c r="D601" s="9">
        <v>5.51</v>
      </c>
      <c r="E601" s="8" t="s">
        <v>1004</v>
      </c>
      <c r="F601" s="9"/>
      <c r="G601">
        <v>0</v>
      </c>
      <c r="H601" s="9">
        <v>1.61</v>
      </c>
      <c r="I601" s="8">
        <v>1</v>
      </c>
      <c r="J601" s="57">
        <v>2.2799999999999998</v>
      </c>
      <c r="K601" s="8">
        <v>14</v>
      </c>
      <c r="L601" s="9">
        <v>1481.49</v>
      </c>
      <c r="M601" s="13">
        <v>3</v>
      </c>
      <c r="N601" s="9">
        <v>6.17</v>
      </c>
    </row>
    <row r="602" spans="1:14" x14ac:dyDescent="0.35">
      <c r="A602" s="8" t="s">
        <v>593</v>
      </c>
      <c r="B602" s="16">
        <v>1</v>
      </c>
      <c r="C602" s="13">
        <v>0</v>
      </c>
      <c r="D602" s="9">
        <v>7.68</v>
      </c>
      <c r="E602" s="8">
        <v>0</v>
      </c>
      <c r="F602" s="9">
        <v>406.74</v>
      </c>
      <c r="G602">
        <v>0</v>
      </c>
      <c r="H602" s="9">
        <v>0.97</v>
      </c>
      <c r="I602" s="8">
        <v>0</v>
      </c>
      <c r="J602" s="57">
        <v>2.0099999999999998</v>
      </c>
      <c r="K602" s="8">
        <v>2</v>
      </c>
      <c r="L602" s="9">
        <v>421.71</v>
      </c>
      <c r="M602" s="13">
        <v>1</v>
      </c>
      <c r="N602" s="9">
        <v>3.68</v>
      </c>
    </row>
    <row r="603" spans="1:14" x14ac:dyDescent="0.35">
      <c r="A603" s="8" t="s">
        <v>594</v>
      </c>
      <c r="B603" s="16">
        <v>2</v>
      </c>
      <c r="C603" s="13">
        <v>0</v>
      </c>
      <c r="D603" s="9">
        <v>2.95</v>
      </c>
      <c r="E603" s="8">
        <v>0</v>
      </c>
      <c r="F603" s="9">
        <v>129.18</v>
      </c>
      <c r="G603">
        <v>0</v>
      </c>
      <c r="H603" s="9">
        <v>0.45</v>
      </c>
      <c r="I603" s="8">
        <v>2</v>
      </c>
      <c r="J603" s="57">
        <v>1.55</v>
      </c>
      <c r="K603" s="8">
        <v>0</v>
      </c>
      <c r="L603" s="9">
        <v>2.29</v>
      </c>
      <c r="M603" s="13">
        <v>2</v>
      </c>
      <c r="N603" s="9">
        <v>1.83</v>
      </c>
    </row>
    <row r="604" spans="1:14" x14ac:dyDescent="0.35">
      <c r="A604" s="8" t="s">
        <v>595</v>
      </c>
      <c r="B604" s="16">
        <v>2</v>
      </c>
      <c r="C604" s="13">
        <v>0</v>
      </c>
      <c r="D604" s="9">
        <v>2.79</v>
      </c>
      <c r="E604" s="8">
        <v>0</v>
      </c>
      <c r="F604" s="9">
        <v>123.86</v>
      </c>
      <c r="G604">
        <v>0</v>
      </c>
      <c r="H604" s="9">
        <v>0.45</v>
      </c>
      <c r="I604" s="8">
        <v>2</v>
      </c>
      <c r="J604" s="57">
        <v>1.48</v>
      </c>
      <c r="K604" s="8">
        <v>0</v>
      </c>
      <c r="L604" s="9">
        <v>2.57</v>
      </c>
      <c r="M604" s="13">
        <v>2</v>
      </c>
      <c r="N604" s="9">
        <v>1.82</v>
      </c>
    </row>
    <row r="605" spans="1:14" x14ac:dyDescent="0.35">
      <c r="A605" s="8" t="s">
        <v>596</v>
      </c>
      <c r="B605" s="16">
        <v>2</v>
      </c>
      <c r="C605" s="13">
        <v>0</v>
      </c>
      <c r="D605" s="9">
        <v>3.01</v>
      </c>
      <c r="E605" s="8">
        <v>0</v>
      </c>
      <c r="F605" s="9">
        <v>95.62</v>
      </c>
      <c r="G605">
        <v>0</v>
      </c>
      <c r="H605" s="9">
        <v>0.45</v>
      </c>
      <c r="I605" s="8">
        <v>2</v>
      </c>
      <c r="J605" s="57">
        <v>1.47</v>
      </c>
      <c r="K605" s="8">
        <v>0</v>
      </c>
      <c r="L605" s="9">
        <v>2.31</v>
      </c>
      <c r="M605" s="13">
        <v>2</v>
      </c>
      <c r="N605" s="9">
        <v>1.81</v>
      </c>
    </row>
    <row r="606" spans="1:14" x14ac:dyDescent="0.35">
      <c r="A606" s="8" t="s">
        <v>597</v>
      </c>
      <c r="B606" s="16">
        <v>5</v>
      </c>
      <c r="C606" s="13">
        <v>0</v>
      </c>
      <c r="D606" s="9">
        <v>20.51</v>
      </c>
      <c r="E606" s="8">
        <v>0</v>
      </c>
      <c r="F606" s="9">
        <v>1565.48</v>
      </c>
      <c r="G606">
        <v>10</v>
      </c>
      <c r="H606" s="9">
        <v>1.72</v>
      </c>
      <c r="I606" s="8">
        <v>1</v>
      </c>
      <c r="J606" s="57">
        <v>2.33</v>
      </c>
      <c r="K606" s="8" t="s">
        <v>1004</v>
      </c>
      <c r="L606" s="9"/>
      <c r="M606" s="13">
        <v>5</v>
      </c>
      <c r="N606" s="9">
        <v>6.55</v>
      </c>
    </row>
    <row r="607" spans="1:14" x14ac:dyDescent="0.35">
      <c r="A607" s="8" t="s">
        <v>598</v>
      </c>
      <c r="B607" s="16">
        <v>4</v>
      </c>
      <c r="C607" s="13">
        <v>0</v>
      </c>
      <c r="D607" s="9">
        <v>3.2</v>
      </c>
      <c r="E607" s="8">
        <v>0</v>
      </c>
      <c r="F607" s="9">
        <v>4815.38</v>
      </c>
      <c r="G607">
        <v>0</v>
      </c>
      <c r="H607" s="9">
        <v>1.4</v>
      </c>
      <c r="I607" s="8">
        <v>4</v>
      </c>
      <c r="J607" s="57">
        <v>2.29</v>
      </c>
      <c r="K607" s="8">
        <v>1</v>
      </c>
      <c r="L607" s="9">
        <v>95.24</v>
      </c>
      <c r="M607" s="13">
        <v>4</v>
      </c>
      <c r="N607" s="9">
        <v>5.09</v>
      </c>
    </row>
    <row r="608" spans="1:14" x14ac:dyDescent="0.35">
      <c r="A608" s="8" t="s">
        <v>599</v>
      </c>
      <c r="B608" s="16">
        <v>3</v>
      </c>
      <c r="C608" s="13">
        <v>0</v>
      </c>
      <c r="D608" s="9">
        <v>1038.1600000000001</v>
      </c>
      <c r="E608" s="8">
        <v>0</v>
      </c>
      <c r="F608" s="9">
        <v>25857.3</v>
      </c>
      <c r="G608">
        <v>0</v>
      </c>
      <c r="H608" s="9">
        <v>8.51</v>
      </c>
      <c r="I608" s="8">
        <v>3</v>
      </c>
      <c r="J608" s="57">
        <v>2.2400000000000002</v>
      </c>
      <c r="K608" s="8" t="s">
        <v>1004</v>
      </c>
      <c r="L608" s="9"/>
      <c r="M608" s="13">
        <v>3</v>
      </c>
      <c r="N608" s="9">
        <v>32.909999999999997</v>
      </c>
    </row>
    <row r="609" spans="1:14" x14ac:dyDescent="0.35">
      <c r="A609" s="8" t="s">
        <v>600</v>
      </c>
      <c r="B609" s="16">
        <v>13</v>
      </c>
      <c r="C609" s="13">
        <v>0</v>
      </c>
      <c r="D609" s="9">
        <v>7.51</v>
      </c>
      <c r="E609" s="8">
        <v>0</v>
      </c>
      <c r="F609" s="9">
        <v>78.72</v>
      </c>
      <c r="G609">
        <v>4</v>
      </c>
      <c r="H609" s="9">
        <v>1.1000000000000001</v>
      </c>
      <c r="I609" s="8">
        <v>2</v>
      </c>
      <c r="J609" s="57">
        <v>2.2999999999999998</v>
      </c>
      <c r="K609" s="8">
        <v>5</v>
      </c>
      <c r="L609" s="9">
        <v>12.53</v>
      </c>
      <c r="M609" s="13">
        <v>13</v>
      </c>
      <c r="N609" s="9">
        <v>4.1399999999999997</v>
      </c>
    </row>
    <row r="610" spans="1:14" x14ac:dyDescent="0.35">
      <c r="A610" s="8" t="s">
        <v>601</v>
      </c>
      <c r="B610" s="16">
        <v>1</v>
      </c>
      <c r="C610" s="13" t="s">
        <v>1004</v>
      </c>
      <c r="D610" s="9"/>
      <c r="E610" s="8">
        <v>0</v>
      </c>
      <c r="F610" s="9">
        <v>4463.45</v>
      </c>
      <c r="G610">
        <v>0</v>
      </c>
      <c r="H610" s="9">
        <v>0.97</v>
      </c>
      <c r="I610" s="8">
        <v>0</v>
      </c>
      <c r="J610" s="57">
        <v>1.7</v>
      </c>
      <c r="K610" s="8">
        <v>0</v>
      </c>
      <c r="L610" s="9">
        <v>6.32</v>
      </c>
      <c r="M610" s="13">
        <v>1</v>
      </c>
      <c r="N610" s="9">
        <v>3.75</v>
      </c>
    </row>
    <row r="611" spans="1:14" x14ac:dyDescent="0.35">
      <c r="A611" s="8" t="s">
        <v>602</v>
      </c>
      <c r="B611" s="16">
        <v>1</v>
      </c>
      <c r="C611" s="13">
        <v>0</v>
      </c>
      <c r="D611" s="9">
        <v>299.10000000000002</v>
      </c>
      <c r="E611" s="8">
        <v>0</v>
      </c>
      <c r="F611" s="9">
        <v>2777.32</v>
      </c>
      <c r="G611">
        <v>0</v>
      </c>
      <c r="H611" s="9">
        <v>18.75</v>
      </c>
      <c r="I611" s="8">
        <v>0</v>
      </c>
      <c r="J611" s="57">
        <v>2.89</v>
      </c>
      <c r="K611" s="8" t="s">
        <v>1004</v>
      </c>
      <c r="L611" s="9"/>
      <c r="M611" s="13">
        <v>1</v>
      </c>
      <c r="N611" s="9">
        <v>75.22</v>
      </c>
    </row>
    <row r="612" spans="1:14" x14ac:dyDescent="0.35">
      <c r="A612" s="8" t="s">
        <v>603</v>
      </c>
      <c r="B612" s="16">
        <v>2</v>
      </c>
      <c r="C612" s="13">
        <v>0</v>
      </c>
      <c r="D612" s="9">
        <v>4.68</v>
      </c>
      <c r="E612" s="8">
        <v>0</v>
      </c>
      <c r="F612" s="9">
        <v>14722.53</v>
      </c>
      <c r="G612">
        <v>0</v>
      </c>
      <c r="H612" s="9">
        <v>0.72</v>
      </c>
      <c r="I612" s="8">
        <v>2</v>
      </c>
      <c r="J612" s="57">
        <v>1.76</v>
      </c>
      <c r="K612" s="8" t="s">
        <v>1004</v>
      </c>
      <c r="L612" s="9"/>
      <c r="M612" s="13">
        <v>2</v>
      </c>
      <c r="N612" s="9">
        <v>2.76</v>
      </c>
    </row>
    <row r="613" spans="1:14" x14ac:dyDescent="0.35">
      <c r="A613" s="8" t="s">
        <v>604</v>
      </c>
      <c r="B613" s="16">
        <v>4</v>
      </c>
      <c r="C613" s="13" t="s">
        <v>1004</v>
      </c>
      <c r="D613" s="9"/>
      <c r="E613" s="8">
        <v>0</v>
      </c>
      <c r="F613" s="9">
        <v>2117.8200000000002</v>
      </c>
      <c r="G613">
        <v>0</v>
      </c>
      <c r="H613" s="9">
        <v>1.67</v>
      </c>
      <c r="I613" s="8">
        <v>0</v>
      </c>
      <c r="J613" s="57">
        <v>2.2000000000000002</v>
      </c>
      <c r="K613" s="8">
        <v>0</v>
      </c>
      <c r="L613" s="9">
        <v>25.82</v>
      </c>
      <c r="M613" s="13">
        <v>4</v>
      </c>
      <c r="N613" s="9">
        <v>6.58</v>
      </c>
    </row>
    <row r="614" spans="1:14" x14ac:dyDescent="0.35">
      <c r="A614" s="8" t="s">
        <v>605</v>
      </c>
      <c r="B614" s="16">
        <v>6</v>
      </c>
      <c r="C614" s="13" t="s">
        <v>1004</v>
      </c>
      <c r="D614" s="9"/>
      <c r="E614" s="8" t="s">
        <v>1004</v>
      </c>
      <c r="F614" s="9"/>
      <c r="G614">
        <v>11</v>
      </c>
      <c r="H614" s="9">
        <v>1.37</v>
      </c>
      <c r="I614" s="8">
        <v>1</v>
      </c>
      <c r="J614" s="57">
        <v>2.1</v>
      </c>
      <c r="K614" s="8" t="s">
        <v>1004</v>
      </c>
      <c r="L614" s="9"/>
      <c r="M614" s="13">
        <v>6</v>
      </c>
      <c r="N614" s="9">
        <v>5.22</v>
      </c>
    </row>
    <row r="615" spans="1:14" x14ac:dyDescent="0.35">
      <c r="A615" s="8" t="s">
        <v>606</v>
      </c>
      <c r="B615" s="16">
        <v>4</v>
      </c>
      <c r="C615" s="13">
        <v>0</v>
      </c>
      <c r="D615" s="9">
        <v>378.02</v>
      </c>
      <c r="E615" s="8">
        <v>0</v>
      </c>
      <c r="F615" s="9">
        <v>11204.71</v>
      </c>
      <c r="G615">
        <v>0</v>
      </c>
      <c r="H615" s="9">
        <v>2.76</v>
      </c>
      <c r="I615" s="8">
        <v>0</v>
      </c>
      <c r="J615" s="57">
        <v>1.55</v>
      </c>
      <c r="K615" s="8" t="s">
        <v>1004</v>
      </c>
      <c r="L615" s="9"/>
      <c r="M615" s="13">
        <v>4</v>
      </c>
      <c r="N615" s="9">
        <v>10.65</v>
      </c>
    </row>
    <row r="616" spans="1:14" x14ac:dyDescent="0.35">
      <c r="A616" s="8" t="s">
        <v>607</v>
      </c>
      <c r="B616" s="16">
        <v>1</v>
      </c>
      <c r="C616" s="13" t="s">
        <v>1004</v>
      </c>
      <c r="D616" s="9"/>
      <c r="E616" s="8">
        <v>0</v>
      </c>
      <c r="F616" s="9">
        <v>3200.84</v>
      </c>
      <c r="G616">
        <v>0</v>
      </c>
      <c r="H616" s="9">
        <v>0.66</v>
      </c>
      <c r="I616" s="8">
        <v>1</v>
      </c>
      <c r="J616" s="57">
        <v>1.73</v>
      </c>
      <c r="K616" s="8">
        <v>0</v>
      </c>
      <c r="L616" s="9">
        <v>4.9400000000000004</v>
      </c>
      <c r="M616" s="13">
        <v>1</v>
      </c>
      <c r="N616" s="9">
        <v>2.57</v>
      </c>
    </row>
    <row r="617" spans="1:14" x14ac:dyDescent="0.35">
      <c r="A617" s="8" t="s">
        <v>608</v>
      </c>
      <c r="B617" s="16">
        <v>3</v>
      </c>
      <c r="C617" s="13">
        <v>0</v>
      </c>
      <c r="D617" s="9">
        <v>340.31</v>
      </c>
      <c r="E617" s="8">
        <v>0</v>
      </c>
      <c r="F617" s="9">
        <v>10824.13</v>
      </c>
      <c r="G617">
        <v>3</v>
      </c>
      <c r="H617" s="9">
        <v>0.65</v>
      </c>
      <c r="I617" s="8">
        <v>3</v>
      </c>
      <c r="J617" s="57">
        <v>1.72</v>
      </c>
      <c r="K617" s="8">
        <v>8</v>
      </c>
      <c r="L617" s="9">
        <v>8.42</v>
      </c>
      <c r="M617" s="13">
        <v>3</v>
      </c>
      <c r="N617" s="9">
        <v>2.52</v>
      </c>
    </row>
    <row r="618" spans="1:14" x14ac:dyDescent="0.35">
      <c r="A618" s="8" t="s">
        <v>609</v>
      </c>
      <c r="B618" s="16">
        <v>4</v>
      </c>
      <c r="C618" s="13">
        <v>0</v>
      </c>
      <c r="D618" s="9">
        <v>99.64</v>
      </c>
      <c r="E618" s="8">
        <v>0</v>
      </c>
      <c r="F618" s="9">
        <v>281.2</v>
      </c>
      <c r="G618">
        <v>0</v>
      </c>
      <c r="H618" s="9">
        <v>1.42</v>
      </c>
      <c r="I618" s="8">
        <v>4</v>
      </c>
      <c r="J618" s="57">
        <v>2.12</v>
      </c>
      <c r="K618" s="8">
        <v>2</v>
      </c>
      <c r="L618" s="9">
        <v>142.63</v>
      </c>
      <c r="M618" s="13">
        <v>4</v>
      </c>
      <c r="N618" s="9">
        <v>5.42</v>
      </c>
    </row>
    <row r="619" spans="1:14" x14ac:dyDescent="0.35">
      <c r="A619" s="8" t="s">
        <v>610</v>
      </c>
      <c r="B619" s="16">
        <v>1</v>
      </c>
      <c r="C619" s="13">
        <v>0</v>
      </c>
      <c r="D619" s="9">
        <v>115.39</v>
      </c>
      <c r="E619" s="8">
        <v>0</v>
      </c>
      <c r="F619" s="9">
        <v>371.4</v>
      </c>
      <c r="G619">
        <v>1</v>
      </c>
      <c r="H619" s="9">
        <v>0.53</v>
      </c>
      <c r="I619" s="8">
        <v>1</v>
      </c>
      <c r="J619" s="57">
        <v>1.54</v>
      </c>
      <c r="K619" s="8">
        <v>4</v>
      </c>
      <c r="L619" s="9">
        <v>3.19</v>
      </c>
      <c r="M619" s="13">
        <v>1</v>
      </c>
      <c r="N619" s="9">
        <v>2.1</v>
      </c>
    </row>
    <row r="620" spans="1:14" x14ac:dyDescent="0.35">
      <c r="A620" s="8" t="s">
        <v>611</v>
      </c>
      <c r="B620" s="16">
        <v>2</v>
      </c>
      <c r="C620" s="13">
        <v>0</v>
      </c>
      <c r="D620" s="9">
        <v>10.94</v>
      </c>
      <c r="E620" s="8">
        <v>0</v>
      </c>
      <c r="F620" s="9">
        <v>3575.75</v>
      </c>
      <c r="G620">
        <v>0</v>
      </c>
      <c r="H620" s="9">
        <v>1.47</v>
      </c>
      <c r="I620" s="8">
        <v>1</v>
      </c>
      <c r="J620" s="57">
        <v>2.13</v>
      </c>
      <c r="K620" s="8">
        <v>13</v>
      </c>
      <c r="L620" s="9">
        <v>718.89</v>
      </c>
      <c r="M620" s="13">
        <v>2</v>
      </c>
      <c r="N620" s="9">
        <v>5.62</v>
      </c>
    </row>
    <row r="621" spans="1:14" x14ac:dyDescent="0.35">
      <c r="A621" s="8" t="s">
        <v>612</v>
      </c>
      <c r="B621" s="16">
        <v>2</v>
      </c>
      <c r="C621" s="13" t="s">
        <v>1004</v>
      </c>
      <c r="D621" s="9"/>
      <c r="E621" s="8" t="s">
        <v>1004</v>
      </c>
      <c r="F621" s="9"/>
      <c r="G621">
        <v>1</v>
      </c>
      <c r="H621" s="9">
        <v>0.77</v>
      </c>
      <c r="I621" s="8">
        <v>1</v>
      </c>
      <c r="J621" s="57">
        <v>1.9</v>
      </c>
      <c r="K621" s="8">
        <v>7</v>
      </c>
      <c r="L621" s="9">
        <v>11.16</v>
      </c>
      <c r="M621" s="13">
        <v>2</v>
      </c>
      <c r="N621" s="9">
        <v>2.99</v>
      </c>
    </row>
    <row r="622" spans="1:14" x14ac:dyDescent="0.35">
      <c r="A622" s="8" t="s">
        <v>613</v>
      </c>
      <c r="B622" s="16">
        <v>1</v>
      </c>
      <c r="C622" s="13">
        <v>0</v>
      </c>
      <c r="D622" s="9">
        <v>103.63</v>
      </c>
      <c r="E622" s="8">
        <v>0</v>
      </c>
      <c r="F622" s="9">
        <v>3116.42</v>
      </c>
      <c r="G622">
        <v>2</v>
      </c>
      <c r="H622" s="9">
        <v>1.32</v>
      </c>
      <c r="I622" s="8">
        <v>1</v>
      </c>
      <c r="J622" s="57">
        <v>2.14</v>
      </c>
      <c r="K622" s="8" t="s">
        <v>1004</v>
      </c>
      <c r="L622" s="9"/>
      <c r="M622" s="13">
        <v>1</v>
      </c>
      <c r="N622" s="9">
        <v>5.14</v>
      </c>
    </row>
    <row r="623" spans="1:14" x14ac:dyDescent="0.35">
      <c r="A623" s="8" t="s">
        <v>614</v>
      </c>
      <c r="B623" s="16">
        <v>2</v>
      </c>
      <c r="C623" s="13" t="s">
        <v>1004</v>
      </c>
      <c r="D623" s="9"/>
      <c r="E623" s="8">
        <v>0</v>
      </c>
      <c r="F623" s="9">
        <v>123.55</v>
      </c>
      <c r="G623">
        <v>0</v>
      </c>
      <c r="H623" s="9">
        <v>0.44</v>
      </c>
      <c r="I623" s="8">
        <v>2</v>
      </c>
      <c r="J623" s="57">
        <v>1.4</v>
      </c>
      <c r="K623" s="8">
        <v>0</v>
      </c>
      <c r="L623" s="9">
        <v>2.29</v>
      </c>
      <c r="M623" s="13">
        <v>2</v>
      </c>
      <c r="N623" s="9">
        <v>1.81</v>
      </c>
    </row>
    <row r="624" spans="1:14" x14ac:dyDescent="0.35">
      <c r="A624" s="8" t="s">
        <v>615</v>
      </c>
      <c r="B624" s="16">
        <v>2</v>
      </c>
      <c r="C624" s="13">
        <v>0</v>
      </c>
      <c r="D624" s="9">
        <v>2.88</v>
      </c>
      <c r="E624" s="8">
        <v>0</v>
      </c>
      <c r="F624" s="9">
        <v>119.32</v>
      </c>
      <c r="G624">
        <v>0</v>
      </c>
      <c r="H624" s="9">
        <v>0.45</v>
      </c>
      <c r="I624" s="8">
        <v>2</v>
      </c>
      <c r="J624" s="57">
        <v>1.51</v>
      </c>
      <c r="K624" s="8">
        <v>0</v>
      </c>
      <c r="L624" s="9">
        <v>2.39</v>
      </c>
      <c r="M624" s="13">
        <v>2</v>
      </c>
      <c r="N624" s="9">
        <v>1.81</v>
      </c>
    </row>
    <row r="625" spans="1:14" x14ac:dyDescent="0.35">
      <c r="A625" s="8" t="s">
        <v>616</v>
      </c>
      <c r="B625" s="16">
        <v>1</v>
      </c>
      <c r="C625" s="13">
        <v>0</v>
      </c>
      <c r="D625" s="9">
        <v>102.7</v>
      </c>
      <c r="E625" s="8">
        <v>0</v>
      </c>
      <c r="F625" s="9">
        <v>1877.76</v>
      </c>
      <c r="G625">
        <v>0</v>
      </c>
      <c r="H625" s="9">
        <v>0.82</v>
      </c>
      <c r="I625" s="8">
        <v>0</v>
      </c>
      <c r="J625" s="57">
        <v>1.98</v>
      </c>
      <c r="K625" s="8" t="s">
        <v>1004</v>
      </c>
      <c r="L625" s="9"/>
      <c r="M625" s="13">
        <v>1</v>
      </c>
      <c r="N625" s="9">
        <v>3.1</v>
      </c>
    </row>
    <row r="626" spans="1:14" x14ac:dyDescent="0.35">
      <c r="A626" s="8" t="s">
        <v>617</v>
      </c>
      <c r="B626" s="16">
        <v>3</v>
      </c>
      <c r="C626" s="13">
        <v>0</v>
      </c>
      <c r="D626" s="9">
        <v>6.02</v>
      </c>
      <c r="E626" s="8">
        <v>0</v>
      </c>
      <c r="F626" s="9">
        <v>8.27</v>
      </c>
      <c r="G626">
        <v>0</v>
      </c>
      <c r="H626" s="9">
        <v>2.38</v>
      </c>
      <c r="I626" s="8">
        <v>3</v>
      </c>
      <c r="J626" s="57">
        <v>2.5</v>
      </c>
      <c r="K626" s="8" t="s">
        <v>1004</v>
      </c>
      <c r="L626" s="9"/>
      <c r="M626" s="13">
        <v>3</v>
      </c>
      <c r="N626" s="9">
        <v>8.98</v>
      </c>
    </row>
    <row r="627" spans="1:14" x14ac:dyDescent="0.35">
      <c r="A627" s="8" t="s">
        <v>618</v>
      </c>
      <c r="B627" s="16">
        <v>6</v>
      </c>
      <c r="C627" s="13">
        <v>0</v>
      </c>
      <c r="D627" s="9">
        <v>3.39</v>
      </c>
      <c r="E627" s="8">
        <v>0</v>
      </c>
      <c r="F627" s="9">
        <v>6.46</v>
      </c>
      <c r="G627">
        <v>0</v>
      </c>
      <c r="H627" s="9">
        <v>1.59</v>
      </c>
      <c r="I627" s="8">
        <v>4</v>
      </c>
      <c r="J627" s="57">
        <v>2.0699999999999998</v>
      </c>
      <c r="K627" s="8" t="s">
        <v>1004</v>
      </c>
      <c r="L627" s="9"/>
      <c r="M627" s="13">
        <v>6</v>
      </c>
      <c r="N627" s="9">
        <v>5.92</v>
      </c>
    </row>
    <row r="628" spans="1:14" x14ac:dyDescent="0.35">
      <c r="A628" s="8" t="s">
        <v>619</v>
      </c>
      <c r="B628" s="16">
        <v>17</v>
      </c>
      <c r="C628" s="13">
        <v>0</v>
      </c>
      <c r="D628" s="9">
        <v>471.16</v>
      </c>
      <c r="E628" s="8">
        <v>0</v>
      </c>
      <c r="F628" s="9">
        <v>874.6</v>
      </c>
      <c r="G628">
        <v>1</v>
      </c>
      <c r="H628" s="9">
        <v>7.61</v>
      </c>
      <c r="I628" s="8">
        <v>16</v>
      </c>
      <c r="J628" s="57">
        <v>2.67</v>
      </c>
      <c r="K628" s="8" t="s">
        <v>1004</v>
      </c>
      <c r="L628" s="9"/>
      <c r="M628" s="13">
        <v>17</v>
      </c>
      <c r="N628" s="9">
        <v>30.19</v>
      </c>
    </row>
    <row r="629" spans="1:14" x14ac:dyDescent="0.35">
      <c r="A629" s="8" t="s">
        <v>620</v>
      </c>
      <c r="B629" s="16">
        <v>6</v>
      </c>
      <c r="C629" s="13" t="s">
        <v>1004</v>
      </c>
      <c r="D629" s="9"/>
      <c r="E629" s="8">
        <v>0</v>
      </c>
      <c r="F629" s="9">
        <v>10950.28</v>
      </c>
      <c r="G629">
        <v>13</v>
      </c>
      <c r="H629" s="9">
        <v>2.2000000000000002</v>
      </c>
      <c r="I629" s="8">
        <v>1</v>
      </c>
      <c r="J629" s="57">
        <v>2.2200000000000002</v>
      </c>
      <c r="K629" s="8" t="s">
        <v>1004</v>
      </c>
      <c r="L629" s="9"/>
      <c r="M629" s="13">
        <v>6</v>
      </c>
      <c r="N629" s="9">
        <v>8.15</v>
      </c>
    </row>
    <row r="630" spans="1:14" x14ac:dyDescent="0.35">
      <c r="A630" s="8" t="s">
        <v>621</v>
      </c>
      <c r="B630" s="16">
        <v>3</v>
      </c>
      <c r="C630" s="13">
        <v>0</v>
      </c>
      <c r="D630" s="9">
        <v>60.8</v>
      </c>
      <c r="E630" s="8">
        <v>0</v>
      </c>
      <c r="F630" s="9">
        <v>4797.93</v>
      </c>
      <c r="G630">
        <v>0</v>
      </c>
      <c r="H630" s="9">
        <v>7.3</v>
      </c>
      <c r="I630" s="8">
        <v>1</v>
      </c>
      <c r="J630" s="57">
        <v>4.04</v>
      </c>
      <c r="K630" s="8" t="s">
        <v>1004</v>
      </c>
      <c r="L630" s="9"/>
      <c r="M630" s="13">
        <v>3</v>
      </c>
      <c r="N630" s="9">
        <v>26.34</v>
      </c>
    </row>
    <row r="631" spans="1:14" x14ac:dyDescent="0.35">
      <c r="A631" s="8" t="s">
        <v>622</v>
      </c>
      <c r="B631" s="16">
        <v>1</v>
      </c>
      <c r="C631" s="13">
        <v>0</v>
      </c>
      <c r="D631" s="9">
        <v>21.62</v>
      </c>
      <c r="E631" s="8">
        <v>0</v>
      </c>
      <c r="F631" s="9">
        <v>1259.8399999999999</v>
      </c>
      <c r="G631">
        <v>0</v>
      </c>
      <c r="H631" s="9">
        <v>0.92</v>
      </c>
      <c r="I631" s="8">
        <v>1</v>
      </c>
      <c r="J631" s="57">
        <v>2.09</v>
      </c>
      <c r="K631" s="8" t="s">
        <v>1004</v>
      </c>
      <c r="L631" s="9"/>
      <c r="M631" s="13">
        <v>1</v>
      </c>
      <c r="N631" s="9">
        <v>3.64</v>
      </c>
    </row>
    <row r="632" spans="1:14" x14ac:dyDescent="0.35">
      <c r="A632" s="8" t="s">
        <v>623</v>
      </c>
      <c r="B632" s="16">
        <v>6</v>
      </c>
      <c r="C632" s="13">
        <v>0</v>
      </c>
      <c r="D632" s="9">
        <v>40.33</v>
      </c>
      <c r="E632" s="8">
        <v>0</v>
      </c>
      <c r="F632" s="9">
        <v>468.84</v>
      </c>
      <c r="G632">
        <v>0</v>
      </c>
      <c r="H632" s="9">
        <v>3.52</v>
      </c>
      <c r="I632" s="8">
        <v>0</v>
      </c>
      <c r="J632" s="57">
        <v>2.42</v>
      </c>
      <c r="K632" s="8" t="s">
        <v>1004</v>
      </c>
      <c r="L632" s="9"/>
      <c r="M632" s="13">
        <v>6</v>
      </c>
      <c r="N632" s="9">
        <v>13.79</v>
      </c>
    </row>
    <row r="633" spans="1:14" x14ac:dyDescent="0.35">
      <c r="A633" s="8" t="s">
        <v>624</v>
      </c>
      <c r="B633" s="16">
        <v>2</v>
      </c>
      <c r="C633" s="13" t="s">
        <v>1004</v>
      </c>
      <c r="D633" s="9"/>
      <c r="E633" s="8">
        <v>0</v>
      </c>
      <c r="F633" s="9">
        <v>1345.42</v>
      </c>
      <c r="G633">
        <v>0</v>
      </c>
      <c r="H633" s="9">
        <v>0.77</v>
      </c>
      <c r="I633" s="8">
        <v>2</v>
      </c>
      <c r="J633" s="57">
        <v>1.84</v>
      </c>
      <c r="K633" s="8" t="s">
        <v>1004</v>
      </c>
      <c r="L633" s="9"/>
      <c r="M633" s="13">
        <v>2</v>
      </c>
      <c r="N633" s="9">
        <v>2.98</v>
      </c>
    </row>
    <row r="634" spans="1:14" x14ac:dyDescent="0.35">
      <c r="A634" s="8" t="s">
        <v>625</v>
      </c>
      <c r="B634" s="16">
        <v>2</v>
      </c>
      <c r="C634" s="13">
        <v>0</v>
      </c>
      <c r="D634" s="9">
        <v>7.06</v>
      </c>
      <c r="E634" s="8">
        <v>0</v>
      </c>
      <c r="F634" s="9">
        <v>1394.86</v>
      </c>
      <c r="G634">
        <v>0</v>
      </c>
      <c r="H634" s="9">
        <v>0.77</v>
      </c>
      <c r="I634" s="8">
        <v>2</v>
      </c>
      <c r="J634" s="57">
        <v>1.89</v>
      </c>
      <c r="K634" s="8" t="s">
        <v>1004</v>
      </c>
      <c r="L634" s="9"/>
      <c r="M634" s="13">
        <v>2</v>
      </c>
      <c r="N634" s="9">
        <v>3.01</v>
      </c>
    </row>
    <row r="635" spans="1:14" x14ac:dyDescent="0.35">
      <c r="A635" s="8" t="s">
        <v>626</v>
      </c>
      <c r="B635" s="16">
        <v>2</v>
      </c>
      <c r="C635" s="13">
        <v>0</v>
      </c>
      <c r="D635" s="9">
        <v>4.38</v>
      </c>
      <c r="E635" s="8">
        <v>0</v>
      </c>
      <c r="F635" s="9">
        <v>10.25</v>
      </c>
      <c r="G635">
        <v>0</v>
      </c>
      <c r="H635" s="9">
        <v>0.63</v>
      </c>
      <c r="I635" s="8">
        <v>2</v>
      </c>
      <c r="J635" s="57">
        <v>1.68</v>
      </c>
      <c r="K635" s="8">
        <v>2</v>
      </c>
      <c r="L635" s="9">
        <v>4.74</v>
      </c>
      <c r="M635" s="13">
        <v>2</v>
      </c>
      <c r="N635" s="9">
        <v>2.4700000000000002</v>
      </c>
    </row>
    <row r="636" spans="1:14" x14ac:dyDescent="0.35">
      <c r="A636" s="8" t="s">
        <v>627</v>
      </c>
      <c r="B636" s="16">
        <v>6</v>
      </c>
      <c r="C636" s="13">
        <v>0</v>
      </c>
      <c r="D636" s="9">
        <v>145.75</v>
      </c>
      <c r="E636" s="8">
        <v>0</v>
      </c>
      <c r="F636" s="9">
        <v>7149.74</v>
      </c>
      <c r="G636">
        <v>3</v>
      </c>
      <c r="H636" s="9">
        <v>4.4000000000000004</v>
      </c>
      <c r="I636" s="8">
        <v>3</v>
      </c>
      <c r="J636" s="57">
        <v>2.63</v>
      </c>
      <c r="K636" s="8" t="s">
        <v>1004</v>
      </c>
      <c r="L636" s="9"/>
      <c r="M636" s="13">
        <v>6</v>
      </c>
      <c r="N636" s="9">
        <v>17.05</v>
      </c>
    </row>
    <row r="637" spans="1:14" x14ac:dyDescent="0.35">
      <c r="A637" s="8" t="s">
        <v>628</v>
      </c>
      <c r="B637" s="16">
        <v>1</v>
      </c>
      <c r="C637" s="13">
        <v>0</v>
      </c>
      <c r="D637" s="9">
        <v>256.48</v>
      </c>
      <c r="E637" s="8">
        <v>0</v>
      </c>
      <c r="F637" s="9">
        <v>1621.6</v>
      </c>
      <c r="G637">
        <v>0</v>
      </c>
      <c r="H637" s="9">
        <v>0.54</v>
      </c>
      <c r="I637" s="8">
        <v>1</v>
      </c>
      <c r="J637" s="57">
        <v>1.59</v>
      </c>
      <c r="K637" s="8">
        <v>0</v>
      </c>
      <c r="L637" s="9">
        <v>3.43</v>
      </c>
      <c r="M637" s="13">
        <v>1</v>
      </c>
      <c r="N637" s="9">
        <v>2.11</v>
      </c>
    </row>
    <row r="638" spans="1:14" x14ac:dyDescent="0.35">
      <c r="A638" s="8" t="s">
        <v>629</v>
      </c>
      <c r="B638" s="16">
        <v>2</v>
      </c>
      <c r="C638" s="13">
        <v>0</v>
      </c>
      <c r="D638" s="9">
        <v>36.75</v>
      </c>
      <c r="E638" s="8">
        <v>0</v>
      </c>
      <c r="F638" s="9">
        <v>2730.48</v>
      </c>
      <c r="G638">
        <v>0</v>
      </c>
      <c r="H638" s="9">
        <v>0.92</v>
      </c>
      <c r="I638" s="8">
        <v>2</v>
      </c>
      <c r="J638" s="57">
        <v>1.97</v>
      </c>
      <c r="K638" s="8">
        <v>0</v>
      </c>
      <c r="L638" s="9">
        <v>7.48</v>
      </c>
      <c r="M638" s="13">
        <v>2</v>
      </c>
      <c r="N638" s="9">
        <v>3.43</v>
      </c>
    </row>
    <row r="639" spans="1:14" x14ac:dyDescent="0.35">
      <c r="A639" s="8" t="s">
        <v>630</v>
      </c>
      <c r="B639" s="16">
        <v>2</v>
      </c>
      <c r="C639" s="13">
        <v>0</v>
      </c>
      <c r="D639" s="9">
        <v>3.26</v>
      </c>
      <c r="E639" s="8">
        <v>0</v>
      </c>
      <c r="F639" s="9">
        <v>118.62</v>
      </c>
      <c r="G639">
        <v>0</v>
      </c>
      <c r="H639" s="9">
        <v>0.45</v>
      </c>
      <c r="I639" s="8">
        <v>2</v>
      </c>
      <c r="J639" s="57">
        <v>1.47</v>
      </c>
      <c r="K639" s="8">
        <v>0</v>
      </c>
      <c r="L639" s="9">
        <v>2.29</v>
      </c>
      <c r="M639" s="13">
        <v>2</v>
      </c>
      <c r="N639" s="9">
        <v>1.83</v>
      </c>
    </row>
    <row r="640" spans="1:14" x14ac:dyDescent="0.35">
      <c r="A640" s="8" t="s">
        <v>631</v>
      </c>
      <c r="B640" s="16">
        <v>2</v>
      </c>
      <c r="C640" s="13">
        <v>0</v>
      </c>
      <c r="D640" s="9">
        <v>2.91</v>
      </c>
      <c r="E640" s="8">
        <v>0</v>
      </c>
      <c r="F640" s="9">
        <v>129.66999999999999</v>
      </c>
      <c r="G640">
        <v>0</v>
      </c>
      <c r="H640" s="9">
        <v>0.44</v>
      </c>
      <c r="I640" s="8">
        <v>2</v>
      </c>
      <c r="J640" s="57">
        <v>1.42</v>
      </c>
      <c r="K640" s="8">
        <v>0</v>
      </c>
      <c r="L640" s="9">
        <v>2.4300000000000002</v>
      </c>
      <c r="M640" s="13">
        <v>2</v>
      </c>
      <c r="N640" s="9">
        <v>1.83</v>
      </c>
    </row>
    <row r="641" spans="1:14" x14ac:dyDescent="0.35">
      <c r="A641" s="8" t="s">
        <v>632</v>
      </c>
      <c r="B641" s="16">
        <v>13</v>
      </c>
      <c r="C641" s="13">
        <v>0</v>
      </c>
      <c r="D641" s="9">
        <v>7.25</v>
      </c>
      <c r="E641" s="8">
        <v>0</v>
      </c>
      <c r="F641" s="9">
        <v>81.040000000000006</v>
      </c>
      <c r="G641">
        <v>4</v>
      </c>
      <c r="H641" s="9">
        <v>1.1000000000000001</v>
      </c>
      <c r="I641" s="8">
        <v>2</v>
      </c>
      <c r="J641" s="57">
        <v>2.42</v>
      </c>
      <c r="K641" s="8">
        <v>5</v>
      </c>
      <c r="L641" s="9">
        <v>12.42</v>
      </c>
      <c r="M641" s="13">
        <v>13</v>
      </c>
      <c r="N641" s="9">
        <v>4.13</v>
      </c>
    </row>
    <row r="642" spans="1:14" x14ac:dyDescent="0.35">
      <c r="A642" s="8" t="s">
        <v>633</v>
      </c>
      <c r="B642" s="16">
        <v>2</v>
      </c>
      <c r="C642" s="13">
        <v>0</v>
      </c>
      <c r="D642" s="9">
        <v>22.67</v>
      </c>
      <c r="E642" s="8">
        <v>0</v>
      </c>
      <c r="F642" s="9">
        <v>348.03</v>
      </c>
      <c r="G642">
        <v>0</v>
      </c>
      <c r="H642" s="9">
        <v>1</v>
      </c>
      <c r="I642" s="8">
        <v>2</v>
      </c>
      <c r="J642" s="57">
        <v>1.99</v>
      </c>
      <c r="K642" s="8" t="s">
        <v>1004</v>
      </c>
      <c r="L642" s="9"/>
      <c r="M642" s="13">
        <v>2</v>
      </c>
      <c r="N642" s="9">
        <v>3.94</v>
      </c>
    </row>
    <row r="643" spans="1:14" x14ac:dyDescent="0.35">
      <c r="A643" s="8" t="s">
        <v>634</v>
      </c>
      <c r="B643" s="16">
        <v>2</v>
      </c>
      <c r="C643" s="13">
        <v>0</v>
      </c>
      <c r="D643" s="9">
        <v>1429.72</v>
      </c>
      <c r="E643" s="8">
        <v>0</v>
      </c>
      <c r="F643" s="9">
        <v>264.98</v>
      </c>
      <c r="G643">
        <v>0</v>
      </c>
      <c r="H643" s="9">
        <v>0.51</v>
      </c>
      <c r="I643" s="8">
        <v>1</v>
      </c>
      <c r="J643" s="57">
        <v>1.67</v>
      </c>
      <c r="K643" s="8">
        <v>2</v>
      </c>
      <c r="L643" s="9">
        <v>3.24</v>
      </c>
      <c r="M643" s="13">
        <v>2</v>
      </c>
      <c r="N643" s="9">
        <v>2.02</v>
      </c>
    </row>
    <row r="644" spans="1:14" x14ac:dyDescent="0.35">
      <c r="A644" s="8" t="s">
        <v>635</v>
      </c>
      <c r="B644" s="16">
        <v>8</v>
      </c>
      <c r="C644" s="13">
        <v>0</v>
      </c>
      <c r="D644" s="9">
        <v>100</v>
      </c>
      <c r="E644" s="8">
        <v>0</v>
      </c>
      <c r="F644" s="9">
        <v>21979.040000000001</v>
      </c>
      <c r="G644">
        <v>0</v>
      </c>
      <c r="H644" s="9">
        <v>7.74</v>
      </c>
      <c r="I644" s="8">
        <v>4</v>
      </c>
      <c r="J644" s="57">
        <v>2.37</v>
      </c>
      <c r="K644" s="8">
        <v>2</v>
      </c>
      <c r="L644" s="9">
        <v>30.8</v>
      </c>
      <c r="M644" s="13">
        <v>8</v>
      </c>
      <c r="N644" s="9">
        <v>30.99</v>
      </c>
    </row>
    <row r="645" spans="1:14" x14ac:dyDescent="0.35">
      <c r="A645" s="8" t="s">
        <v>636</v>
      </c>
      <c r="B645" s="16">
        <v>8</v>
      </c>
      <c r="C645" s="13" t="s">
        <v>1004</v>
      </c>
      <c r="D645" s="9"/>
      <c r="E645" s="8">
        <v>0</v>
      </c>
      <c r="F645" s="9">
        <v>21943.67</v>
      </c>
      <c r="G645">
        <v>0</v>
      </c>
      <c r="H645" s="9">
        <v>7.7</v>
      </c>
      <c r="I645" s="8">
        <v>4</v>
      </c>
      <c r="J645" s="57">
        <v>2.09</v>
      </c>
      <c r="K645" s="8">
        <v>2</v>
      </c>
      <c r="L645" s="9">
        <v>30.98</v>
      </c>
      <c r="M645" s="13">
        <v>8</v>
      </c>
      <c r="N645" s="9">
        <v>30.68</v>
      </c>
    </row>
    <row r="646" spans="1:14" x14ac:dyDescent="0.35">
      <c r="A646" s="8" t="s">
        <v>637</v>
      </c>
      <c r="B646" s="16">
        <v>2</v>
      </c>
      <c r="C646" s="13">
        <v>0</v>
      </c>
      <c r="D646" s="9">
        <v>65.2</v>
      </c>
      <c r="E646" s="8">
        <v>0</v>
      </c>
      <c r="F646" s="9">
        <v>295.86</v>
      </c>
      <c r="G646">
        <v>0</v>
      </c>
      <c r="H646" s="9">
        <v>0.72</v>
      </c>
      <c r="I646" s="8">
        <v>0</v>
      </c>
      <c r="J646" s="57">
        <v>1.67</v>
      </c>
      <c r="K646" s="8">
        <v>0</v>
      </c>
      <c r="L646" s="9">
        <v>6.97</v>
      </c>
      <c r="M646" s="13">
        <v>2</v>
      </c>
      <c r="N646" s="9">
        <v>2.76</v>
      </c>
    </row>
    <row r="647" spans="1:14" x14ac:dyDescent="0.35">
      <c r="A647" s="8" t="s">
        <v>638</v>
      </c>
      <c r="B647" s="16">
        <v>15</v>
      </c>
      <c r="C647" s="13" t="s">
        <v>1004</v>
      </c>
      <c r="D647" s="9"/>
      <c r="E647" s="8">
        <v>0</v>
      </c>
      <c r="F647" s="9">
        <v>19578.21</v>
      </c>
      <c r="G647">
        <v>0</v>
      </c>
      <c r="H647" s="9">
        <v>2.62</v>
      </c>
      <c r="I647" s="8">
        <v>11</v>
      </c>
      <c r="J647" s="57">
        <v>2.31</v>
      </c>
      <c r="K647" s="8">
        <v>7</v>
      </c>
      <c r="L647" s="9">
        <v>35.81</v>
      </c>
      <c r="M647" s="13">
        <v>15</v>
      </c>
      <c r="N647" s="9">
        <v>10.31</v>
      </c>
    </row>
    <row r="648" spans="1:14" x14ac:dyDescent="0.35">
      <c r="A648" s="8" t="s">
        <v>639</v>
      </c>
      <c r="B648" s="16">
        <v>2</v>
      </c>
      <c r="C648" s="13">
        <v>0</v>
      </c>
      <c r="D648" s="9">
        <v>22.8</v>
      </c>
      <c r="E648" s="8">
        <v>0</v>
      </c>
      <c r="F648" s="9">
        <v>6413.51</v>
      </c>
      <c r="G648">
        <v>1</v>
      </c>
      <c r="H648" s="9">
        <v>2.86</v>
      </c>
      <c r="I648" s="8">
        <v>2</v>
      </c>
      <c r="J648" s="57">
        <v>2.4700000000000002</v>
      </c>
      <c r="K648" s="8" t="s">
        <v>1004</v>
      </c>
      <c r="L648" s="9"/>
      <c r="M648" s="13">
        <v>2</v>
      </c>
      <c r="N648" s="9">
        <v>11.25</v>
      </c>
    </row>
    <row r="649" spans="1:14" x14ac:dyDescent="0.35">
      <c r="A649" s="8" t="s">
        <v>640</v>
      </c>
      <c r="B649" s="16">
        <v>3</v>
      </c>
      <c r="C649" s="13" t="s">
        <v>1004</v>
      </c>
      <c r="D649" s="9"/>
      <c r="E649" s="8">
        <v>0</v>
      </c>
      <c r="F649" s="9">
        <v>589.78</v>
      </c>
      <c r="G649">
        <v>1</v>
      </c>
      <c r="H649" s="9">
        <v>0.59</v>
      </c>
      <c r="I649" s="8">
        <v>2</v>
      </c>
      <c r="J649" s="57">
        <v>1.59</v>
      </c>
      <c r="K649" s="8">
        <v>7</v>
      </c>
      <c r="L649" s="9">
        <v>3.54</v>
      </c>
      <c r="M649" s="13">
        <v>3</v>
      </c>
      <c r="N649" s="9">
        <v>2.38</v>
      </c>
    </row>
    <row r="650" spans="1:14" x14ac:dyDescent="0.35">
      <c r="A650" s="8" t="s">
        <v>641</v>
      </c>
      <c r="B650" s="16">
        <v>2</v>
      </c>
      <c r="C650" s="13" t="s">
        <v>1004</v>
      </c>
      <c r="D650" s="9"/>
      <c r="E650" s="8" t="s">
        <v>1004</v>
      </c>
      <c r="F650" s="9"/>
      <c r="G650">
        <v>0</v>
      </c>
      <c r="H650" s="9">
        <v>1.01</v>
      </c>
      <c r="I650" s="8">
        <v>2</v>
      </c>
      <c r="J650" s="57">
        <v>1.96</v>
      </c>
      <c r="K650" s="8">
        <v>1</v>
      </c>
      <c r="L650" s="9">
        <v>26</v>
      </c>
      <c r="M650" s="13">
        <v>2</v>
      </c>
      <c r="N650" s="9">
        <v>4</v>
      </c>
    </row>
    <row r="651" spans="1:14" x14ac:dyDescent="0.35">
      <c r="A651" s="8" t="s">
        <v>642</v>
      </c>
      <c r="B651" s="16">
        <v>24</v>
      </c>
      <c r="C651" s="13">
        <v>0</v>
      </c>
      <c r="D651" s="9">
        <v>1369.14</v>
      </c>
      <c r="E651" s="8">
        <v>0</v>
      </c>
      <c r="F651" s="9">
        <v>16065.89</v>
      </c>
      <c r="G651">
        <v>0</v>
      </c>
      <c r="H651" s="9">
        <v>21.18</v>
      </c>
      <c r="I651" s="8">
        <v>24</v>
      </c>
      <c r="J651" s="57">
        <v>2.8</v>
      </c>
      <c r="K651" s="8" t="s">
        <v>1004</v>
      </c>
      <c r="L651" s="9"/>
      <c r="M651" s="13">
        <v>24</v>
      </c>
      <c r="N651" s="9">
        <v>84.52</v>
      </c>
    </row>
    <row r="652" spans="1:14" x14ac:dyDescent="0.35">
      <c r="A652" s="8" t="s">
        <v>997</v>
      </c>
      <c r="B652" s="16">
        <v>1</v>
      </c>
      <c r="C652" s="13">
        <v>0</v>
      </c>
      <c r="D652" s="9">
        <v>7.41</v>
      </c>
      <c r="E652" s="8">
        <v>0</v>
      </c>
      <c r="F652" s="9">
        <v>797.68</v>
      </c>
      <c r="G652">
        <v>0</v>
      </c>
      <c r="H652" s="9">
        <v>1.03</v>
      </c>
      <c r="I652" s="8">
        <v>1</v>
      </c>
      <c r="J652" s="57">
        <v>2.0499999999999998</v>
      </c>
      <c r="K652" s="8">
        <v>2</v>
      </c>
      <c r="L652" s="9">
        <v>704.45</v>
      </c>
      <c r="M652" s="13">
        <v>1</v>
      </c>
      <c r="N652" s="9">
        <v>4.3600000000000003</v>
      </c>
    </row>
    <row r="653" spans="1:14" x14ac:dyDescent="0.35">
      <c r="A653" s="8" t="s">
        <v>643</v>
      </c>
      <c r="B653" s="16">
        <v>2</v>
      </c>
      <c r="C653" s="13">
        <v>0</v>
      </c>
      <c r="D653" s="9">
        <v>53.71</v>
      </c>
      <c r="E653" s="8" t="s">
        <v>1004</v>
      </c>
      <c r="F653" s="9"/>
      <c r="G653">
        <v>1</v>
      </c>
      <c r="H653" s="9">
        <v>0.91</v>
      </c>
      <c r="I653" s="8">
        <v>2</v>
      </c>
      <c r="J653" s="57">
        <v>1.93</v>
      </c>
      <c r="K653" s="8" t="s">
        <v>1004</v>
      </c>
      <c r="L653" s="9"/>
      <c r="M653" s="13">
        <v>2</v>
      </c>
      <c r="N653" s="9">
        <v>3.46</v>
      </c>
    </row>
    <row r="654" spans="1:14" x14ac:dyDescent="0.35">
      <c r="A654" s="8" t="s">
        <v>644</v>
      </c>
      <c r="B654" s="16">
        <v>2</v>
      </c>
      <c r="C654" s="13">
        <v>0</v>
      </c>
      <c r="D654" s="9">
        <v>54.13</v>
      </c>
      <c r="E654" s="8">
        <v>0</v>
      </c>
      <c r="F654" s="9">
        <v>10816.32</v>
      </c>
      <c r="G654">
        <v>1</v>
      </c>
      <c r="H654" s="9">
        <v>0.91</v>
      </c>
      <c r="I654" s="8">
        <v>2</v>
      </c>
      <c r="J654" s="57">
        <v>1.86</v>
      </c>
      <c r="K654" s="8" t="s">
        <v>1004</v>
      </c>
      <c r="L654" s="9"/>
      <c r="M654" s="13">
        <v>2</v>
      </c>
      <c r="N654" s="9">
        <v>3.45</v>
      </c>
    </row>
    <row r="655" spans="1:14" x14ac:dyDescent="0.35">
      <c r="A655" s="8" t="s">
        <v>645</v>
      </c>
      <c r="B655" s="16">
        <v>2</v>
      </c>
      <c r="C655" s="13">
        <v>0</v>
      </c>
      <c r="D655" s="9">
        <v>57.17</v>
      </c>
      <c r="E655" s="8" t="s">
        <v>1004</v>
      </c>
      <c r="F655" s="9"/>
      <c r="G655">
        <v>1</v>
      </c>
      <c r="H655" s="9">
        <v>0.9</v>
      </c>
      <c r="I655" s="8">
        <v>2</v>
      </c>
      <c r="J655" s="57">
        <v>1.96</v>
      </c>
      <c r="K655" s="8">
        <v>5</v>
      </c>
      <c r="L655" s="9">
        <v>11.49</v>
      </c>
      <c r="M655" s="13">
        <v>2</v>
      </c>
      <c r="N655" s="9">
        <v>3.47</v>
      </c>
    </row>
    <row r="656" spans="1:14" x14ac:dyDescent="0.35">
      <c r="A656" s="8" t="s">
        <v>646</v>
      </c>
      <c r="B656" s="16">
        <v>1</v>
      </c>
      <c r="C656" s="13" t="s">
        <v>1004</v>
      </c>
      <c r="D656" s="9"/>
      <c r="E656" s="8">
        <v>0</v>
      </c>
      <c r="F656" s="9">
        <v>3.72</v>
      </c>
      <c r="G656">
        <v>0</v>
      </c>
      <c r="H656" s="9">
        <v>0.51</v>
      </c>
      <c r="I656" s="8">
        <v>1</v>
      </c>
      <c r="J656" s="57">
        <v>1.61</v>
      </c>
      <c r="K656" s="8">
        <v>0</v>
      </c>
      <c r="L656" s="9">
        <v>4.1900000000000004</v>
      </c>
      <c r="M656" s="13">
        <v>1</v>
      </c>
      <c r="N656" s="9">
        <v>2.0699999999999998</v>
      </c>
    </row>
    <row r="657" spans="1:14" x14ac:dyDescent="0.35">
      <c r="A657" s="8" t="s">
        <v>647</v>
      </c>
      <c r="B657" s="16">
        <v>4</v>
      </c>
      <c r="C657" s="13">
        <v>0</v>
      </c>
      <c r="D657" s="9">
        <v>97.52</v>
      </c>
      <c r="E657" s="8">
        <v>0</v>
      </c>
      <c r="F657" s="9">
        <v>334.45</v>
      </c>
      <c r="G657">
        <v>0</v>
      </c>
      <c r="H657" s="9">
        <v>1.41</v>
      </c>
      <c r="I657" s="8">
        <v>4</v>
      </c>
      <c r="J657" s="57">
        <v>2.0699999999999998</v>
      </c>
      <c r="K657" s="8">
        <v>2</v>
      </c>
      <c r="L657" s="9">
        <v>141.47999999999999</v>
      </c>
      <c r="M657" s="13">
        <v>4</v>
      </c>
      <c r="N657" s="9">
        <v>5.42</v>
      </c>
    </row>
    <row r="658" spans="1:14" x14ac:dyDescent="0.35">
      <c r="A658" s="8" t="s">
        <v>648</v>
      </c>
      <c r="B658" s="16">
        <v>1</v>
      </c>
      <c r="C658" s="13">
        <v>0</v>
      </c>
      <c r="D658" s="9">
        <v>2664.14</v>
      </c>
      <c r="E658" s="8">
        <v>0</v>
      </c>
      <c r="F658" s="9">
        <v>7753.14</v>
      </c>
      <c r="G658">
        <v>0</v>
      </c>
      <c r="H658" s="9">
        <v>0.69</v>
      </c>
      <c r="I658" s="8">
        <v>1</v>
      </c>
      <c r="J658" s="57">
        <v>2.2799999999999998</v>
      </c>
      <c r="K658" s="8">
        <v>0</v>
      </c>
      <c r="L658" s="9">
        <v>5.46</v>
      </c>
      <c r="M658" s="13">
        <v>1</v>
      </c>
      <c r="N658" s="9">
        <v>2.63</v>
      </c>
    </row>
    <row r="659" spans="1:14" x14ac:dyDescent="0.35">
      <c r="A659" s="8" t="s">
        <v>649</v>
      </c>
      <c r="B659" s="16">
        <v>6</v>
      </c>
      <c r="C659" s="13">
        <v>0</v>
      </c>
      <c r="D659" s="9">
        <v>3.42</v>
      </c>
      <c r="E659" s="8">
        <v>0</v>
      </c>
      <c r="F659" s="9">
        <v>6.05</v>
      </c>
      <c r="G659">
        <v>0</v>
      </c>
      <c r="H659" s="9">
        <v>1.69</v>
      </c>
      <c r="I659" s="8">
        <v>4</v>
      </c>
      <c r="J659" s="57">
        <v>2.3199999999999998</v>
      </c>
      <c r="K659" s="8" t="s">
        <v>1004</v>
      </c>
      <c r="L659" s="9"/>
      <c r="M659" s="13">
        <v>6</v>
      </c>
      <c r="N659" s="9">
        <v>6.19</v>
      </c>
    </row>
    <row r="660" spans="1:14" x14ac:dyDescent="0.35">
      <c r="A660" s="8" t="s">
        <v>650</v>
      </c>
      <c r="B660" s="16">
        <v>2</v>
      </c>
      <c r="C660" s="13">
        <v>0</v>
      </c>
      <c r="D660" s="9">
        <v>80.95</v>
      </c>
      <c r="E660" s="8">
        <v>0</v>
      </c>
      <c r="F660" s="9">
        <v>6475.02</v>
      </c>
      <c r="G660">
        <v>0</v>
      </c>
      <c r="H660" s="9">
        <v>1.22</v>
      </c>
      <c r="I660" s="8">
        <v>2</v>
      </c>
      <c r="J660" s="57">
        <v>2.0499999999999998</v>
      </c>
      <c r="K660" s="8">
        <v>0</v>
      </c>
      <c r="L660" s="9">
        <v>11.58</v>
      </c>
      <c r="M660" s="13">
        <v>2</v>
      </c>
      <c r="N660" s="9">
        <v>4.67</v>
      </c>
    </row>
    <row r="661" spans="1:14" x14ac:dyDescent="0.35">
      <c r="A661" s="8" t="s">
        <v>651</v>
      </c>
      <c r="B661" s="16">
        <v>4</v>
      </c>
      <c r="C661" s="13">
        <v>0</v>
      </c>
      <c r="D661" s="9">
        <v>26.79</v>
      </c>
      <c r="E661" s="8">
        <v>0</v>
      </c>
      <c r="F661" s="9">
        <v>3058.17</v>
      </c>
      <c r="G661">
        <v>1</v>
      </c>
      <c r="H661" s="9">
        <v>0.91</v>
      </c>
      <c r="I661" s="8">
        <v>2</v>
      </c>
      <c r="J661" s="57">
        <v>1.95</v>
      </c>
      <c r="K661" s="8">
        <v>3</v>
      </c>
      <c r="L661" s="9">
        <v>9.1199999999999992</v>
      </c>
      <c r="M661" s="13">
        <v>4</v>
      </c>
      <c r="N661" s="9">
        <v>3.61</v>
      </c>
    </row>
    <row r="662" spans="1:14" x14ac:dyDescent="0.35">
      <c r="A662" s="8" t="s">
        <v>652</v>
      </c>
      <c r="B662" s="16">
        <v>1</v>
      </c>
      <c r="C662" s="13">
        <v>0</v>
      </c>
      <c r="D662" s="9">
        <v>537.03</v>
      </c>
      <c r="E662" s="8">
        <v>0</v>
      </c>
      <c r="F662" s="9">
        <v>526.26</v>
      </c>
      <c r="G662">
        <v>1</v>
      </c>
      <c r="H662" s="9">
        <v>0.44</v>
      </c>
      <c r="I662" s="8">
        <v>1</v>
      </c>
      <c r="J662" s="57">
        <v>1.42</v>
      </c>
      <c r="K662" s="8">
        <v>1</v>
      </c>
      <c r="L662" s="9">
        <v>2.2999999999999998</v>
      </c>
      <c r="M662" s="13">
        <v>1</v>
      </c>
      <c r="N662" s="9">
        <v>1.78</v>
      </c>
    </row>
    <row r="663" spans="1:14" x14ac:dyDescent="0.35">
      <c r="A663" s="8" t="s">
        <v>653</v>
      </c>
      <c r="B663" s="16">
        <v>1</v>
      </c>
      <c r="C663" s="13">
        <v>0</v>
      </c>
      <c r="D663" s="9">
        <v>67.72</v>
      </c>
      <c r="E663" s="8" t="s">
        <v>1004</v>
      </c>
      <c r="F663" s="9"/>
      <c r="G663">
        <v>0</v>
      </c>
      <c r="H663" s="9">
        <v>1.42</v>
      </c>
      <c r="I663" s="8">
        <v>1</v>
      </c>
      <c r="J663" s="57">
        <v>2.79</v>
      </c>
      <c r="K663" s="8" t="s">
        <v>1004</v>
      </c>
      <c r="L663" s="9"/>
      <c r="M663" s="13">
        <v>1</v>
      </c>
      <c r="N663" s="9">
        <v>5.32</v>
      </c>
    </row>
    <row r="664" spans="1:14" x14ac:dyDescent="0.35">
      <c r="A664" s="8" t="s">
        <v>654</v>
      </c>
      <c r="B664" s="16">
        <v>3</v>
      </c>
      <c r="C664" s="13" t="s">
        <v>1004</v>
      </c>
      <c r="D664" s="9"/>
      <c r="E664" s="8" t="s">
        <v>1004</v>
      </c>
      <c r="F664" s="9"/>
      <c r="G664">
        <v>0</v>
      </c>
      <c r="H664" s="9">
        <v>2.71</v>
      </c>
      <c r="I664" s="8">
        <v>1</v>
      </c>
      <c r="J664" s="57">
        <v>2.2999999999999998</v>
      </c>
      <c r="K664" s="8" t="s">
        <v>1004</v>
      </c>
      <c r="L664" s="9"/>
      <c r="M664" s="13">
        <v>3</v>
      </c>
      <c r="N664" s="9">
        <v>10.28</v>
      </c>
    </row>
    <row r="665" spans="1:14" x14ac:dyDescent="0.35">
      <c r="A665" s="8" t="s">
        <v>655</v>
      </c>
      <c r="B665" s="16">
        <v>10</v>
      </c>
      <c r="C665" s="13">
        <v>0</v>
      </c>
      <c r="D665" s="9">
        <v>160.35</v>
      </c>
      <c r="E665" s="8">
        <v>0</v>
      </c>
      <c r="F665" s="9">
        <v>5859.33</v>
      </c>
      <c r="G665">
        <v>3</v>
      </c>
      <c r="H665" s="9">
        <v>3.44</v>
      </c>
      <c r="I665" s="8">
        <v>3</v>
      </c>
      <c r="J665" s="57">
        <v>2.2999999999999998</v>
      </c>
      <c r="K665" s="8" t="s">
        <v>1004</v>
      </c>
      <c r="L665" s="9"/>
      <c r="M665" s="13">
        <v>10</v>
      </c>
      <c r="N665" s="9">
        <v>13.09</v>
      </c>
    </row>
    <row r="666" spans="1:14" x14ac:dyDescent="0.35">
      <c r="A666" s="8" t="s">
        <v>656</v>
      </c>
      <c r="B666" s="16">
        <v>1</v>
      </c>
      <c r="C666" s="13">
        <v>0</v>
      </c>
      <c r="D666" s="9">
        <v>3080.69</v>
      </c>
      <c r="E666" s="8" t="s">
        <v>1004</v>
      </c>
      <c r="F666" s="9"/>
      <c r="G666">
        <v>0</v>
      </c>
      <c r="H666" s="9">
        <v>0.57999999999999996</v>
      </c>
      <c r="I666" s="8">
        <v>1</v>
      </c>
      <c r="J666" s="57">
        <v>1.7</v>
      </c>
      <c r="K666" s="8">
        <v>4</v>
      </c>
      <c r="L666" s="9">
        <v>6.14</v>
      </c>
      <c r="M666" s="13">
        <v>1</v>
      </c>
      <c r="N666" s="9">
        <v>2.3199999999999998</v>
      </c>
    </row>
    <row r="667" spans="1:14" x14ac:dyDescent="0.35">
      <c r="A667" s="8" t="s">
        <v>657</v>
      </c>
      <c r="B667" s="16">
        <v>2</v>
      </c>
      <c r="C667" s="13">
        <v>0</v>
      </c>
      <c r="D667" s="9">
        <v>40.44</v>
      </c>
      <c r="E667" s="8">
        <v>0</v>
      </c>
      <c r="F667" s="9">
        <v>3322.08</v>
      </c>
      <c r="G667">
        <v>0</v>
      </c>
      <c r="H667" s="9">
        <v>0.88</v>
      </c>
      <c r="I667" s="8">
        <v>2</v>
      </c>
      <c r="J667" s="57">
        <v>2.0099999999999998</v>
      </c>
      <c r="K667" s="8">
        <v>0</v>
      </c>
      <c r="L667" s="9">
        <v>7.81</v>
      </c>
      <c r="M667" s="13">
        <v>2</v>
      </c>
      <c r="N667" s="9">
        <v>3.32</v>
      </c>
    </row>
    <row r="668" spans="1:14" x14ac:dyDescent="0.35">
      <c r="A668" s="8" t="s">
        <v>658</v>
      </c>
      <c r="B668" s="16">
        <v>4</v>
      </c>
      <c r="C668" s="13">
        <v>0</v>
      </c>
      <c r="D668" s="9">
        <v>8.0399999999999991</v>
      </c>
      <c r="E668" s="8">
        <v>0</v>
      </c>
      <c r="F668" s="9">
        <v>6.2</v>
      </c>
      <c r="G668">
        <v>3</v>
      </c>
      <c r="H668" s="9">
        <v>2.09</v>
      </c>
      <c r="I668" s="8">
        <v>0</v>
      </c>
      <c r="J668" s="57">
        <v>1.7</v>
      </c>
      <c r="K668" s="8">
        <v>15</v>
      </c>
      <c r="L668" s="9">
        <v>4103.8500000000004</v>
      </c>
      <c r="M668" s="13">
        <v>4</v>
      </c>
      <c r="N668" s="9">
        <v>7.93</v>
      </c>
    </row>
    <row r="669" spans="1:14" x14ac:dyDescent="0.35">
      <c r="A669" s="8" t="s">
        <v>659</v>
      </c>
      <c r="B669" s="16">
        <v>13</v>
      </c>
      <c r="C669" s="13">
        <v>0</v>
      </c>
      <c r="D669" s="9">
        <v>8.82</v>
      </c>
      <c r="E669" s="8">
        <v>0</v>
      </c>
      <c r="F669" s="9">
        <v>84.14</v>
      </c>
      <c r="G669">
        <v>4</v>
      </c>
      <c r="H669" s="9">
        <v>1.1000000000000001</v>
      </c>
      <c r="I669" s="8">
        <v>2</v>
      </c>
      <c r="J669" s="57">
        <v>2.2599999999999998</v>
      </c>
      <c r="K669" s="8">
        <v>5</v>
      </c>
      <c r="L669" s="9">
        <v>12.52</v>
      </c>
      <c r="M669" s="13">
        <v>13</v>
      </c>
      <c r="N669" s="9">
        <v>4.12</v>
      </c>
    </row>
    <row r="670" spans="1:14" x14ac:dyDescent="0.35">
      <c r="A670" s="8" t="s">
        <v>660</v>
      </c>
      <c r="B670" s="16">
        <v>1</v>
      </c>
      <c r="C670" s="13">
        <v>0</v>
      </c>
      <c r="D670" s="9">
        <v>2.04</v>
      </c>
      <c r="E670" s="8">
        <v>0</v>
      </c>
      <c r="F670" s="9">
        <v>4037.56</v>
      </c>
      <c r="G670">
        <v>0</v>
      </c>
      <c r="H670" s="9">
        <v>0.65</v>
      </c>
      <c r="I670" s="8">
        <v>1</v>
      </c>
      <c r="J670" s="57">
        <v>1.73</v>
      </c>
      <c r="K670" s="8">
        <v>0</v>
      </c>
      <c r="L670" s="9">
        <v>5.32</v>
      </c>
      <c r="M670" s="13">
        <v>1</v>
      </c>
      <c r="N670" s="9">
        <v>2.5299999999999998</v>
      </c>
    </row>
    <row r="671" spans="1:14" x14ac:dyDescent="0.35">
      <c r="A671" s="8" t="s">
        <v>661</v>
      </c>
      <c r="B671" s="16">
        <v>3</v>
      </c>
      <c r="C671" s="13">
        <v>0</v>
      </c>
      <c r="D671" s="9">
        <v>258.61</v>
      </c>
      <c r="E671" s="8" t="s">
        <v>1004</v>
      </c>
      <c r="F671" s="9"/>
      <c r="G671">
        <v>0</v>
      </c>
      <c r="H671" s="9">
        <v>2.52</v>
      </c>
      <c r="I671" s="8">
        <v>1</v>
      </c>
      <c r="J671" s="57">
        <v>2.27</v>
      </c>
      <c r="K671" s="8" t="s">
        <v>1004</v>
      </c>
      <c r="L671" s="9"/>
      <c r="M671" s="13">
        <v>3</v>
      </c>
      <c r="N671" s="9">
        <v>9.81</v>
      </c>
    </row>
    <row r="672" spans="1:14" x14ac:dyDescent="0.35">
      <c r="A672" s="8" t="s">
        <v>662</v>
      </c>
      <c r="B672" s="16">
        <v>6</v>
      </c>
      <c r="C672" s="13">
        <v>0</v>
      </c>
      <c r="D672" s="9">
        <v>3.51</v>
      </c>
      <c r="E672" s="8">
        <v>0</v>
      </c>
      <c r="F672" s="9">
        <v>6.15</v>
      </c>
      <c r="G672">
        <v>0</v>
      </c>
      <c r="H672" s="9">
        <v>1.64</v>
      </c>
      <c r="I672" s="8">
        <v>4</v>
      </c>
      <c r="J672" s="57">
        <v>2.33</v>
      </c>
      <c r="K672" s="8" t="s">
        <v>1004</v>
      </c>
      <c r="L672" s="9"/>
      <c r="M672" s="13">
        <v>6</v>
      </c>
      <c r="N672" s="9">
        <v>5.97</v>
      </c>
    </row>
    <row r="673" spans="1:14" x14ac:dyDescent="0.35">
      <c r="A673" s="8" t="s">
        <v>663</v>
      </c>
      <c r="B673" s="16">
        <v>6</v>
      </c>
      <c r="C673" s="13">
        <v>0</v>
      </c>
      <c r="D673" s="9">
        <v>3.23</v>
      </c>
      <c r="E673" s="8">
        <v>0</v>
      </c>
      <c r="F673" s="9">
        <v>6.16</v>
      </c>
      <c r="G673">
        <v>0</v>
      </c>
      <c r="H673" s="9">
        <v>1.62</v>
      </c>
      <c r="I673" s="8">
        <v>4</v>
      </c>
      <c r="J673" s="57">
        <v>2.2599999999999998</v>
      </c>
      <c r="K673" s="8" t="s">
        <v>1004</v>
      </c>
      <c r="L673" s="9"/>
      <c r="M673" s="13">
        <v>6</v>
      </c>
      <c r="N673" s="9">
        <v>5.98</v>
      </c>
    </row>
    <row r="674" spans="1:14" x14ac:dyDescent="0.35">
      <c r="A674" s="8" t="s">
        <v>664</v>
      </c>
      <c r="B674" s="16">
        <v>7</v>
      </c>
      <c r="C674" s="13" t="s">
        <v>1004</v>
      </c>
      <c r="D674" s="9"/>
      <c r="E674" s="8">
        <v>0</v>
      </c>
      <c r="F674" s="9">
        <v>8769.58</v>
      </c>
      <c r="G674">
        <v>1</v>
      </c>
      <c r="H674" s="9">
        <v>2.36</v>
      </c>
      <c r="I674" s="8">
        <v>7</v>
      </c>
      <c r="J674" s="57">
        <v>2.4700000000000002</v>
      </c>
      <c r="K674" s="8" t="s">
        <v>1004</v>
      </c>
      <c r="L674" s="9"/>
      <c r="M674" s="13">
        <v>7</v>
      </c>
      <c r="N674" s="9">
        <v>9.51</v>
      </c>
    </row>
    <row r="675" spans="1:14" x14ac:dyDescent="0.35">
      <c r="A675" s="8" t="s">
        <v>665</v>
      </c>
      <c r="B675" s="16">
        <v>2</v>
      </c>
      <c r="C675" s="13">
        <v>0</v>
      </c>
      <c r="D675" s="9">
        <v>10834.76</v>
      </c>
      <c r="E675" s="8">
        <v>0</v>
      </c>
      <c r="F675" s="9">
        <v>1419.44</v>
      </c>
      <c r="G675">
        <v>0</v>
      </c>
      <c r="H675" s="9">
        <v>1.53</v>
      </c>
      <c r="I675" s="8">
        <v>0</v>
      </c>
      <c r="J675" s="57">
        <v>2.44</v>
      </c>
      <c r="K675" s="8" t="s">
        <v>1004</v>
      </c>
      <c r="L675" s="9"/>
      <c r="M675" s="13">
        <v>2</v>
      </c>
      <c r="N675" s="9">
        <v>5.7</v>
      </c>
    </row>
    <row r="676" spans="1:14" x14ac:dyDescent="0.35">
      <c r="A676" s="8" t="s">
        <v>666</v>
      </c>
      <c r="B676" s="16">
        <v>6</v>
      </c>
      <c r="C676" s="13" t="s">
        <v>1004</v>
      </c>
      <c r="D676" s="9"/>
      <c r="E676" s="8" t="s">
        <v>1004</v>
      </c>
      <c r="F676" s="9"/>
      <c r="G676">
        <v>0</v>
      </c>
      <c r="H676" s="9">
        <v>7.04</v>
      </c>
      <c r="I676" s="8">
        <v>3</v>
      </c>
      <c r="J676" s="57">
        <v>2.35</v>
      </c>
      <c r="K676" s="8" t="s">
        <v>1004</v>
      </c>
      <c r="L676" s="9"/>
      <c r="M676" s="13">
        <v>6</v>
      </c>
      <c r="N676" s="9">
        <v>28.04</v>
      </c>
    </row>
    <row r="677" spans="1:14" x14ac:dyDescent="0.35">
      <c r="A677" s="8" t="s">
        <v>667</v>
      </c>
      <c r="B677" s="16">
        <v>2</v>
      </c>
      <c r="C677" s="13">
        <v>0</v>
      </c>
      <c r="D677" s="9">
        <v>3.07</v>
      </c>
      <c r="E677" s="8">
        <v>0</v>
      </c>
      <c r="F677" s="9">
        <v>121.08</v>
      </c>
      <c r="G677">
        <v>0</v>
      </c>
      <c r="H677" s="9">
        <v>0.44</v>
      </c>
      <c r="I677" s="8">
        <v>2</v>
      </c>
      <c r="J677" s="57">
        <v>1.51</v>
      </c>
      <c r="K677" s="8">
        <v>0</v>
      </c>
      <c r="L677" s="9">
        <v>2.4</v>
      </c>
      <c r="M677" s="13">
        <v>2</v>
      </c>
      <c r="N677" s="9">
        <v>1.81</v>
      </c>
    </row>
    <row r="678" spans="1:14" x14ac:dyDescent="0.35">
      <c r="A678" s="8" t="s">
        <v>668</v>
      </c>
      <c r="B678" s="16">
        <v>2</v>
      </c>
      <c r="C678" s="13">
        <v>0</v>
      </c>
      <c r="D678" s="9">
        <v>2.65</v>
      </c>
      <c r="E678" s="8">
        <v>0</v>
      </c>
      <c r="F678" s="9">
        <v>119.62</v>
      </c>
      <c r="G678">
        <v>0</v>
      </c>
      <c r="H678" s="9">
        <v>0.47</v>
      </c>
      <c r="I678" s="8">
        <v>0</v>
      </c>
      <c r="J678" s="57">
        <v>1.42</v>
      </c>
      <c r="K678" s="8" t="s">
        <v>1004</v>
      </c>
      <c r="L678" s="9"/>
      <c r="M678" s="13">
        <v>2</v>
      </c>
      <c r="N678" s="9">
        <v>1.92</v>
      </c>
    </row>
    <row r="679" spans="1:14" x14ac:dyDescent="0.35">
      <c r="A679" s="8" t="s">
        <v>669</v>
      </c>
      <c r="B679" s="16">
        <v>3</v>
      </c>
      <c r="C679" s="13" t="s">
        <v>1004</v>
      </c>
      <c r="D679" s="9"/>
      <c r="E679" s="8">
        <v>0</v>
      </c>
      <c r="F679" s="9">
        <v>683.7</v>
      </c>
      <c r="G679">
        <v>0</v>
      </c>
      <c r="H679" s="9">
        <v>0.84</v>
      </c>
      <c r="I679" s="8">
        <v>2</v>
      </c>
      <c r="J679" s="57">
        <v>2.1800000000000002</v>
      </c>
      <c r="K679" s="8">
        <v>3</v>
      </c>
      <c r="L679" s="9">
        <v>12.14</v>
      </c>
      <c r="M679" s="13">
        <v>3</v>
      </c>
      <c r="N679" s="9">
        <v>3.26</v>
      </c>
    </row>
    <row r="680" spans="1:14" x14ac:dyDescent="0.35">
      <c r="A680" s="8" t="s">
        <v>670</v>
      </c>
      <c r="B680" s="16">
        <v>7</v>
      </c>
      <c r="C680" s="13">
        <v>0</v>
      </c>
      <c r="D680" s="9">
        <v>19.010000000000002</v>
      </c>
      <c r="E680" s="8">
        <v>0</v>
      </c>
      <c r="F680" s="9">
        <v>1957.28</v>
      </c>
      <c r="G680">
        <v>0</v>
      </c>
      <c r="H680" s="9">
        <v>3.64</v>
      </c>
      <c r="I680" s="8">
        <v>4</v>
      </c>
      <c r="J680" s="57">
        <v>2.59</v>
      </c>
      <c r="K680" s="8">
        <v>1</v>
      </c>
      <c r="L680" s="9">
        <v>35.97</v>
      </c>
      <c r="M680" s="13">
        <v>7</v>
      </c>
      <c r="N680" s="9">
        <v>13.87</v>
      </c>
    </row>
    <row r="681" spans="1:14" x14ac:dyDescent="0.35">
      <c r="A681" s="8" t="s">
        <v>671</v>
      </c>
      <c r="B681" s="16">
        <v>3</v>
      </c>
      <c r="C681" s="13">
        <v>0</v>
      </c>
      <c r="D681" s="9">
        <v>827.66</v>
      </c>
      <c r="E681" s="8">
        <v>0</v>
      </c>
      <c r="F681" s="9">
        <v>11034.56</v>
      </c>
      <c r="G681">
        <v>5</v>
      </c>
      <c r="H681" s="9">
        <v>4</v>
      </c>
      <c r="I681" s="8">
        <v>3</v>
      </c>
      <c r="J681" s="57">
        <v>2.5299999999999998</v>
      </c>
      <c r="K681" s="8" t="s">
        <v>1004</v>
      </c>
      <c r="L681" s="9"/>
      <c r="M681" s="13">
        <v>3</v>
      </c>
      <c r="N681" s="9">
        <v>15.54</v>
      </c>
    </row>
    <row r="682" spans="1:14" x14ac:dyDescent="0.35">
      <c r="A682" s="8" t="s">
        <v>672</v>
      </c>
      <c r="B682" s="16">
        <v>2</v>
      </c>
      <c r="C682" s="13">
        <v>0</v>
      </c>
      <c r="D682" s="9">
        <v>37.520000000000003</v>
      </c>
      <c r="E682" s="8">
        <v>0</v>
      </c>
      <c r="F682" s="9">
        <v>421.91</v>
      </c>
      <c r="G682">
        <v>0</v>
      </c>
      <c r="H682" s="9">
        <v>0.95</v>
      </c>
      <c r="I682" s="8">
        <v>2</v>
      </c>
      <c r="J682" s="57">
        <v>1.85</v>
      </c>
      <c r="K682" s="8">
        <v>2</v>
      </c>
      <c r="L682" s="9">
        <v>14.09</v>
      </c>
      <c r="M682" s="13">
        <v>2</v>
      </c>
      <c r="N682" s="9">
        <v>3.67</v>
      </c>
    </row>
    <row r="683" spans="1:14" x14ac:dyDescent="0.35">
      <c r="A683" s="8" t="s">
        <v>673</v>
      </c>
      <c r="B683" s="16">
        <v>5</v>
      </c>
      <c r="C683" s="13">
        <v>0</v>
      </c>
      <c r="D683" s="9">
        <v>817.77</v>
      </c>
      <c r="E683" s="8" t="s">
        <v>1004</v>
      </c>
      <c r="F683" s="9"/>
      <c r="G683">
        <v>2</v>
      </c>
      <c r="H683" s="9">
        <v>3.38</v>
      </c>
      <c r="I683" s="8">
        <v>2</v>
      </c>
      <c r="J683" s="57">
        <v>2.71</v>
      </c>
      <c r="K683" s="8" t="s">
        <v>1004</v>
      </c>
      <c r="L683" s="9"/>
      <c r="M683" s="13">
        <v>5</v>
      </c>
      <c r="N683" s="9">
        <v>13.07</v>
      </c>
    </row>
    <row r="684" spans="1:14" x14ac:dyDescent="0.35">
      <c r="A684" s="8" t="s">
        <v>674</v>
      </c>
      <c r="B684" s="16">
        <v>6</v>
      </c>
      <c r="C684" s="13">
        <v>0</v>
      </c>
      <c r="D684" s="9">
        <v>3.15</v>
      </c>
      <c r="E684" s="8">
        <v>0</v>
      </c>
      <c r="F684" s="9">
        <v>6.08</v>
      </c>
      <c r="G684">
        <v>0</v>
      </c>
      <c r="H684" s="9">
        <v>1.68</v>
      </c>
      <c r="I684" s="8">
        <v>4</v>
      </c>
      <c r="J684" s="57">
        <v>2.3199999999999998</v>
      </c>
      <c r="K684" s="8" t="s">
        <v>1004</v>
      </c>
      <c r="L684" s="9"/>
      <c r="M684" s="13">
        <v>6</v>
      </c>
      <c r="N684" s="9">
        <v>6.13</v>
      </c>
    </row>
    <row r="685" spans="1:14" x14ac:dyDescent="0.35">
      <c r="A685" s="8" t="s">
        <v>675</v>
      </c>
      <c r="B685" s="16">
        <v>2</v>
      </c>
      <c r="C685" s="13" t="s">
        <v>1004</v>
      </c>
      <c r="D685" s="9"/>
      <c r="E685" s="8">
        <v>0</v>
      </c>
      <c r="F685" s="9">
        <v>105.04</v>
      </c>
      <c r="G685">
        <v>0</v>
      </c>
      <c r="H685" s="9">
        <v>0.45</v>
      </c>
      <c r="I685" s="8">
        <v>2</v>
      </c>
      <c r="J685" s="57">
        <v>1.49</v>
      </c>
      <c r="K685" s="8">
        <v>0</v>
      </c>
      <c r="L685" s="9">
        <v>2.2999999999999998</v>
      </c>
      <c r="M685" s="13">
        <v>2</v>
      </c>
      <c r="N685" s="9">
        <v>1.82</v>
      </c>
    </row>
    <row r="686" spans="1:14" x14ac:dyDescent="0.35">
      <c r="A686" s="8" t="s">
        <v>676</v>
      </c>
      <c r="B686" s="16">
        <v>3</v>
      </c>
      <c r="C686" s="13">
        <v>0</v>
      </c>
      <c r="D686" s="9">
        <v>7.76</v>
      </c>
      <c r="E686" s="8">
        <v>0</v>
      </c>
      <c r="F686" s="9">
        <v>273.08999999999997</v>
      </c>
      <c r="G686">
        <v>0</v>
      </c>
      <c r="H686" s="9">
        <v>1.98</v>
      </c>
      <c r="I686" s="8">
        <v>3</v>
      </c>
      <c r="J686" s="57">
        <v>2.09</v>
      </c>
      <c r="K686" s="8" t="s">
        <v>1004</v>
      </c>
      <c r="L686" s="9"/>
      <c r="M686" s="13">
        <v>3</v>
      </c>
      <c r="N686" s="9">
        <v>7.69</v>
      </c>
    </row>
    <row r="687" spans="1:14" x14ac:dyDescent="0.35">
      <c r="A687" s="8" t="s">
        <v>677</v>
      </c>
      <c r="B687" s="16">
        <v>1</v>
      </c>
      <c r="C687" s="13">
        <v>0</v>
      </c>
      <c r="D687" s="9">
        <v>137.93</v>
      </c>
      <c r="E687" s="8">
        <v>0</v>
      </c>
      <c r="F687" s="9">
        <v>5595.87</v>
      </c>
      <c r="G687">
        <v>0</v>
      </c>
      <c r="H687" s="9">
        <v>3.59</v>
      </c>
      <c r="I687" s="8">
        <v>0</v>
      </c>
      <c r="J687" s="57">
        <v>2.42</v>
      </c>
      <c r="K687" s="8" t="s">
        <v>1004</v>
      </c>
      <c r="L687" s="9"/>
      <c r="M687" s="13">
        <v>1</v>
      </c>
      <c r="N687" s="9">
        <v>14.18</v>
      </c>
    </row>
    <row r="688" spans="1:14" x14ac:dyDescent="0.35">
      <c r="A688" s="8" t="s">
        <v>678</v>
      </c>
      <c r="B688" s="16">
        <v>8</v>
      </c>
      <c r="C688" s="13">
        <v>0</v>
      </c>
      <c r="D688" s="9">
        <v>15.59</v>
      </c>
      <c r="E688" s="8">
        <v>0</v>
      </c>
      <c r="F688" s="9">
        <v>8.81</v>
      </c>
      <c r="G688">
        <v>3</v>
      </c>
      <c r="H688" s="9">
        <v>2.91</v>
      </c>
      <c r="I688" s="8">
        <v>0</v>
      </c>
      <c r="J688" s="57">
        <v>2.02</v>
      </c>
      <c r="K688" s="8" t="s">
        <v>1004</v>
      </c>
      <c r="L688" s="9"/>
      <c r="M688" s="13">
        <v>8</v>
      </c>
      <c r="N688" s="9">
        <v>11.18</v>
      </c>
    </row>
    <row r="689" spans="1:14" x14ac:dyDescent="0.35">
      <c r="A689" s="8" t="s">
        <v>679</v>
      </c>
      <c r="B689" s="16">
        <v>3</v>
      </c>
      <c r="C689" s="13">
        <v>0</v>
      </c>
      <c r="D689" s="9">
        <v>65.39</v>
      </c>
      <c r="E689" s="8">
        <v>0</v>
      </c>
      <c r="F689" s="9">
        <v>160.97</v>
      </c>
      <c r="G689">
        <v>0</v>
      </c>
      <c r="H689" s="9">
        <v>0.79</v>
      </c>
      <c r="I689" s="8">
        <v>1</v>
      </c>
      <c r="J689" s="57">
        <v>1.91</v>
      </c>
      <c r="K689" s="8" t="s">
        <v>1004</v>
      </c>
      <c r="L689" s="9"/>
      <c r="M689" s="13">
        <v>3</v>
      </c>
      <c r="N689" s="9">
        <v>3.03</v>
      </c>
    </row>
    <row r="690" spans="1:14" x14ac:dyDescent="0.35">
      <c r="A690" s="8" t="s">
        <v>680</v>
      </c>
      <c r="B690" s="16">
        <v>3</v>
      </c>
      <c r="C690" s="13">
        <v>0</v>
      </c>
      <c r="D690" s="9">
        <v>1037.58</v>
      </c>
      <c r="E690" s="8">
        <v>0</v>
      </c>
      <c r="F690" s="9">
        <v>25233.63</v>
      </c>
      <c r="G690">
        <v>0</v>
      </c>
      <c r="H690" s="9">
        <v>8.2899999999999991</v>
      </c>
      <c r="I690" s="8">
        <v>3</v>
      </c>
      <c r="J690" s="57">
        <v>2.2400000000000002</v>
      </c>
      <c r="K690" s="8" t="s">
        <v>1004</v>
      </c>
      <c r="L690" s="9"/>
      <c r="M690" s="13">
        <v>3</v>
      </c>
      <c r="N690" s="9">
        <v>32.659999999999997</v>
      </c>
    </row>
    <row r="691" spans="1:14" x14ac:dyDescent="0.35">
      <c r="A691" s="8" t="s">
        <v>681</v>
      </c>
      <c r="B691" s="16">
        <v>2</v>
      </c>
      <c r="C691" s="13">
        <v>0</v>
      </c>
      <c r="D691" s="9">
        <v>2.86</v>
      </c>
      <c r="E691" s="8">
        <v>0</v>
      </c>
      <c r="F691" s="9">
        <v>127.3</v>
      </c>
      <c r="G691">
        <v>0</v>
      </c>
      <c r="H691" s="9">
        <v>0.44</v>
      </c>
      <c r="I691" s="8">
        <v>2</v>
      </c>
      <c r="J691" s="57">
        <v>1.45</v>
      </c>
      <c r="K691" s="8">
        <v>0</v>
      </c>
      <c r="L691" s="9">
        <v>2.4</v>
      </c>
      <c r="M691" s="13">
        <v>2</v>
      </c>
      <c r="N691" s="9">
        <v>1.81</v>
      </c>
    </row>
    <row r="692" spans="1:14" x14ac:dyDescent="0.35">
      <c r="A692" s="8" t="s">
        <v>682</v>
      </c>
      <c r="B692" s="16">
        <v>3</v>
      </c>
      <c r="C692" s="13">
        <v>0</v>
      </c>
      <c r="D692" s="9">
        <v>91.88</v>
      </c>
      <c r="E692" s="8">
        <v>0</v>
      </c>
      <c r="F692" s="9">
        <v>1519.33</v>
      </c>
      <c r="G692">
        <v>0</v>
      </c>
      <c r="H692" s="9">
        <v>0.7</v>
      </c>
      <c r="I692" s="8">
        <v>3</v>
      </c>
      <c r="J692" s="57">
        <v>1.77</v>
      </c>
      <c r="K692" s="8">
        <v>0</v>
      </c>
      <c r="L692" s="9">
        <v>5.62</v>
      </c>
      <c r="M692" s="13">
        <v>3</v>
      </c>
      <c r="N692" s="9">
        <v>2.66</v>
      </c>
    </row>
    <row r="693" spans="1:14" x14ac:dyDescent="0.35">
      <c r="A693" s="8" t="s">
        <v>683</v>
      </c>
      <c r="B693" s="16">
        <v>1</v>
      </c>
      <c r="C693" s="13">
        <v>0</v>
      </c>
      <c r="D693" s="9">
        <v>3</v>
      </c>
      <c r="E693" s="8">
        <v>0</v>
      </c>
      <c r="F693" s="9">
        <v>49.86</v>
      </c>
      <c r="G693">
        <v>1</v>
      </c>
      <c r="H693" s="9">
        <v>0.46</v>
      </c>
      <c r="I693" s="8">
        <v>1</v>
      </c>
      <c r="J693" s="57">
        <v>1.59</v>
      </c>
      <c r="K693" s="8" t="s">
        <v>1004</v>
      </c>
      <c r="L693" s="9"/>
      <c r="M693" s="13">
        <v>1</v>
      </c>
      <c r="N693" s="9">
        <v>1.92</v>
      </c>
    </row>
    <row r="694" spans="1:14" x14ac:dyDescent="0.35">
      <c r="A694" s="8" t="s">
        <v>684</v>
      </c>
      <c r="B694" s="16">
        <v>5</v>
      </c>
      <c r="C694" s="13">
        <v>0</v>
      </c>
      <c r="D694" s="9">
        <v>81.489999999999995</v>
      </c>
      <c r="E694" s="8">
        <v>0</v>
      </c>
      <c r="F694" s="9">
        <v>1309.9100000000001</v>
      </c>
      <c r="G694">
        <v>0</v>
      </c>
      <c r="H694" s="9">
        <v>0.76</v>
      </c>
      <c r="I694" s="8">
        <v>0</v>
      </c>
      <c r="J694" s="57">
        <v>1.6</v>
      </c>
      <c r="K694" s="8">
        <v>5</v>
      </c>
      <c r="L694" s="9">
        <v>7.92</v>
      </c>
      <c r="M694" s="13">
        <v>5</v>
      </c>
      <c r="N694" s="9">
        <v>2.97</v>
      </c>
    </row>
    <row r="695" spans="1:14" x14ac:dyDescent="0.35">
      <c r="A695" s="8" t="s">
        <v>685</v>
      </c>
      <c r="B695" s="16">
        <v>2</v>
      </c>
      <c r="C695" s="13">
        <v>0</v>
      </c>
      <c r="D695" s="9">
        <v>4.7</v>
      </c>
      <c r="E695" s="8">
        <v>0</v>
      </c>
      <c r="F695" s="9">
        <v>114.85</v>
      </c>
      <c r="G695">
        <v>0</v>
      </c>
      <c r="H695" s="9">
        <v>0.73</v>
      </c>
      <c r="I695" s="8">
        <v>0</v>
      </c>
      <c r="J695" s="57">
        <v>1.86</v>
      </c>
      <c r="K695" s="8">
        <v>0</v>
      </c>
      <c r="L695" s="9">
        <v>8.3000000000000007</v>
      </c>
      <c r="M695" s="13">
        <v>2</v>
      </c>
      <c r="N695" s="9">
        <v>2.83</v>
      </c>
    </row>
    <row r="696" spans="1:14" x14ac:dyDescent="0.35">
      <c r="A696" s="8" t="s">
        <v>686</v>
      </c>
      <c r="B696" s="16">
        <v>7</v>
      </c>
      <c r="C696" s="13">
        <v>0</v>
      </c>
      <c r="D696" s="9">
        <v>20.440000000000001</v>
      </c>
      <c r="E696" s="8" t="s">
        <v>1004</v>
      </c>
      <c r="F696" s="9"/>
      <c r="G696">
        <v>0</v>
      </c>
      <c r="H696" s="9">
        <v>0.74</v>
      </c>
      <c r="I696" s="8">
        <v>5</v>
      </c>
      <c r="J696" s="57">
        <v>1.82</v>
      </c>
      <c r="K696" s="8">
        <v>0</v>
      </c>
      <c r="L696" s="9">
        <v>8.2799999999999994</v>
      </c>
      <c r="M696" s="13">
        <v>7</v>
      </c>
      <c r="N696" s="9">
        <v>2.84</v>
      </c>
    </row>
    <row r="697" spans="1:14" x14ac:dyDescent="0.35">
      <c r="A697" s="8" t="s">
        <v>687</v>
      </c>
      <c r="B697" s="16">
        <v>1</v>
      </c>
      <c r="C697" s="13">
        <v>0</v>
      </c>
      <c r="D697" s="9">
        <v>15.39</v>
      </c>
      <c r="E697" s="8" t="s">
        <v>1004</v>
      </c>
      <c r="F697" s="9"/>
      <c r="G697">
        <v>0</v>
      </c>
      <c r="H697" s="9">
        <v>1.86</v>
      </c>
      <c r="I697" s="8">
        <v>1</v>
      </c>
      <c r="J697" s="57">
        <v>2.23</v>
      </c>
      <c r="K697" s="8" t="s">
        <v>1004</v>
      </c>
      <c r="L697" s="9"/>
      <c r="M697" s="13">
        <v>1</v>
      </c>
      <c r="N697" s="9">
        <v>7.35</v>
      </c>
    </row>
    <row r="698" spans="1:14" x14ac:dyDescent="0.35">
      <c r="A698" s="8" t="s">
        <v>688</v>
      </c>
      <c r="B698" s="16">
        <v>3</v>
      </c>
      <c r="C698" s="13">
        <v>0</v>
      </c>
      <c r="D698" s="9">
        <v>3.64</v>
      </c>
      <c r="E698" s="8">
        <v>0</v>
      </c>
      <c r="F698" s="9">
        <v>2376.63</v>
      </c>
      <c r="G698">
        <v>0</v>
      </c>
      <c r="H698" s="9">
        <v>0.88</v>
      </c>
      <c r="I698" s="8">
        <v>3</v>
      </c>
      <c r="J698" s="57">
        <v>1.69</v>
      </c>
      <c r="K698" s="8">
        <v>0</v>
      </c>
      <c r="L698" s="9">
        <v>6.42</v>
      </c>
      <c r="M698" s="13">
        <v>3</v>
      </c>
      <c r="N698" s="9">
        <v>3.47</v>
      </c>
    </row>
    <row r="699" spans="1:14" x14ac:dyDescent="0.35">
      <c r="A699" s="8" t="s">
        <v>689</v>
      </c>
      <c r="B699" s="16">
        <v>10</v>
      </c>
      <c r="C699" s="13">
        <v>0</v>
      </c>
      <c r="D699" s="9">
        <v>167.57</v>
      </c>
      <c r="E699" s="8">
        <v>0</v>
      </c>
      <c r="F699" s="9">
        <v>5689.5</v>
      </c>
      <c r="G699">
        <v>3</v>
      </c>
      <c r="H699" s="9">
        <v>3.4</v>
      </c>
      <c r="I699" s="8">
        <v>3</v>
      </c>
      <c r="J699" s="57">
        <v>2.48</v>
      </c>
      <c r="K699" s="8" t="s">
        <v>1004</v>
      </c>
      <c r="L699" s="9"/>
      <c r="M699" s="13">
        <v>10</v>
      </c>
      <c r="N699" s="9">
        <v>13.04</v>
      </c>
    </row>
    <row r="700" spans="1:14" x14ac:dyDescent="0.35">
      <c r="A700" s="8" t="s">
        <v>690</v>
      </c>
      <c r="B700" s="16">
        <v>2</v>
      </c>
      <c r="C700" s="13" t="s">
        <v>1004</v>
      </c>
      <c r="D700" s="9"/>
      <c r="E700" s="8">
        <v>0</v>
      </c>
      <c r="F700" s="9">
        <v>2926.18</v>
      </c>
      <c r="G700">
        <v>0</v>
      </c>
      <c r="H700" s="9">
        <v>5.62</v>
      </c>
      <c r="I700" s="8">
        <v>0</v>
      </c>
      <c r="J700" s="57">
        <v>2.2000000000000002</v>
      </c>
      <c r="K700" s="8" t="s">
        <v>1004</v>
      </c>
      <c r="L700" s="9"/>
      <c r="M700" s="13">
        <v>2</v>
      </c>
      <c r="N700" s="9">
        <v>22.19</v>
      </c>
    </row>
    <row r="701" spans="1:14" x14ac:dyDescent="0.35">
      <c r="A701" s="8" t="s">
        <v>691</v>
      </c>
      <c r="B701" s="16">
        <v>3</v>
      </c>
      <c r="C701" s="13">
        <v>0</v>
      </c>
      <c r="D701" s="9">
        <v>2.11</v>
      </c>
      <c r="E701" s="8">
        <v>0</v>
      </c>
      <c r="F701" s="9">
        <v>4.1900000000000004</v>
      </c>
      <c r="G701">
        <v>0</v>
      </c>
      <c r="H701" s="9">
        <v>0.57999999999999996</v>
      </c>
      <c r="I701" s="8">
        <v>2</v>
      </c>
      <c r="J701" s="57">
        <v>1.61</v>
      </c>
      <c r="K701" s="8">
        <v>3</v>
      </c>
      <c r="L701" s="9">
        <v>4.1399999999999997</v>
      </c>
      <c r="M701" s="13">
        <v>3</v>
      </c>
      <c r="N701" s="9">
        <v>2.3199999999999998</v>
      </c>
    </row>
    <row r="702" spans="1:14" x14ac:dyDescent="0.35">
      <c r="A702" s="8" t="s">
        <v>692</v>
      </c>
      <c r="B702" s="16">
        <v>10</v>
      </c>
      <c r="C702" s="13" t="s">
        <v>1004</v>
      </c>
      <c r="D702" s="9"/>
      <c r="E702" s="8">
        <v>0</v>
      </c>
      <c r="F702" s="9">
        <v>3306.12</v>
      </c>
      <c r="G702">
        <v>3</v>
      </c>
      <c r="H702" s="9">
        <v>3.4</v>
      </c>
      <c r="I702" s="8">
        <v>3</v>
      </c>
      <c r="J702" s="57">
        <v>2.35</v>
      </c>
      <c r="K702" s="8" t="s">
        <v>1004</v>
      </c>
      <c r="L702" s="9"/>
      <c r="M702" s="13">
        <v>10</v>
      </c>
      <c r="N702" s="9">
        <v>12.82</v>
      </c>
    </row>
    <row r="703" spans="1:14" x14ac:dyDescent="0.35">
      <c r="A703" s="8" t="s">
        <v>693</v>
      </c>
      <c r="B703" s="16">
        <v>8</v>
      </c>
      <c r="C703" s="13">
        <v>0</v>
      </c>
      <c r="D703" s="9">
        <v>88.44</v>
      </c>
      <c r="E703" s="8">
        <v>0</v>
      </c>
      <c r="F703" s="9">
        <v>4188.38</v>
      </c>
      <c r="G703">
        <v>1</v>
      </c>
      <c r="H703" s="9">
        <v>0.8</v>
      </c>
      <c r="I703" s="8">
        <v>0</v>
      </c>
      <c r="J703" s="57">
        <v>1.4</v>
      </c>
      <c r="K703" s="8">
        <v>3</v>
      </c>
      <c r="L703" s="9">
        <v>18.27</v>
      </c>
      <c r="M703" s="13">
        <v>8</v>
      </c>
      <c r="N703" s="9">
        <v>2.95</v>
      </c>
    </row>
    <row r="704" spans="1:14" x14ac:dyDescent="0.35">
      <c r="A704" s="8" t="s">
        <v>694</v>
      </c>
      <c r="B704" s="16">
        <v>1</v>
      </c>
      <c r="C704" s="13">
        <v>0</v>
      </c>
      <c r="D704" s="9">
        <v>29.01</v>
      </c>
      <c r="E704" s="8">
        <v>0</v>
      </c>
      <c r="F704" s="9">
        <v>1230.28</v>
      </c>
      <c r="G704">
        <v>0</v>
      </c>
      <c r="H704" s="9">
        <v>0.55000000000000004</v>
      </c>
      <c r="I704" s="8">
        <v>0</v>
      </c>
      <c r="J704" s="57">
        <v>1.59</v>
      </c>
      <c r="K704" s="8">
        <v>0</v>
      </c>
      <c r="L704" s="9">
        <v>3.64</v>
      </c>
      <c r="M704" s="13">
        <v>1</v>
      </c>
      <c r="N704" s="9">
        <v>2.21</v>
      </c>
    </row>
    <row r="705" spans="1:14" x14ac:dyDescent="0.35">
      <c r="A705" s="8" t="s">
        <v>695</v>
      </c>
      <c r="B705" s="16">
        <v>2</v>
      </c>
      <c r="C705" s="13">
        <v>0</v>
      </c>
      <c r="D705" s="9">
        <v>566.53</v>
      </c>
      <c r="E705" s="8" t="s">
        <v>1004</v>
      </c>
      <c r="F705" s="9"/>
      <c r="G705">
        <v>1</v>
      </c>
      <c r="H705" s="9">
        <v>1.41</v>
      </c>
      <c r="I705" s="8">
        <v>2</v>
      </c>
      <c r="J705" s="57">
        <v>1.75</v>
      </c>
      <c r="K705" s="8">
        <v>2</v>
      </c>
      <c r="L705" s="9">
        <v>21.83</v>
      </c>
      <c r="M705" s="13">
        <v>2</v>
      </c>
      <c r="N705" s="9">
        <v>5.48</v>
      </c>
    </row>
    <row r="706" spans="1:14" x14ac:dyDescent="0.35">
      <c r="A706" s="8" t="s">
        <v>696</v>
      </c>
      <c r="B706" s="16">
        <v>2</v>
      </c>
      <c r="C706" s="13">
        <v>0</v>
      </c>
      <c r="D706" s="9">
        <v>6.67</v>
      </c>
      <c r="E706" s="8" t="s">
        <v>1004</v>
      </c>
      <c r="F706" s="9"/>
      <c r="G706">
        <v>1</v>
      </c>
      <c r="H706" s="9">
        <v>0.62</v>
      </c>
      <c r="I706" s="8">
        <v>0</v>
      </c>
      <c r="J706" s="57">
        <v>1.69</v>
      </c>
      <c r="K706" s="8">
        <v>1</v>
      </c>
      <c r="L706" s="9">
        <v>5.08</v>
      </c>
      <c r="M706" s="13">
        <v>2</v>
      </c>
      <c r="N706" s="9">
        <v>2.59</v>
      </c>
    </row>
    <row r="707" spans="1:14" x14ac:dyDescent="0.35">
      <c r="A707" s="8" t="s">
        <v>697</v>
      </c>
      <c r="B707" s="16">
        <v>5</v>
      </c>
      <c r="C707" s="13">
        <v>0</v>
      </c>
      <c r="D707" s="9">
        <v>37.29</v>
      </c>
      <c r="E707" s="8">
        <v>0</v>
      </c>
      <c r="F707" s="9">
        <v>8150.97</v>
      </c>
      <c r="G707">
        <v>0</v>
      </c>
      <c r="H707" s="9">
        <v>2.06</v>
      </c>
      <c r="I707" s="8">
        <v>5</v>
      </c>
      <c r="J707" s="57">
        <v>2.08</v>
      </c>
      <c r="K707" s="8" t="s">
        <v>1004</v>
      </c>
      <c r="L707" s="9"/>
      <c r="M707" s="13">
        <v>5</v>
      </c>
      <c r="N707" s="9">
        <v>7.88</v>
      </c>
    </row>
    <row r="708" spans="1:14" x14ac:dyDescent="0.35">
      <c r="A708" s="8" t="s">
        <v>998</v>
      </c>
      <c r="B708" s="16">
        <v>1</v>
      </c>
      <c r="C708" s="13">
        <v>0</v>
      </c>
      <c r="D708" s="9">
        <v>3.2</v>
      </c>
      <c r="E708" s="8">
        <v>0</v>
      </c>
      <c r="F708" s="9">
        <v>4551.74</v>
      </c>
      <c r="G708">
        <v>0</v>
      </c>
      <c r="H708" s="9">
        <v>0.63</v>
      </c>
      <c r="I708" s="8">
        <v>1</v>
      </c>
      <c r="J708" s="57">
        <v>1.78</v>
      </c>
      <c r="K708" s="8">
        <v>0</v>
      </c>
      <c r="L708" s="9">
        <v>5.2</v>
      </c>
      <c r="M708" s="13">
        <v>1</v>
      </c>
      <c r="N708" s="9">
        <v>2.56</v>
      </c>
    </row>
    <row r="709" spans="1:14" x14ac:dyDescent="0.35">
      <c r="A709" s="8" t="s">
        <v>698</v>
      </c>
      <c r="B709" s="16">
        <v>4</v>
      </c>
      <c r="C709" s="13">
        <v>0</v>
      </c>
      <c r="D709" s="9">
        <v>4.54</v>
      </c>
      <c r="E709" s="8">
        <v>0</v>
      </c>
      <c r="F709" s="9">
        <v>2067.29</v>
      </c>
      <c r="G709">
        <v>0</v>
      </c>
      <c r="H709" s="9">
        <v>0.94</v>
      </c>
      <c r="I709" s="8">
        <v>2</v>
      </c>
      <c r="J709" s="57">
        <v>2.04</v>
      </c>
      <c r="K709" s="8">
        <v>5</v>
      </c>
      <c r="L709" s="9">
        <v>89.2</v>
      </c>
      <c r="M709" s="13">
        <v>4</v>
      </c>
      <c r="N709" s="9">
        <v>3.63</v>
      </c>
    </row>
    <row r="710" spans="1:14" x14ac:dyDescent="0.35">
      <c r="A710" s="8" t="s">
        <v>699</v>
      </c>
      <c r="B710" s="16">
        <v>1</v>
      </c>
      <c r="C710" s="13">
        <v>0</v>
      </c>
      <c r="D710" s="9">
        <v>150.63</v>
      </c>
      <c r="E710" s="8">
        <v>0</v>
      </c>
      <c r="F710" s="9">
        <v>1788.35</v>
      </c>
      <c r="G710">
        <v>0</v>
      </c>
      <c r="H710" s="9">
        <v>0.87</v>
      </c>
      <c r="I710" s="8">
        <v>1</v>
      </c>
      <c r="J710" s="57">
        <v>1.83</v>
      </c>
      <c r="K710" s="8">
        <v>1</v>
      </c>
      <c r="L710" s="9">
        <v>5.95</v>
      </c>
      <c r="M710" s="13">
        <v>1</v>
      </c>
      <c r="N710" s="9">
        <v>3.3</v>
      </c>
    </row>
    <row r="711" spans="1:14" x14ac:dyDescent="0.35">
      <c r="A711" s="8" t="s">
        <v>700</v>
      </c>
      <c r="B711" s="16">
        <v>4</v>
      </c>
      <c r="C711" s="13" t="s">
        <v>1004</v>
      </c>
      <c r="D711" s="9"/>
      <c r="E711" s="8">
        <v>0</v>
      </c>
      <c r="F711" s="9">
        <v>5.36</v>
      </c>
      <c r="G711">
        <v>3</v>
      </c>
      <c r="H711" s="9">
        <v>1.93</v>
      </c>
      <c r="I711" s="8">
        <v>0</v>
      </c>
      <c r="J711" s="57">
        <v>1.71</v>
      </c>
      <c r="K711" s="8" t="s">
        <v>1004</v>
      </c>
      <c r="L711" s="9"/>
      <c r="M711" s="13">
        <v>4</v>
      </c>
      <c r="N711" s="9">
        <v>7.3</v>
      </c>
    </row>
    <row r="712" spans="1:14" x14ac:dyDescent="0.35">
      <c r="A712" s="8" t="s">
        <v>701</v>
      </c>
      <c r="B712" s="16">
        <v>2</v>
      </c>
      <c r="C712" s="13">
        <v>0</v>
      </c>
      <c r="D712" s="9">
        <v>2.71</v>
      </c>
      <c r="E712" s="8">
        <v>0</v>
      </c>
      <c r="F712" s="9">
        <v>14.82</v>
      </c>
      <c r="G712">
        <v>1</v>
      </c>
      <c r="H712" s="9">
        <v>0.48</v>
      </c>
      <c r="I712" s="8">
        <v>2</v>
      </c>
      <c r="J712" s="57">
        <v>1.4</v>
      </c>
      <c r="K712" s="8">
        <v>1</v>
      </c>
      <c r="L712" s="9">
        <v>2.5299999999999998</v>
      </c>
      <c r="M712" s="13">
        <v>2</v>
      </c>
      <c r="N712" s="9">
        <v>1.88</v>
      </c>
    </row>
    <row r="713" spans="1:14" x14ac:dyDescent="0.35">
      <c r="A713" s="8" t="s">
        <v>702</v>
      </c>
      <c r="B713" s="16">
        <v>2</v>
      </c>
      <c r="C713" s="13">
        <v>0</v>
      </c>
      <c r="D713" s="9">
        <v>2.16</v>
      </c>
      <c r="E713" s="8">
        <v>0</v>
      </c>
      <c r="F713" s="9">
        <v>13.64</v>
      </c>
      <c r="G713">
        <v>1</v>
      </c>
      <c r="H713" s="9">
        <v>0.47</v>
      </c>
      <c r="I713" s="8">
        <v>2</v>
      </c>
      <c r="J713" s="57">
        <v>1.42</v>
      </c>
      <c r="K713" s="8">
        <v>1</v>
      </c>
      <c r="L713" s="9">
        <v>2.56</v>
      </c>
      <c r="M713" s="13">
        <v>2</v>
      </c>
      <c r="N713" s="9">
        <v>1.87</v>
      </c>
    </row>
    <row r="714" spans="1:14" x14ac:dyDescent="0.35">
      <c r="A714" s="8" t="s">
        <v>703</v>
      </c>
      <c r="B714" s="16">
        <v>15</v>
      </c>
      <c r="C714" s="13">
        <v>0</v>
      </c>
      <c r="D714" s="9">
        <v>21.64</v>
      </c>
      <c r="E714" s="8" t="s">
        <v>1004</v>
      </c>
      <c r="F714" s="9"/>
      <c r="G714">
        <v>0</v>
      </c>
      <c r="H714" s="9">
        <v>1.86</v>
      </c>
      <c r="I714" s="8">
        <v>5</v>
      </c>
      <c r="J714" s="57">
        <v>1.99</v>
      </c>
      <c r="K714" s="8">
        <v>10</v>
      </c>
      <c r="L714" s="9">
        <v>34.119999999999997</v>
      </c>
      <c r="M714" s="13">
        <v>15</v>
      </c>
      <c r="N714" s="9">
        <v>7.03</v>
      </c>
    </row>
    <row r="715" spans="1:14" x14ac:dyDescent="0.35">
      <c r="A715" s="8" t="s">
        <v>704</v>
      </c>
      <c r="B715" s="16">
        <v>8</v>
      </c>
      <c r="C715" s="13">
        <v>0</v>
      </c>
      <c r="D715" s="9">
        <v>13.56</v>
      </c>
      <c r="E715" s="8">
        <v>0</v>
      </c>
      <c r="F715" s="9">
        <v>9.26</v>
      </c>
      <c r="G715">
        <v>3</v>
      </c>
      <c r="H715" s="9">
        <v>2.93</v>
      </c>
      <c r="I715" s="8">
        <v>0</v>
      </c>
      <c r="J715" s="57">
        <v>2.0299999999999998</v>
      </c>
      <c r="K715" s="8" t="s">
        <v>1004</v>
      </c>
      <c r="L715" s="9"/>
      <c r="M715" s="13">
        <v>8</v>
      </c>
      <c r="N715" s="9">
        <v>11.22</v>
      </c>
    </row>
    <row r="716" spans="1:14" x14ac:dyDescent="0.35">
      <c r="A716" s="8" t="s">
        <v>705</v>
      </c>
      <c r="B716" s="16">
        <v>4</v>
      </c>
      <c r="C716" s="13">
        <v>0</v>
      </c>
      <c r="D716" s="9">
        <v>4.4000000000000004</v>
      </c>
      <c r="E716" s="8">
        <v>0</v>
      </c>
      <c r="F716" s="9">
        <v>1763.23</v>
      </c>
      <c r="G716">
        <v>0</v>
      </c>
      <c r="H716" s="9">
        <v>0.95</v>
      </c>
      <c r="I716" s="8">
        <v>2</v>
      </c>
      <c r="J716" s="57">
        <v>1.97</v>
      </c>
      <c r="K716" s="8">
        <v>5</v>
      </c>
      <c r="L716" s="9">
        <v>97.57</v>
      </c>
      <c r="M716" s="13">
        <v>4</v>
      </c>
      <c r="N716" s="9">
        <v>3.69</v>
      </c>
    </row>
    <row r="717" spans="1:14" x14ac:dyDescent="0.35">
      <c r="A717" s="8" t="s">
        <v>706</v>
      </c>
      <c r="B717" s="16">
        <v>5</v>
      </c>
      <c r="C717" s="13">
        <v>0</v>
      </c>
      <c r="D717" s="9">
        <v>86.34</v>
      </c>
      <c r="E717" s="8">
        <v>0</v>
      </c>
      <c r="F717" s="9">
        <v>1587.04</v>
      </c>
      <c r="G717">
        <v>0</v>
      </c>
      <c r="H717" s="9">
        <v>0.77</v>
      </c>
      <c r="I717" s="8">
        <v>0</v>
      </c>
      <c r="J717" s="57">
        <v>1.6</v>
      </c>
      <c r="K717" s="8">
        <v>5</v>
      </c>
      <c r="L717" s="9">
        <v>8.56</v>
      </c>
      <c r="M717" s="13">
        <v>5</v>
      </c>
      <c r="N717" s="9">
        <v>3.03</v>
      </c>
    </row>
    <row r="718" spans="1:14" x14ac:dyDescent="0.35">
      <c r="A718" s="8" t="s">
        <v>707</v>
      </c>
      <c r="B718" s="16">
        <v>3</v>
      </c>
      <c r="C718" s="13">
        <v>0</v>
      </c>
      <c r="D718" s="9">
        <v>1.39</v>
      </c>
      <c r="E718" s="8">
        <v>0</v>
      </c>
      <c r="F718" s="9">
        <v>3.22</v>
      </c>
      <c r="G718">
        <v>2</v>
      </c>
      <c r="H718" s="9">
        <v>0.54</v>
      </c>
      <c r="I718" s="8">
        <v>2</v>
      </c>
      <c r="J718" s="57">
        <v>1.51</v>
      </c>
      <c r="K718" s="8">
        <v>6</v>
      </c>
      <c r="L718" s="9">
        <v>3.97</v>
      </c>
      <c r="M718" s="13">
        <v>3</v>
      </c>
      <c r="N718" s="9">
        <v>2.11</v>
      </c>
    </row>
    <row r="719" spans="1:14" x14ac:dyDescent="0.35">
      <c r="A719" s="8" t="s">
        <v>708</v>
      </c>
      <c r="B719" s="16">
        <v>1</v>
      </c>
      <c r="C719" s="13">
        <v>0</v>
      </c>
      <c r="D719" s="9">
        <v>2.65</v>
      </c>
      <c r="E719" s="8">
        <v>0</v>
      </c>
      <c r="F719" s="9">
        <v>1990.57</v>
      </c>
      <c r="G719">
        <v>1</v>
      </c>
      <c r="H719" s="9">
        <v>0.67</v>
      </c>
      <c r="I719" s="8">
        <v>1</v>
      </c>
      <c r="J719" s="57">
        <v>1.7</v>
      </c>
      <c r="K719" s="8">
        <v>8</v>
      </c>
      <c r="L719" s="9">
        <v>9.17</v>
      </c>
      <c r="M719" s="13">
        <v>1</v>
      </c>
      <c r="N719" s="9">
        <v>2.62</v>
      </c>
    </row>
    <row r="720" spans="1:14" x14ac:dyDescent="0.35">
      <c r="A720" s="8" t="s">
        <v>709</v>
      </c>
      <c r="B720" s="16">
        <v>6</v>
      </c>
      <c r="C720" s="13">
        <v>0</v>
      </c>
      <c r="D720" s="9">
        <v>38.909999999999997</v>
      </c>
      <c r="E720" s="8">
        <v>0</v>
      </c>
      <c r="F720" s="9">
        <v>486.07</v>
      </c>
      <c r="G720">
        <v>0</v>
      </c>
      <c r="H720" s="9">
        <v>3.51</v>
      </c>
      <c r="I720" s="8">
        <v>0</v>
      </c>
      <c r="J720" s="57">
        <v>2.54</v>
      </c>
      <c r="K720" s="8" t="s">
        <v>1004</v>
      </c>
      <c r="L720" s="9"/>
      <c r="M720" s="13">
        <v>6</v>
      </c>
      <c r="N720" s="9">
        <v>13.81</v>
      </c>
    </row>
    <row r="721" spans="1:14" x14ac:dyDescent="0.35">
      <c r="A721" s="8" t="s">
        <v>710</v>
      </c>
      <c r="B721" s="16">
        <v>25</v>
      </c>
      <c r="C721" s="13">
        <v>0</v>
      </c>
      <c r="D721" s="9">
        <v>112.47</v>
      </c>
      <c r="E721" s="8">
        <v>0</v>
      </c>
      <c r="F721" s="9">
        <v>1987.47</v>
      </c>
      <c r="G721">
        <v>9</v>
      </c>
      <c r="H721" s="9">
        <v>3.22</v>
      </c>
      <c r="I721" s="8">
        <v>15</v>
      </c>
      <c r="J721" s="57">
        <v>2.5099999999999998</v>
      </c>
      <c r="K721" s="8">
        <v>28</v>
      </c>
      <c r="L721" s="9">
        <v>834.56</v>
      </c>
      <c r="M721" s="13">
        <v>23</v>
      </c>
      <c r="N721" s="9">
        <v>12.23</v>
      </c>
    </row>
    <row r="722" spans="1:14" x14ac:dyDescent="0.35">
      <c r="A722" s="8" t="s">
        <v>711</v>
      </c>
      <c r="B722" s="16">
        <v>1</v>
      </c>
      <c r="C722" s="13">
        <v>0</v>
      </c>
      <c r="D722" s="9">
        <v>8.27</v>
      </c>
      <c r="E722" s="8">
        <v>0</v>
      </c>
      <c r="F722" s="9">
        <v>409.06</v>
      </c>
      <c r="G722">
        <v>0</v>
      </c>
      <c r="H722" s="9">
        <v>0.95</v>
      </c>
      <c r="I722" s="8">
        <v>0</v>
      </c>
      <c r="J722" s="57">
        <v>2.16</v>
      </c>
      <c r="K722" s="8">
        <v>2</v>
      </c>
      <c r="L722" s="9">
        <v>435.33</v>
      </c>
      <c r="M722" s="13">
        <v>1</v>
      </c>
      <c r="N722" s="9">
        <v>3.67</v>
      </c>
    </row>
    <row r="723" spans="1:14" x14ac:dyDescent="0.35">
      <c r="A723" s="8" t="s">
        <v>712</v>
      </c>
      <c r="B723" s="16">
        <v>15</v>
      </c>
      <c r="C723" s="13" t="s">
        <v>1004</v>
      </c>
      <c r="D723" s="9"/>
      <c r="E723" s="8">
        <v>0</v>
      </c>
      <c r="F723" s="9">
        <v>765.36</v>
      </c>
      <c r="G723">
        <v>0</v>
      </c>
      <c r="H723" s="9">
        <v>3.27</v>
      </c>
      <c r="I723" s="8">
        <v>5</v>
      </c>
      <c r="J723" s="57">
        <v>1.93</v>
      </c>
      <c r="K723" s="8" t="s">
        <v>1004</v>
      </c>
      <c r="L723" s="9"/>
      <c r="M723" s="13">
        <v>15</v>
      </c>
      <c r="N723" s="9">
        <v>12.97</v>
      </c>
    </row>
    <row r="724" spans="1:14" x14ac:dyDescent="0.35">
      <c r="A724" s="8" t="s">
        <v>713</v>
      </c>
      <c r="B724" s="16">
        <v>1</v>
      </c>
      <c r="C724" s="13">
        <v>0</v>
      </c>
      <c r="D724" s="9">
        <v>536.91999999999996</v>
      </c>
      <c r="E724" s="8">
        <v>0</v>
      </c>
      <c r="F724" s="9">
        <v>4354.25</v>
      </c>
      <c r="G724">
        <v>0</v>
      </c>
      <c r="H724" s="9">
        <v>3.19</v>
      </c>
      <c r="I724" s="8">
        <v>0</v>
      </c>
      <c r="J724" s="57">
        <v>2.69</v>
      </c>
      <c r="K724" s="8" t="s">
        <v>1004</v>
      </c>
      <c r="L724" s="9"/>
      <c r="M724" s="13">
        <v>1</v>
      </c>
      <c r="N724" s="9">
        <v>12.4</v>
      </c>
    </row>
    <row r="725" spans="1:14" x14ac:dyDescent="0.35">
      <c r="A725" s="8" t="s">
        <v>714</v>
      </c>
      <c r="B725" s="16">
        <v>2</v>
      </c>
      <c r="C725" s="13">
        <v>0</v>
      </c>
      <c r="D725" s="9">
        <v>689.2</v>
      </c>
      <c r="E725" s="8">
        <v>0</v>
      </c>
      <c r="F725" s="9">
        <v>11884.52</v>
      </c>
      <c r="G725">
        <v>0</v>
      </c>
      <c r="H725" s="9">
        <v>3.16</v>
      </c>
      <c r="I725" s="8">
        <v>0</v>
      </c>
      <c r="J725" s="57">
        <v>2.29</v>
      </c>
      <c r="K725" s="8" t="s">
        <v>1004</v>
      </c>
      <c r="L725" s="9"/>
      <c r="M725" s="13">
        <v>2</v>
      </c>
      <c r="N725" s="9">
        <v>12.4</v>
      </c>
    </row>
    <row r="726" spans="1:14" x14ac:dyDescent="0.35">
      <c r="A726" s="8" t="s">
        <v>715</v>
      </c>
      <c r="B726" s="16">
        <v>1</v>
      </c>
      <c r="C726" s="13">
        <v>0</v>
      </c>
      <c r="D726" s="9">
        <v>54.16</v>
      </c>
      <c r="E726" s="8">
        <v>0</v>
      </c>
      <c r="F726" s="9">
        <v>487.84</v>
      </c>
      <c r="G726">
        <v>0</v>
      </c>
      <c r="H726" s="9">
        <v>0.6</v>
      </c>
      <c r="I726" s="8">
        <v>0</v>
      </c>
      <c r="J726" s="57">
        <v>1.49</v>
      </c>
      <c r="K726" s="8">
        <v>3</v>
      </c>
      <c r="L726" s="9">
        <v>4.87</v>
      </c>
      <c r="M726" s="13">
        <v>1</v>
      </c>
      <c r="N726" s="9">
        <v>2.4</v>
      </c>
    </row>
    <row r="727" spans="1:14" x14ac:dyDescent="0.35">
      <c r="A727" s="8" t="s">
        <v>716</v>
      </c>
      <c r="B727" s="16">
        <v>2</v>
      </c>
      <c r="C727" s="13">
        <v>0</v>
      </c>
      <c r="D727" s="9">
        <v>2.79</v>
      </c>
      <c r="E727" s="8">
        <v>0</v>
      </c>
      <c r="F727" s="9">
        <v>107.79</v>
      </c>
      <c r="G727">
        <v>0</v>
      </c>
      <c r="H727" s="9">
        <v>0.45</v>
      </c>
      <c r="I727" s="8">
        <v>2</v>
      </c>
      <c r="J727" s="57">
        <v>1.46</v>
      </c>
      <c r="K727" s="8">
        <v>0</v>
      </c>
      <c r="L727" s="9">
        <v>2.33</v>
      </c>
      <c r="M727" s="13">
        <v>2</v>
      </c>
      <c r="N727" s="9">
        <v>1.82</v>
      </c>
    </row>
    <row r="728" spans="1:14" x14ac:dyDescent="0.35">
      <c r="A728" s="8" t="s">
        <v>717</v>
      </c>
      <c r="B728" s="16">
        <v>7</v>
      </c>
      <c r="C728" s="13">
        <v>0</v>
      </c>
      <c r="D728" s="9">
        <v>342.67</v>
      </c>
      <c r="E728" s="8">
        <v>0</v>
      </c>
      <c r="F728" s="9">
        <v>12432.45</v>
      </c>
      <c r="G728">
        <v>0</v>
      </c>
      <c r="H728" s="9">
        <v>38.380000000000003</v>
      </c>
      <c r="I728" s="8">
        <v>0</v>
      </c>
      <c r="J728" s="57">
        <v>3.07</v>
      </c>
      <c r="K728" s="8" t="s">
        <v>1004</v>
      </c>
      <c r="L728" s="9"/>
      <c r="M728" s="13">
        <v>7</v>
      </c>
      <c r="N728" s="9">
        <v>151.78</v>
      </c>
    </row>
    <row r="729" spans="1:14" x14ac:dyDescent="0.35">
      <c r="A729" s="8" t="s">
        <v>718</v>
      </c>
      <c r="B729" s="16">
        <v>2</v>
      </c>
      <c r="C729" s="13" t="s">
        <v>1004</v>
      </c>
      <c r="D729" s="9"/>
      <c r="E729" s="8">
        <v>0</v>
      </c>
      <c r="F729" s="9">
        <v>1543.31</v>
      </c>
      <c r="G729">
        <v>2</v>
      </c>
      <c r="H729" s="9">
        <v>0.43</v>
      </c>
      <c r="I729" s="8">
        <v>0</v>
      </c>
      <c r="J729" s="57">
        <v>1.37</v>
      </c>
      <c r="K729" s="8">
        <v>2</v>
      </c>
      <c r="L729" s="9">
        <v>1.82</v>
      </c>
      <c r="M729" s="13">
        <v>2</v>
      </c>
      <c r="N729" s="9">
        <v>1.73</v>
      </c>
    </row>
    <row r="730" spans="1:14" x14ac:dyDescent="0.35">
      <c r="A730" s="8" t="s">
        <v>719</v>
      </c>
      <c r="B730" s="16">
        <v>6</v>
      </c>
      <c r="C730" s="13">
        <v>0</v>
      </c>
      <c r="D730" s="9">
        <v>91</v>
      </c>
      <c r="E730" s="8">
        <v>0</v>
      </c>
      <c r="F730" s="9">
        <v>11236.03</v>
      </c>
      <c r="G730">
        <v>0</v>
      </c>
      <c r="H730" s="9">
        <v>2.54</v>
      </c>
      <c r="I730" s="8">
        <v>5</v>
      </c>
      <c r="J730" s="57">
        <v>2.4700000000000002</v>
      </c>
      <c r="K730" s="8" t="s">
        <v>1004</v>
      </c>
      <c r="L730" s="9"/>
      <c r="M730" s="13">
        <v>6</v>
      </c>
      <c r="N730" s="9">
        <v>9.98</v>
      </c>
    </row>
    <row r="731" spans="1:14" x14ac:dyDescent="0.35">
      <c r="A731" s="8" t="s">
        <v>720</v>
      </c>
      <c r="B731" s="16">
        <v>1</v>
      </c>
      <c r="C731" s="13">
        <v>0</v>
      </c>
      <c r="D731" s="9">
        <v>1.96</v>
      </c>
      <c r="E731" s="8">
        <v>0</v>
      </c>
      <c r="F731" s="9">
        <v>3478.54</v>
      </c>
      <c r="G731">
        <v>0</v>
      </c>
      <c r="H731" s="9">
        <v>0.64</v>
      </c>
      <c r="I731" s="8">
        <v>1</v>
      </c>
      <c r="J731" s="57">
        <v>1.68</v>
      </c>
      <c r="K731" s="8">
        <v>0</v>
      </c>
      <c r="L731" s="9">
        <v>5</v>
      </c>
      <c r="M731" s="13">
        <v>1</v>
      </c>
      <c r="N731" s="9">
        <v>2.48</v>
      </c>
    </row>
    <row r="732" spans="1:14" x14ac:dyDescent="0.35">
      <c r="A732" s="8" t="s">
        <v>721</v>
      </c>
      <c r="B732" s="16">
        <v>2</v>
      </c>
      <c r="C732" s="13">
        <v>0</v>
      </c>
      <c r="D732" s="9">
        <v>6.27</v>
      </c>
      <c r="E732" s="8">
        <v>0</v>
      </c>
      <c r="F732" s="9">
        <v>2271.44</v>
      </c>
      <c r="G732">
        <v>0</v>
      </c>
      <c r="H732" s="9">
        <v>1.19</v>
      </c>
      <c r="I732" s="8">
        <v>0</v>
      </c>
      <c r="J732" s="57">
        <v>1.87</v>
      </c>
      <c r="K732" s="8">
        <v>1</v>
      </c>
      <c r="L732" s="9">
        <v>11.69</v>
      </c>
      <c r="M732" s="13">
        <v>2</v>
      </c>
      <c r="N732" s="9">
        <v>4.6100000000000003</v>
      </c>
    </row>
    <row r="733" spans="1:14" x14ac:dyDescent="0.35">
      <c r="A733" s="8" t="s">
        <v>722</v>
      </c>
      <c r="B733" s="16">
        <v>2</v>
      </c>
      <c r="C733" s="13">
        <v>0</v>
      </c>
      <c r="D733" s="9">
        <v>6.09</v>
      </c>
      <c r="E733" s="8">
        <v>0</v>
      </c>
      <c r="F733" s="9">
        <v>2199.34</v>
      </c>
      <c r="G733">
        <v>0</v>
      </c>
      <c r="H733" s="9">
        <v>1.19</v>
      </c>
      <c r="I733" s="8">
        <v>0</v>
      </c>
      <c r="J733" s="57">
        <v>1.8</v>
      </c>
      <c r="K733" s="8">
        <v>1</v>
      </c>
      <c r="L733" s="9">
        <v>11.58</v>
      </c>
      <c r="M733" s="13">
        <v>2</v>
      </c>
      <c r="N733" s="9">
        <v>4.62</v>
      </c>
    </row>
    <row r="734" spans="1:14" x14ac:dyDescent="0.35">
      <c r="A734" s="8" t="s">
        <v>723</v>
      </c>
      <c r="B734" s="16">
        <v>1</v>
      </c>
      <c r="C734" s="13">
        <v>0</v>
      </c>
      <c r="D734" s="9">
        <v>51.35</v>
      </c>
      <c r="E734" s="8">
        <v>0</v>
      </c>
      <c r="F734" s="9">
        <v>1115.5899999999999</v>
      </c>
      <c r="G734">
        <v>0</v>
      </c>
      <c r="H734" s="9">
        <v>0.75</v>
      </c>
      <c r="I734" s="8">
        <v>1</v>
      </c>
      <c r="J734" s="57">
        <v>1.72</v>
      </c>
      <c r="K734" s="8">
        <v>0</v>
      </c>
      <c r="L734" s="9">
        <v>6.35</v>
      </c>
      <c r="M734" s="13">
        <v>1</v>
      </c>
      <c r="N734" s="9">
        <v>2.93</v>
      </c>
    </row>
    <row r="735" spans="1:14" x14ac:dyDescent="0.35">
      <c r="A735" s="8" t="s">
        <v>724</v>
      </c>
      <c r="B735" s="16">
        <v>2</v>
      </c>
      <c r="C735" s="13">
        <v>0</v>
      </c>
      <c r="D735" s="9">
        <v>130.52000000000001</v>
      </c>
      <c r="E735" s="8">
        <v>0</v>
      </c>
      <c r="F735" s="9">
        <v>4986.42</v>
      </c>
      <c r="G735">
        <v>0</v>
      </c>
      <c r="H735" s="9">
        <v>1.73</v>
      </c>
      <c r="I735" s="8">
        <v>2</v>
      </c>
      <c r="J735" s="57">
        <v>1.99</v>
      </c>
      <c r="K735" s="8" t="s">
        <v>1004</v>
      </c>
      <c r="L735" s="9"/>
      <c r="M735" s="13">
        <v>2</v>
      </c>
      <c r="N735" s="9">
        <v>6.67</v>
      </c>
    </row>
    <row r="736" spans="1:14" x14ac:dyDescent="0.35">
      <c r="A736" s="8" t="s">
        <v>725</v>
      </c>
      <c r="B736" s="16">
        <v>1</v>
      </c>
      <c r="C736" s="13">
        <v>0</v>
      </c>
      <c r="D736" s="9">
        <v>4.3899999999999997</v>
      </c>
      <c r="E736" s="8">
        <v>0</v>
      </c>
      <c r="F736" s="9">
        <v>1592.65</v>
      </c>
      <c r="G736">
        <v>0</v>
      </c>
      <c r="H736" s="9">
        <v>1.02</v>
      </c>
      <c r="I736" s="8">
        <v>1</v>
      </c>
      <c r="J736" s="57">
        <v>1.8</v>
      </c>
      <c r="K736" s="8">
        <v>0</v>
      </c>
      <c r="L736" s="9">
        <v>7.86</v>
      </c>
      <c r="M736" s="13">
        <v>1</v>
      </c>
      <c r="N736" s="9">
        <v>3.9</v>
      </c>
    </row>
    <row r="737" spans="1:14" x14ac:dyDescent="0.35">
      <c r="A737" s="8" t="s">
        <v>726</v>
      </c>
      <c r="B737" s="16">
        <v>5</v>
      </c>
      <c r="C737" s="13">
        <v>0</v>
      </c>
      <c r="D737" s="9">
        <v>191.35</v>
      </c>
      <c r="E737" s="8">
        <v>0</v>
      </c>
      <c r="F737" s="9">
        <v>1442.83</v>
      </c>
      <c r="G737">
        <v>3</v>
      </c>
      <c r="H737" s="9">
        <v>1.32</v>
      </c>
      <c r="I737" s="8">
        <v>4</v>
      </c>
      <c r="J737" s="57">
        <v>2.04</v>
      </c>
      <c r="K737" s="8">
        <v>13</v>
      </c>
      <c r="L737" s="9">
        <v>13.18</v>
      </c>
      <c r="M737" s="13">
        <v>5</v>
      </c>
      <c r="N737" s="9">
        <v>5.15</v>
      </c>
    </row>
    <row r="738" spans="1:14" x14ac:dyDescent="0.35">
      <c r="A738" s="8" t="s">
        <v>727</v>
      </c>
      <c r="B738" s="16">
        <v>1</v>
      </c>
      <c r="C738" s="13">
        <v>0</v>
      </c>
      <c r="D738" s="9">
        <v>27.49</v>
      </c>
      <c r="E738" s="8">
        <v>0</v>
      </c>
      <c r="F738" s="9">
        <v>878.54</v>
      </c>
      <c r="G738">
        <v>0</v>
      </c>
      <c r="H738" s="9">
        <v>0.63</v>
      </c>
      <c r="I738" s="8">
        <v>1</v>
      </c>
      <c r="J738" s="57">
        <v>1.67</v>
      </c>
      <c r="K738" s="8">
        <v>0</v>
      </c>
      <c r="L738" s="9">
        <v>4.33</v>
      </c>
      <c r="M738" s="13">
        <v>1</v>
      </c>
      <c r="N738" s="9">
        <v>2.8</v>
      </c>
    </row>
    <row r="739" spans="1:14" x14ac:dyDescent="0.35">
      <c r="A739" s="8" t="s">
        <v>728</v>
      </c>
      <c r="B739" s="16">
        <v>1</v>
      </c>
      <c r="C739" s="13">
        <v>0</v>
      </c>
      <c r="D739" s="9">
        <v>20.29</v>
      </c>
      <c r="E739" s="8">
        <v>0</v>
      </c>
      <c r="F739" s="9">
        <v>440.64</v>
      </c>
      <c r="G739">
        <v>0</v>
      </c>
      <c r="H739" s="9">
        <v>0.51</v>
      </c>
      <c r="I739" s="8">
        <v>1</v>
      </c>
      <c r="J739" s="57">
        <v>1.54</v>
      </c>
      <c r="K739" s="8">
        <v>0</v>
      </c>
      <c r="L739" s="9">
        <v>2.8</v>
      </c>
      <c r="M739" s="13">
        <v>1</v>
      </c>
      <c r="N739" s="9">
        <v>2.0299999999999998</v>
      </c>
    </row>
    <row r="740" spans="1:14" x14ac:dyDescent="0.35">
      <c r="A740" s="8" t="s">
        <v>729</v>
      </c>
      <c r="B740" s="16">
        <v>2</v>
      </c>
      <c r="C740" s="13">
        <v>0</v>
      </c>
      <c r="D740" s="9">
        <v>245.72</v>
      </c>
      <c r="E740" s="8">
        <v>0</v>
      </c>
      <c r="F740" s="9">
        <v>4347.0200000000004</v>
      </c>
      <c r="G740">
        <v>2</v>
      </c>
      <c r="H740" s="9">
        <v>0.96</v>
      </c>
      <c r="I740" s="8">
        <v>1</v>
      </c>
      <c r="J740" s="57">
        <v>2.11</v>
      </c>
      <c r="K740" s="8" t="s">
        <v>1004</v>
      </c>
      <c r="L740" s="9"/>
      <c r="M740" s="13">
        <v>2</v>
      </c>
      <c r="N740" s="9">
        <v>3.81</v>
      </c>
    </row>
    <row r="741" spans="1:14" x14ac:dyDescent="0.35">
      <c r="A741" s="8" t="s">
        <v>730</v>
      </c>
      <c r="B741" s="16">
        <v>3</v>
      </c>
      <c r="C741" s="13">
        <v>0</v>
      </c>
      <c r="D741" s="9">
        <v>94.84</v>
      </c>
      <c r="E741" s="8">
        <v>0</v>
      </c>
      <c r="F741" s="9">
        <v>2413.37</v>
      </c>
      <c r="G741">
        <v>0</v>
      </c>
      <c r="H741" s="9">
        <v>0.5</v>
      </c>
      <c r="I741" s="8">
        <v>3</v>
      </c>
      <c r="J741" s="57">
        <v>1.54</v>
      </c>
      <c r="K741" s="8">
        <v>0</v>
      </c>
      <c r="L741" s="9">
        <v>2.96</v>
      </c>
      <c r="M741" s="13">
        <v>3</v>
      </c>
      <c r="N741" s="9">
        <v>1.96</v>
      </c>
    </row>
    <row r="742" spans="1:14" x14ac:dyDescent="0.35">
      <c r="A742" s="8" t="s">
        <v>731</v>
      </c>
      <c r="B742" s="16">
        <v>2</v>
      </c>
      <c r="C742" s="13">
        <v>0</v>
      </c>
      <c r="D742" s="9">
        <v>6.58</v>
      </c>
      <c r="E742" s="8">
        <v>0</v>
      </c>
      <c r="F742" s="9">
        <v>1059.72</v>
      </c>
      <c r="G742">
        <v>1</v>
      </c>
      <c r="H742" s="9">
        <v>0.56000000000000005</v>
      </c>
      <c r="I742" s="8">
        <v>0</v>
      </c>
      <c r="J742" s="57">
        <v>1.59</v>
      </c>
      <c r="K742" s="8">
        <v>1</v>
      </c>
      <c r="L742" s="9">
        <v>3.92</v>
      </c>
      <c r="M742" s="13">
        <v>2</v>
      </c>
      <c r="N742" s="9">
        <v>2.21</v>
      </c>
    </row>
    <row r="743" spans="1:14" x14ac:dyDescent="0.35">
      <c r="A743" s="8" t="s">
        <v>732</v>
      </c>
      <c r="B743" s="16">
        <v>10</v>
      </c>
      <c r="C743" s="13">
        <v>0</v>
      </c>
      <c r="D743" s="9">
        <v>173.89</v>
      </c>
      <c r="E743" s="8">
        <v>0</v>
      </c>
      <c r="F743" s="9">
        <v>3328.26</v>
      </c>
      <c r="G743">
        <v>3</v>
      </c>
      <c r="H743" s="9">
        <v>3.37</v>
      </c>
      <c r="I743" s="8">
        <v>3</v>
      </c>
      <c r="J743" s="57">
        <v>2.42</v>
      </c>
      <c r="K743" s="8" t="s">
        <v>1004</v>
      </c>
      <c r="L743" s="9"/>
      <c r="M743" s="13">
        <v>10</v>
      </c>
      <c r="N743" s="9">
        <v>12.91</v>
      </c>
    </row>
    <row r="744" spans="1:14" x14ac:dyDescent="0.35">
      <c r="A744" s="8" t="s">
        <v>733</v>
      </c>
      <c r="B744" s="16">
        <v>1</v>
      </c>
      <c r="C744" s="13">
        <v>0</v>
      </c>
      <c r="D744" s="9">
        <v>2.0099999999999998</v>
      </c>
      <c r="E744" s="8">
        <v>0</v>
      </c>
      <c r="F744" s="9">
        <v>3317.77</v>
      </c>
      <c r="G744">
        <v>0</v>
      </c>
      <c r="H744" s="9">
        <v>0.63</v>
      </c>
      <c r="I744" s="8">
        <v>1</v>
      </c>
      <c r="J744" s="57">
        <v>1.69</v>
      </c>
      <c r="K744" s="8">
        <v>0</v>
      </c>
      <c r="L744" s="9">
        <v>5.13</v>
      </c>
      <c r="M744" s="13">
        <v>1</v>
      </c>
      <c r="N744" s="9">
        <v>2.46</v>
      </c>
    </row>
    <row r="745" spans="1:14" x14ac:dyDescent="0.35">
      <c r="A745" s="8" t="s">
        <v>734</v>
      </c>
      <c r="B745" s="16">
        <v>1</v>
      </c>
      <c r="C745" s="13" t="s">
        <v>1004</v>
      </c>
      <c r="D745" s="9"/>
      <c r="E745" s="8">
        <v>0</v>
      </c>
      <c r="F745" s="9">
        <v>3398.11</v>
      </c>
      <c r="G745">
        <v>0</v>
      </c>
      <c r="H745" s="9">
        <v>0.63</v>
      </c>
      <c r="I745" s="8">
        <v>1</v>
      </c>
      <c r="J745" s="57">
        <v>1.77</v>
      </c>
      <c r="K745" s="8">
        <v>0</v>
      </c>
      <c r="L745" s="9">
        <v>4.93</v>
      </c>
      <c r="M745" s="13">
        <v>1</v>
      </c>
      <c r="N745" s="9">
        <v>2.4700000000000002</v>
      </c>
    </row>
    <row r="746" spans="1:14" x14ac:dyDescent="0.35">
      <c r="A746" s="8" t="s">
        <v>735</v>
      </c>
      <c r="B746" s="16">
        <v>10</v>
      </c>
      <c r="C746" s="13" t="s">
        <v>1004</v>
      </c>
      <c r="D746" s="9"/>
      <c r="E746" s="8" t="s">
        <v>1004</v>
      </c>
      <c r="F746" s="9"/>
      <c r="G746">
        <v>3</v>
      </c>
      <c r="H746" s="9">
        <v>3.48</v>
      </c>
      <c r="I746" s="8">
        <v>3</v>
      </c>
      <c r="J746" s="57">
        <v>2.2599999999999998</v>
      </c>
      <c r="K746" s="8" t="s">
        <v>1004</v>
      </c>
      <c r="L746" s="9"/>
      <c r="M746" s="13">
        <v>10</v>
      </c>
      <c r="N746" s="9">
        <v>13.34</v>
      </c>
    </row>
    <row r="747" spans="1:14" x14ac:dyDescent="0.35">
      <c r="A747" s="8" t="s">
        <v>736</v>
      </c>
      <c r="B747" s="16">
        <v>2</v>
      </c>
      <c r="C747" s="13">
        <v>0</v>
      </c>
      <c r="D747" s="9">
        <v>2.87</v>
      </c>
      <c r="E747" s="8">
        <v>0</v>
      </c>
      <c r="F747" s="9">
        <v>100.69</v>
      </c>
      <c r="G747">
        <v>0</v>
      </c>
      <c r="H747" s="9">
        <v>0.45</v>
      </c>
      <c r="I747" s="8">
        <v>2</v>
      </c>
      <c r="J747" s="57">
        <v>1.44</v>
      </c>
      <c r="K747" s="8">
        <v>0</v>
      </c>
      <c r="L747" s="9">
        <v>2.4</v>
      </c>
      <c r="M747" s="13">
        <v>2</v>
      </c>
      <c r="N747" s="9">
        <v>1.82</v>
      </c>
    </row>
    <row r="748" spans="1:14" x14ac:dyDescent="0.35">
      <c r="A748" s="8" t="s">
        <v>737</v>
      </c>
      <c r="B748" s="16">
        <v>4</v>
      </c>
      <c r="C748" s="13">
        <v>0</v>
      </c>
      <c r="D748" s="9">
        <v>977.78</v>
      </c>
      <c r="E748" s="8">
        <v>0</v>
      </c>
      <c r="F748" s="9">
        <v>1212.8399999999999</v>
      </c>
      <c r="G748">
        <v>1</v>
      </c>
      <c r="H748" s="9">
        <v>1.9</v>
      </c>
      <c r="I748" s="8">
        <v>2</v>
      </c>
      <c r="J748" s="57">
        <v>2.11</v>
      </c>
      <c r="K748" s="8">
        <v>4</v>
      </c>
      <c r="L748" s="9">
        <v>14.57</v>
      </c>
      <c r="M748" s="13">
        <v>4</v>
      </c>
      <c r="N748" s="9">
        <v>7.52</v>
      </c>
    </row>
    <row r="749" spans="1:14" x14ac:dyDescent="0.35">
      <c r="A749" s="8" t="s">
        <v>738</v>
      </c>
      <c r="B749" s="16">
        <v>1</v>
      </c>
      <c r="C749" s="13">
        <v>0</v>
      </c>
      <c r="D749" s="9">
        <v>7.23</v>
      </c>
      <c r="E749" s="8">
        <v>0</v>
      </c>
      <c r="F749" s="9">
        <v>15.87</v>
      </c>
      <c r="G749">
        <v>2</v>
      </c>
      <c r="H749" s="9">
        <v>0.52</v>
      </c>
      <c r="I749" s="8">
        <v>1</v>
      </c>
      <c r="J749" s="57">
        <v>1.72</v>
      </c>
      <c r="K749" s="8">
        <v>4</v>
      </c>
      <c r="L749" s="9">
        <v>3.6</v>
      </c>
      <c r="M749" s="13">
        <v>1</v>
      </c>
      <c r="N749" s="9">
        <v>2.0499999999999998</v>
      </c>
    </row>
    <row r="750" spans="1:14" x14ac:dyDescent="0.35">
      <c r="A750" s="8" t="s">
        <v>739</v>
      </c>
      <c r="B750" s="16">
        <v>1</v>
      </c>
      <c r="C750" s="13">
        <v>0</v>
      </c>
      <c r="D750" s="9">
        <v>1.98</v>
      </c>
      <c r="E750" s="8">
        <v>0</v>
      </c>
      <c r="F750" s="9">
        <v>4057.05</v>
      </c>
      <c r="G750">
        <v>0</v>
      </c>
      <c r="H750" s="9">
        <v>0.68</v>
      </c>
      <c r="I750" s="8">
        <v>1</v>
      </c>
      <c r="J750" s="57">
        <v>1.75</v>
      </c>
      <c r="K750" s="8">
        <v>0</v>
      </c>
      <c r="L750" s="9">
        <v>5.62</v>
      </c>
      <c r="M750" s="13">
        <v>1</v>
      </c>
      <c r="N750" s="9">
        <v>2.6</v>
      </c>
    </row>
    <row r="751" spans="1:14" x14ac:dyDescent="0.35">
      <c r="A751" s="8" t="s">
        <v>740</v>
      </c>
      <c r="B751" s="16">
        <v>1</v>
      </c>
      <c r="C751" s="13" t="s">
        <v>1004</v>
      </c>
      <c r="D751" s="9"/>
      <c r="E751" s="8">
        <v>0</v>
      </c>
      <c r="F751" s="9">
        <v>1288.8499999999999</v>
      </c>
      <c r="G751">
        <v>0</v>
      </c>
      <c r="H751" s="9">
        <v>0.92</v>
      </c>
      <c r="I751" s="8">
        <v>1</v>
      </c>
      <c r="J751" s="57">
        <v>2.0499999999999998</v>
      </c>
      <c r="K751" s="8" t="s">
        <v>1004</v>
      </c>
      <c r="L751" s="9"/>
      <c r="M751" s="13">
        <v>1</v>
      </c>
      <c r="N751" s="9">
        <v>3.64</v>
      </c>
    </row>
    <row r="752" spans="1:14" x14ac:dyDescent="0.35">
      <c r="A752" s="8" t="s">
        <v>741</v>
      </c>
      <c r="B752" s="16">
        <v>1</v>
      </c>
      <c r="C752" s="13">
        <v>0</v>
      </c>
      <c r="D752" s="9">
        <v>24.1</v>
      </c>
      <c r="E752" s="8">
        <v>0</v>
      </c>
      <c r="F752" s="9">
        <v>1190.82</v>
      </c>
      <c r="G752">
        <v>0</v>
      </c>
      <c r="H752" s="9">
        <v>1.27</v>
      </c>
      <c r="I752" s="8">
        <v>1</v>
      </c>
      <c r="J752" s="57">
        <v>2.1</v>
      </c>
      <c r="K752" s="8" t="s">
        <v>1004</v>
      </c>
      <c r="L752" s="9"/>
      <c r="M752" s="13">
        <v>1</v>
      </c>
      <c r="N752" s="9">
        <v>4.87</v>
      </c>
    </row>
    <row r="753" spans="1:14" x14ac:dyDescent="0.35">
      <c r="A753" s="8" t="s">
        <v>742</v>
      </c>
      <c r="B753" s="16">
        <v>10</v>
      </c>
      <c r="C753" s="13">
        <v>0</v>
      </c>
      <c r="D753" s="9">
        <v>256.66000000000003</v>
      </c>
      <c r="E753" s="8">
        <v>0</v>
      </c>
      <c r="F753" s="9">
        <v>3802.91</v>
      </c>
      <c r="G753">
        <v>3</v>
      </c>
      <c r="H753" s="9">
        <v>3.52</v>
      </c>
      <c r="I753" s="8">
        <v>3</v>
      </c>
      <c r="J753" s="57">
        <v>2.4500000000000002</v>
      </c>
      <c r="K753" s="8" t="s">
        <v>1004</v>
      </c>
      <c r="L753" s="9"/>
      <c r="M753" s="13">
        <v>10</v>
      </c>
      <c r="N753" s="9">
        <v>13.24</v>
      </c>
    </row>
    <row r="754" spans="1:14" x14ac:dyDescent="0.35">
      <c r="A754" s="8" t="s">
        <v>743</v>
      </c>
      <c r="B754" s="16">
        <v>3</v>
      </c>
      <c r="C754" s="13">
        <v>0</v>
      </c>
      <c r="D754" s="9">
        <v>92.64</v>
      </c>
      <c r="E754" s="8">
        <v>0</v>
      </c>
      <c r="F754" s="9">
        <v>9086.4599999999991</v>
      </c>
      <c r="G754">
        <v>0</v>
      </c>
      <c r="H754" s="9">
        <v>5.13</v>
      </c>
      <c r="I754" s="8">
        <v>3</v>
      </c>
      <c r="J754" s="57">
        <v>1.82</v>
      </c>
      <c r="K754" s="8">
        <v>0</v>
      </c>
      <c r="L754" s="9">
        <v>15.03</v>
      </c>
      <c r="M754" s="13">
        <v>3</v>
      </c>
      <c r="N754" s="9">
        <v>20.21</v>
      </c>
    </row>
    <row r="755" spans="1:14" x14ac:dyDescent="0.35">
      <c r="A755" s="8" t="s">
        <v>744</v>
      </c>
      <c r="B755" s="16">
        <v>1</v>
      </c>
      <c r="C755" s="13">
        <v>0</v>
      </c>
      <c r="D755" s="9">
        <v>3.6</v>
      </c>
      <c r="E755" s="8">
        <v>0</v>
      </c>
      <c r="F755" s="9">
        <v>69.23</v>
      </c>
      <c r="G755">
        <v>0</v>
      </c>
      <c r="H755" s="9">
        <v>0.55000000000000004</v>
      </c>
      <c r="I755" s="8">
        <v>1</v>
      </c>
      <c r="J755" s="57">
        <v>1.5</v>
      </c>
      <c r="K755" s="8" t="s">
        <v>1004</v>
      </c>
      <c r="L755" s="9"/>
      <c r="M755" s="13">
        <v>1</v>
      </c>
      <c r="N755" s="9">
        <v>2.1800000000000002</v>
      </c>
    </row>
    <row r="756" spans="1:14" x14ac:dyDescent="0.35">
      <c r="A756" s="8" t="s">
        <v>745</v>
      </c>
      <c r="B756" s="16">
        <v>7</v>
      </c>
      <c r="C756" s="13" t="s">
        <v>1004</v>
      </c>
      <c r="D756" s="9"/>
      <c r="E756" s="8">
        <v>0</v>
      </c>
      <c r="F756" s="9">
        <v>3671.1</v>
      </c>
      <c r="G756">
        <v>1</v>
      </c>
      <c r="H756" s="9">
        <v>2.8</v>
      </c>
      <c r="I756" s="8">
        <v>7</v>
      </c>
      <c r="J756" s="57">
        <v>1.96</v>
      </c>
      <c r="K756" s="8" t="s">
        <v>1004</v>
      </c>
      <c r="L756" s="9"/>
      <c r="M756" s="13">
        <v>7</v>
      </c>
      <c r="N756" s="9">
        <v>11.15</v>
      </c>
    </row>
    <row r="757" spans="1:14" x14ac:dyDescent="0.35">
      <c r="A757" s="8" t="s">
        <v>746</v>
      </c>
      <c r="B757" s="16">
        <v>5</v>
      </c>
      <c r="C757" s="13">
        <v>0</v>
      </c>
      <c r="D757" s="9">
        <v>199.56</v>
      </c>
      <c r="E757" s="8" t="s">
        <v>1004</v>
      </c>
      <c r="F757" s="9"/>
      <c r="G757">
        <v>1</v>
      </c>
      <c r="H757" s="9">
        <v>2.23</v>
      </c>
      <c r="I757" s="8">
        <v>3</v>
      </c>
      <c r="J757" s="57">
        <v>2.42</v>
      </c>
      <c r="K757" s="8" t="s">
        <v>1004</v>
      </c>
      <c r="L757" s="9"/>
      <c r="M757" s="13">
        <v>5</v>
      </c>
      <c r="N757" s="9">
        <v>8.35</v>
      </c>
    </row>
    <row r="758" spans="1:14" x14ac:dyDescent="0.35">
      <c r="A758" s="8" t="s">
        <v>747</v>
      </c>
      <c r="B758" s="16">
        <v>3</v>
      </c>
      <c r="C758" s="13">
        <v>0</v>
      </c>
      <c r="D758" s="9">
        <v>7.93</v>
      </c>
      <c r="E758" s="8">
        <v>0</v>
      </c>
      <c r="F758" s="9">
        <v>242.36</v>
      </c>
      <c r="G758">
        <v>0</v>
      </c>
      <c r="H758" s="9">
        <v>1.97</v>
      </c>
      <c r="I758" s="8">
        <v>3</v>
      </c>
      <c r="J758" s="57">
        <v>2.2799999999999998</v>
      </c>
      <c r="K758" s="8" t="s">
        <v>1004</v>
      </c>
      <c r="L758" s="9"/>
      <c r="M758" s="13">
        <v>3</v>
      </c>
      <c r="N758" s="9">
        <v>7.68</v>
      </c>
    </row>
    <row r="759" spans="1:14" x14ac:dyDescent="0.35">
      <c r="A759" s="8" t="s">
        <v>748</v>
      </c>
      <c r="B759" s="16">
        <v>24</v>
      </c>
      <c r="C759" s="13">
        <v>0</v>
      </c>
      <c r="D759" s="9">
        <v>1361.39</v>
      </c>
      <c r="E759" s="8">
        <v>0</v>
      </c>
      <c r="F759" s="9">
        <v>16116.73</v>
      </c>
      <c r="G759">
        <v>0</v>
      </c>
      <c r="H759" s="9">
        <v>21.19</v>
      </c>
      <c r="I759" s="8">
        <v>23</v>
      </c>
      <c r="J759" s="57">
        <v>3.61</v>
      </c>
      <c r="K759" s="8" t="s">
        <v>1004</v>
      </c>
      <c r="L759" s="9"/>
      <c r="M759" s="13">
        <v>24</v>
      </c>
      <c r="N759" s="9">
        <v>84.23</v>
      </c>
    </row>
    <row r="760" spans="1:14" x14ac:dyDescent="0.35">
      <c r="A760" s="8" t="s">
        <v>749</v>
      </c>
      <c r="B760" s="16">
        <v>1</v>
      </c>
      <c r="C760" s="13">
        <v>0</v>
      </c>
      <c r="D760" s="9">
        <v>78.510000000000005</v>
      </c>
      <c r="E760" s="8">
        <v>0</v>
      </c>
      <c r="F760" s="9">
        <v>3529.81</v>
      </c>
      <c r="G760">
        <v>0</v>
      </c>
      <c r="H760" s="9">
        <v>0.84</v>
      </c>
      <c r="I760" s="8">
        <v>0</v>
      </c>
      <c r="J760" s="57">
        <v>2</v>
      </c>
      <c r="K760" s="8" t="s">
        <v>1004</v>
      </c>
      <c r="L760" s="9"/>
      <c r="M760" s="13">
        <v>1</v>
      </c>
      <c r="N760" s="9">
        <v>3.19</v>
      </c>
    </row>
    <row r="761" spans="1:14" x14ac:dyDescent="0.35">
      <c r="A761" s="8" t="s">
        <v>750</v>
      </c>
      <c r="B761" s="16">
        <v>3</v>
      </c>
      <c r="C761" s="13">
        <v>0</v>
      </c>
      <c r="D761" s="9">
        <v>5.43</v>
      </c>
      <c r="E761" s="8">
        <v>0</v>
      </c>
      <c r="F761" s="9">
        <v>8.5500000000000007</v>
      </c>
      <c r="G761">
        <v>0</v>
      </c>
      <c r="H761" s="9">
        <v>2.38</v>
      </c>
      <c r="I761" s="8">
        <v>3</v>
      </c>
      <c r="J761" s="57">
        <v>2.86</v>
      </c>
      <c r="K761" s="8" t="s">
        <v>1004</v>
      </c>
      <c r="L761" s="9"/>
      <c r="M761" s="13">
        <v>3</v>
      </c>
      <c r="N761" s="9">
        <v>8.99</v>
      </c>
    </row>
    <row r="762" spans="1:14" x14ac:dyDescent="0.35">
      <c r="A762" s="8" t="s">
        <v>751</v>
      </c>
      <c r="B762" s="16">
        <v>10</v>
      </c>
      <c r="C762" s="13" t="s">
        <v>1004</v>
      </c>
      <c r="D762" s="9"/>
      <c r="E762" s="8">
        <v>0</v>
      </c>
      <c r="F762" s="9">
        <v>10871.78</v>
      </c>
      <c r="G762">
        <v>0</v>
      </c>
      <c r="H762" s="9">
        <v>0.87</v>
      </c>
      <c r="I762" s="8">
        <v>5</v>
      </c>
      <c r="J762" s="57">
        <v>1.65</v>
      </c>
      <c r="K762" s="8" t="s">
        <v>1004</v>
      </c>
      <c r="L762" s="9"/>
      <c r="M762" s="13">
        <v>10</v>
      </c>
      <c r="N762" s="9">
        <v>3.33</v>
      </c>
    </row>
    <row r="763" spans="1:14" x14ac:dyDescent="0.35">
      <c r="A763" s="8" t="s">
        <v>752</v>
      </c>
      <c r="B763" s="16">
        <v>7</v>
      </c>
      <c r="C763" s="13" t="s">
        <v>1004</v>
      </c>
      <c r="D763" s="9"/>
      <c r="E763" s="8">
        <v>0</v>
      </c>
      <c r="F763" s="9">
        <v>2136.34</v>
      </c>
      <c r="G763">
        <v>0</v>
      </c>
      <c r="H763" s="9">
        <v>7.42</v>
      </c>
      <c r="I763" s="8">
        <v>4</v>
      </c>
      <c r="J763" s="57">
        <v>2.66</v>
      </c>
      <c r="K763" s="8" t="s">
        <v>1004</v>
      </c>
      <c r="L763" s="9"/>
      <c r="M763" s="13">
        <v>7</v>
      </c>
      <c r="N763" s="9">
        <v>29.08</v>
      </c>
    </row>
    <row r="764" spans="1:14" x14ac:dyDescent="0.35">
      <c r="A764" s="8" t="s">
        <v>753</v>
      </c>
      <c r="B764" s="16">
        <v>21</v>
      </c>
      <c r="C764" s="13">
        <v>0</v>
      </c>
      <c r="D764" s="9">
        <v>1677.31</v>
      </c>
      <c r="E764" s="8" t="s">
        <v>1004</v>
      </c>
      <c r="F764" s="9"/>
      <c r="G764">
        <v>1</v>
      </c>
      <c r="H764" s="9">
        <v>4.8</v>
      </c>
      <c r="I764" s="8">
        <v>6</v>
      </c>
      <c r="J764" s="57">
        <v>1.93</v>
      </c>
      <c r="K764" s="8">
        <v>23</v>
      </c>
      <c r="L764" s="9">
        <v>235.2</v>
      </c>
      <c r="M764" s="13">
        <v>21</v>
      </c>
      <c r="N764" s="9">
        <v>18.46</v>
      </c>
    </row>
    <row r="765" spans="1:14" x14ac:dyDescent="0.35">
      <c r="A765" s="8" t="s">
        <v>754</v>
      </c>
      <c r="B765" s="16">
        <v>2</v>
      </c>
      <c r="C765" s="13">
        <v>0</v>
      </c>
      <c r="D765" s="9">
        <v>2.84</v>
      </c>
      <c r="E765" s="8">
        <v>0</v>
      </c>
      <c r="F765" s="9">
        <v>105.73</v>
      </c>
      <c r="G765">
        <v>0</v>
      </c>
      <c r="H765" s="9">
        <v>0.46</v>
      </c>
      <c r="I765" s="8">
        <v>2</v>
      </c>
      <c r="J765" s="57">
        <v>1.37</v>
      </c>
      <c r="K765" s="8">
        <v>0</v>
      </c>
      <c r="L765" s="9">
        <v>2.35</v>
      </c>
      <c r="M765" s="13">
        <v>2</v>
      </c>
      <c r="N765" s="9">
        <v>1.83</v>
      </c>
    </row>
    <row r="766" spans="1:14" x14ac:dyDescent="0.35">
      <c r="A766" s="8" t="s">
        <v>755</v>
      </c>
      <c r="B766" s="16">
        <v>1</v>
      </c>
      <c r="C766" s="13">
        <v>0</v>
      </c>
      <c r="D766" s="9">
        <v>12.58</v>
      </c>
      <c r="E766" s="8">
        <v>0</v>
      </c>
      <c r="F766" s="9">
        <v>1219.22</v>
      </c>
      <c r="G766">
        <v>0</v>
      </c>
      <c r="H766" s="9">
        <v>0.69</v>
      </c>
      <c r="I766" s="8">
        <v>0</v>
      </c>
      <c r="J766" s="57">
        <v>1.9</v>
      </c>
      <c r="K766" s="8">
        <v>8</v>
      </c>
      <c r="L766" s="9">
        <v>22.18</v>
      </c>
      <c r="M766" s="13">
        <v>1</v>
      </c>
      <c r="N766" s="9">
        <v>2.71</v>
      </c>
    </row>
    <row r="767" spans="1:14" x14ac:dyDescent="0.35">
      <c r="A767" s="8" t="s">
        <v>756</v>
      </c>
      <c r="B767" s="16">
        <v>1</v>
      </c>
      <c r="C767" s="13">
        <v>0</v>
      </c>
      <c r="D767" s="9">
        <v>12.4</v>
      </c>
      <c r="E767" s="8">
        <v>0</v>
      </c>
      <c r="F767" s="9">
        <v>1259.0999999999999</v>
      </c>
      <c r="G767">
        <v>0</v>
      </c>
      <c r="H767" s="9">
        <v>0.69</v>
      </c>
      <c r="I767" s="8">
        <v>0</v>
      </c>
      <c r="J767" s="57">
        <v>1.95</v>
      </c>
      <c r="K767" s="8">
        <v>8</v>
      </c>
      <c r="L767" s="9">
        <v>22.91</v>
      </c>
      <c r="M767" s="13">
        <v>1</v>
      </c>
      <c r="N767" s="9">
        <v>2.7</v>
      </c>
    </row>
    <row r="768" spans="1:14" x14ac:dyDescent="0.35">
      <c r="A768" s="8" t="s">
        <v>757</v>
      </c>
      <c r="B768" s="16">
        <v>1</v>
      </c>
      <c r="C768" s="13">
        <v>0</v>
      </c>
      <c r="D768" s="9">
        <v>87.23</v>
      </c>
      <c r="E768" s="8">
        <v>0</v>
      </c>
      <c r="F768" s="9">
        <v>52.41</v>
      </c>
      <c r="G768">
        <v>4</v>
      </c>
      <c r="H768" s="9">
        <v>0.71</v>
      </c>
      <c r="I768" s="8">
        <v>0</v>
      </c>
      <c r="J768" s="57">
        <v>1.81</v>
      </c>
      <c r="K768" s="8" t="s">
        <v>1004</v>
      </c>
      <c r="L768" s="9"/>
      <c r="M768" s="13">
        <v>1</v>
      </c>
      <c r="N768" s="9">
        <v>2.79</v>
      </c>
    </row>
    <row r="769" spans="1:14" x14ac:dyDescent="0.35">
      <c r="A769" s="8" t="s">
        <v>758</v>
      </c>
      <c r="B769" s="16">
        <v>2</v>
      </c>
      <c r="C769" s="13" t="s">
        <v>1004</v>
      </c>
      <c r="D769" s="9"/>
      <c r="E769" s="8">
        <v>0</v>
      </c>
      <c r="F769" s="9">
        <v>98.57</v>
      </c>
      <c r="G769">
        <v>0</v>
      </c>
      <c r="H769" s="9">
        <v>0.45</v>
      </c>
      <c r="I769" s="8">
        <v>2</v>
      </c>
      <c r="J769" s="57">
        <v>1.46</v>
      </c>
      <c r="K769" s="8">
        <v>0</v>
      </c>
      <c r="L769" s="9">
        <v>2.2799999999999998</v>
      </c>
      <c r="M769" s="13">
        <v>2</v>
      </c>
      <c r="N769" s="9">
        <v>1.82</v>
      </c>
    </row>
    <row r="770" spans="1:14" x14ac:dyDescent="0.35">
      <c r="A770" s="8" t="s">
        <v>759</v>
      </c>
      <c r="B770" s="16">
        <v>2</v>
      </c>
      <c r="C770" s="13">
        <v>0</v>
      </c>
      <c r="D770" s="9">
        <v>4.58</v>
      </c>
      <c r="E770" s="8">
        <v>0</v>
      </c>
      <c r="F770" s="9">
        <v>80.709999999999994</v>
      </c>
      <c r="G770">
        <v>0</v>
      </c>
      <c r="H770" s="9">
        <v>0.72</v>
      </c>
      <c r="I770" s="8">
        <v>0</v>
      </c>
      <c r="J770" s="57">
        <v>1.98</v>
      </c>
      <c r="K770" s="8">
        <v>0</v>
      </c>
      <c r="L770" s="9">
        <v>8.35</v>
      </c>
      <c r="M770" s="13">
        <v>2</v>
      </c>
      <c r="N770" s="9">
        <v>2.84</v>
      </c>
    </row>
    <row r="771" spans="1:14" x14ac:dyDescent="0.35">
      <c r="A771" s="8" t="s">
        <v>760</v>
      </c>
      <c r="B771" s="16">
        <v>4</v>
      </c>
      <c r="C771" s="13">
        <v>0</v>
      </c>
      <c r="D771" s="9">
        <v>260.61</v>
      </c>
      <c r="E771" s="8">
        <v>0</v>
      </c>
      <c r="F771" s="9">
        <v>413.77</v>
      </c>
      <c r="G771">
        <v>0</v>
      </c>
      <c r="H771" s="9">
        <v>2.06</v>
      </c>
      <c r="I771" s="8">
        <v>1</v>
      </c>
      <c r="J771" s="57">
        <v>2.36</v>
      </c>
      <c r="K771" s="8" t="s">
        <v>1004</v>
      </c>
      <c r="L771" s="9"/>
      <c r="M771" s="13">
        <v>4</v>
      </c>
      <c r="N771" s="9">
        <v>8.02</v>
      </c>
    </row>
    <row r="772" spans="1:14" x14ac:dyDescent="0.35">
      <c r="A772" s="8" t="s">
        <v>761</v>
      </c>
      <c r="B772" s="16">
        <v>4</v>
      </c>
      <c r="C772" s="13">
        <v>0</v>
      </c>
      <c r="D772" s="9">
        <v>272.05</v>
      </c>
      <c r="E772" s="8">
        <v>0</v>
      </c>
      <c r="F772" s="9">
        <v>423.81</v>
      </c>
      <c r="G772">
        <v>0</v>
      </c>
      <c r="H772" s="9">
        <v>2.0499999999999998</v>
      </c>
      <c r="I772" s="8">
        <v>1</v>
      </c>
      <c r="J772" s="57">
        <v>2.2200000000000002</v>
      </c>
      <c r="K772" s="8" t="s">
        <v>1004</v>
      </c>
      <c r="L772" s="9"/>
      <c r="M772" s="13">
        <v>4</v>
      </c>
      <c r="N772" s="9">
        <v>7.95</v>
      </c>
    </row>
    <row r="773" spans="1:14" x14ac:dyDescent="0.35">
      <c r="A773" s="8" t="s">
        <v>762</v>
      </c>
      <c r="B773" s="16">
        <v>2</v>
      </c>
      <c r="C773" s="13" t="s">
        <v>1004</v>
      </c>
      <c r="D773" s="9"/>
      <c r="E773" s="8">
        <v>0</v>
      </c>
      <c r="F773" s="9">
        <v>11210.51</v>
      </c>
      <c r="G773">
        <v>2</v>
      </c>
      <c r="H773" s="9">
        <v>1.97</v>
      </c>
      <c r="I773" s="8">
        <v>2</v>
      </c>
      <c r="J773" s="57">
        <v>2.3199999999999998</v>
      </c>
      <c r="K773" s="8" t="s">
        <v>1004</v>
      </c>
      <c r="L773" s="9"/>
      <c r="M773" s="13">
        <v>2</v>
      </c>
      <c r="N773" s="9">
        <v>7.47</v>
      </c>
    </row>
    <row r="774" spans="1:14" x14ac:dyDescent="0.35">
      <c r="A774" s="8" t="s">
        <v>763</v>
      </c>
      <c r="B774" s="16">
        <v>1</v>
      </c>
      <c r="C774" s="13">
        <v>0</v>
      </c>
      <c r="D774" s="9">
        <v>4.7699999999999996</v>
      </c>
      <c r="E774" s="8">
        <v>0</v>
      </c>
      <c r="F774" s="9">
        <v>44.93</v>
      </c>
      <c r="G774">
        <v>4</v>
      </c>
      <c r="H774" s="9">
        <v>0.51</v>
      </c>
      <c r="I774" s="8">
        <v>1</v>
      </c>
      <c r="J774" s="57">
        <v>1.48</v>
      </c>
      <c r="K774" s="8">
        <v>11</v>
      </c>
      <c r="L774" s="9">
        <v>3.3</v>
      </c>
      <c r="M774" s="13">
        <v>1</v>
      </c>
      <c r="N774" s="9">
        <v>2.0499999999999998</v>
      </c>
    </row>
    <row r="775" spans="1:14" x14ac:dyDescent="0.35">
      <c r="A775" s="8" t="s">
        <v>764</v>
      </c>
      <c r="B775" s="16">
        <v>3</v>
      </c>
      <c r="C775" s="13">
        <v>0</v>
      </c>
      <c r="D775" s="9">
        <v>87.97</v>
      </c>
      <c r="E775" s="8">
        <v>0</v>
      </c>
      <c r="F775" s="9">
        <v>568.29999999999995</v>
      </c>
      <c r="G775">
        <v>2</v>
      </c>
      <c r="H775" s="9">
        <v>1.27</v>
      </c>
      <c r="I775" s="8">
        <v>3</v>
      </c>
      <c r="J775" s="57">
        <v>2.21</v>
      </c>
      <c r="K775" s="8" t="s">
        <v>1004</v>
      </c>
      <c r="L775" s="9"/>
      <c r="M775" s="13">
        <v>3</v>
      </c>
      <c r="N775" s="9">
        <v>4.91</v>
      </c>
    </row>
    <row r="776" spans="1:14" x14ac:dyDescent="0.35">
      <c r="A776" s="8" t="s">
        <v>765</v>
      </c>
      <c r="B776" s="16">
        <v>1</v>
      </c>
      <c r="C776" s="13">
        <v>0</v>
      </c>
      <c r="D776" s="9">
        <v>25.19</v>
      </c>
      <c r="E776" s="8">
        <v>0</v>
      </c>
      <c r="F776" s="9">
        <v>154.46</v>
      </c>
      <c r="G776">
        <v>3</v>
      </c>
      <c r="H776" s="9">
        <v>0.51</v>
      </c>
      <c r="I776" s="8">
        <v>0</v>
      </c>
      <c r="J776" s="57">
        <v>1.44</v>
      </c>
      <c r="K776" s="8">
        <v>13</v>
      </c>
      <c r="L776" s="9">
        <v>3.09</v>
      </c>
      <c r="M776" s="13">
        <v>1</v>
      </c>
      <c r="N776" s="9">
        <v>2.0099999999999998</v>
      </c>
    </row>
    <row r="777" spans="1:14" x14ac:dyDescent="0.35">
      <c r="A777" s="8" t="s">
        <v>766</v>
      </c>
      <c r="B777" s="16">
        <v>1</v>
      </c>
      <c r="C777" s="13">
        <v>0</v>
      </c>
      <c r="D777" s="9">
        <v>24.78</v>
      </c>
      <c r="E777" s="8">
        <v>0</v>
      </c>
      <c r="F777" s="9">
        <v>170.05</v>
      </c>
      <c r="G777">
        <v>3</v>
      </c>
      <c r="H777" s="9">
        <v>0.51</v>
      </c>
      <c r="I777" s="8">
        <v>0</v>
      </c>
      <c r="J777" s="57">
        <v>1.51</v>
      </c>
      <c r="K777" s="8">
        <v>13</v>
      </c>
      <c r="L777" s="9">
        <v>3.13</v>
      </c>
      <c r="M777" s="13">
        <v>1</v>
      </c>
      <c r="N777" s="9">
        <v>2.0299999999999998</v>
      </c>
    </row>
    <row r="778" spans="1:14" x14ac:dyDescent="0.35">
      <c r="A778" s="8" t="s">
        <v>767</v>
      </c>
      <c r="B778" s="16">
        <v>11</v>
      </c>
      <c r="C778" s="13">
        <v>0</v>
      </c>
      <c r="D778" s="9">
        <v>16.62</v>
      </c>
      <c r="E778" s="8">
        <v>0</v>
      </c>
      <c r="F778" s="9">
        <v>20655.8</v>
      </c>
      <c r="G778">
        <v>0</v>
      </c>
      <c r="H778" s="9">
        <v>5.77</v>
      </c>
      <c r="I778" s="8">
        <v>9</v>
      </c>
      <c r="J778" s="57">
        <v>3.27</v>
      </c>
      <c r="K778" s="8" t="s">
        <v>1004</v>
      </c>
      <c r="L778" s="9"/>
      <c r="M778" s="13">
        <v>11</v>
      </c>
      <c r="N778" s="9">
        <v>21.78</v>
      </c>
    </row>
    <row r="779" spans="1:14" x14ac:dyDescent="0.35">
      <c r="A779" s="8" t="s">
        <v>768</v>
      </c>
      <c r="B779" s="16">
        <v>3</v>
      </c>
      <c r="C779" s="13">
        <v>0</v>
      </c>
      <c r="D779" s="9">
        <v>5.66</v>
      </c>
      <c r="E779" s="8">
        <v>0</v>
      </c>
      <c r="F779" s="9">
        <v>7.76</v>
      </c>
      <c r="G779">
        <v>0</v>
      </c>
      <c r="H779" s="9">
        <v>2.4300000000000002</v>
      </c>
      <c r="I779" s="8">
        <v>3</v>
      </c>
      <c r="J779" s="57">
        <v>2.27</v>
      </c>
      <c r="K779" s="8" t="s">
        <v>1004</v>
      </c>
      <c r="L779" s="9"/>
      <c r="M779" s="13">
        <v>3</v>
      </c>
      <c r="N779" s="9">
        <v>8.99</v>
      </c>
    </row>
    <row r="780" spans="1:14" x14ac:dyDescent="0.35">
      <c r="A780" s="8" t="s">
        <v>769</v>
      </c>
      <c r="B780" s="16">
        <v>17</v>
      </c>
      <c r="C780" s="13">
        <v>0</v>
      </c>
      <c r="D780" s="9">
        <v>44.66</v>
      </c>
      <c r="E780" s="8">
        <v>0</v>
      </c>
      <c r="F780" s="9">
        <v>10894.15</v>
      </c>
      <c r="G780">
        <v>0</v>
      </c>
      <c r="H780" s="9">
        <v>3.27</v>
      </c>
      <c r="I780" s="8">
        <v>5</v>
      </c>
      <c r="J780" s="57">
        <v>2.04</v>
      </c>
      <c r="K780" s="8" t="s">
        <v>1004</v>
      </c>
      <c r="L780" s="9"/>
      <c r="M780" s="13">
        <v>17</v>
      </c>
      <c r="N780" s="9">
        <v>12.18</v>
      </c>
    </row>
    <row r="781" spans="1:14" x14ac:dyDescent="0.35">
      <c r="A781" s="8" t="s">
        <v>770</v>
      </c>
      <c r="B781" s="16">
        <v>3</v>
      </c>
      <c r="C781" s="13">
        <v>0</v>
      </c>
      <c r="D781" s="9">
        <v>17.88</v>
      </c>
      <c r="E781" s="8">
        <v>0</v>
      </c>
      <c r="F781" s="9">
        <v>537.52</v>
      </c>
      <c r="G781">
        <v>0</v>
      </c>
      <c r="H781" s="9">
        <v>1.1499999999999999</v>
      </c>
      <c r="I781" s="8">
        <v>1</v>
      </c>
      <c r="J781" s="57">
        <v>1.87</v>
      </c>
      <c r="K781" s="8" t="s">
        <v>1004</v>
      </c>
      <c r="L781" s="9"/>
      <c r="M781" s="13">
        <v>3</v>
      </c>
      <c r="N781" s="9">
        <v>4.4400000000000004</v>
      </c>
    </row>
    <row r="782" spans="1:14" x14ac:dyDescent="0.35">
      <c r="A782" s="8" t="s">
        <v>771</v>
      </c>
      <c r="B782" s="16">
        <v>2</v>
      </c>
      <c r="C782" s="13">
        <v>0</v>
      </c>
      <c r="D782" s="9">
        <v>106.18</v>
      </c>
      <c r="E782" s="8" t="s">
        <v>1004</v>
      </c>
      <c r="F782" s="9"/>
      <c r="G782">
        <v>2</v>
      </c>
      <c r="H782" s="9">
        <v>0.57999999999999996</v>
      </c>
      <c r="I782" s="8">
        <v>2</v>
      </c>
      <c r="J782" s="57">
        <v>1.62</v>
      </c>
      <c r="K782" s="8">
        <v>2</v>
      </c>
      <c r="L782" s="9">
        <v>4.04</v>
      </c>
      <c r="M782" s="13">
        <v>2</v>
      </c>
      <c r="N782" s="9">
        <v>2.27</v>
      </c>
    </row>
    <row r="783" spans="1:14" x14ac:dyDescent="0.35">
      <c r="A783" s="8" t="s">
        <v>772</v>
      </c>
      <c r="B783" s="16">
        <v>2</v>
      </c>
      <c r="C783" s="13">
        <v>0</v>
      </c>
      <c r="D783" s="9">
        <v>11.1</v>
      </c>
      <c r="E783" s="8">
        <v>0</v>
      </c>
      <c r="F783" s="9">
        <v>3723.74</v>
      </c>
      <c r="G783">
        <v>0</v>
      </c>
      <c r="H783" s="9">
        <v>1.72</v>
      </c>
      <c r="I783" s="8">
        <v>1</v>
      </c>
      <c r="J783" s="57">
        <v>2.1800000000000002</v>
      </c>
      <c r="K783" s="8">
        <v>13</v>
      </c>
      <c r="L783" s="9">
        <v>749.39</v>
      </c>
      <c r="M783" s="13">
        <v>2</v>
      </c>
      <c r="N783" s="9">
        <v>7.48</v>
      </c>
    </row>
    <row r="784" spans="1:14" x14ac:dyDescent="0.35">
      <c r="A784" s="8" t="s">
        <v>773</v>
      </c>
      <c r="B784" s="16">
        <v>7</v>
      </c>
      <c r="C784" s="13">
        <v>0</v>
      </c>
      <c r="D784" s="9">
        <v>497.03</v>
      </c>
      <c r="E784" s="8">
        <v>0</v>
      </c>
      <c r="F784" s="9">
        <v>6161.93</v>
      </c>
      <c r="G784">
        <v>0</v>
      </c>
      <c r="H784" s="9">
        <v>28.6</v>
      </c>
      <c r="I784" s="8">
        <v>1</v>
      </c>
      <c r="J784" s="57">
        <v>3.44</v>
      </c>
      <c r="K784" s="8" t="s">
        <v>1004</v>
      </c>
      <c r="L784" s="9"/>
      <c r="M784" s="13">
        <v>7</v>
      </c>
      <c r="N784" s="9">
        <v>114.52</v>
      </c>
    </row>
    <row r="785" spans="1:14" x14ac:dyDescent="0.35">
      <c r="A785" s="8" t="s">
        <v>774</v>
      </c>
      <c r="B785" s="16">
        <v>4</v>
      </c>
      <c r="C785" s="13">
        <v>0</v>
      </c>
      <c r="D785" s="9">
        <v>38.700000000000003</v>
      </c>
      <c r="E785" s="8">
        <v>0</v>
      </c>
      <c r="F785" s="9">
        <v>1062.0999999999999</v>
      </c>
      <c r="G785">
        <v>0</v>
      </c>
      <c r="H785" s="9">
        <v>1.26</v>
      </c>
      <c r="I785" s="8">
        <v>0</v>
      </c>
      <c r="J785" s="57">
        <v>1.94</v>
      </c>
      <c r="K785" s="8">
        <v>0</v>
      </c>
      <c r="L785" s="9">
        <v>9.33</v>
      </c>
      <c r="M785" s="13">
        <v>4</v>
      </c>
      <c r="N785" s="9">
        <v>4.91</v>
      </c>
    </row>
    <row r="786" spans="1:14" x14ac:dyDescent="0.35">
      <c r="A786" s="8" t="s">
        <v>775</v>
      </c>
      <c r="B786" s="16">
        <v>20</v>
      </c>
      <c r="C786" s="13">
        <v>0</v>
      </c>
      <c r="D786" s="9">
        <v>47.63</v>
      </c>
      <c r="E786" s="8">
        <v>0</v>
      </c>
      <c r="F786" s="9">
        <v>533.33000000000004</v>
      </c>
      <c r="G786">
        <v>0</v>
      </c>
      <c r="H786" s="9">
        <v>4.21</v>
      </c>
      <c r="I786" s="8">
        <v>3</v>
      </c>
      <c r="J786" s="57">
        <v>3.25</v>
      </c>
      <c r="K786" s="8" t="s">
        <v>1004</v>
      </c>
      <c r="L786" s="9"/>
      <c r="M786" s="13">
        <v>20</v>
      </c>
      <c r="N786" s="9">
        <v>15.85</v>
      </c>
    </row>
    <row r="787" spans="1:14" x14ac:dyDescent="0.35">
      <c r="A787" s="8" t="s">
        <v>776</v>
      </c>
      <c r="B787" s="16">
        <v>3</v>
      </c>
      <c r="C787" s="13">
        <v>0</v>
      </c>
      <c r="D787" s="9">
        <v>56.16</v>
      </c>
      <c r="E787" s="8" t="s">
        <v>1004</v>
      </c>
      <c r="F787" s="9"/>
      <c r="G787">
        <v>15</v>
      </c>
      <c r="H787" s="9">
        <v>0.7</v>
      </c>
      <c r="I787" s="8">
        <v>3</v>
      </c>
      <c r="J787" s="57">
        <v>1.77</v>
      </c>
      <c r="K787" s="8" t="s">
        <v>1004</v>
      </c>
      <c r="L787" s="9"/>
      <c r="M787" s="13">
        <v>3</v>
      </c>
      <c r="N787" s="9">
        <v>2.7</v>
      </c>
    </row>
    <row r="788" spans="1:14" x14ac:dyDescent="0.35">
      <c r="A788" s="8" t="s">
        <v>777</v>
      </c>
      <c r="B788" s="16">
        <v>2</v>
      </c>
      <c r="C788" s="13">
        <v>0</v>
      </c>
      <c r="D788" s="9">
        <v>4.5199999999999996</v>
      </c>
      <c r="E788" s="8">
        <v>0</v>
      </c>
      <c r="F788" s="9">
        <v>4.62</v>
      </c>
      <c r="G788">
        <v>0</v>
      </c>
      <c r="H788" s="9">
        <v>0.96</v>
      </c>
      <c r="I788" s="8">
        <v>0</v>
      </c>
      <c r="J788" s="57">
        <v>2.0499999999999998</v>
      </c>
      <c r="K788" s="8">
        <v>0</v>
      </c>
      <c r="L788" s="9">
        <v>10.01</v>
      </c>
      <c r="M788" s="13">
        <v>2</v>
      </c>
      <c r="N788" s="9">
        <v>3.64</v>
      </c>
    </row>
    <row r="789" spans="1:14" x14ac:dyDescent="0.35">
      <c r="A789" s="8" t="s">
        <v>778</v>
      </c>
      <c r="B789" s="16">
        <v>4</v>
      </c>
      <c r="C789" s="13">
        <v>0</v>
      </c>
      <c r="D789" s="9">
        <v>457.71</v>
      </c>
      <c r="E789" s="8">
        <v>0</v>
      </c>
      <c r="F789" s="9">
        <v>27500.14</v>
      </c>
      <c r="G789">
        <v>0</v>
      </c>
      <c r="H789" s="9">
        <v>2.4900000000000002</v>
      </c>
      <c r="I789" s="8">
        <v>2</v>
      </c>
      <c r="J789" s="57">
        <v>2.5299999999999998</v>
      </c>
      <c r="K789" s="8">
        <v>10</v>
      </c>
      <c r="L789" s="9">
        <v>30.09</v>
      </c>
      <c r="M789" s="13">
        <v>4</v>
      </c>
      <c r="N789" s="9">
        <v>9.65</v>
      </c>
    </row>
    <row r="790" spans="1:14" x14ac:dyDescent="0.35">
      <c r="A790" s="8" t="s">
        <v>779</v>
      </c>
      <c r="B790" s="16">
        <v>2</v>
      </c>
      <c r="C790" s="13">
        <v>0</v>
      </c>
      <c r="D790" s="9">
        <v>2.8</v>
      </c>
      <c r="E790" s="8">
        <v>0</v>
      </c>
      <c r="F790" s="9">
        <v>115.01</v>
      </c>
      <c r="G790">
        <v>0</v>
      </c>
      <c r="H790" s="9">
        <v>0.46</v>
      </c>
      <c r="I790" s="8">
        <v>2</v>
      </c>
      <c r="J790" s="57">
        <v>1.37</v>
      </c>
      <c r="K790" s="8">
        <v>0</v>
      </c>
      <c r="L790" s="9">
        <v>2.34</v>
      </c>
      <c r="M790" s="13">
        <v>2</v>
      </c>
      <c r="N790" s="9">
        <v>2.5</v>
      </c>
    </row>
    <row r="791" spans="1:14" x14ac:dyDescent="0.35">
      <c r="A791" s="8" t="s">
        <v>780</v>
      </c>
      <c r="B791" s="16">
        <v>6</v>
      </c>
      <c r="C791" s="13">
        <v>0</v>
      </c>
      <c r="D791" s="9">
        <v>167.56</v>
      </c>
      <c r="E791" s="8">
        <v>0</v>
      </c>
      <c r="F791" s="9">
        <v>249.23</v>
      </c>
      <c r="G791">
        <v>0</v>
      </c>
      <c r="H791" s="9">
        <v>0.76</v>
      </c>
      <c r="I791" s="8">
        <v>0</v>
      </c>
      <c r="J791" s="57">
        <v>1.53</v>
      </c>
      <c r="K791" s="8" t="s">
        <v>1004</v>
      </c>
      <c r="L791" s="9"/>
      <c r="M791" s="13">
        <v>6</v>
      </c>
      <c r="N791" s="9">
        <v>2.98</v>
      </c>
    </row>
    <row r="792" spans="1:14" x14ac:dyDescent="0.35">
      <c r="A792" s="8" t="s">
        <v>781</v>
      </c>
      <c r="B792" s="16">
        <v>10</v>
      </c>
      <c r="C792" s="13">
        <v>0</v>
      </c>
      <c r="D792" s="9">
        <v>166.4</v>
      </c>
      <c r="E792" s="8" t="s">
        <v>1004</v>
      </c>
      <c r="F792" s="9"/>
      <c r="G792">
        <v>3</v>
      </c>
      <c r="H792" s="9">
        <v>3.36</v>
      </c>
      <c r="I792" s="8">
        <v>3</v>
      </c>
      <c r="J792" s="57">
        <v>2.2400000000000002</v>
      </c>
      <c r="K792" s="8" t="s">
        <v>1004</v>
      </c>
      <c r="L792" s="9"/>
      <c r="M792" s="13">
        <v>10</v>
      </c>
      <c r="N792" s="9">
        <v>12.9</v>
      </c>
    </row>
    <row r="793" spans="1:14" x14ac:dyDescent="0.35">
      <c r="A793" s="8" t="s">
        <v>782</v>
      </c>
      <c r="B793" s="16">
        <v>1</v>
      </c>
      <c r="C793" s="13">
        <v>0</v>
      </c>
      <c r="D793" s="9">
        <v>156.29</v>
      </c>
      <c r="E793" s="8">
        <v>0</v>
      </c>
      <c r="F793" s="9">
        <v>2885.17</v>
      </c>
      <c r="G793">
        <v>0</v>
      </c>
      <c r="H793" s="9">
        <v>0.86</v>
      </c>
      <c r="I793" s="8">
        <v>1</v>
      </c>
      <c r="J793" s="57">
        <v>1.79</v>
      </c>
      <c r="K793" s="8">
        <v>1</v>
      </c>
      <c r="L793" s="9">
        <v>6.44</v>
      </c>
      <c r="M793" s="13">
        <v>1</v>
      </c>
      <c r="N793" s="9">
        <v>3.3</v>
      </c>
    </row>
    <row r="794" spans="1:14" x14ac:dyDescent="0.35">
      <c r="A794" s="8" t="s">
        <v>783</v>
      </c>
      <c r="B794" s="16">
        <v>2</v>
      </c>
      <c r="C794" s="13">
        <v>0</v>
      </c>
      <c r="D794" s="9">
        <v>45.31</v>
      </c>
      <c r="E794" s="8">
        <v>0</v>
      </c>
      <c r="F794" s="9">
        <v>680.65</v>
      </c>
      <c r="G794">
        <v>0</v>
      </c>
      <c r="H794" s="9">
        <v>0.49</v>
      </c>
      <c r="I794" s="8">
        <v>2</v>
      </c>
      <c r="J794" s="57">
        <v>1.52</v>
      </c>
      <c r="K794" s="8">
        <v>0</v>
      </c>
      <c r="L794" s="9">
        <v>2.5499999999999998</v>
      </c>
      <c r="M794" s="13">
        <v>2</v>
      </c>
      <c r="N794" s="9">
        <v>1.98</v>
      </c>
    </row>
    <row r="795" spans="1:14" x14ac:dyDescent="0.35">
      <c r="A795" s="8" t="s">
        <v>784</v>
      </c>
      <c r="B795" s="16">
        <v>2</v>
      </c>
      <c r="C795" s="13">
        <v>0</v>
      </c>
      <c r="D795" s="9">
        <v>2.94</v>
      </c>
      <c r="E795" s="8">
        <v>0</v>
      </c>
      <c r="F795" s="9">
        <v>90.99</v>
      </c>
      <c r="G795">
        <v>0</v>
      </c>
      <c r="H795" s="9">
        <v>0.45</v>
      </c>
      <c r="I795" s="8">
        <v>2</v>
      </c>
      <c r="J795" s="57">
        <v>1.37</v>
      </c>
      <c r="K795" s="8">
        <v>0</v>
      </c>
      <c r="L795" s="9">
        <v>2.48</v>
      </c>
      <c r="M795" s="13">
        <v>2</v>
      </c>
      <c r="N795" s="9">
        <v>1.81</v>
      </c>
    </row>
    <row r="796" spans="1:14" x14ac:dyDescent="0.35">
      <c r="A796" s="8" t="s">
        <v>785</v>
      </c>
      <c r="B796" s="16">
        <v>4</v>
      </c>
      <c r="C796" s="13">
        <v>0</v>
      </c>
      <c r="D796" s="9">
        <v>97.94</v>
      </c>
      <c r="E796" s="8">
        <v>0</v>
      </c>
      <c r="F796" s="9">
        <v>305.17</v>
      </c>
      <c r="G796">
        <v>0</v>
      </c>
      <c r="H796" s="9">
        <v>1.41</v>
      </c>
      <c r="I796" s="8">
        <v>4</v>
      </c>
      <c r="J796" s="57">
        <v>2.0699999999999998</v>
      </c>
      <c r="K796" s="8">
        <v>2</v>
      </c>
      <c r="L796" s="9">
        <v>141.99</v>
      </c>
      <c r="M796" s="13">
        <v>4</v>
      </c>
      <c r="N796" s="9">
        <v>5.45</v>
      </c>
    </row>
    <row r="797" spans="1:14" x14ac:dyDescent="0.35">
      <c r="A797" s="8" t="s">
        <v>786</v>
      </c>
      <c r="B797" s="16">
        <v>2</v>
      </c>
      <c r="C797" s="13">
        <v>0</v>
      </c>
      <c r="D797" s="9">
        <v>41.54</v>
      </c>
      <c r="E797" s="8">
        <v>0</v>
      </c>
      <c r="F797" s="9">
        <v>5230.8100000000004</v>
      </c>
      <c r="G797">
        <v>0</v>
      </c>
      <c r="H797" s="9">
        <v>1.1599999999999999</v>
      </c>
      <c r="I797" s="8">
        <v>1</v>
      </c>
      <c r="J797" s="57">
        <v>1.84</v>
      </c>
      <c r="K797" s="8" t="s">
        <v>1004</v>
      </c>
      <c r="L797" s="9"/>
      <c r="M797" s="13">
        <v>2</v>
      </c>
      <c r="N797" s="9">
        <v>4.5999999999999996</v>
      </c>
    </row>
    <row r="798" spans="1:14" x14ac:dyDescent="0.35">
      <c r="A798" s="8" t="s">
        <v>787</v>
      </c>
      <c r="B798" s="16">
        <v>2</v>
      </c>
      <c r="C798" s="13">
        <v>0</v>
      </c>
      <c r="D798" s="9">
        <v>3.45</v>
      </c>
      <c r="E798" s="8">
        <v>0</v>
      </c>
      <c r="F798" s="9">
        <v>117.61</v>
      </c>
      <c r="G798">
        <v>0</v>
      </c>
      <c r="H798" s="9">
        <v>0.45</v>
      </c>
      <c r="I798" s="8">
        <v>2</v>
      </c>
      <c r="J798" s="57">
        <v>1.47</v>
      </c>
      <c r="K798" s="8">
        <v>0</v>
      </c>
      <c r="L798" s="9">
        <v>2.31</v>
      </c>
      <c r="M798" s="13">
        <v>2</v>
      </c>
      <c r="N798" s="9">
        <v>1.84</v>
      </c>
    </row>
    <row r="799" spans="1:14" x14ac:dyDescent="0.35">
      <c r="A799" s="8" t="s">
        <v>788</v>
      </c>
      <c r="B799" s="16">
        <v>1</v>
      </c>
      <c r="C799" s="13">
        <v>0</v>
      </c>
      <c r="D799" s="9">
        <v>23.63</v>
      </c>
      <c r="E799" s="8">
        <v>0</v>
      </c>
      <c r="F799" s="9">
        <v>598.86</v>
      </c>
      <c r="G799">
        <v>0</v>
      </c>
      <c r="H799" s="9">
        <v>1.64</v>
      </c>
      <c r="I799" s="8">
        <v>1</v>
      </c>
      <c r="J799" s="57">
        <v>1.9</v>
      </c>
      <c r="K799" s="8" t="s">
        <v>1004</v>
      </c>
      <c r="L799" s="9"/>
      <c r="M799" s="13">
        <v>1</v>
      </c>
      <c r="N799" s="9">
        <v>6.45</v>
      </c>
    </row>
    <row r="800" spans="1:14" x14ac:dyDescent="0.35">
      <c r="A800" s="8" t="s">
        <v>789</v>
      </c>
      <c r="B800" s="16">
        <v>2</v>
      </c>
      <c r="C800" s="13">
        <v>0</v>
      </c>
      <c r="D800" s="9">
        <v>9.44</v>
      </c>
      <c r="E800" s="8">
        <v>0</v>
      </c>
      <c r="F800" s="9">
        <v>54.26</v>
      </c>
      <c r="G800">
        <v>2</v>
      </c>
      <c r="H800" s="9">
        <v>0.46</v>
      </c>
      <c r="I800" s="8">
        <v>0</v>
      </c>
      <c r="J800" s="57">
        <v>1.39</v>
      </c>
      <c r="K800" s="8">
        <v>2</v>
      </c>
      <c r="L800" s="9">
        <v>2.48</v>
      </c>
      <c r="M800" s="13">
        <v>2</v>
      </c>
      <c r="N800" s="9">
        <v>1.9</v>
      </c>
    </row>
    <row r="801" spans="1:14" x14ac:dyDescent="0.35">
      <c r="A801" s="8" t="s">
        <v>790</v>
      </c>
      <c r="B801" s="16">
        <v>3</v>
      </c>
      <c r="C801" s="13">
        <v>0</v>
      </c>
      <c r="D801" s="9">
        <v>27.98</v>
      </c>
      <c r="E801" s="8" t="s">
        <v>1004</v>
      </c>
      <c r="F801" s="9"/>
      <c r="G801">
        <v>0</v>
      </c>
      <c r="H801" s="9">
        <v>1.81</v>
      </c>
      <c r="I801" s="8">
        <v>3</v>
      </c>
      <c r="J801" s="57">
        <v>2.44</v>
      </c>
      <c r="K801" s="8" t="s">
        <v>1004</v>
      </c>
      <c r="L801" s="9"/>
      <c r="M801" s="13">
        <v>3</v>
      </c>
      <c r="N801" s="9">
        <v>6.95</v>
      </c>
    </row>
    <row r="802" spans="1:14" x14ac:dyDescent="0.35">
      <c r="A802" s="8" t="s">
        <v>791</v>
      </c>
      <c r="B802" s="16">
        <v>1</v>
      </c>
      <c r="C802" s="13" t="s">
        <v>1004</v>
      </c>
      <c r="D802" s="9"/>
      <c r="E802" s="8">
        <v>0</v>
      </c>
      <c r="F802" s="9">
        <v>450.29</v>
      </c>
      <c r="G802">
        <v>1</v>
      </c>
      <c r="H802" s="9">
        <v>0.73</v>
      </c>
      <c r="I802" s="8">
        <v>1</v>
      </c>
      <c r="J802" s="57">
        <v>1.77</v>
      </c>
      <c r="K802" s="8" t="s">
        <v>1004</v>
      </c>
      <c r="L802" s="9"/>
      <c r="M802" s="13">
        <v>1</v>
      </c>
      <c r="N802" s="9">
        <v>2.91</v>
      </c>
    </row>
    <row r="803" spans="1:14" x14ac:dyDescent="0.35">
      <c r="A803" s="8" t="s">
        <v>792</v>
      </c>
      <c r="B803" s="16">
        <v>2</v>
      </c>
      <c r="C803" s="13">
        <v>0</v>
      </c>
      <c r="D803" s="9">
        <v>3</v>
      </c>
      <c r="E803" s="8" t="s">
        <v>1004</v>
      </c>
      <c r="F803" s="9"/>
      <c r="G803">
        <v>0</v>
      </c>
      <c r="H803" s="9">
        <v>0.72</v>
      </c>
      <c r="I803" s="8">
        <v>2</v>
      </c>
      <c r="J803" s="57">
        <v>1.84</v>
      </c>
      <c r="K803" s="8">
        <v>0</v>
      </c>
      <c r="L803" s="9">
        <v>6.03</v>
      </c>
      <c r="M803" s="13">
        <v>2</v>
      </c>
      <c r="N803" s="9">
        <v>2.76</v>
      </c>
    </row>
    <row r="804" spans="1:14" x14ac:dyDescent="0.35">
      <c r="A804" s="8" t="s">
        <v>793</v>
      </c>
      <c r="B804" s="16">
        <v>1</v>
      </c>
      <c r="C804" s="13">
        <v>0</v>
      </c>
      <c r="D804" s="9">
        <v>29.75</v>
      </c>
      <c r="E804" s="8">
        <v>0</v>
      </c>
      <c r="F804" s="9">
        <v>5334.81</v>
      </c>
      <c r="G804">
        <v>0</v>
      </c>
      <c r="H804" s="9">
        <v>1.1200000000000001</v>
      </c>
      <c r="I804" s="8">
        <v>0</v>
      </c>
      <c r="J804" s="57">
        <v>2.04</v>
      </c>
      <c r="K804" s="8">
        <v>0</v>
      </c>
      <c r="L804" s="9">
        <v>10.47</v>
      </c>
      <c r="M804" s="13">
        <v>1</v>
      </c>
      <c r="N804" s="9">
        <v>4.3899999999999997</v>
      </c>
    </row>
    <row r="805" spans="1:14" x14ac:dyDescent="0.35">
      <c r="A805" s="8" t="s">
        <v>794</v>
      </c>
      <c r="B805" s="16">
        <v>1</v>
      </c>
      <c r="C805" s="13">
        <v>0</v>
      </c>
      <c r="D805" s="9">
        <v>2.02</v>
      </c>
      <c r="E805" s="8">
        <v>0</v>
      </c>
      <c r="F805" s="9">
        <v>3718.01</v>
      </c>
      <c r="G805">
        <v>0</v>
      </c>
      <c r="H805" s="9">
        <v>0.64</v>
      </c>
      <c r="I805" s="8">
        <v>1</v>
      </c>
      <c r="J805" s="57">
        <v>1.73</v>
      </c>
      <c r="K805" s="8">
        <v>0</v>
      </c>
      <c r="L805" s="9">
        <v>5.09</v>
      </c>
      <c r="M805" s="13">
        <v>1</v>
      </c>
      <c r="N805" s="9">
        <v>2.4700000000000002</v>
      </c>
    </row>
    <row r="806" spans="1:14" x14ac:dyDescent="0.35">
      <c r="A806" s="8" t="s">
        <v>795</v>
      </c>
      <c r="B806" s="16">
        <v>1</v>
      </c>
      <c r="C806" s="13">
        <v>0</v>
      </c>
      <c r="D806" s="9">
        <v>2.3199999999999998</v>
      </c>
      <c r="E806" s="8">
        <v>0</v>
      </c>
      <c r="F806" s="9">
        <v>3688.97</v>
      </c>
      <c r="G806">
        <v>0</v>
      </c>
      <c r="H806" s="9">
        <v>0.64</v>
      </c>
      <c r="I806" s="8">
        <v>1</v>
      </c>
      <c r="J806" s="57">
        <v>1.7</v>
      </c>
      <c r="K806" s="8">
        <v>0</v>
      </c>
      <c r="L806" s="9">
        <v>4.96</v>
      </c>
      <c r="M806" s="13">
        <v>1</v>
      </c>
      <c r="N806" s="9">
        <v>2.46</v>
      </c>
    </row>
    <row r="807" spans="1:14" x14ac:dyDescent="0.35">
      <c r="A807" s="8" t="s">
        <v>796</v>
      </c>
      <c r="B807" s="16">
        <v>1</v>
      </c>
      <c r="C807" s="13">
        <v>0</v>
      </c>
      <c r="D807" s="9">
        <v>16.78</v>
      </c>
      <c r="E807" s="8">
        <v>0</v>
      </c>
      <c r="F807" s="9">
        <v>328.08</v>
      </c>
      <c r="G807">
        <v>0</v>
      </c>
      <c r="H807" s="9">
        <v>1.07</v>
      </c>
      <c r="I807" s="8">
        <v>1</v>
      </c>
      <c r="J807" s="57">
        <v>1.79</v>
      </c>
      <c r="K807" s="8">
        <v>0</v>
      </c>
      <c r="L807" s="9">
        <v>9.3000000000000007</v>
      </c>
      <c r="M807" s="13">
        <v>1</v>
      </c>
      <c r="N807" s="9">
        <v>4.3</v>
      </c>
    </row>
    <row r="808" spans="1:14" x14ac:dyDescent="0.35">
      <c r="A808" s="8" t="s">
        <v>797</v>
      </c>
      <c r="B808" s="16">
        <v>20</v>
      </c>
      <c r="C808" s="13">
        <v>0</v>
      </c>
      <c r="D808" s="9">
        <v>686.04</v>
      </c>
      <c r="E808" s="8">
        <v>0</v>
      </c>
      <c r="F808" s="9">
        <v>1108.6099999999999</v>
      </c>
      <c r="G808">
        <v>0</v>
      </c>
      <c r="H808" s="9">
        <v>16.059999999999999</v>
      </c>
      <c r="I808" s="8">
        <v>16</v>
      </c>
      <c r="J808" s="57">
        <v>2.8</v>
      </c>
      <c r="K808" s="8" t="s">
        <v>1004</v>
      </c>
      <c r="L808" s="9"/>
      <c r="M808" s="13">
        <v>20</v>
      </c>
      <c r="N808" s="9">
        <v>63.16</v>
      </c>
    </row>
    <row r="809" spans="1:14" x14ac:dyDescent="0.35">
      <c r="A809" s="8" t="s">
        <v>798</v>
      </c>
      <c r="B809" s="16">
        <v>1</v>
      </c>
      <c r="C809" s="13">
        <v>0</v>
      </c>
      <c r="D809" s="9">
        <v>98.92</v>
      </c>
      <c r="E809" s="8" t="s">
        <v>1004</v>
      </c>
      <c r="F809" s="9"/>
      <c r="G809">
        <v>0</v>
      </c>
      <c r="H809" s="9">
        <v>0.7</v>
      </c>
      <c r="I809" s="8">
        <v>1</v>
      </c>
      <c r="J809" s="57">
        <v>1.66</v>
      </c>
      <c r="K809" s="8">
        <v>20</v>
      </c>
      <c r="L809" s="9">
        <v>3.87</v>
      </c>
      <c r="M809" s="13">
        <v>1</v>
      </c>
      <c r="N809" s="9">
        <v>2.82</v>
      </c>
    </row>
    <row r="810" spans="1:14" x14ac:dyDescent="0.35">
      <c r="A810" s="8" t="s">
        <v>799</v>
      </c>
      <c r="B810" s="16">
        <v>1</v>
      </c>
      <c r="C810" s="13">
        <v>0</v>
      </c>
      <c r="D810" s="9">
        <v>2.02</v>
      </c>
      <c r="E810" s="8">
        <v>0</v>
      </c>
      <c r="F810" s="9">
        <v>3380.59</v>
      </c>
      <c r="G810">
        <v>0</v>
      </c>
      <c r="H810" s="9">
        <v>0.63</v>
      </c>
      <c r="I810" s="8">
        <v>1</v>
      </c>
      <c r="J810" s="57">
        <v>1.74</v>
      </c>
      <c r="K810" s="8">
        <v>0</v>
      </c>
      <c r="L810" s="9">
        <v>4.83</v>
      </c>
      <c r="M810" s="13">
        <v>1</v>
      </c>
      <c r="N810" s="9">
        <v>2.4700000000000002</v>
      </c>
    </row>
    <row r="811" spans="1:14" x14ac:dyDescent="0.35">
      <c r="A811" s="8" t="s">
        <v>800</v>
      </c>
      <c r="B811" s="16">
        <v>3</v>
      </c>
      <c r="C811" s="13">
        <v>0</v>
      </c>
      <c r="D811" s="9">
        <v>159.1</v>
      </c>
      <c r="E811" s="8" t="s">
        <v>1004</v>
      </c>
      <c r="F811" s="9"/>
      <c r="G811">
        <v>0</v>
      </c>
      <c r="H811" s="9">
        <v>0.7</v>
      </c>
      <c r="I811" s="8">
        <v>0</v>
      </c>
      <c r="J811" s="57">
        <v>1.63</v>
      </c>
      <c r="K811" s="8">
        <v>0</v>
      </c>
      <c r="L811" s="9">
        <v>10.34</v>
      </c>
      <c r="M811" s="13">
        <v>3</v>
      </c>
      <c r="N811" s="9">
        <v>2.75</v>
      </c>
    </row>
    <row r="812" spans="1:14" x14ac:dyDescent="0.35">
      <c r="A812" s="8" t="s">
        <v>801</v>
      </c>
      <c r="B812" s="16">
        <v>1</v>
      </c>
      <c r="C812" s="13">
        <v>0</v>
      </c>
      <c r="D812" s="9">
        <v>66.83</v>
      </c>
      <c r="E812" s="8">
        <v>0</v>
      </c>
      <c r="F812" s="9">
        <v>226.08</v>
      </c>
      <c r="G812">
        <v>0</v>
      </c>
      <c r="H812" s="9">
        <v>1.26</v>
      </c>
      <c r="I812" s="8">
        <v>0</v>
      </c>
      <c r="J812" s="57">
        <v>2.12</v>
      </c>
      <c r="K812" s="8" t="s">
        <v>1004</v>
      </c>
      <c r="L812" s="9"/>
      <c r="M812" s="13">
        <v>1</v>
      </c>
      <c r="N812" s="9">
        <v>4.9400000000000004</v>
      </c>
    </row>
    <row r="813" spans="1:14" x14ac:dyDescent="0.35">
      <c r="A813" s="8" t="s">
        <v>802</v>
      </c>
      <c r="B813" s="16">
        <v>2</v>
      </c>
      <c r="C813" s="13">
        <v>0</v>
      </c>
      <c r="D813" s="9">
        <v>2.97</v>
      </c>
      <c r="E813" s="8">
        <v>0</v>
      </c>
      <c r="F813" s="9">
        <v>99.64</v>
      </c>
      <c r="G813">
        <v>0</v>
      </c>
      <c r="H813" s="9">
        <v>0.45</v>
      </c>
      <c r="I813" s="8">
        <v>2</v>
      </c>
      <c r="J813" s="57">
        <v>1.37</v>
      </c>
      <c r="K813" s="8">
        <v>0</v>
      </c>
      <c r="L813" s="9">
        <v>2.2799999999999998</v>
      </c>
      <c r="M813" s="13">
        <v>2</v>
      </c>
      <c r="N813" s="9">
        <v>1.82</v>
      </c>
    </row>
    <row r="814" spans="1:14" x14ac:dyDescent="0.35">
      <c r="A814" s="8" t="s">
        <v>803</v>
      </c>
      <c r="B814" s="16">
        <v>2</v>
      </c>
      <c r="C814" s="13">
        <v>0</v>
      </c>
      <c r="D814" s="9">
        <v>18.29</v>
      </c>
      <c r="E814" s="8">
        <v>0</v>
      </c>
      <c r="F814" s="9">
        <v>5664.72</v>
      </c>
      <c r="G814">
        <v>1</v>
      </c>
      <c r="H814" s="9">
        <v>3.07</v>
      </c>
      <c r="I814" s="8">
        <v>2</v>
      </c>
      <c r="J814" s="57">
        <v>2.27</v>
      </c>
      <c r="K814" s="8" t="s">
        <v>1004</v>
      </c>
      <c r="L814" s="9"/>
      <c r="M814" s="13">
        <v>2</v>
      </c>
      <c r="N814" s="9">
        <v>11.95</v>
      </c>
    </row>
    <row r="815" spans="1:14" x14ac:dyDescent="0.35">
      <c r="A815" s="8" t="s">
        <v>804</v>
      </c>
      <c r="B815" s="16">
        <v>1</v>
      </c>
      <c r="C815" s="13">
        <v>0</v>
      </c>
      <c r="D815" s="9">
        <v>213.58</v>
      </c>
      <c r="E815" s="8">
        <v>0</v>
      </c>
      <c r="F815" s="9">
        <v>3931.35</v>
      </c>
      <c r="G815">
        <v>0</v>
      </c>
      <c r="H815" s="9">
        <v>2.02</v>
      </c>
      <c r="I815" s="8">
        <v>1</v>
      </c>
      <c r="J815" s="57">
        <v>1.96</v>
      </c>
      <c r="K815" s="8">
        <v>10</v>
      </c>
      <c r="L815" s="9">
        <v>19.73</v>
      </c>
      <c r="M815" s="13">
        <v>1</v>
      </c>
      <c r="N815" s="9">
        <v>7.82</v>
      </c>
    </row>
    <row r="816" spans="1:14" x14ac:dyDescent="0.35">
      <c r="A816" s="8" t="s">
        <v>805</v>
      </c>
      <c r="B816" s="16">
        <v>1</v>
      </c>
      <c r="C816" s="13">
        <v>0</v>
      </c>
      <c r="D816" s="9">
        <v>121.5</v>
      </c>
      <c r="E816" s="8">
        <v>0</v>
      </c>
      <c r="F816" s="9">
        <v>4613.4799999999996</v>
      </c>
      <c r="G816">
        <v>0</v>
      </c>
      <c r="H816" s="9">
        <v>2.94</v>
      </c>
      <c r="I816" s="8">
        <v>0</v>
      </c>
      <c r="J816" s="57">
        <v>2.19</v>
      </c>
      <c r="K816" s="8" t="s">
        <v>1004</v>
      </c>
      <c r="L816" s="9"/>
      <c r="M816" s="13">
        <v>1</v>
      </c>
      <c r="N816" s="9">
        <v>11.64</v>
      </c>
    </row>
    <row r="817" spans="1:14" x14ac:dyDescent="0.35">
      <c r="A817" s="8" t="s">
        <v>806</v>
      </c>
      <c r="B817" s="16">
        <v>2</v>
      </c>
      <c r="C817" s="13">
        <v>0</v>
      </c>
      <c r="D817" s="9">
        <v>275</v>
      </c>
      <c r="E817" s="8">
        <v>0</v>
      </c>
      <c r="F817" s="9">
        <v>10905.98</v>
      </c>
      <c r="G817">
        <v>0</v>
      </c>
      <c r="H817" s="9">
        <v>0.71</v>
      </c>
      <c r="I817" s="8">
        <v>1</v>
      </c>
      <c r="J817" s="57">
        <v>1.62</v>
      </c>
      <c r="K817" s="8">
        <v>6</v>
      </c>
      <c r="L817" s="9">
        <v>6.5</v>
      </c>
      <c r="M817" s="13">
        <v>2</v>
      </c>
      <c r="N817" s="9">
        <v>2.81</v>
      </c>
    </row>
    <row r="818" spans="1:14" x14ac:dyDescent="0.35">
      <c r="A818" s="8" t="s">
        <v>807</v>
      </c>
      <c r="B818" s="16">
        <v>3</v>
      </c>
      <c r="C818" s="13">
        <v>0</v>
      </c>
      <c r="D818" s="9">
        <v>3.51</v>
      </c>
      <c r="E818" s="8">
        <v>0</v>
      </c>
      <c r="F818" s="9">
        <v>2410.9699999999998</v>
      </c>
      <c r="G818">
        <v>0</v>
      </c>
      <c r="H818" s="9">
        <v>0.88</v>
      </c>
      <c r="I818" s="8">
        <v>3</v>
      </c>
      <c r="J818" s="57">
        <v>1.71</v>
      </c>
      <c r="K818" s="8">
        <v>0</v>
      </c>
      <c r="L818" s="9">
        <v>6.63</v>
      </c>
      <c r="M818" s="13">
        <v>3</v>
      </c>
      <c r="N818" s="9">
        <v>3.47</v>
      </c>
    </row>
    <row r="819" spans="1:14" x14ac:dyDescent="0.35">
      <c r="A819" s="8" t="s">
        <v>808</v>
      </c>
      <c r="B819" s="16">
        <v>2</v>
      </c>
      <c r="C819" s="13">
        <v>0</v>
      </c>
      <c r="D819" s="9">
        <v>36.51</v>
      </c>
      <c r="E819" s="8">
        <v>0</v>
      </c>
      <c r="F819" s="9">
        <v>3323.03</v>
      </c>
      <c r="G819">
        <v>0</v>
      </c>
      <c r="H819" s="9">
        <v>0.89</v>
      </c>
      <c r="I819" s="8">
        <v>2</v>
      </c>
      <c r="J819" s="57">
        <v>2.0699999999999998</v>
      </c>
      <c r="K819" s="8">
        <v>0</v>
      </c>
      <c r="L819" s="9">
        <v>7.46</v>
      </c>
      <c r="M819" s="13">
        <v>2</v>
      </c>
      <c r="N819" s="9">
        <v>3.34</v>
      </c>
    </row>
    <row r="820" spans="1:14" x14ac:dyDescent="0.35">
      <c r="A820" s="8" t="s">
        <v>809</v>
      </c>
      <c r="B820" s="16">
        <v>2</v>
      </c>
      <c r="C820" s="13">
        <v>0</v>
      </c>
      <c r="D820" s="9">
        <v>53.78</v>
      </c>
      <c r="E820" s="8">
        <v>0</v>
      </c>
      <c r="F820" s="9">
        <v>670.33</v>
      </c>
      <c r="G820">
        <v>6</v>
      </c>
      <c r="H820" s="9">
        <v>0.76</v>
      </c>
      <c r="I820" s="8">
        <v>0</v>
      </c>
      <c r="J820" s="57">
        <v>1.84</v>
      </c>
      <c r="K820" s="8">
        <v>10</v>
      </c>
      <c r="L820" s="9">
        <v>107</v>
      </c>
      <c r="M820" s="13">
        <v>2</v>
      </c>
      <c r="N820" s="9">
        <v>2.89</v>
      </c>
    </row>
    <row r="821" spans="1:14" x14ac:dyDescent="0.35">
      <c r="A821" s="8" t="s">
        <v>810</v>
      </c>
      <c r="B821" s="16">
        <v>4</v>
      </c>
      <c r="C821" s="13">
        <v>0</v>
      </c>
      <c r="D821" s="9">
        <v>951.78</v>
      </c>
      <c r="E821" s="8">
        <v>0</v>
      </c>
      <c r="F821" s="9">
        <v>1285.42</v>
      </c>
      <c r="G821">
        <v>1</v>
      </c>
      <c r="H821" s="9">
        <v>1.9</v>
      </c>
      <c r="I821" s="8">
        <v>2</v>
      </c>
      <c r="J821" s="57">
        <v>2.12</v>
      </c>
      <c r="K821" s="8">
        <v>4</v>
      </c>
      <c r="L821" s="9">
        <v>15.08</v>
      </c>
      <c r="M821" s="13">
        <v>4</v>
      </c>
      <c r="N821" s="9">
        <v>7.48</v>
      </c>
    </row>
    <row r="822" spans="1:14" x14ac:dyDescent="0.35">
      <c r="A822" s="8" t="s">
        <v>811</v>
      </c>
      <c r="B822" s="16">
        <v>1</v>
      </c>
      <c r="C822" s="13">
        <v>0</v>
      </c>
      <c r="D822" s="9">
        <v>22.06</v>
      </c>
      <c r="E822" s="8">
        <v>0</v>
      </c>
      <c r="F822" s="9">
        <v>1276.46</v>
      </c>
      <c r="G822">
        <v>0</v>
      </c>
      <c r="H822" s="9">
        <v>0.93</v>
      </c>
      <c r="I822" s="8">
        <v>1</v>
      </c>
      <c r="J822" s="57">
        <v>2</v>
      </c>
      <c r="K822" s="8" t="s">
        <v>1004</v>
      </c>
      <c r="L822" s="9"/>
      <c r="M822" s="13">
        <v>1</v>
      </c>
      <c r="N822" s="9">
        <v>3.63</v>
      </c>
    </row>
    <row r="823" spans="1:14" x14ac:dyDescent="0.35">
      <c r="A823" s="8" t="s">
        <v>812</v>
      </c>
      <c r="B823" s="16">
        <v>1</v>
      </c>
      <c r="C823" s="13">
        <v>0</v>
      </c>
      <c r="D823" s="9">
        <v>88.89</v>
      </c>
      <c r="E823" s="8">
        <v>0</v>
      </c>
      <c r="F823" s="9">
        <v>10824.85</v>
      </c>
      <c r="G823">
        <v>0</v>
      </c>
      <c r="H823" s="9">
        <v>0.42</v>
      </c>
      <c r="I823" s="8">
        <v>1</v>
      </c>
      <c r="J823" s="57">
        <v>1.36</v>
      </c>
      <c r="K823" s="8">
        <v>0</v>
      </c>
      <c r="L823" s="9">
        <v>1.88</v>
      </c>
      <c r="M823" s="13">
        <v>1</v>
      </c>
      <c r="N823" s="9">
        <v>1.7</v>
      </c>
    </row>
    <row r="824" spans="1:14" x14ac:dyDescent="0.35">
      <c r="A824" s="8" t="s">
        <v>813</v>
      </c>
      <c r="B824" s="16">
        <v>1</v>
      </c>
      <c r="C824" s="13">
        <v>0</v>
      </c>
      <c r="D824" s="9">
        <v>66.83</v>
      </c>
      <c r="E824" s="8">
        <v>0</v>
      </c>
      <c r="F824" s="9">
        <v>5381.22</v>
      </c>
      <c r="G824">
        <v>0</v>
      </c>
      <c r="H824" s="9">
        <v>2.56</v>
      </c>
      <c r="I824" s="8">
        <v>1</v>
      </c>
      <c r="J824" s="57">
        <v>2.4900000000000002</v>
      </c>
      <c r="K824" s="8">
        <v>1</v>
      </c>
      <c r="L824" s="9">
        <v>40.94</v>
      </c>
      <c r="M824" s="13">
        <v>1</v>
      </c>
      <c r="N824" s="9">
        <v>10.01</v>
      </c>
    </row>
    <row r="825" spans="1:14" x14ac:dyDescent="0.35">
      <c r="A825" s="8" t="s">
        <v>814</v>
      </c>
      <c r="B825" s="16">
        <v>8</v>
      </c>
      <c r="C825" s="13">
        <v>0</v>
      </c>
      <c r="D825" s="9">
        <v>13.47</v>
      </c>
      <c r="E825" s="8">
        <v>0</v>
      </c>
      <c r="F825" s="9">
        <v>7.95</v>
      </c>
      <c r="G825">
        <v>3</v>
      </c>
      <c r="H825" s="9">
        <v>2.67</v>
      </c>
      <c r="I825" s="8">
        <v>0</v>
      </c>
      <c r="J825" s="57">
        <v>2.0099999999999998</v>
      </c>
      <c r="K825" s="8" t="s">
        <v>1004</v>
      </c>
      <c r="L825" s="9"/>
      <c r="M825" s="13">
        <v>8</v>
      </c>
      <c r="N825" s="9">
        <v>10.29</v>
      </c>
    </row>
    <row r="826" spans="1:14" x14ac:dyDescent="0.35">
      <c r="A826" s="8" t="s">
        <v>815</v>
      </c>
      <c r="B826" s="16">
        <v>3</v>
      </c>
      <c r="C826" s="13">
        <v>0</v>
      </c>
      <c r="D826" s="9">
        <v>21.25</v>
      </c>
      <c r="E826" s="8">
        <v>0</v>
      </c>
      <c r="F826" s="9">
        <v>2750.51</v>
      </c>
      <c r="G826">
        <v>0</v>
      </c>
      <c r="H826" s="9">
        <v>0.91</v>
      </c>
      <c r="I826" s="8">
        <v>2</v>
      </c>
      <c r="J826" s="57">
        <v>1.87</v>
      </c>
      <c r="K826" s="8">
        <v>1</v>
      </c>
      <c r="L826" s="9">
        <v>7.63</v>
      </c>
      <c r="M826" s="13">
        <v>3</v>
      </c>
      <c r="N826" s="9">
        <v>3.61</v>
      </c>
    </row>
    <row r="827" spans="1:14" x14ac:dyDescent="0.35">
      <c r="A827" s="8" t="s">
        <v>816</v>
      </c>
      <c r="B827" s="16">
        <v>2</v>
      </c>
      <c r="C827" s="13">
        <v>0</v>
      </c>
      <c r="D827" s="9">
        <v>1145.3900000000001</v>
      </c>
      <c r="E827" s="8" t="s">
        <v>1004</v>
      </c>
      <c r="F827" s="9"/>
      <c r="G827">
        <v>0</v>
      </c>
      <c r="H827" s="9">
        <v>0.62</v>
      </c>
      <c r="I827" s="8">
        <v>0</v>
      </c>
      <c r="J827" s="57">
        <v>1.38</v>
      </c>
      <c r="K827" s="8">
        <v>0</v>
      </c>
      <c r="L827" s="9">
        <v>5.17</v>
      </c>
      <c r="M827" s="13">
        <v>2</v>
      </c>
      <c r="N827" s="9">
        <v>2.4700000000000002</v>
      </c>
    </row>
    <row r="828" spans="1:14" x14ac:dyDescent="0.35">
      <c r="A828" s="8" t="s">
        <v>817</v>
      </c>
      <c r="B828" s="16">
        <v>1</v>
      </c>
      <c r="C828" s="13">
        <v>0</v>
      </c>
      <c r="D828" s="9">
        <v>279.7</v>
      </c>
      <c r="E828" s="8">
        <v>0</v>
      </c>
      <c r="F828" s="9">
        <v>1866.63</v>
      </c>
      <c r="G828">
        <v>0</v>
      </c>
      <c r="H828" s="9">
        <v>18.25</v>
      </c>
      <c r="I828" s="8">
        <v>0</v>
      </c>
      <c r="J828" s="57">
        <v>3.3</v>
      </c>
      <c r="K828" s="8" t="s">
        <v>1004</v>
      </c>
      <c r="L828" s="9"/>
      <c r="M828" s="13">
        <v>1</v>
      </c>
      <c r="N828" s="9">
        <v>72.66</v>
      </c>
    </row>
    <row r="829" spans="1:14" x14ac:dyDescent="0.35">
      <c r="A829" s="8" t="s">
        <v>818</v>
      </c>
      <c r="B829" s="16">
        <v>1</v>
      </c>
      <c r="C829" s="13" t="s">
        <v>1004</v>
      </c>
      <c r="D829" s="9"/>
      <c r="E829" s="8">
        <v>0</v>
      </c>
      <c r="F829" s="9">
        <v>1794.98</v>
      </c>
      <c r="G829">
        <v>0</v>
      </c>
      <c r="H829" s="9">
        <v>18.25</v>
      </c>
      <c r="I829" s="8">
        <v>0</v>
      </c>
      <c r="J829" s="57">
        <v>3.1</v>
      </c>
      <c r="K829" s="8" t="s">
        <v>1004</v>
      </c>
      <c r="L829" s="9"/>
      <c r="M829" s="13">
        <v>1</v>
      </c>
      <c r="N829" s="9">
        <v>72.47</v>
      </c>
    </row>
    <row r="830" spans="1:14" x14ac:dyDescent="0.35">
      <c r="A830" s="8" t="s">
        <v>819</v>
      </c>
      <c r="B830" s="16">
        <v>1</v>
      </c>
      <c r="C830" s="13">
        <v>0</v>
      </c>
      <c r="D830" s="9">
        <v>352.46</v>
      </c>
      <c r="E830" s="8">
        <v>0</v>
      </c>
      <c r="F830" s="9">
        <v>483.14</v>
      </c>
      <c r="G830">
        <v>1</v>
      </c>
      <c r="H830" s="9">
        <v>0.42</v>
      </c>
      <c r="I830" s="8">
        <v>1</v>
      </c>
      <c r="J830" s="57">
        <v>1.5</v>
      </c>
      <c r="K830" s="8">
        <v>1</v>
      </c>
      <c r="L830" s="9">
        <v>2.0699999999999998</v>
      </c>
      <c r="M830" s="13">
        <v>1</v>
      </c>
      <c r="N830" s="9">
        <v>1.75</v>
      </c>
    </row>
    <row r="831" spans="1:14" x14ac:dyDescent="0.35">
      <c r="A831" s="8" t="s">
        <v>820</v>
      </c>
      <c r="B831" s="16">
        <v>1</v>
      </c>
      <c r="C831" s="13">
        <v>0</v>
      </c>
      <c r="D831" s="9">
        <v>2.3199999999999998</v>
      </c>
      <c r="E831" s="8">
        <v>0</v>
      </c>
      <c r="F831" s="9">
        <v>1934.87</v>
      </c>
      <c r="G831">
        <v>1</v>
      </c>
      <c r="H831" s="9">
        <v>0.67</v>
      </c>
      <c r="I831" s="8">
        <v>1</v>
      </c>
      <c r="J831" s="57">
        <v>1.81</v>
      </c>
      <c r="K831" s="8">
        <v>8</v>
      </c>
      <c r="L831" s="9">
        <v>9.36</v>
      </c>
      <c r="M831" s="13">
        <v>1</v>
      </c>
      <c r="N831" s="9">
        <v>2.62</v>
      </c>
    </row>
    <row r="832" spans="1:14" x14ac:dyDescent="0.35">
      <c r="A832" s="8" t="s">
        <v>821</v>
      </c>
      <c r="B832" s="16">
        <v>1</v>
      </c>
      <c r="C832" s="13">
        <v>0</v>
      </c>
      <c r="D832" s="9">
        <v>2.2400000000000002</v>
      </c>
      <c r="E832" s="8" t="s">
        <v>1004</v>
      </c>
      <c r="F832" s="9"/>
      <c r="G832">
        <v>0</v>
      </c>
      <c r="H832" s="9">
        <v>0.7</v>
      </c>
      <c r="I832" s="8">
        <v>1</v>
      </c>
      <c r="J832" s="57">
        <v>1.74</v>
      </c>
      <c r="K832" s="8">
        <v>0</v>
      </c>
      <c r="L832" s="9">
        <v>5.8</v>
      </c>
      <c r="M832" s="13">
        <v>1</v>
      </c>
      <c r="N832" s="9">
        <v>2.67</v>
      </c>
    </row>
    <row r="833" spans="1:14" x14ac:dyDescent="0.35">
      <c r="A833" s="8" t="s">
        <v>822</v>
      </c>
      <c r="B833" s="16">
        <v>1</v>
      </c>
      <c r="C833" s="13">
        <v>0</v>
      </c>
      <c r="D833" s="9">
        <v>2.56</v>
      </c>
      <c r="E833" s="8">
        <v>0</v>
      </c>
      <c r="F833" s="9">
        <v>54.19</v>
      </c>
      <c r="G833">
        <v>0</v>
      </c>
      <c r="H833" s="9">
        <v>0.71</v>
      </c>
      <c r="I833" s="8">
        <v>0</v>
      </c>
      <c r="J833" s="57">
        <v>1.75</v>
      </c>
      <c r="K833" s="8" t="s">
        <v>1004</v>
      </c>
      <c r="L833" s="9"/>
      <c r="M833" s="13">
        <v>1</v>
      </c>
      <c r="N833" s="9">
        <v>2.63</v>
      </c>
    </row>
    <row r="834" spans="1:14" x14ac:dyDescent="0.35">
      <c r="A834" s="8" t="s">
        <v>823</v>
      </c>
      <c r="B834" s="16">
        <v>17</v>
      </c>
      <c r="C834" s="13" t="s">
        <v>1004</v>
      </c>
      <c r="D834" s="9"/>
      <c r="E834" s="8" t="s">
        <v>1004</v>
      </c>
      <c r="F834" s="9"/>
      <c r="G834">
        <v>1</v>
      </c>
      <c r="H834" s="9">
        <v>3.7</v>
      </c>
      <c r="I834" s="8">
        <v>7</v>
      </c>
      <c r="J834" s="57">
        <v>2.02</v>
      </c>
      <c r="K834" s="8" t="s">
        <v>1004</v>
      </c>
      <c r="L834" s="9"/>
      <c r="M834" s="13">
        <v>17</v>
      </c>
      <c r="N834" s="9">
        <v>14.37</v>
      </c>
    </row>
    <row r="835" spans="1:14" x14ac:dyDescent="0.35">
      <c r="A835" s="8" t="s">
        <v>824</v>
      </c>
      <c r="B835" s="16">
        <v>1</v>
      </c>
      <c r="C835" s="13">
        <v>0</v>
      </c>
      <c r="D835" s="9">
        <v>1.91</v>
      </c>
      <c r="E835" s="8">
        <v>0</v>
      </c>
      <c r="F835" s="9">
        <v>3739.9</v>
      </c>
      <c r="G835">
        <v>0</v>
      </c>
      <c r="H835" s="9">
        <v>0.63</v>
      </c>
      <c r="I835" s="8">
        <v>1</v>
      </c>
      <c r="J835" s="57">
        <v>1.71</v>
      </c>
      <c r="K835" s="8">
        <v>0</v>
      </c>
      <c r="L835" s="9">
        <v>5.0199999999999996</v>
      </c>
      <c r="M835" s="13">
        <v>1</v>
      </c>
      <c r="N835" s="9">
        <v>2.52</v>
      </c>
    </row>
    <row r="836" spans="1:14" x14ac:dyDescent="0.35">
      <c r="A836" s="8" t="s">
        <v>825</v>
      </c>
      <c r="B836" s="16">
        <v>1</v>
      </c>
      <c r="C836" s="13">
        <v>0</v>
      </c>
      <c r="D836" s="9">
        <v>4.79</v>
      </c>
      <c r="E836" s="8">
        <v>0</v>
      </c>
      <c r="F836" s="9">
        <v>383.48</v>
      </c>
      <c r="G836">
        <v>0</v>
      </c>
      <c r="H836" s="9">
        <v>0.71</v>
      </c>
      <c r="I836" s="8">
        <v>0</v>
      </c>
      <c r="J836" s="57">
        <v>1.85</v>
      </c>
      <c r="K836" s="8" t="s">
        <v>1004</v>
      </c>
      <c r="L836" s="9"/>
      <c r="M836" s="13">
        <v>1</v>
      </c>
      <c r="N836" s="9">
        <v>2.77</v>
      </c>
    </row>
    <row r="837" spans="1:14" x14ac:dyDescent="0.35">
      <c r="A837" s="8" t="s">
        <v>826</v>
      </c>
      <c r="B837" s="16">
        <v>1</v>
      </c>
      <c r="C837" s="13">
        <v>0</v>
      </c>
      <c r="D837" s="9">
        <v>1.27</v>
      </c>
      <c r="E837" s="8">
        <v>0</v>
      </c>
      <c r="F837" s="9">
        <v>76.72</v>
      </c>
      <c r="G837">
        <v>4</v>
      </c>
      <c r="H837" s="9">
        <v>0.42</v>
      </c>
      <c r="I837" s="8">
        <v>0</v>
      </c>
      <c r="J837" s="57">
        <v>1.51</v>
      </c>
      <c r="K837" s="8">
        <v>5</v>
      </c>
      <c r="L837" s="9">
        <v>1.9</v>
      </c>
      <c r="M837" s="13">
        <v>1</v>
      </c>
      <c r="N837" s="9">
        <v>1.74</v>
      </c>
    </row>
    <row r="838" spans="1:14" x14ac:dyDescent="0.35">
      <c r="A838" s="8" t="s">
        <v>827</v>
      </c>
      <c r="B838" s="16">
        <v>1</v>
      </c>
      <c r="C838" s="13">
        <v>0</v>
      </c>
      <c r="D838" s="9">
        <v>11.75</v>
      </c>
      <c r="E838" s="8">
        <v>0</v>
      </c>
      <c r="F838" s="9">
        <v>45.45</v>
      </c>
      <c r="G838">
        <v>0</v>
      </c>
      <c r="H838" s="9">
        <v>0.92</v>
      </c>
      <c r="I838" s="8">
        <v>1</v>
      </c>
      <c r="J838" s="57">
        <v>2.13</v>
      </c>
      <c r="K838" s="8">
        <v>4</v>
      </c>
      <c r="L838" s="9">
        <v>9.59</v>
      </c>
      <c r="M838" s="13">
        <v>1</v>
      </c>
      <c r="N838" s="9">
        <v>3.61</v>
      </c>
    </row>
    <row r="839" spans="1:14" x14ac:dyDescent="0.35">
      <c r="A839" s="8" t="s">
        <v>828</v>
      </c>
      <c r="B839" s="16">
        <v>3</v>
      </c>
      <c r="C839" s="13">
        <v>0</v>
      </c>
      <c r="D839" s="9">
        <v>3.68</v>
      </c>
      <c r="E839" s="8">
        <v>0</v>
      </c>
      <c r="F839" s="9">
        <v>2373.46</v>
      </c>
      <c r="G839">
        <v>0</v>
      </c>
      <c r="H839" s="9">
        <v>1</v>
      </c>
      <c r="I839" s="8">
        <v>3</v>
      </c>
      <c r="J839" s="57">
        <v>1.73</v>
      </c>
      <c r="K839" s="8">
        <v>0</v>
      </c>
      <c r="L839" s="9">
        <v>6.57</v>
      </c>
      <c r="M839" s="13">
        <v>3</v>
      </c>
      <c r="N839" s="9">
        <v>3.95</v>
      </c>
    </row>
    <row r="840" spans="1:14" x14ac:dyDescent="0.35">
      <c r="A840" s="8" t="s">
        <v>829</v>
      </c>
      <c r="B840" s="16">
        <v>1</v>
      </c>
      <c r="C840" s="13">
        <v>0</v>
      </c>
      <c r="D840" s="9">
        <v>836.98</v>
      </c>
      <c r="E840" s="8">
        <v>0</v>
      </c>
      <c r="F840" s="9">
        <v>2853.62</v>
      </c>
      <c r="G840">
        <v>0</v>
      </c>
      <c r="H840" s="9">
        <v>0.56999999999999995</v>
      </c>
      <c r="I840" s="8">
        <v>1</v>
      </c>
      <c r="J840" s="57">
        <v>1.62</v>
      </c>
      <c r="K840" s="8">
        <v>0</v>
      </c>
      <c r="L840" s="9">
        <v>4.4800000000000004</v>
      </c>
      <c r="M840" s="13">
        <v>1</v>
      </c>
      <c r="N840" s="9">
        <v>2.2599999999999998</v>
      </c>
    </row>
    <row r="841" spans="1:14" x14ac:dyDescent="0.35">
      <c r="A841" s="8" t="s">
        <v>830</v>
      </c>
      <c r="B841" s="16">
        <v>2</v>
      </c>
      <c r="C841" s="13">
        <v>0</v>
      </c>
      <c r="D841" s="9">
        <v>2.5499999999999998</v>
      </c>
      <c r="E841" s="8">
        <v>0</v>
      </c>
      <c r="F841" s="9">
        <v>93.53</v>
      </c>
      <c r="G841">
        <v>1</v>
      </c>
      <c r="H841" s="9">
        <v>0.53</v>
      </c>
      <c r="I841" s="8">
        <v>2</v>
      </c>
      <c r="J841" s="57">
        <v>1.46</v>
      </c>
      <c r="K841" s="8">
        <v>1</v>
      </c>
      <c r="L841" s="9">
        <v>3.05</v>
      </c>
      <c r="M841" s="13">
        <v>2</v>
      </c>
      <c r="N841" s="9">
        <v>2.11</v>
      </c>
    </row>
    <row r="842" spans="1:14" x14ac:dyDescent="0.35">
      <c r="A842" s="8" t="s">
        <v>831</v>
      </c>
      <c r="B842" s="16">
        <v>2</v>
      </c>
      <c r="C842" s="13">
        <v>0</v>
      </c>
      <c r="D842" s="9">
        <v>2.16</v>
      </c>
      <c r="E842" s="8">
        <v>0</v>
      </c>
      <c r="F842" s="9">
        <v>102.83</v>
      </c>
      <c r="G842">
        <v>1</v>
      </c>
      <c r="H842" s="9">
        <v>0.55000000000000004</v>
      </c>
      <c r="I842" s="8">
        <v>2</v>
      </c>
      <c r="J842" s="57">
        <v>1.5</v>
      </c>
      <c r="K842" s="8">
        <v>1</v>
      </c>
      <c r="L842" s="9">
        <v>3.24</v>
      </c>
      <c r="M842" s="13">
        <v>2</v>
      </c>
      <c r="N842" s="9">
        <v>2.1</v>
      </c>
    </row>
    <row r="843" spans="1:14" x14ac:dyDescent="0.35">
      <c r="A843" s="8" t="s">
        <v>832</v>
      </c>
      <c r="B843" s="16">
        <v>2</v>
      </c>
      <c r="C843" s="13">
        <v>0</v>
      </c>
      <c r="D843" s="9">
        <v>7.69</v>
      </c>
      <c r="E843" s="8">
        <v>0</v>
      </c>
      <c r="F843" s="9">
        <v>10885.99</v>
      </c>
      <c r="G843">
        <v>0</v>
      </c>
      <c r="H843" s="9">
        <v>1.75</v>
      </c>
      <c r="I843" s="8">
        <v>2</v>
      </c>
      <c r="J843" s="57">
        <v>2.33</v>
      </c>
      <c r="K843" s="8" t="s">
        <v>1004</v>
      </c>
      <c r="L843" s="9"/>
      <c r="M843" s="13">
        <v>2</v>
      </c>
      <c r="N843" s="9">
        <v>6.57</v>
      </c>
    </row>
    <row r="844" spans="1:14" x14ac:dyDescent="0.35">
      <c r="A844" s="8" t="s">
        <v>833</v>
      </c>
      <c r="B844" s="16">
        <v>1</v>
      </c>
      <c r="C844" s="13">
        <v>0</v>
      </c>
      <c r="D844" s="9">
        <v>130.72999999999999</v>
      </c>
      <c r="E844" s="8">
        <v>0</v>
      </c>
      <c r="F844" s="9">
        <v>6404.66</v>
      </c>
      <c r="G844" t="s">
        <v>1004</v>
      </c>
      <c r="H844" s="9"/>
      <c r="I844" s="8">
        <v>0</v>
      </c>
      <c r="J844" s="57">
        <v>2.4</v>
      </c>
      <c r="K844" s="8" t="s">
        <v>1004</v>
      </c>
      <c r="L844" s="9"/>
      <c r="M844" s="13" t="s">
        <v>1004</v>
      </c>
      <c r="N844" s="9"/>
    </row>
    <row r="845" spans="1:14" x14ac:dyDescent="0.35">
      <c r="A845" s="8" t="s">
        <v>834</v>
      </c>
      <c r="B845" s="16">
        <v>2</v>
      </c>
      <c r="C845" s="13">
        <v>0</v>
      </c>
      <c r="D845" s="9">
        <v>2.17</v>
      </c>
      <c r="E845" s="8">
        <v>0</v>
      </c>
      <c r="F845" s="9">
        <v>4.8099999999999996</v>
      </c>
      <c r="G845">
        <v>0</v>
      </c>
      <c r="H845" s="9">
        <v>0.61</v>
      </c>
      <c r="I845" s="8">
        <v>2</v>
      </c>
      <c r="J845" s="57">
        <v>1.69</v>
      </c>
      <c r="K845" s="8">
        <v>2</v>
      </c>
      <c r="L845" s="9">
        <v>4.58</v>
      </c>
      <c r="M845" s="13">
        <v>2</v>
      </c>
      <c r="N845" s="9">
        <v>2.4500000000000002</v>
      </c>
    </row>
    <row r="846" spans="1:14" x14ac:dyDescent="0.35">
      <c r="A846" s="8" t="s">
        <v>835</v>
      </c>
      <c r="B846" s="16">
        <v>2</v>
      </c>
      <c r="C846" s="13">
        <v>0</v>
      </c>
      <c r="D846" s="9">
        <v>5.09</v>
      </c>
      <c r="E846" s="8">
        <v>0</v>
      </c>
      <c r="F846" s="9">
        <v>10827.61</v>
      </c>
      <c r="G846">
        <v>0</v>
      </c>
      <c r="H846" s="9">
        <v>1.48</v>
      </c>
      <c r="I846" s="8">
        <v>1</v>
      </c>
      <c r="J846" s="57">
        <v>2.21</v>
      </c>
      <c r="K846" s="8">
        <v>14</v>
      </c>
      <c r="L846" s="9">
        <v>857.44</v>
      </c>
      <c r="M846" s="13">
        <v>2</v>
      </c>
      <c r="N846" s="9">
        <v>5.69</v>
      </c>
    </row>
    <row r="847" spans="1:14" x14ac:dyDescent="0.35">
      <c r="A847" s="8" t="s">
        <v>836</v>
      </c>
      <c r="B847" s="16">
        <v>2</v>
      </c>
      <c r="C847" s="13">
        <v>0</v>
      </c>
      <c r="D847" s="9">
        <v>10834</v>
      </c>
      <c r="E847" s="8">
        <v>0</v>
      </c>
      <c r="F847" s="9">
        <v>1360.86</v>
      </c>
      <c r="G847">
        <v>0</v>
      </c>
      <c r="H847" s="9">
        <v>1.53</v>
      </c>
      <c r="I847" s="8">
        <v>0</v>
      </c>
      <c r="J847" s="57">
        <v>2.5099999999999998</v>
      </c>
      <c r="K847" s="8" t="s">
        <v>1004</v>
      </c>
      <c r="L847" s="9"/>
      <c r="M847" s="13">
        <v>2</v>
      </c>
      <c r="N847" s="9">
        <v>5.69</v>
      </c>
    </row>
    <row r="848" spans="1:14" x14ac:dyDescent="0.35">
      <c r="A848" s="8" t="s">
        <v>837</v>
      </c>
      <c r="B848" s="16">
        <v>25</v>
      </c>
      <c r="C848" s="13">
        <v>0</v>
      </c>
      <c r="D848" s="9">
        <v>102.98</v>
      </c>
      <c r="E848" s="8">
        <v>0</v>
      </c>
      <c r="F848" s="9">
        <v>1992.47</v>
      </c>
      <c r="G848">
        <v>9</v>
      </c>
      <c r="H848" s="9">
        <v>3.2</v>
      </c>
      <c r="I848" s="8">
        <v>15</v>
      </c>
      <c r="J848" s="57">
        <v>2.65</v>
      </c>
      <c r="K848" s="8">
        <v>28</v>
      </c>
      <c r="L848" s="9">
        <v>1446.32</v>
      </c>
      <c r="M848" s="13">
        <v>23</v>
      </c>
      <c r="N848" s="9">
        <v>12.25</v>
      </c>
    </row>
    <row r="849" spans="1:14" x14ac:dyDescent="0.35">
      <c r="A849" s="8" t="s">
        <v>838</v>
      </c>
      <c r="B849" s="16">
        <v>15</v>
      </c>
      <c r="C849" s="13" t="s">
        <v>1004</v>
      </c>
      <c r="D849" s="9"/>
      <c r="E849" s="8">
        <v>0</v>
      </c>
      <c r="F849" s="9">
        <v>647.36</v>
      </c>
      <c r="G849">
        <v>0</v>
      </c>
      <c r="H849" s="9">
        <v>3.82</v>
      </c>
      <c r="I849" s="8">
        <v>5</v>
      </c>
      <c r="J849" s="57">
        <v>1.91</v>
      </c>
      <c r="K849" s="8" t="s">
        <v>1004</v>
      </c>
      <c r="L849" s="9"/>
      <c r="M849" s="13">
        <v>15</v>
      </c>
      <c r="N849" s="9">
        <v>15.07</v>
      </c>
    </row>
    <row r="850" spans="1:14" x14ac:dyDescent="0.35">
      <c r="A850" s="8" t="s">
        <v>839</v>
      </c>
      <c r="B850" s="16">
        <v>1</v>
      </c>
      <c r="C850" s="13" t="s">
        <v>1004</v>
      </c>
      <c r="D850" s="9"/>
      <c r="E850" s="8">
        <v>0</v>
      </c>
      <c r="F850" s="9">
        <v>1334.95</v>
      </c>
      <c r="G850">
        <v>0</v>
      </c>
      <c r="H850" s="9">
        <v>0.76</v>
      </c>
      <c r="I850" s="8">
        <v>1</v>
      </c>
      <c r="J850" s="57">
        <v>1.79</v>
      </c>
      <c r="K850" s="8">
        <v>0</v>
      </c>
      <c r="L850" s="9">
        <v>5.62</v>
      </c>
      <c r="M850" s="13">
        <v>1</v>
      </c>
      <c r="N850" s="9">
        <v>2.95</v>
      </c>
    </row>
    <row r="851" spans="1:14" x14ac:dyDescent="0.35">
      <c r="A851" s="8" t="s">
        <v>840</v>
      </c>
      <c r="B851" s="16">
        <v>1</v>
      </c>
      <c r="C851" s="13">
        <v>0</v>
      </c>
      <c r="D851" s="9">
        <v>125.87</v>
      </c>
      <c r="E851" s="8">
        <v>0</v>
      </c>
      <c r="F851" s="9">
        <v>10826.36</v>
      </c>
      <c r="G851">
        <v>0</v>
      </c>
      <c r="H851" s="9">
        <v>0.5</v>
      </c>
      <c r="I851" s="8">
        <v>1</v>
      </c>
      <c r="J851" s="57">
        <v>1.58</v>
      </c>
      <c r="K851" s="8">
        <v>9</v>
      </c>
      <c r="L851" s="9">
        <v>3.37</v>
      </c>
      <c r="M851" s="13">
        <v>1</v>
      </c>
      <c r="N851" s="9">
        <v>1.94</v>
      </c>
    </row>
    <row r="852" spans="1:14" x14ac:dyDescent="0.35">
      <c r="A852" s="8" t="s">
        <v>841</v>
      </c>
      <c r="B852" s="16">
        <v>2</v>
      </c>
      <c r="C852" s="13">
        <v>0</v>
      </c>
      <c r="D852" s="9">
        <v>1109.6099999999999</v>
      </c>
      <c r="E852" s="8" t="s">
        <v>1004</v>
      </c>
      <c r="F852" s="9"/>
      <c r="G852">
        <v>0</v>
      </c>
      <c r="H852" s="9">
        <v>0.61</v>
      </c>
      <c r="I852" s="8">
        <v>0</v>
      </c>
      <c r="J852" s="57">
        <v>1.39</v>
      </c>
      <c r="K852" s="8">
        <v>0</v>
      </c>
      <c r="L852" s="9">
        <v>5.08</v>
      </c>
      <c r="M852" s="13">
        <v>2</v>
      </c>
      <c r="N852" s="9">
        <v>2.4500000000000002</v>
      </c>
    </row>
    <row r="853" spans="1:14" x14ac:dyDescent="0.35">
      <c r="A853" s="8" t="s">
        <v>842</v>
      </c>
      <c r="B853" s="16">
        <v>15</v>
      </c>
      <c r="C853" s="13" t="s">
        <v>1004</v>
      </c>
      <c r="D853" s="9"/>
      <c r="E853" s="8">
        <v>0</v>
      </c>
      <c r="F853" s="9">
        <v>675.52</v>
      </c>
      <c r="G853">
        <v>0</v>
      </c>
      <c r="H853" s="9">
        <v>3.57</v>
      </c>
      <c r="I853" s="8">
        <v>5</v>
      </c>
      <c r="J853" s="57">
        <v>1.99</v>
      </c>
      <c r="K853" s="8" t="s">
        <v>1004</v>
      </c>
      <c r="L853" s="9"/>
      <c r="M853" s="13">
        <v>15</v>
      </c>
      <c r="N853" s="9">
        <v>13.98</v>
      </c>
    </row>
    <row r="854" spans="1:14" x14ac:dyDescent="0.35">
      <c r="A854" s="8" t="s">
        <v>843</v>
      </c>
      <c r="B854" s="16">
        <v>7</v>
      </c>
      <c r="C854" s="13" t="s">
        <v>1004</v>
      </c>
      <c r="D854" s="9"/>
      <c r="E854" s="8">
        <v>0</v>
      </c>
      <c r="F854" s="9">
        <v>4853.68</v>
      </c>
      <c r="G854">
        <v>1</v>
      </c>
      <c r="H854" s="9">
        <v>4.6399999999999997</v>
      </c>
      <c r="I854" s="8">
        <v>7</v>
      </c>
      <c r="J854" s="57">
        <v>1.99</v>
      </c>
      <c r="K854" s="8" t="s">
        <v>1004</v>
      </c>
      <c r="L854" s="9"/>
      <c r="M854" s="13">
        <v>7</v>
      </c>
      <c r="N854" s="9">
        <v>18.68</v>
      </c>
    </row>
    <row r="855" spans="1:14" x14ac:dyDescent="0.35">
      <c r="A855" s="8" t="s">
        <v>844</v>
      </c>
      <c r="B855" s="16">
        <v>5</v>
      </c>
      <c r="C855" s="13" t="s">
        <v>1004</v>
      </c>
      <c r="D855" s="9"/>
      <c r="E855" s="8">
        <v>0</v>
      </c>
      <c r="F855" s="9">
        <v>4969.67</v>
      </c>
      <c r="G855">
        <v>1</v>
      </c>
      <c r="H855" s="9">
        <v>2.15</v>
      </c>
      <c r="I855" s="8">
        <v>3</v>
      </c>
      <c r="J855" s="57">
        <v>2.35</v>
      </c>
      <c r="K855" s="8">
        <v>17</v>
      </c>
      <c r="L855" s="9">
        <v>402.91</v>
      </c>
      <c r="M855" s="13">
        <v>5</v>
      </c>
      <c r="N855" s="9">
        <v>8.06</v>
      </c>
    </row>
    <row r="856" spans="1:14" x14ac:dyDescent="0.35">
      <c r="A856" s="8" t="s">
        <v>845</v>
      </c>
      <c r="B856" s="16">
        <v>2</v>
      </c>
      <c r="C856" s="13">
        <v>0</v>
      </c>
      <c r="D856" s="9">
        <v>2.34</v>
      </c>
      <c r="E856" s="8">
        <v>0</v>
      </c>
      <c r="F856" s="9">
        <v>30.27</v>
      </c>
      <c r="G856">
        <v>0</v>
      </c>
      <c r="H856" s="9">
        <v>0.65</v>
      </c>
      <c r="I856" s="8">
        <v>1</v>
      </c>
      <c r="J856" s="57">
        <v>1.74</v>
      </c>
      <c r="K856" s="8">
        <v>0</v>
      </c>
      <c r="L856" s="9">
        <v>5.55</v>
      </c>
      <c r="M856" s="13">
        <v>2</v>
      </c>
      <c r="N856" s="9">
        <v>2.54</v>
      </c>
    </row>
    <row r="857" spans="1:14" x14ac:dyDescent="0.35">
      <c r="A857" s="8" t="s">
        <v>846</v>
      </c>
      <c r="B857" s="16">
        <v>4</v>
      </c>
      <c r="C857" s="13">
        <v>0</v>
      </c>
      <c r="D857" s="9">
        <v>1144.8</v>
      </c>
      <c r="E857" s="8" t="s">
        <v>1004</v>
      </c>
      <c r="F857" s="9"/>
      <c r="G857">
        <v>1</v>
      </c>
      <c r="H857" s="9">
        <v>4.6399999999999997</v>
      </c>
      <c r="I857" s="8">
        <v>0</v>
      </c>
      <c r="J857" s="57">
        <v>1.71</v>
      </c>
      <c r="K857" s="8" t="s">
        <v>1004</v>
      </c>
      <c r="L857" s="9"/>
      <c r="M857" s="13">
        <v>4</v>
      </c>
      <c r="N857" s="9">
        <v>18</v>
      </c>
    </row>
    <row r="858" spans="1:14" x14ac:dyDescent="0.35">
      <c r="A858" s="8" t="s">
        <v>847</v>
      </c>
      <c r="B858" s="16">
        <v>4</v>
      </c>
      <c r="C858" s="13">
        <v>0</v>
      </c>
      <c r="D858" s="9">
        <v>1.86</v>
      </c>
      <c r="E858" s="8">
        <v>0</v>
      </c>
      <c r="F858" s="9">
        <v>4.4800000000000004</v>
      </c>
      <c r="G858">
        <v>3</v>
      </c>
      <c r="H858" s="9">
        <v>0.57999999999999996</v>
      </c>
      <c r="I858" s="8">
        <v>3</v>
      </c>
      <c r="J858" s="57">
        <v>1.6</v>
      </c>
      <c r="K858" s="8">
        <v>7</v>
      </c>
      <c r="L858" s="9">
        <v>5.56</v>
      </c>
      <c r="M858" s="13">
        <v>4</v>
      </c>
      <c r="N858" s="9">
        <v>2.2799999999999998</v>
      </c>
    </row>
    <row r="859" spans="1:14" x14ac:dyDescent="0.35">
      <c r="A859" s="8" t="s">
        <v>848</v>
      </c>
      <c r="B859" s="16">
        <v>7</v>
      </c>
      <c r="C859" s="13" t="s">
        <v>1004</v>
      </c>
      <c r="D859" s="9"/>
      <c r="E859" s="8">
        <v>0</v>
      </c>
      <c r="F859" s="9">
        <v>1464.99</v>
      </c>
      <c r="G859">
        <v>3</v>
      </c>
      <c r="H859" s="9">
        <v>1.24</v>
      </c>
      <c r="I859" s="8">
        <v>0</v>
      </c>
      <c r="J859" s="57">
        <v>2.14</v>
      </c>
      <c r="K859" s="8" t="s">
        <v>1004</v>
      </c>
      <c r="L859" s="9"/>
      <c r="M859" s="13">
        <v>7</v>
      </c>
      <c r="N859" s="9">
        <v>4.6500000000000004</v>
      </c>
    </row>
    <row r="860" spans="1:14" x14ac:dyDescent="0.35">
      <c r="A860" s="8" t="s">
        <v>849</v>
      </c>
      <c r="B860" s="16">
        <v>3</v>
      </c>
      <c r="C860" s="13">
        <v>0</v>
      </c>
      <c r="D860" s="9">
        <v>8.69</v>
      </c>
      <c r="E860" s="8">
        <v>0</v>
      </c>
      <c r="F860" s="9">
        <v>3016.76</v>
      </c>
      <c r="G860">
        <v>8</v>
      </c>
      <c r="H860" s="9">
        <v>0.9</v>
      </c>
      <c r="I860" s="8">
        <v>0</v>
      </c>
      <c r="J860" s="57">
        <v>2.13</v>
      </c>
      <c r="K860" s="8">
        <v>12</v>
      </c>
      <c r="L860" s="9">
        <v>93.01</v>
      </c>
      <c r="M860" s="13">
        <v>3</v>
      </c>
      <c r="N860" s="9">
        <v>3.44</v>
      </c>
    </row>
    <row r="861" spans="1:14" x14ac:dyDescent="0.35">
      <c r="A861" s="8" t="s">
        <v>850</v>
      </c>
      <c r="B861" s="16">
        <v>13</v>
      </c>
      <c r="C861" s="13" t="s">
        <v>1004</v>
      </c>
      <c r="D861" s="9"/>
      <c r="E861" s="8" t="s">
        <v>1004</v>
      </c>
      <c r="F861" s="9"/>
      <c r="G861">
        <v>0</v>
      </c>
      <c r="H861" s="9">
        <v>17.09</v>
      </c>
      <c r="I861" s="8">
        <v>8</v>
      </c>
      <c r="J861" s="57">
        <v>2.73</v>
      </c>
      <c r="K861" s="8" t="s">
        <v>1004</v>
      </c>
      <c r="L861" s="9"/>
      <c r="M861" s="13">
        <v>13</v>
      </c>
      <c r="N861" s="9">
        <v>67.92</v>
      </c>
    </row>
    <row r="862" spans="1:14" x14ac:dyDescent="0.35">
      <c r="A862" s="8" t="s">
        <v>851</v>
      </c>
      <c r="B862" s="16">
        <v>1</v>
      </c>
      <c r="C862" s="13" t="s">
        <v>1004</v>
      </c>
      <c r="D862" s="9"/>
      <c r="E862" s="8">
        <v>0</v>
      </c>
      <c r="F862" s="9">
        <v>2734.21</v>
      </c>
      <c r="G862">
        <v>0</v>
      </c>
      <c r="H862" s="9">
        <v>0.64</v>
      </c>
      <c r="I862" s="8">
        <v>1</v>
      </c>
      <c r="J862" s="57">
        <v>1.66</v>
      </c>
      <c r="K862" s="8">
        <v>0</v>
      </c>
      <c r="L862" s="9">
        <v>5.17</v>
      </c>
      <c r="M862" s="13">
        <v>1</v>
      </c>
      <c r="N862" s="9">
        <v>2.48</v>
      </c>
    </row>
    <row r="863" spans="1:14" x14ac:dyDescent="0.35">
      <c r="A863" s="8" t="s">
        <v>852</v>
      </c>
      <c r="B863" s="16">
        <v>5</v>
      </c>
      <c r="C863" s="13" t="s">
        <v>1004</v>
      </c>
      <c r="D863" s="9"/>
      <c r="E863" s="8">
        <v>0</v>
      </c>
      <c r="F863" s="9">
        <v>79.900000000000006</v>
      </c>
      <c r="G863">
        <v>0</v>
      </c>
      <c r="H863" s="9">
        <v>1.1299999999999999</v>
      </c>
      <c r="I863" s="8">
        <v>2</v>
      </c>
      <c r="J863" s="57">
        <v>1.83</v>
      </c>
      <c r="K863" s="8" t="s">
        <v>1004</v>
      </c>
      <c r="L863" s="9"/>
      <c r="M863" s="13">
        <v>5</v>
      </c>
      <c r="N863" s="9">
        <v>4.43</v>
      </c>
    </row>
    <row r="864" spans="1:14" x14ac:dyDescent="0.35">
      <c r="A864" s="8" t="s">
        <v>853</v>
      </c>
      <c r="B864" s="16">
        <v>4</v>
      </c>
      <c r="C864" s="13" t="s">
        <v>1004</v>
      </c>
      <c r="D864" s="9"/>
      <c r="E864" s="8" t="s">
        <v>1004</v>
      </c>
      <c r="F864" s="9"/>
      <c r="G864">
        <v>0</v>
      </c>
      <c r="H864" s="9">
        <v>2.36</v>
      </c>
      <c r="I864" s="8">
        <v>0</v>
      </c>
      <c r="J864" s="57">
        <v>1.55</v>
      </c>
      <c r="K864" s="8" t="s">
        <v>1004</v>
      </c>
      <c r="L864" s="9"/>
      <c r="M864" s="13">
        <v>4</v>
      </c>
      <c r="N864" s="9">
        <v>8.01</v>
      </c>
    </row>
    <row r="865" spans="1:14" x14ac:dyDescent="0.35">
      <c r="A865" s="8" t="s">
        <v>854</v>
      </c>
      <c r="B865" s="16">
        <v>5</v>
      </c>
      <c r="C865" s="13">
        <v>0</v>
      </c>
      <c r="D865" s="9">
        <v>2.0699999999999998</v>
      </c>
      <c r="E865" s="8">
        <v>0</v>
      </c>
      <c r="F865" s="9">
        <v>5.27</v>
      </c>
      <c r="G865">
        <v>1</v>
      </c>
      <c r="H865" s="9">
        <v>0.64</v>
      </c>
      <c r="I865" s="8">
        <v>3</v>
      </c>
      <c r="J865" s="57">
        <v>1.63</v>
      </c>
      <c r="K865" s="8">
        <v>3</v>
      </c>
      <c r="L865" s="9">
        <v>5.63</v>
      </c>
      <c r="M865" s="13">
        <v>5</v>
      </c>
      <c r="N865" s="9">
        <v>2.48</v>
      </c>
    </row>
    <row r="866" spans="1:14" x14ac:dyDescent="0.35">
      <c r="A866" s="8" t="s">
        <v>855</v>
      </c>
      <c r="B866" s="16">
        <v>13</v>
      </c>
      <c r="C866" s="13">
        <v>0</v>
      </c>
      <c r="D866" s="9">
        <v>6726.15</v>
      </c>
      <c r="E866" s="8" t="s">
        <v>1004</v>
      </c>
      <c r="F866" s="9"/>
      <c r="G866">
        <v>0</v>
      </c>
      <c r="H866" s="9">
        <v>17.03</v>
      </c>
      <c r="I866" s="8">
        <v>8</v>
      </c>
      <c r="J866" s="57">
        <v>2.82</v>
      </c>
      <c r="K866" s="8" t="s">
        <v>1004</v>
      </c>
      <c r="L866" s="9"/>
      <c r="M866" s="13">
        <v>13</v>
      </c>
      <c r="N866" s="9">
        <v>69.36</v>
      </c>
    </row>
    <row r="867" spans="1:14" x14ac:dyDescent="0.35">
      <c r="A867" s="8" t="s">
        <v>856</v>
      </c>
      <c r="B867" s="16">
        <v>1</v>
      </c>
      <c r="C867" s="13">
        <v>0</v>
      </c>
      <c r="D867" s="9">
        <v>69.14</v>
      </c>
      <c r="E867" s="8" t="s">
        <v>1004</v>
      </c>
      <c r="F867" s="9"/>
      <c r="G867">
        <v>0</v>
      </c>
      <c r="H867" s="9">
        <v>1.44</v>
      </c>
      <c r="I867" s="8">
        <v>1</v>
      </c>
      <c r="J867" s="57">
        <v>2.56</v>
      </c>
      <c r="K867" s="8" t="s">
        <v>1004</v>
      </c>
      <c r="L867" s="9"/>
      <c r="M867" s="13">
        <v>1</v>
      </c>
      <c r="N867" s="9">
        <v>5.47</v>
      </c>
    </row>
    <row r="868" spans="1:14" x14ac:dyDescent="0.35">
      <c r="A868" s="8" t="s">
        <v>857</v>
      </c>
      <c r="B868" s="16">
        <v>3</v>
      </c>
      <c r="C868" s="13">
        <v>0</v>
      </c>
      <c r="D868" s="9">
        <v>8.7799999999999994</v>
      </c>
      <c r="E868" s="8">
        <v>0</v>
      </c>
      <c r="F868" s="9">
        <v>8.0399999999999991</v>
      </c>
      <c r="G868">
        <v>0</v>
      </c>
      <c r="H868" s="9">
        <v>2.38</v>
      </c>
      <c r="I868" s="8">
        <v>3</v>
      </c>
      <c r="J868" s="57">
        <v>2.59</v>
      </c>
      <c r="K868" s="8" t="s">
        <v>1004</v>
      </c>
      <c r="L868" s="9"/>
      <c r="M868" s="13">
        <v>3</v>
      </c>
      <c r="N868" s="9">
        <v>9.1199999999999992</v>
      </c>
    </row>
    <row r="869" spans="1:14" x14ac:dyDescent="0.35">
      <c r="A869" s="8" t="s">
        <v>858</v>
      </c>
      <c r="B869" s="16">
        <v>1</v>
      </c>
      <c r="C869" s="13">
        <v>0</v>
      </c>
      <c r="D869" s="9">
        <v>81.430000000000007</v>
      </c>
      <c r="E869" s="8">
        <v>0</v>
      </c>
      <c r="F869" s="9">
        <v>96.23</v>
      </c>
      <c r="G869">
        <v>0</v>
      </c>
      <c r="H869" s="9">
        <v>0.54</v>
      </c>
      <c r="I869" s="8">
        <v>1</v>
      </c>
      <c r="J869" s="57">
        <v>1.53</v>
      </c>
      <c r="K869" s="8">
        <v>0</v>
      </c>
      <c r="L869" s="9">
        <v>3.98</v>
      </c>
      <c r="M869" s="13">
        <v>1</v>
      </c>
      <c r="N869" s="9">
        <v>2.15</v>
      </c>
    </row>
    <row r="870" spans="1:14" x14ac:dyDescent="0.35">
      <c r="A870" s="8" t="s">
        <v>859</v>
      </c>
      <c r="B870" s="16">
        <v>1</v>
      </c>
      <c r="C870" s="13">
        <v>0</v>
      </c>
      <c r="D870" s="9">
        <v>47.71</v>
      </c>
      <c r="E870" s="8">
        <v>0</v>
      </c>
      <c r="F870" s="9">
        <v>400.01</v>
      </c>
      <c r="G870">
        <v>1</v>
      </c>
      <c r="H870" s="9">
        <v>0.73</v>
      </c>
      <c r="I870" s="8">
        <v>1</v>
      </c>
      <c r="J870" s="57">
        <v>1.7</v>
      </c>
      <c r="K870" s="8" t="s">
        <v>1004</v>
      </c>
      <c r="L870" s="9"/>
      <c r="M870" s="13">
        <v>1</v>
      </c>
      <c r="N870" s="9">
        <v>2.88</v>
      </c>
    </row>
    <row r="871" spans="1:14" x14ac:dyDescent="0.35">
      <c r="A871" s="8" t="s">
        <v>860</v>
      </c>
      <c r="B871" s="16">
        <v>1</v>
      </c>
      <c r="C871" s="13">
        <v>0</v>
      </c>
      <c r="D871" s="9">
        <v>48.04</v>
      </c>
      <c r="E871" s="8">
        <v>0</v>
      </c>
      <c r="F871" s="9">
        <v>354.88</v>
      </c>
      <c r="G871">
        <v>1</v>
      </c>
      <c r="H871" s="9">
        <v>0.72</v>
      </c>
      <c r="I871" s="8">
        <v>1</v>
      </c>
      <c r="J871" s="57">
        <v>1.69</v>
      </c>
      <c r="K871" s="8" t="s">
        <v>1004</v>
      </c>
      <c r="L871" s="9"/>
      <c r="M871" s="13">
        <v>1</v>
      </c>
      <c r="N871" s="9">
        <v>2.88</v>
      </c>
    </row>
    <row r="872" spans="1:14" x14ac:dyDescent="0.35">
      <c r="A872" s="8" t="s">
        <v>861</v>
      </c>
      <c r="B872" s="16">
        <v>2</v>
      </c>
      <c r="C872" s="13">
        <v>0</v>
      </c>
      <c r="D872" s="9">
        <v>32.28</v>
      </c>
      <c r="E872" s="8">
        <v>0</v>
      </c>
      <c r="F872" s="9">
        <v>1786.16</v>
      </c>
      <c r="G872">
        <v>0</v>
      </c>
      <c r="H872" s="9">
        <v>2.44</v>
      </c>
      <c r="I872" s="8">
        <v>2</v>
      </c>
      <c r="J872" s="57">
        <v>2.54</v>
      </c>
      <c r="K872" s="8" t="s">
        <v>1004</v>
      </c>
      <c r="L872" s="9"/>
      <c r="M872" s="13">
        <v>2</v>
      </c>
      <c r="N872" s="9">
        <v>9.5399999999999991</v>
      </c>
    </row>
    <row r="873" spans="1:14" x14ac:dyDescent="0.35">
      <c r="A873" s="8" t="s">
        <v>862</v>
      </c>
      <c r="B873" s="16">
        <v>1</v>
      </c>
      <c r="C873" s="13">
        <v>0</v>
      </c>
      <c r="D873" s="9">
        <v>154.16</v>
      </c>
      <c r="E873" s="8">
        <v>0</v>
      </c>
      <c r="F873" s="9">
        <v>1709.95</v>
      </c>
      <c r="G873">
        <v>0</v>
      </c>
      <c r="H873" s="9">
        <v>0.85</v>
      </c>
      <c r="I873" s="8">
        <v>1</v>
      </c>
      <c r="J873" s="57">
        <v>1.88</v>
      </c>
      <c r="K873" s="8">
        <v>1</v>
      </c>
      <c r="L873" s="9">
        <v>6.23</v>
      </c>
      <c r="M873" s="13">
        <v>1</v>
      </c>
      <c r="N873" s="9">
        <v>3.28</v>
      </c>
    </row>
    <row r="874" spans="1:14" x14ac:dyDescent="0.35">
      <c r="A874" s="8" t="s">
        <v>863</v>
      </c>
      <c r="B874" s="16">
        <v>2</v>
      </c>
      <c r="C874" s="13">
        <v>0</v>
      </c>
      <c r="D874" s="9">
        <v>131.55000000000001</v>
      </c>
      <c r="E874" s="8">
        <v>0</v>
      </c>
      <c r="F874" s="9">
        <v>2648.75</v>
      </c>
      <c r="G874">
        <v>0</v>
      </c>
      <c r="H874" s="9">
        <v>0.63</v>
      </c>
      <c r="I874" s="8">
        <v>2</v>
      </c>
      <c r="J874" s="57">
        <v>1.62</v>
      </c>
      <c r="K874" s="8">
        <v>0</v>
      </c>
      <c r="L874" s="9">
        <v>4.8600000000000003</v>
      </c>
      <c r="M874" s="13">
        <v>2</v>
      </c>
      <c r="N874" s="9">
        <v>2.46</v>
      </c>
    </row>
    <row r="875" spans="1:14" x14ac:dyDescent="0.35">
      <c r="A875" s="8" t="s">
        <v>864</v>
      </c>
      <c r="B875" s="16">
        <v>3</v>
      </c>
      <c r="C875" s="13">
        <v>0</v>
      </c>
      <c r="D875" s="9">
        <v>3.98</v>
      </c>
      <c r="E875" s="8">
        <v>0</v>
      </c>
      <c r="F875" s="9">
        <v>7.72</v>
      </c>
      <c r="G875">
        <v>0</v>
      </c>
      <c r="H875" s="9">
        <v>0.91</v>
      </c>
      <c r="I875" s="8">
        <v>0</v>
      </c>
      <c r="J875" s="57">
        <v>1.82</v>
      </c>
      <c r="K875" s="8">
        <v>0</v>
      </c>
      <c r="L875" s="9">
        <v>9.36</v>
      </c>
      <c r="M875" s="13">
        <v>3</v>
      </c>
      <c r="N875" s="9">
        <v>3.53</v>
      </c>
    </row>
    <row r="876" spans="1:14" x14ac:dyDescent="0.35">
      <c r="A876" s="8" t="s">
        <v>865</v>
      </c>
      <c r="B876" s="16">
        <v>3</v>
      </c>
      <c r="C876" s="13">
        <v>0</v>
      </c>
      <c r="D876" s="9">
        <v>4.17</v>
      </c>
      <c r="E876" s="8">
        <v>0</v>
      </c>
      <c r="F876" s="9">
        <v>8.4600000000000009</v>
      </c>
      <c r="G876">
        <v>0</v>
      </c>
      <c r="H876" s="9">
        <v>0.92</v>
      </c>
      <c r="I876" s="8">
        <v>0</v>
      </c>
      <c r="J876" s="57">
        <v>1.87</v>
      </c>
      <c r="K876" s="8">
        <v>0</v>
      </c>
      <c r="L876" s="9">
        <v>9.77</v>
      </c>
      <c r="M876" s="13">
        <v>3</v>
      </c>
      <c r="N876" s="9">
        <v>3.5</v>
      </c>
    </row>
    <row r="877" spans="1:14" x14ac:dyDescent="0.35">
      <c r="A877" s="8" t="s">
        <v>866</v>
      </c>
      <c r="B877" s="16">
        <v>1</v>
      </c>
      <c r="C877" s="13">
        <v>0</v>
      </c>
      <c r="D877" s="9">
        <v>24.8</v>
      </c>
      <c r="E877" s="8">
        <v>0</v>
      </c>
      <c r="F877" s="9">
        <v>77.87</v>
      </c>
      <c r="G877">
        <v>1</v>
      </c>
      <c r="H877" s="9">
        <v>0.4</v>
      </c>
      <c r="I877" s="8">
        <v>1</v>
      </c>
      <c r="J877" s="57">
        <v>1.35</v>
      </c>
      <c r="K877" s="8">
        <v>1</v>
      </c>
      <c r="L877" s="9">
        <v>1.6</v>
      </c>
      <c r="M877" s="13">
        <v>1</v>
      </c>
      <c r="N877" s="9">
        <v>1.65</v>
      </c>
    </row>
    <row r="878" spans="1:14" x14ac:dyDescent="0.35">
      <c r="A878" s="8" t="s">
        <v>867</v>
      </c>
      <c r="B878" s="16">
        <v>1</v>
      </c>
      <c r="C878" s="13" t="s">
        <v>1004</v>
      </c>
      <c r="D878" s="9"/>
      <c r="E878" s="8">
        <v>0</v>
      </c>
      <c r="F878" s="9">
        <v>3466.74</v>
      </c>
      <c r="G878">
        <v>0</v>
      </c>
      <c r="H878" s="9">
        <v>0.84</v>
      </c>
      <c r="I878" s="8">
        <v>0</v>
      </c>
      <c r="J878" s="57">
        <v>2.0699999999999998</v>
      </c>
      <c r="K878" s="8" t="s">
        <v>1004</v>
      </c>
      <c r="L878" s="9"/>
      <c r="M878" s="13">
        <v>1</v>
      </c>
      <c r="N878" s="9">
        <v>3.2</v>
      </c>
    </row>
    <row r="879" spans="1:14" x14ac:dyDescent="0.35">
      <c r="A879" s="8" t="s">
        <v>868</v>
      </c>
      <c r="B879" s="16">
        <v>4</v>
      </c>
      <c r="C879" s="13">
        <v>0</v>
      </c>
      <c r="D879" s="9">
        <v>96.89</v>
      </c>
      <c r="E879" s="8">
        <v>0</v>
      </c>
      <c r="F879" s="9">
        <v>288.54000000000002</v>
      </c>
      <c r="G879">
        <v>0</v>
      </c>
      <c r="H879" s="9">
        <v>1.42</v>
      </c>
      <c r="I879" s="8">
        <v>4</v>
      </c>
      <c r="J879" s="57">
        <v>2.06</v>
      </c>
      <c r="K879" s="8">
        <v>2</v>
      </c>
      <c r="L879" s="9">
        <v>140.96</v>
      </c>
      <c r="M879" s="13">
        <v>4</v>
      </c>
      <c r="N879" s="9">
        <v>5.43</v>
      </c>
    </row>
    <row r="880" spans="1:14" x14ac:dyDescent="0.35">
      <c r="A880" s="8" t="s">
        <v>869</v>
      </c>
      <c r="B880" s="16">
        <v>1</v>
      </c>
      <c r="C880" s="13">
        <v>0</v>
      </c>
      <c r="D880" s="9">
        <v>43.02</v>
      </c>
      <c r="E880" s="8">
        <v>0</v>
      </c>
      <c r="F880" s="9">
        <v>10855.73</v>
      </c>
      <c r="G880">
        <v>0</v>
      </c>
      <c r="H880" s="9">
        <v>0.71</v>
      </c>
      <c r="I880" s="8">
        <v>0</v>
      </c>
      <c r="J880" s="57">
        <v>1.73</v>
      </c>
      <c r="K880" s="8">
        <v>0</v>
      </c>
      <c r="L880" s="9">
        <v>6.99</v>
      </c>
      <c r="M880" s="13">
        <v>1</v>
      </c>
      <c r="N880" s="9">
        <v>2.77</v>
      </c>
    </row>
    <row r="881" spans="1:14" x14ac:dyDescent="0.35">
      <c r="A881" s="8" t="s">
        <v>870</v>
      </c>
      <c r="B881" s="16">
        <v>1</v>
      </c>
      <c r="C881" s="13">
        <v>0</v>
      </c>
      <c r="D881" s="9">
        <v>149.22999999999999</v>
      </c>
      <c r="E881" s="8">
        <v>0</v>
      </c>
      <c r="F881" s="9">
        <v>4369.79</v>
      </c>
      <c r="G881">
        <v>0</v>
      </c>
      <c r="H881" s="9">
        <v>0.85</v>
      </c>
      <c r="I881" s="8">
        <v>1</v>
      </c>
      <c r="J881" s="57">
        <v>1.81</v>
      </c>
      <c r="K881" s="8">
        <v>1</v>
      </c>
      <c r="L881" s="9">
        <v>5.88</v>
      </c>
      <c r="M881" s="13">
        <v>1</v>
      </c>
      <c r="N881" s="9">
        <v>3.29</v>
      </c>
    </row>
    <row r="882" spans="1:14" x14ac:dyDescent="0.35">
      <c r="A882" s="8" t="s">
        <v>871</v>
      </c>
      <c r="B882" s="16">
        <v>4</v>
      </c>
      <c r="C882" s="13" t="s">
        <v>1004</v>
      </c>
      <c r="D882" s="9"/>
      <c r="E882" s="8">
        <v>0</v>
      </c>
      <c r="F882" s="9">
        <v>5.16</v>
      </c>
      <c r="G882">
        <v>3</v>
      </c>
      <c r="H882" s="9">
        <v>0.6</v>
      </c>
      <c r="I882" s="8">
        <v>3</v>
      </c>
      <c r="J882" s="57">
        <v>1.5</v>
      </c>
      <c r="K882" s="8">
        <v>7</v>
      </c>
      <c r="L882" s="9">
        <v>5.37</v>
      </c>
      <c r="M882" s="13">
        <v>4</v>
      </c>
      <c r="N882" s="9">
        <v>2.36</v>
      </c>
    </row>
    <row r="883" spans="1:14" x14ac:dyDescent="0.35">
      <c r="A883" s="8" t="s">
        <v>872</v>
      </c>
      <c r="B883" s="16">
        <v>3</v>
      </c>
      <c r="C883" s="13">
        <v>0</v>
      </c>
      <c r="D883" s="9">
        <v>309.38</v>
      </c>
      <c r="E883" s="8" t="s">
        <v>1004</v>
      </c>
      <c r="F883" s="9"/>
      <c r="G883">
        <v>0</v>
      </c>
      <c r="H883" s="9">
        <v>1.62</v>
      </c>
      <c r="I883" s="8">
        <v>3</v>
      </c>
      <c r="J883" s="57">
        <v>2.23</v>
      </c>
      <c r="K883" s="8" t="s">
        <v>1004</v>
      </c>
      <c r="L883" s="9"/>
      <c r="M883" s="13">
        <v>3</v>
      </c>
      <c r="N883" s="9">
        <v>5.78</v>
      </c>
    </row>
    <row r="884" spans="1:14" x14ac:dyDescent="0.35">
      <c r="A884" s="8" t="s">
        <v>873</v>
      </c>
      <c r="B884" s="16">
        <v>1</v>
      </c>
      <c r="C884" s="13">
        <v>0</v>
      </c>
      <c r="D884" s="9">
        <v>4.2</v>
      </c>
      <c r="E884" s="8" t="s">
        <v>1004</v>
      </c>
      <c r="F884" s="9"/>
      <c r="G884">
        <v>0</v>
      </c>
      <c r="H884" s="9">
        <v>1.1399999999999999</v>
      </c>
      <c r="I884" s="8">
        <v>0</v>
      </c>
      <c r="J884" s="57">
        <v>1.66</v>
      </c>
      <c r="K884" s="8" t="s">
        <v>1004</v>
      </c>
      <c r="L884" s="9"/>
      <c r="M884" s="13">
        <v>1</v>
      </c>
      <c r="N884" s="9">
        <v>4.33</v>
      </c>
    </row>
    <row r="885" spans="1:14" x14ac:dyDescent="0.35">
      <c r="A885" s="8" t="s">
        <v>874</v>
      </c>
      <c r="B885" s="16">
        <v>3</v>
      </c>
      <c r="C885" s="13">
        <v>0</v>
      </c>
      <c r="D885" s="9">
        <v>40.909999999999997</v>
      </c>
      <c r="E885" s="8">
        <v>0</v>
      </c>
      <c r="F885" s="9">
        <v>110.23</v>
      </c>
      <c r="G885">
        <v>0</v>
      </c>
      <c r="H885" s="9">
        <v>0.78</v>
      </c>
      <c r="I885" s="8">
        <v>1</v>
      </c>
      <c r="J885" s="57">
        <v>1.89</v>
      </c>
      <c r="K885" s="8" t="s">
        <v>1004</v>
      </c>
      <c r="L885" s="9"/>
      <c r="M885" s="13">
        <v>3</v>
      </c>
      <c r="N885" s="9">
        <v>3.05</v>
      </c>
    </row>
    <row r="886" spans="1:14" x14ac:dyDescent="0.35">
      <c r="A886" s="8" t="s">
        <v>875</v>
      </c>
      <c r="B886" s="16">
        <v>1</v>
      </c>
      <c r="C886" s="13">
        <v>0</v>
      </c>
      <c r="D886" s="9">
        <v>69.510000000000005</v>
      </c>
      <c r="E886" s="8" t="s">
        <v>1004</v>
      </c>
      <c r="F886" s="9"/>
      <c r="G886">
        <v>0</v>
      </c>
      <c r="H886" s="9">
        <v>1.1399999999999999</v>
      </c>
      <c r="I886" s="8">
        <v>1</v>
      </c>
      <c r="J886" s="57">
        <v>2.11</v>
      </c>
      <c r="K886" s="8">
        <v>12</v>
      </c>
      <c r="L886" s="9">
        <v>249.12</v>
      </c>
      <c r="M886" s="13">
        <v>1</v>
      </c>
      <c r="N886" s="9">
        <v>4.17</v>
      </c>
    </row>
    <row r="887" spans="1:14" x14ac:dyDescent="0.35">
      <c r="A887" s="8" t="s">
        <v>876</v>
      </c>
      <c r="B887" s="16">
        <v>3</v>
      </c>
      <c r="C887" s="13">
        <v>0</v>
      </c>
      <c r="D887" s="9">
        <v>27.89</v>
      </c>
      <c r="E887" s="8">
        <v>0</v>
      </c>
      <c r="F887" s="9">
        <v>649.76</v>
      </c>
      <c r="G887">
        <v>0</v>
      </c>
      <c r="H887" s="9">
        <v>1.45</v>
      </c>
      <c r="I887" s="8">
        <v>1</v>
      </c>
      <c r="J887" s="57">
        <v>2.0299999999999998</v>
      </c>
      <c r="K887" s="8" t="s">
        <v>1004</v>
      </c>
      <c r="L887" s="9"/>
      <c r="M887" s="13">
        <v>3</v>
      </c>
      <c r="N887" s="9">
        <v>5.63</v>
      </c>
    </row>
    <row r="888" spans="1:14" x14ac:dyDescent="0.35">
      <c r="A888" s="8" t="s">
        <v>877</v>
      </c>
      <c r="B888" s="16">
        <v>2</v>
      </c>
      <c r="C888" s="13" t="s">
        <v>1004</v>
      </c>
      <c r="D888" s="9"/>
      <c r="E888" s="8">
        <v>0</v>
      </c>
      <c r="F888" s="9">
        <v>2400.65</v>
      </c>
      <c r="G888">
        <v>0</v>
      </c>
      <c r="H888" s="9">
        <v>1.01</v>
      </c>
      <c r="I888" s="8">
        <v>0</v>
      </c>
      <c r="J888" s="57">
        <v>1.75</v>
      </c>
      <c r="K888" s="8">
        <v>0</v>
      </c>
      <c r="L888" s="9">
        <v>9.0500000000000007</v>
      </c>
      <c r="M888" s="13">
        <v>2</v>
      </c>
      <c r="N888" s="9">
        <v>3.87</v>
      </c>
    </row>
    <row r="889" spans="1:14" x14ac:dyDescent="0.35">
      <c r="A889" s="8" t="s">
        <v>878</v>
      </c>
      <c r="B889" s="16">
        <v>4</v>
      </c>
      <c r="C889" s="13">
        <v>0</v>
      </c>
      <c r="D889" s="9">
        <v>3.29</v>
      </c>
      <c r="E889" s="8">
        <v>0</v>
      </c>
      <c r="F889" s="9">
        <v>3.72</v>
      </c>
      <c r="G889">
        <v>3</v>
      </c>
      <c r="H889" s="9">
        <v>0.57999999999999996</v>
      </c>
      <c r="I889" s="8">
        <v>3</v>
      </c>
      <c r="J889" s="57">
        <v>1.53</v>
      </c>
      <c r="K889" s="8">
        <v>7</v>
      </c>
      <c r="L889" s="9">
        <v>5.35</v>
      </c>
      <c r="M889" s="13">
        <v>4</v>
      </c>
      <c r="N889" s="9">
        <v>2.25</v>
      </c>
    </row>
    <row r="890" spans="1:14" x14ac:dyDescent="0.35">
      <c r="A890" s="8" t="s">
        <v>879</v>
      </c>
      <c r="B890" s="16">
        <v>3</v>
      </c>
      <c r="C890" s="13">
        <v>0</v>
      </c>
      <c r="D890" s="9">
        <v>328.49</v>
      </c>
      <c r="E890" s="8">
        <v>0</v>
      </c>
      <c r="F890" s="9">
        <v>10816.49</v>
      </c>
      <c r="G890">
        <v>5</v>
      </c>
      <c r="H890" s="9">
        <v>0.66</v>
      </c>
      <c r="I890" s="8">
        <v>3</v>
      </c>
      <c r="J890" s="57">
        <v>1.67</v>
      </c>
      <c r="K890" s="8">
        <v>10</v>
      </c>
      <c r="L890" s="9">
        <v>9.4499999999999993</v>
      </c>
      <c r="M890" s="13">
        <v>3</v>
      </c>
      <c r="N890" s="9">
        <v>2.58</v>
      </c>
    </row>
    <row r="891" spans="1:14" x14ac:dyDescent="0.35">
      <c r="A891" s="8" t="s">
        <v>880</v>
      </c>
      <c r="B891" s="16">
        <v>17</v>
      </c>
      <c r="C891" s="13">
        <v>0</v>
      </c>
      <c r="D891" s="9">
        <v>5.08</v>
      </c>
      <c r="E891" s="8">
        <v>0</v>
      </c>
      <c r="F891" s="9">
        <v>73.010000000000005</v>
      </c>
      <c r="G891">
        <v>0</v>
      </c>
      <c r="H891" s="9">
        <v>1.1100000000000001</v>
      </c>
      <c r="I891" s="8">
        <v>2</v>
      </c>
      <c r="J891" s="57">
        <v>2.17</v>
      </c>
      <c r="K891" s="8">
        <v>0</v>
      </c>
      <c r="L891" s="9">
        <v>12.31</v>
      </c>
      <c r="M891" s="13">
        <v>17</v>
      </c>
      <c r="N891" s="9">
        <v>4.0999999999999996</v>
      </c>
    </row>
    <row r="892" spans="1:14" x14ac:dyDescent="0.35">
      <c r="A892" s="8" t="s">
        <v>881</v>
      </c>
      <c r="B892" s="16">
        <v>4</v>
      </c>
      <c r="C892" s="13">
        <v>0</v>
      </c>
      <c r="D892" s="9">
        <v>94.56</v>
      </c>
      <c r="E892" s="8">
        <v>0</v>
      </c>
      <c r="F892" s="9">
        <v>290.77</v>
      </c>
      <c r="G892">
        <v>0</v>
      </c>
      <c r="H892" s="9">
        <v>1.41</v>
      </c>
      <c r="I892" s="8">
        <v>4</v>
      </c>
      <c r="J892" s="57">
        <v>2.08</v>
      </c>
      <c r="K892" s="8">
        <v>2</v>
      </c>
      <c r="L892" s="9">
        <v>142.97999999999999</v>
      </c>
      <c r="M892" s="13">
        <v>4</v>
      </c>
      <c r="N892" s="9">
        <v>5.43</v>
      </c>
    </row>
    <row r="893" spans="1:14" x14ac:dyDescent="0.35">
      <c r="A893" s="8" t="s">
        <v>882</v>
      </c>
      <c r="B893" s="16">
        <v>1</v>
      </c>
      <c r="C893" s="13">
        <v>0</v>
      </c>
      <c r="D893" s="9">
        <v>145.99</v>
      </c>
      <c r="E893" s="8">
        <v>0</v>
      </c>
      <c r="F893" s="9">
        <v>1579.44</v>
      </c>
      <c r="G893">
        <v>0</v>
      </c>
      <c r="H893" s="9">
        <v>0.87</v>
      </c>
      <c r="I893" s="8">
        <v>1</v>
      </c>
      <c r="J893" s="57">
        <v>1.74</v>
      </c>
      <c r="K893" s="8">
        <v>1</v>
      </c>
      <c r="L893" s="9">
        <v>6.03</v>
      </c>
      <c r="M893" s="13">
        <v>1</v>
      </c>
      <c r="N893" s="9">
        <v>3.3</v>
      </c>
    </row>
    <row r="894" spans="1:14" x14ac:dyDescent="0.35">
      <c r="A894" s="8" t="s">
        <v>883</v>
      </c>
      <c r="B894" s="16">
        <v>17</v>
      </c>
      <c r="C894" s="13">
        <v>0</v>
      </c>
      <c r="D894" s="9">
        <v>11.21</v>
      </c>
      <c r="E894" s="8">
        <v>0</v>
      </c>
      <c r="F894" s="9">
        <v>11.63</v>
      </c>
      <c r="G894">
        <v>0</v>
      </c>
      <c r="H894" s="9">
        <v>2.88</v>
      </c>
      <c r="I894" s="8">
        <v>6</v>
      </c>
      <c r="J894" s="57">
        <v>2.5</v>
      </c>
      <c r="K894" s="8" t="s">
        <v>1004</v>
      </c>
      <c r="L894" s="9"/>
      <c r="M894" s="13">
        <v>17</v>
      </c>
      <c r="N894" s="9">
        <v>10.210000000000001</v>
      </c>
    </row>
    <row r="895" spans="1:14" x14ac:dyDescent="0.35">
      <c r="A895" s="8" t="s">
        <v>884</v>
      </c>
      <c r="B895" s="16">
        <v>3</v>
      </c>
      <c r="C895" s="13">
        <v>0</v>
      </c>
      <c r="D895" s="9">
        <v>550.99</v>
      </c>
      <c r="E895" s="8">
        <v>0</v>
      </c>
      <c r="F895" s="9">
        <v>10874.68</v>
      </c>
      <c r="G895">
        <v>0</v>
      </c>
      <c r="H895" s="9">
        <v>0.68</v>
      </c>
      <c r="I895" s="8">
        <v>3</v>
      </c>
      <c r="J895" s="57">
        <v>1.7</v>
      </c>
      <c r="K895" s="8">
        <v>0</v>
      </c>
      <c r="L895" s="9">
        <v>6.11</v>
      </c>
      <c r="M895" s="13">
        <v>3</v>
      </c>
      <c r="N895" s="9">
        <v>2.57</v>
      </c>
    </row>
    <row r="896" spans="1:14" x14ac:dyDescent="0.35">
      <c r="A896" s="8" t="s">
        <v>885</v>
      </c>
      <c r="B896" s="16">
        <v>2</v>
      </c>
      <c r="C896" s="13">
        <v>0</v>
      </c>
      <c r="D896" s="9">
        <v>2.66</v>
      </c>
      <c r="E896" s="8">
        <v>0</v>
      </c>
      <c r="F896" s="9">
        <v>2295.85</v>
      </c>
      <c r="G896">
        <v>0</v>
      </c>
      <c r="H896" s="9">
        <v>0.92</v>
      </c>
      <c r="I896" s="8">
        <v>0</v>
      </c>
      <c r="J896" s="57">
        <v>1.99</v>
      </c>
      <c r="K896" s="8">
        <v>0</v>
      </c>
      <c r="L896" s="9">
        <v>9.64</v>
      </c>
      <c r="M896" s="13">
        <v>2</v>
      </c>
      <c r="N896" s="9">
        <v>3.48</v>
      </c>
    </row>
    <row r="897" spans="1:14" x14ac:dyDescent="0.35">
      <c r="A897" s="8" t="s">
        <v>886</v>
      </c>
      <c r="B897" s="16">
        <v>5</v>
      </c>
      <c r="C897" s="13">
        <v>0</v>
      </c>
      <c r="D897" s="9">
        <v>30.31</v>
      </c>
      <c r="E897" s="8" t="s">
        <v>1004</v>
      </c>
      <c r="F897" s="9"/>
      <c r="G897">
        <v>0</v>
      </c>
      <c r="H897" s="9">
        <v>1.19</v>
      </c>
      <c r="I897" s="8">
        <v>1</v>
      </c>
      <c r="J897" s="57">
        <v>1.9</v>
      </c>
      <c r="K897" s="8">
        <v>0</v>
      </c>
      <c r="L897" s="9">
        <v>15.79</v>
      </c>
      <c r="M897" s="13">
        <v>5</v>
      </c>
      <c r="N897" s="9">
        <v>4.5199999999999996</v>
      </c>
    </row>
    <row r="898" spans="1:14" x14ac:dyDescent="0.35">
      <c r="A898" s="8" t="s">
        <v>887</v>
      </c>
      <c r="B898" s="16">
        <v>2</v>
      </c>
      <c r="C898" s="13">
        <v>0</v>
      </c>
      <c r="D898" s="9">
        <v>3.15</v>
      </c>
      <c r="E898" s="8">
        <v>0</v>
      </c>
      <c r="F898" s="9">
        <v>2334.08</v>
      </c>
      <c r="G898">
        <v>0</v>
      </c>
      <c r="H898" s="9">
        <v>0.93</v>
      </c>
      <c r="I898" s="8">
        <v>0</v>
      </c>
      <c r="J898" s="57">
        <v>1.96</v>
      </c>
      <c r="K898" s="8">
        <v>0</v>
      </c>
      <c r="L898" s="9">
        <v>9.65</v>
      </c>
      <c r="M898" s="13">
        <v>2</v>
      </c>
      <c r="N898" s="9">
        <v>3.51</v>
      </c>
    </row>
    <row r="899" spans="1:14" x14ac:dyDescent="0.35">
      <c r="A899" s="8" t="s">
        <v>888</v>
      </c>
      <c r="B899" s="16">
        <v>2</v>
      </c>
      <c r="C899" s="13" t="s">
        <v>1004</v>
      </c>
      <c r="D899" s="9"/>
      <c r="E899" s="8">
        <v>0</v>
      </c>
      <c r="F899" s="9">
        <v>9067.6200000000008</v>
      </c>
      <c r="G899">
        <v>0</v>
      </c>
      <c r="H899" s="9">
        <v>1.07</v>
      </c>
      <c r="I899" s="8">
        <v>2</v>
      </c>
      <c r="J899" s="57">
        <v>1.96</v>
      </c>
      <c r="K899" s="8" t="s">
        <v>1004</v>
      </c>
      <c r="L899" s="9"/>
      <c r="M899" s="13">
        <v>2</v>
      </c>
      <c r="N899" s="9">
        <v>4.1100000000000003</v>
      </c>
    </row>
    <row r="900" spans="1:14" x14ac:dyDescent="0.35">
      <c r="A900" s="8" t="s">
        <v>889</v>
      </c>
      <c r="B900" s="16">
        <v>12</v>
      </c>
      <c r="C900" s="13">
        <v>0</v>
      </c>
      <c r="D900" s="9">
        <v>17.7</v>
      </c>
      <c r="E900" s="8">
        <v>0</v>
      </c>
      <c r="F900" s="9">
        <v>14.81</v>
      </c>
      <c r="G900">
        <v>0</v>
      </c>
      <c r="H900" s="9">
        <v>4.47</v>
      </c>
      <c r="I900" s="8">
        <v>11</v>
      </c>
      <c r="J900" s="57">
        <v>2.81</v>
      </c>
      <c r="K900" s="8">
        <v>1</v>
      </c>
      <c r="L900" s="9">
        <v>46.49</v>
      </c>
      <c r="M900" s="13">
        <v>12</v>
      </c>
      <c r="N900" s="9">
        <v>17.55</v>
      </c>
    </row>
    <row r="901" spans="1:14" x14ac:dyDescent="0.35">
      <c r="A901" s="8" t="s">
        <v>890</v>
      </c>
      <c r="B901" s="16">
        <v>3</v>
      </c>
      <c r="C901" s="13">
        <v>0</v>
      </c>
      <c r="D901" s="9">
        <v>1118.71</v>
      </c>
      <c r="E901" s="8">
        <v>0</v>
      </c>
      <c r="F901" s="9">
        <v>26250.93</v>
      </c>
      <c r="G901">
        <v>0</v>
      </c>
      <c r="H901" s="9">
        <v>8.2799999999999994</v>
      </c>
      <c r="I901" s="8">
        <v>3</v>
      </c>
      <c r="J901" s="57">
        <v>2.17</v>
      </c>
      <c r="K901" s="8" t="s">
        <v>1004</v>
      </c>
      <c r="L901" s="9"/>
      <c r="M901" s="13">
        <v>3</v>
      </c>
      <c r="N901" s="9">
        <v>32.57</v>
      </c>
    </row>
    <row r="902" spans="1:14" x14ac:dyDescent="0.35">
      <c r="A902" s="8" t="s">
        <v>891</v>
      </c>
      <c r="B902" s="16">
        <v>2</v>
      </c>
      <c r="C902" s="13">
        <v>0</v>
      </c>
      <c r="D902" s="9">
        <v>2.54</v>
      </c>
      <c r="E902" s="8">
        <v>0</v>
      </c>
      <c r="F902" s="9">
        <v>94.97</v>
      </c>
      <c r="G902">
        <v>0</v>
      </c>
      <c r="H902" s="9">
        <v>0.45</v>
      </c>
      <c r="I902" s="8">
        <v>2</v>
      </c>
      <c r="J902" s="57">
        <v>1.46</v>
      </c>
      <c r="K902" s="8">
        <v>0</v>
      </c>
      <c r="L902" s="9">
        <v>2.27</v>
      </c>
      <c r="M902" s="13">
        <v>2</v>
      </c>
      <c r="N902" s="9">
        <v>1.82</v>
      </c>
    </row>
    <row r="903" spans="1:14" x14ac:dyDescent="0.35">
      <c r="A903" s="8" t="s">
        <v>892</v>
      </c>
      <c r="B903" s="16">
        <v>6</v>
      </c>
      <c r="C903" s="13">
        <v>0</v>
      </c>
      <c r="D903" s="9">
        <v>215.33</v>
      </c>
      <c r="E903" s="8">
        <v>0</v>
      </c>
      <c r="F903" s="9">
        <v>10856.19</v>
      </c>
      <c r="G903">
        <v>10</v>
      </c>
      <c r="H903" s="9">
        <v>1.32</v>
      </c>
      <c r="I903" s="8">
        <v>1</v>
      </c>
      <c r="J903" s="57">
        <v>2</v>
      </c>
      <c r="K903" s="8" t="s">
        <v>1004</v>
      </c>
      <c r="L903" s="9"/>
      <c r="M903" s="13">
        <v>6</v>
      </c>
      <c r="N903" s="9">
        <v>5.0999999999999996</v>
      </c>
    </row>
    <row r="904" spans="1:14" x14ac:dyDescent="0.35">
      <c r="A904" s="8" t="s">
        <v>893</v>
      </c>
      <c r="B904" s="16">
        <v>1</v>
      </c>
      <c r="C904" s="13">
        <v>0</v>
      </c>
      <c r="D904" s="9">
        <v>1.56</v>
      </c>
      <c r="E904" s="8">
        <v>0</v>
      </c>
      <c r="F904" s="9">
        <v>3547.43</v>
      </c>
      <c r="G904">
        <v>0</v>
      </c>
      <c r="H904" s="9">
        <v>0.64</v>
      </c>
      <c r="I904" s="8">
        <v>1</v>
      </c>
      <c r="J904" s="57">
        <v>1.83</v>
      </c>
      <c r="K904" s="8">
        <v>0</v>
      </c>
      <c r="L904" s="9">
        <v>5.28</v>
      </c>
      <c r="M904" s="13">
        <v>1</v>
      </c>
      <c r="N904" s="9">
        <v>2.4700000000000002</v>
      </c>
    </row>
    <row r="905" spans="1:14" x14ac:dyDescent="0.35">
      <c r="A905" s="8" t="s">
        <v>894</v>
      </c>
      <c r="B905" s="16">
        <v>2</v>
      </c>
      <c r="C905" s="13" t="s">
        <v>1004</v>
      </c>
      <c r="D905" s="9"/>
      <c r="E905" s="8">
        <v>0</v>
      </c>
      <c r="F905" s="9">
        <v>118.23</v>
      </c>
      <c r="G905">
        <v>0</v>
      </c>
      <c r="H905" s="9">
        <v>0.45</v>
      </c>
      <c r="I905" s="8">
        <v>2</v>
      </c>
      <c r="J905" s="57">
        <v>1.5</v>
      </c>
      <c r="K905" s="8">
        <v>0</v>
      </c>
      <c r="L905" s="9">
        <v>2.31</v>
      </c>
      <c r="M905" s="13">
        <v>2</v>
      </c>
      <c r="N905" s="9">
        <v>1.81</v>
      </c>
    </row>
    <row r="906" spans="1:14" x14ac:dyDescent="0.35">
      <c r="A906" s="8" t="s">
        <v>895</v>
      </c>
      <c r="B906" s="16">
        <v>3</v>
      </c>
      <c r="C906" s="13">
        <v>0</v>
      </c>
      <c r="D906" s="9">
        <v>178.98</v>
      </c>
      <c r="E906" s="8">
        <v>0</v>
      </c>
      <c r="F906" s="9">
        <v>1537.28</v>
      </c>
      <c r="G906">
        <v>0</v>
      </c>
      <c r="H906" s="9">
        <v>2.5299999999999998</v>
      </c>
      <c r="I906" s="8">
        <v>3</v>
      </c>
      <c r="J906" s="57">
        <v>2.34</v>
      </c>
      <c r="K906" s="8" t="s">
        <v>1004</v>
      </c>
      <c r="L906" s="9"/>
      <c r="M906" s="13">
        <v>3</v>
      </c>
      <c r="N906" s="9">
        <v>9.58</v>
      </c>
    </row>
    <row r="907" spans="1:14" x14ac:dyDescent="0.35">
      <c r="A907" s="8" t="s">
        <v>896</v>
      </c>
      <c r="B907" s="16">
        <v>3</v>
      </c>
      <c r="C907" s="13">
        <v>0</v>
      </c>
      <c r="D907" s="9">
        <v>177.98</v>
      </c>
      <c r="E907" s="8">
        <v>0</v>
      </c>
      <c r="F907" s="9">
        <v>1525.55</v>
      </c>
      <c r="G907">
        <v>0</v>
      </c>
      <c r="H907" s="9">
        <v>2.56</v>
      </c>
      <c r="I907" s="8">
        <v>3</v>
      </c>
      <c r="J907" s="57">
        <v>2.2400000000000002</v>
      </c>
      <c r="K907" s="8" t="s">
        <v>1004</v>
      </c>
      <c r="L907" s="9"/>
      <c r="M907" s="13">
        <v>3</v>
      </c>
      <c r="N907" s="9">
        <v>9.6300000000000008</v>
      </c>
    </row>
    <row r="908" spans="1:14" x14ac:dyDescent="0.35">
      <c r="A908" s="8" t="s">
        <v>897</v>
      </c>
      <c r="B908" s="16">
        <v>2</v>
      </c>
      <c r="C908" s="13">
        <v>0</v>
      </c>
      <c r="D908" s="9">
        <v>178.13</v>
      </c>
      <c r="E908" s="8">
        <v>0</v>
      </c>
      <c r="F908" s="9">
        <v>7371.3</v>
      </c>
      <c r="G908">
        <v>0</v>
      </c>
      <c r="H908" s="9">
        <v>2.06</v>
      </c>
      <c r="I908" s="8">
        <v>2</v>
      </c>
      <c r="J908" s="57">
        <v>2.0699999999999998</v>
      </c>
      <c r="K908" s="8" t="s">
        <v>1004</v>
      </c>
      <c r="L908" s="9"/>
      <c r="M908" s="13">
        <v>2</v>
      </c>
      <c r="N908" s="9">
        <v>7.94</v>
      </c>
    </row>
    <row r="909" spans="1:14" x14ac:dyDescent="0.35">
      <c r="A909" s="8" t="s">
        <v>898</v>
      </c>
      <c r="B909" s="16">
        <v>1</v>
      </c>
      <c r="C909" s="13">
        <v>0</v>
      </c>
      <c r="D909" s="9">
        <v>1420.21</v>
      </c>
      <c r="E909" s="8">
        <v>0</v>
      </c>
      <c r="F909" s="9">
        <v>75.599999999999994</v>
      </c>
      <c r="G909">
        <v>0</v>
      </c>
      <c r="H909" s="9">
        <v>0.77</v>
      </c>
      <c r="I909" s="8">
        <v>1</v>
      </c>
      <c r="J909" s="57">
        <v>1.85</v>
      </c>
      <c r="K909" s="8">
        <v>4</v>
      </c>
      <c r="L909" s="9">
        <v>7.07</v>
      </c>
      <c r="M909" s="13">
        <v>1</v>
      </c>
      <c r="N909" s="9">
        <v>3.14</v>
      </c>
    </row>
    <row r="910" spans="1:14" x14ac:dyDescent="0.35">
      <c r="A910" s="8" t="s">
        <v>899</v>
      </c>
      <c r="B910" s="16">
        <v>3</v>
      </c>
      <c r="C910" s="13">
        <v>0</v>
      </c>
      <c r="D910" s="9">
        <v>5.79</v>
      </c>
      <c r="E910" s="8">
        <v>0</v>
      </c>
      <c r="F910" s="9">
        <v>7.21</v>
      </c>
      <c r="G910">
        <v>0</v>
      </c>
      <c r="H910" s="9">
        <v>2.37</v>
      </c>
      <c r="I910" s="8">
        <v>3</v>
      </c>
      <c r="J910" s="57">
        <v>2.39</v>
      </c>
      <c r="K910" s="8" t="s">
        <v>1004</v>
      </c>
      <c r="L910" s="9"/>
      <c r="M910" s="13">
        <v>3</v>
      </c>
      <c r="N910" s="9">
        <v>8.92</v>
      </c>
    </row>
    <row r="911" spans="1:14" x14ac:dyDescent="0.35">
      <c r="A911" s="8" t="s">
        <v>900</v>
      </c>
      <c r="B911" s="16">
        <v>4</v>
      </c>
      <c r="C911" s="13" t="s">
        <v>1004</v>
      </c>
      <c r="D911" s="9"/>
      <c r="E911" s="8">
        <v>0</v>
      </c>
      <c r="F911" s="9">
        <v>5.5</v>
      </c>
      <c r="G911">
        <v>3</v>
      </c>
      <c r="H911" s="9">
        <v>1.94</v>
      </c>
      <c r="I911" s="8">
        <v>0</v>
      </c>
      <c r="J911" s="57">
        <v>1.69</v>
      </c>
      <c r="K911" s="8">
        <v>15</v>
      </c>
      <c r="L911" s="9">
        <v>5186.3599999999997</v>
      </c>
      <c r="M911" s="13">
        <v>4</v>
      </c>
      <c r="N911" s="9">
        <v>7.27</v>
      </c>
    </row>
    <row r="912" spans="1:14" x14ac:dyDescent="0.35">
      <c r="A912" s="8" t="s">
        <v>901</v>
      </c>
      <c r="B912" s="16">
        <v>2</v>
      </c>
      <c r="C912" s="13">
        <v>0</v>
      </c>
      <c r="D912" s="9">
        <v>2.95</v>
      </c>
      <c r="E912" s="8">
        <v>0</v>
      </c>
      <c r="F912" s="9">
        <v>121.11</v>
      </c>
      <c r="G912">
        <v>0</v>
      </c>
      <c r="H912" s="9">
        <v>0.45</v>
      </c>
      <c r="I912" s="8">
        <v>2</v>
      </c>
      <c r="J912" s="57">
        <v>1.45</v>
      </c>
      <c r="K912" s="8">
        <v>0</v>
      </c>
      <c r="L912" s="9">
        <v>2.2999999999999998</v>
      </c>
      <c r="M912" s="13">
        <v>2</v>
      </c>
      <c r="N912" s="9">
        <v>1.81</v>
      </c>
    </row>
    <row r="913" spans="1:14" x14ac:dyDescent="0.35">
      <c r="A913" s="8" t="s">
        <v>902</v>
      </c>
      <c r="B913" s="16">
        <v>3</v>
      </c>
      <c r="C913" s="13">
        <v>0</v>
      </c>
      <c r="D913" s="9">
        <v>1.36</v>
      </c>
      <c r="E913" s="8">
        <v>0</v>
      </c>
      <c r="F913" s="9">
        <v>2.98</v>
      </c>
      <c r="G913">
        <v>3</v>
      </c>
      <c r="H913" s="9">
        <v>0.56999999999999995</v>
      </c>
      <c r="I913" s="8">
        <v>2</v>
      </c>
      <c r="J913" s="57">
        <v>1.48</v>
      </c>
      <c r="K913" s="8">
        <v>7</v>
      </c>
      <c r="L913" s="9">
        <v>4.46</v>
      </c>
      <c r="M913" s="13">
        <v>3</v>
      </c>
      <c r="N913" s="9">
        <v>2.2400000000000002</v>
      </c>
    </row>
    <row r="914" spans="1:14" x14ac:dyDescent="0.35">
      <c r="A914" s="8" t="s">
        <v>903</v>
      </c>
      <c r="B914" s="16">
        <v>3</v>
      </c>
      <c r="C914" s="13">
        <v>0</v>
      </c>
      <c r="D914" s="9">
        <v>5.5</v>
      </c>
      <c r="E914" s="8">
        <v>0</v>
      </c>
      <c r="F914" s="9">
        <v>7.84</v>
      </c>
      <c r="G914">
        <v>0</v>
      </c>
      <c r="H914" s="9">
        <v>2.4</v>
      </c>
      <c r="I914" s="8">
        <v>3</v>
      </c>
      <c r="J914" s="57">
        <v>2.4900000000000002</v>
      </c>
      <c r="K914" s="8" t="s">
        <v>1004</v>
      </c>
      <c r="L914" s="9"/>
      <c r="M914" s="13">
        <v>3</v>
      </c>
      <c r="N914" s="9">
        <v>8.9600000000000009</v>
      </c>
    </row>
    <row r="915" spans="1:14" x14ac:dyDescent="0.35">
      <c r="A915" s="8" t="s">
        <v>904</v>
      </c>
      <c r="B915" s="16">
        <v>1</v>
      </c>
      <c r="C915" s="13">
        <v>0</v>
      </c>
      <c r="D915" s="9">
        <v>609.41999999999996</v>
      </c>
      <c r="E915" s="8">
        <v>0</v>
      </c>
      <c r="F915" s="9">
        <v>2275.33</v>
      </c>
      <c r="G915">
        <v>0</v>
      </c>
      <c r="H915" s="9">
        <v>1.55</v>
      </c>
      <c r="I915" s="8">
        <v>1</v>
      </c>
      <c r="J915" s="57">
        <v>2.2999999999999998</v>
      </c>
      <c r="K915" s="8" t="s">
        <v>1004</v>
      </c>
      <c r="L915" s="9"/>
      <c r="M915" s="13">
        <v>1</v>
      </c>
      <c r="N915" s="9">
        <v>6.01</v>
      </c>
    </row>
    <row r="916" spans="1:14" x14ac:dyDescent="0.35">
      <c r="A916" s="8" t="s">
        <v>905</v>
      </c>
      <c r="B916" s="16">
        <v>1</v>
      </c>
      <c r="C916" s="13" t="s">
        <v>1004</v>
      </c>
      <c r="D916" s="9"/>
      <c r="E916" s="8">
        <v>0</v>
      </c>
      <c r="F916" s="9">
        <v>1655.7</v>
      </c>
      <c r="G916">
        <v>0</v>
      </c>
      <c r="H916" s="9">
        <v>0.54</v>
      </c>
      <c r="I916" s="8">
        <v>1</v>
      </c>
      <c r="J916" s="57">
        <v>1.6</v>
      </c>
      <c r="K916" s="8">
        <v>0</v>
      </c>
      <c r="L916" s="9">
        <v>3.41</v>
      </c>
      <c r="M916" s="13">
        <v>1</v>
      </c>
      <c r="N916" s="9">
        <v>2.17</v>
      </c>
    </row>
    <row r="917" spans="1:14" x14ac:dyDescent="0.35">
      <c r="A917" s="8" t="s">
        <v>906</v>
      </c>
      <c r="B917" s="16">
        <v>3</v>
      </c>
      <c r="C917" s="13">
        <v>0</v>
      </c>
      <c r="D917" s="9">
        <v>5.61</v>
      </c>
      <c r="E917" s="8">
        <v>0</v>
      </c>
      <c r="F917" s="9">
        <v>8.5399999999999991</v>
      </c>
      <c r="G917">
        <v>0</v>
      </c>
      <c r="H917" s="9">
        <v>2.38</v>
      </c>
      <c r="I917" s="8">
        <v>3</v>
      </c>
      <c r="J917" s="57">
        <v>2.4</v>
      </c>
      <c r="K917" s="8" t="s">
        <v>1004</v>
      </c>
      <c r="L917" s="9"/>
      <c r="M917" s="13">
        <v>3</v>
      </c>
      <c r="N917" s="9">
        <v>8.98</v>
      </c>
    </row>
    <row r="918" spans="1:14" x14ac:dyDescent="0.35">
      <c r="A918" s="8" t="s">
        <v>907</v>
      </c>
      <c r="B918" s="16">
        <v>1</v>
      </c>
      <c r="C918" s="13">
        <v>0</v>
      </c>
      <c r="D918" s="9">
        <v>27.53</v>
      </c>
      <c r="E918" s="8">
        <v>0</v>
      </c>
      <c r="F918" s="9">
        <v>996.93</v>
      </c>
      <c r="G918">
        <v>1</v>
      </c>
      <c r="H918" s="9">
        <v>0.44</v>
      </c>
      <c r="I918" s="8">
        <v>0</v>
      </c>
      <c r="J918" s="57">
        <v>1.3</v>
      </c>
      <c r="K918" s="8">
        <v>1</v>
      </c>
      <c r="L918" s="9">
        <v>2.2999999999999998</v>
      </c>
      <c r="M918" s="13">
        <v>1</v>
      </c>
      <c r="N918" s="9">
        <v>1.79</v>
      </c>
    </row>
    <row r="919" spans="1:14" x14ac:dyDescent="0.35">
      <c r="A919" s="8" t="s">
        <v>908</v>
      </c>
      <c r="B919" s="16">
        <v>1</v>
      </c>
      <c r="C919" s="13">
        <v>0</v>
      </c>
      <c r="D919" s="9">
        <v>463.1</v>
      </c>
      <c r="E919" s="8">
        <v>0</v>
      </c>
      <c r="F919" s="9">
        <v>11241.01</v>
      </c>
      <c r="G919">
        <v>4</v>
      </c>
      <c r="H919" s="9">
        <v>2.81</v>
      </c>
      <c r="I919" s="8">
        <v>0</v>
      </c>
      <c r="J919" s="57">
        <v>2.21</v>
      </c>
      <c r="K919" s="8" t="s">
        <v>1004</v>
      </c>
      <c r="L919" s="9"/>
      <c r="M919" s="13">
        <v>1</v>
      </c>
      <c r="N919" s="9">
        <v>10.92</v>
      </c>
    </row>
    <row r="920" spans="1:14" x14ac:dyDescent="0.35">
      <c r="A920" s="8" t="s">
        <v>909</v>
      </c>
      <c r="B920" s="16">
        <v>2</v>
      </c>
      <c r="C920" s="13">
        <v>0</v>
      </c>
      <c r="D920" s="9">
        <v>37.770000000000003</v>
      </c>
      <c r="E920" s="8">
        <v>0</v>
      </c>
      <c r="F920" s="9">
        <v>2758.78</v>
      </c>
      <c r="G920">
        <v>0</v>
      </c>
      <c r="H920" s="9">
        <v>0.88</v>
      </c>
      <c r="I920" s="8">
        <v>2</v>
      </c>
      <c r="J920" s="57">
        <v>1.94</v>
      </c>
      <c r="K920" s="8">
        <v>0</v>
      </c>
      <c r="L920" s="9">
        <v>7.32</v>
      </c>
      <c r="M920" s="13">
        <v>2</v>
      </c>
      <c r="N920" s="9">
        <v>3.33</v>
      </c>
    </row>
    <row r="921" spans="1:14" x14ac:dyDescent="0.35">
      <c r="A921" s="8" t="s">
        <v>910</v>
      </c>
      <c r="B921" s="16">
        <v>1</v>
      </c>
      <c r="C921" s="13">
        <v>0</v>
      </c>
      <c r="D921" s="9">
        <v>1.94</v>
      </c>
      <c r="E921" s="8">
        <v>0</v>
      </c>
      <c r="F921" s="9">
        <v>1153.67</v>
      </c>
      <c r="G921">
        <v>0</v>
      </c>
      <c r="H921" s="9">
        <v>0.53</v>
      </c>
      <c r="I921" s="8">
        <v>1</v>
      </c>
      <c r="J921" s="57">
        <v>1.64</v>
      </c>
      <c r="K921" s="8">
        <v>0</v>
      </c>
      <c r="L921" s="9">
        <v>3.81</v>
      </c>
      <c r="M921" s="13">
        <v>1</v>
      </c>
      <c r="N921" s="9">
        <v>2.12</v>
      </c>
    </row>
    <row r="922" spans="1:14" x14ac:dyDescent="0.35">
      <c r="A922" s="8" t="s">
        <v>911</v>
      </c>
      <c r="B922" s="16">
        <v>5</v>
      </c>
      <c r="C922" s="13">
        <v>0</v>
      </c>
      <c r="D922" s="9">
        <v>89.25</v>
      </c>
      <c r="E922" s="8">
        <v>0</v>
      </c>
      <c r="F922" s="9">
        <v>1555.15</v>
      </c>
      <c r="G922">
        <v>0</v>
      </c>
      <c r="H922" s="9">
        <v>0.76</v>
      </c>
      <c r="I922" s="8">
        <v>0</v>
      </c>
      <c r="J922" s="57">
        <v>1.6</v>
      </c>
      <c r="K922" s="8">
        <v>5</v>
      </c>
      <c r="L922" s="9">
        <v>7.94</v>
      </c>
      <c r="M922" s="13">
        <v>5</v>
      </c>
      <c r="N922" s="9">
        <v>2.99</v>
      </c>
    </row>
    <row r="923" spans="1:14" x14ac:dyDescent="0.35">
      <c r="A923" s="8" t="s">
        <v>912</v>
      </c>
      <c r="B923" s="16">
        <v>1</v>
      </c>
      <c r="C923" s="13">
        <v>0</v>
      </c>
      <c r="D923" s="9">
        <v>1.58</v>
      </c>
      <c r="E923" s="8">
        <v>0</v>
      </c>
      <c r="F923" s="9">
        <v>8352.17</v>
      </c>
      <c r="G923">
        <v>0</v>
      </c>
      <c r="H923" s="9">
        <v>0.51</v>
      </c>
      <c r="I923" s="8">
        <v>0</v>
      </c>
      <c r="J923" s="57">
        <v>1.36</v>
      </c>
      <c r="K923" s="8">
        <v>0</v>
      </c>
      <c r="L923" s="9">
        <v>3.48</v>
      </c>
      <c r="M923" s="13">
        <v>1</v>
      </c>
      <c r="N923" s="9">
        <v>2.09</v>
      </c>
    </row>
    <row r="924" spans="1:14" x14ac:dyDescent="0.35">
      <c r="A924" s="8" t="s">
        <v>913</v>
      </c>
      <c r="B924" s="16">
        <v>1</v>
      </c>
      <c r="C924" s="13">
        <v>0</v>
      </c>
      <c r="D924" s="9">
        <v>1.77</v>
      </c>
      <c r="E924" s="8" t="s">
        <v>1004</v>
      </c>
      <c r="F924" s="9"/>
      <c r="G924">
        <v>0</v>
      </c>
      <c r="H924" s="9">
        <v>0.52</v>
      </c>
      <c r="I924" s="8">
        <v>0</v>
      </c>
      <c r="J924" s="57">
        <v>1.35</v>
      </c>
      <c r="K924" s="8">
        <v>0</v>
      </c>
      <c r="L924" s="9">
        <v>3.56</v>
      </c>
      <c r="M924" s="13">
        <v>1</v>
      </c>
      <c r="N924" s="9">
        <v>2.0699999999999998</v>
      </c>
    </row>
    <row r="925" spans="1:14" x14ac:dyDescent="0.35">
      <c r="A925" s="8" t="s">
        <v>914</v>
      </c>
      <c r="B925" s="16">
        <v>1</v>
      </c>
      <c r="C925" s="13">
        <v>0</v>
      </c>
      <c r="D925" s="9">
        <v>2.1800000000000002</v>
      </c>
      <c r="E925" s="8">
        <v>0</v>
      </c>
      <c r="F925" s="9">
        <v>3553.59</v>
      </c>
      <c r="G925">
        <v>0</v>
      </c>
      <c r="H925" s="9">
        <v>0.65</v>
      </c>
      <c r="I925" s="8">
        <v>1</v>
      </c>
      <c r="J925" s="57">
        <v>1.72</v>
      </c>
      <c r="K925" s="8">
        <v>0</v>
      </c>
      <c r="L925" s="9">
        <v>5.01</v>
      </c>
      <c r="M925" s="13">
        <v>1</v>
      </c>
      <c r="N925" s="9">
        <v>2.6</v>
      </c>
    </row>
    <row r="926" spans="1:14" x14ac:dyDescent="0.35">
      <c r="A926" s="8" t="s">
        <v>915</v>
      </c>
      <c r="B926" s="16">
        <v>8</v>
      </c>
      <c r="C926" s="13">
        <v>0</v>
      </c>
      <c r="D926" s="9">
        <v>97.78</v>
      </c>
      <c r="E926" s="8">
        <v>0</v>
      </c>
      <c r="F926" s="9">
        <v>21967.38</v>
      </c>
      <c r="G926">
        <v>0</v>
      </c>
      <c r="H926" s="9">
        <v>7.7</v>
      </c>
      <c r="I926" s="8">
        <v>4</v>
      </c>
      <c r="J926" s="57">
        <v>2.1800000000000002</v>
      </c>
      <c r="K926" s="8">
        <v>2</v>
      </c>
      <c r="L926" s="9">
        <v>30.64</v>
      </c>
      <c r="M926" s="13">
        <v>8</v>
      </c>
      <c r="N926" s="9">
        <v>30.89</v>
      </c>
    </row>
    <row r="927" spans="1:14" x14ac:dyDescent="0.35">
      <c r="A927" s="8" t="s">
        <v>916</v>
      </c>
      <c r="B927" s="16">
        <v>11</v>
      </c>
      <c r="C927" s="13">
        <v>0</v>
      </c>
      <c r="D927" s="9">
        <v>16.170000000000002</v>
      </c>
      <c r="E927" s="8" t="s">
        <v>1004</v>
      </c>
      <c r="F927" s="9"/>
      <c r="G927">
        <v>0</v>
      </c>
      <c r="H927" s="9">
        <v>5.74</v>
      </c>
      <c r="I927" s="8">
        <v>9</v>
      </c>
      <c r="J927" s="57">
        <v>3.15</v>
      </c>
      <c r="K927" s="8" t="s">
        <v>1004</v>
      </c>
      <c r="L927" s="9"/>
      <c r="M927" s="13">
        <v>11</v>
      </c>
      <c r="N927" s="9">
        <v>21.71</v>
      </c>
    </row>
    <row r="928" spans="1:14" x14ac:dyDescent="0.35">
      <c r="A928" s="8" t="s">
        <v>917</v>
      </c>
      <c r="B928" s="16">
        <v>5</v>
      </c>
      <c r="C928" s="13">
        <v>0</v>
      </c>
      <c r="D928" s="9">
        <v>245.52</v>
      </c>
      <c r="E928" s="8" t="s">
        <v>1004</v>
      </c>
      <c r="F928" s="9"/>
      <c r="G928">
        <v>1</v>
      </c>
      <c r="H928" s="9">
        <v>10.94</v>
      </c>
      <c r="I928" s="8">
        <v>0</v>
      </c>
      <c r="J928" s="57">
        <v>2.2200000000000002</v>
      </c>
      <c r="K928" s="8">
        <v>9</v>
      </c>
      <c r="L928" s="9">
        <v>120.96</v>
      </c>
      <c r="M928" s="13">
        <v>5</v>
      </c>
      <c r="N928" s="9">
        <v>42.76</v>
      </c>
    </row>
    <row r="929" spans="1:14" x14ac:dyDescent="0.35">
      <c r="A929" s="8" t="s">
        <v>918</v>
      </c>
      <c r="B929" s="16">
        <v>17</v>
      </c>
      <c r="C929" s="13">
        <v>0</v>
      </c>
      <c r="D929" s="9">
        <v>14.24</v>
      </c>
      <c r="E929" s="8">
        <v>0</v>
      </c>
      <c r="F929" s="9">
        <v>15.61</v>
      </c>
      <c r="G929">
        <v>0</v>
      </c>
      <c r="H929" s="9">
        <v>2.89</v>
      </c>
      <c r="I929" s="8">
        <v>6</v>
      </c>
      <c r="J929" s="57">
        <v>2.35</v>
      </c>
      <c r="K929" s="8" t="s">
        <v>1004</v>
      </c>
      <c r="L929" s="9"/>
      <c r="M929" s="13">
        <v>17</v>
      </c>
      <c r="N929" s="9">
        <v>10.33</v>
      </c>
    </row>
    <row r="930" spans="1:14" x14ac:dyDescent="0.35">
      <c r="A930" s="8" t="s">
        <v>919</v>
      </c>
      <c r="B930" s="16">
        <v>2</v>
      </c>
      <c r="C930" s="13">
        <v>0</v>
      </c>
      <c r="D930" s="9">
        <v>2.5299999999999998</v>
      </c>
      <c r="E930" s="8">
        <v>0</v>
      </c>
      <c r="F930" s="9">
        <v>9451.7900000000009</v>
      </c>
      <c r="G930">
        <v>0</v>
      </c>
      <c r="H930" s="9">
        <v>0.55000000000000004</v>
      </c>
      <c r="I930" s="8">
        <v>2</v>
      </c>
      <c r="J930" s="57">
        <v>1.63</v>
      </c>
      <c r="K930" s="8">
        <v>0</v>
      </c>
      <c r="L930" s="9">
        <v>3.97</v>
      </c>
      <c r="M930" s="13">
        <v>2</v>
      </c>
      <c r="N930" s="9">
        <v>2.19</v>
      </c>
    </row>
    <row r="931" spans="1:14" x14ac:dyDescent="0.35">
      <c r="A931" s="8" t="s">
        <v>920</v>
      </c>
      <c r="B931" s="16">
        <v>1</v>
      </c>
      <c r="C931" s="13">
        <v>0</v>
      </c>
      <c r="D931" s="9">
        <v>2.9</v>
      </c>
      <c r="E931" s="8">
        <v>0</v>
      </c>
      <c r="F931" s="9">
        <v>3254.31</v>
      </c>
      <c r="G931">
        <v>0</v>
      </c>
      <c r="H931" s="9">
        <v>0.7</v>
      </c>
      <c r="I931" s="8">
        <v>1</v>
      </c>
      <c r="J931" s="57">
        <v>1.81</v>
      </c>
      <c r="K931" s="8">
        <v>0</v>
      </c>
      <c r="L931" s="9">
        <v>6.01</v>
      </c>
      <c r="M931" s="13">
        <v>1</v>
      </c>
      <c r="N931" s="9">
        <v>2.68</v>
      </c>
    </row>
    <row r="932" spans="1:14" x14ac:dyDescent="0.35">
      <c r="A932" s="8" t="s">
        <v>921</v>
      </c>
      <c r="B932" s="16">
        <v>2</v>
      </c>
      <c r="C932" s="13">
        <v>0</v>
      </c>
      <c r="D932" s="9">
        <v>28.32</v>
      </c>
      <c r="E932" s="8" t="s">
        <v>1004</v>
      </c>
      <c r="F932" s="9"/>
      <c r="G932">
        <v>1</v>
      </c>
      <c r="H932" s="9">
        <v>0.91</v>
      </c>
      <c r="I932" s="8">
        <v>1</v>
      </c>
      <c r="J932" s="57">
        <v>1.98</v>
      </c>
      <c r="K932" s="8" t="s">
        <v>1004</v>
      </c>
      <c r="L932" s="9"/>
      <c r="M932" s="13">
        <v>2</v>
      </c>
      <c r="N932" s="9">
        <v>3.62</v>
      </c>
    </row>
    <row r="933" spans="1:14" x14ac:dyDescent="0.35">
      <c r="A933" s="8" t="s">
        <v>922</v>
      </c>
      <c r="B933" s="16">
        <v>1</v>
      </c>
      <c r="C933" s="13">
        <v>0</v>
      </c>
      <c r="D933" s="9">
        <v>79.38</v>
      </c>
      <c r="E933" s="8">
        <v>0</v>
      </c>
      <c r="F933" s="9">
        <v>3181.89</v>
      </c>
      <c r="G933">
        <v>0</v>
      </c>
      <c r="H933" s="9">
        <v>0.53</v>
      </c>
      <c r="I933" s="8">
        <v>0</v>
      </c>
      <c r="J933" s="57">
        <v>1.48</v>
      </c>
      <c r="K933" s="8">
        <v>0</v>
      </c>
      <c r="L933" s="9">
        <v>4.0199999999999996</v>
      </c>
      <c r="M933" s="13">
        <v>1</v>
      </c>
      <c r="N933" s="9">
        <v>2.12</v>
      </c>
    </row>
    <row r="934" spans="1:14" x14ac:dyDescent="0.35">
      <c r="A934" s="8" t="s">
        <v>923</v>
      </c>
      <c r="B934" s="16">
        <v>2</v>
      </c>
      <c r="C934" s="13">
        <v>0</v>
      </c>
      <c r="D934" s="9">
        <v>975.55</v>
      </c>
      <c r="E934" s="8">
        <v>0</v>
      </c>
      <c r="F934" s="9">
        <v>4017.62</v>
      </c>
      <c r="G934">
        <v>1</v>
      </c>
      <c r="H934" s="9">
        <v>0.78</v>
      </c>
      <c r="I934" s="8">
        <v>1</v>
      </c>
      <c r="J934" s="57">
        <v>1.97</v>
      </c>
      <c r="K934" s="8">
        <v>7</v>
      </c>
      <c r="L934" s="9">
        <v>12.44</v>
      </c>
      <c r="M934" s="13">
        <v>2</v>
      </c>
      <c r="N934" s="9">
        <v>3.03</v>
      </c>
    </row>
    <row r="935" spans="1:14" x14ac:dyDescent="0.35">
      <c r="A935" s="8" t="s">
        <v>924</v>
      </c>
      <c r="B935" s="16">
        <v>7</v>
      </c>
      <c r="C935" s="13">
        <v>0</v>
      </c>
      <c r="D935" s="9">
        <v>60.48</v>
      </c>
      <c r="E935" s="8" t="s">
        <v>1004</v>
      </c>
      <c r="F935" s="9"/>
      <c r="G935">
        <v>0</v>
      </c>
      <c r="H935" s="9">
        <v>0.83</v>
      </c>
      <c r="I935" s="8">
        <v>5</v>
      </c>
      <c r="J935" s="57">
        <v>1.96</v>
      </c>
      <c r="K935" s="8" t="s">
        <v>1004</v>
      </c>
      <c r="L935" s="9"/>
      <c r="M935" s="13">
        <v>7</v>
      </c>
      <c r="N935" s="9">
        <v>3.18</v>
      </c>
    </row>
    <row r="936" spans="1:14" x14ac:dyDescent="0.35">
      <c r="A936" s="8" t="s">
        <v>925</v>
      </c>
      <c r="B936" s="16">
        <v>3</v>
      </c>
      <c r="C936" s="13" t="s">
        <v>1004</v>
      </c>
      <c r="D936" s="9"/>
      <c r="E936" s="8">
        <v>0</v>
      </c>
      <c r="F936" s="9">
        <v>3571.5</v>
      </c>
      <c r="G936">
        <v>0</v>
      </c>
      <c r="H936" s="9">
        <v>1.77</v>
      </c>
      <c r="I936" s="8">
        <v>3</v>
      </c>
      <c r="J936" s="57">
        <v>2.4500000000000002</v>
      </c>
      <c r="K936" s="8" t="s">
        <v>1004</v>
      </c>
      <c r="L936" s="9"/>
      <c r="M936" s="13">
        <v>3</v>
      </c>
      <c r="N936" s="9">
        <v>6.94</v>
      </c>
    </row>
    <row r="937" spans="1:14" x14ac:dyDescent="0.35">
      <c r="A937" s="8" t="s">
        <v>926</v>
      </c>
      <c r="B937" s="16">
        <v>4</v>
      </c>
      <c r="C937" s="13">
        <v>0</v>
      </c>
      <c r="D937" s="9">
        <v>58.36</v>
      </c>
      <c r="E937" s="8">
        <v>0</v>
      </c>
      <c r="F937" s="9">
        <v>2066.13</v>
      </c>
      <c r="G937">
        <v>0</v>
      </c>
      <c r="H937" s="9">
        <v>1.1299999999999999</v>
      </c>
      <c r="I937" s="8">
        <v>0</v>
      </c>
      <c r="J937" s="57">
        <v>1.71</v>
      </c>
      <c r="K937" s="8">
        <v>0</v>
      </c>
      <c r="L937" s="9">
        <v>11.09</v>
      </c>
      <c r="M937" s="13">
        <v>4</v>
      </c>
      <c r="N937" s="9">
        <v>4.43</v>
      </c>
    </row>
    <row r="938" spans="1:14" x14ac:dyDescent="0.35">
      <c r="A938" s="8" t="s">
        <v>927</v>
      </c>
      <c r="B938" s="16">
        <v>5</v>
      </c>
      <c r="C938" s="13">
        <v>0</v>
      </c>
      <c r="D938" s="9">
        <v>2.4</v>
      </c>
      <c r="E938" s="8">
        <v>0</v>
      </c>
      <c r="F938" s="9">
        <v>3.92</v>
      </c>
      <c r="G938">
        <v>0</v>
      </c>
      <c r="H938" s="9">
        <v>0.73</v>
      </c>
      <c r="I938" s="8">
        <v>4</v>
      </c>
      <c r="J938" s="57">
        <v>1.45</v>
      </c>
      <c r="K938" s="8">
        <v>1</v>
      </c>
      <c r="L938" s="9">
        <v>6.87</v>
      </c>
      <c r="M938" s="13">
        <v>5</v>
      </c>
      <c r="N938" s="9">
        <v>2.77</v>
      </c>
    </row>
    <row r="939" spans="1:14" x14ac:dyDescent="0.35">
      <c r="A939" s="8" t="s">
        <v>928</v>
      </c>
      <c r="B939" s="16">
        <v>7</v>
      </c>
      <c r="C939" s="13">
        <v>0</v>
      </c>
      <c r="D939" s="9">
        <v>8.3000000000000007</v>
      </c>
      <c r="E939" s="8">
        <v>0</v>
      </c>
      <c r="F939" s="9">
        <v>10855.47</v>
      </c>
      <c r="G939">
        <v>4</v>
      </c>
      <c r="H939" s="9">
        <v>1.35</v>
      </c>
      <c r="I939" s="8">
        <v>1</v>
      </c>
      <c r="J939" s="57">
        <v>2.42</v>
      </c>
      <c r="K939" s="8" t="s">
        <v>1004</v>
      </c>
      <c r="L939" s="9"/>
      <c r="M939" s="13">
        <v>7</v>
      </c>
      <c r="N939" s="9">
        <v>5.18</v>
      </c>
    </row>
    <row r="940" spans="1:14" x14ac:dyDescent="0.35">
      <c r="A940" s="8" t="s">
        <v>929</v>
      </c>
      <c r="B940" s="16">
        <v>6</v>
      </c>
      <c r="C940" s="13">
        <v>0</v>
      </c>
      <c r="D940" s="9">
        <v>124.82</v>
      </c>
      <c r="E940" s="8">
        <v>0</v>
      </c>
      <c r="F940" s="9">
        <v>2377.1799999999998</v>
      </c>
      <c r="G940">
        <v>0</v>
      </c>
      <c r="H940" s="9">
        <v>1.73</v>
      </c>
      <c r="I940" s="8">
        <v>6</v>
      </c>
      <c r="J940" s="57">
        <v>2.2799999999999998</v>
      </c>
      <c r="K940" s="8" t="s">
        <v>1004</v>
      </c>
      <c r="L940" s="9"/>
      <c r="M940" s="13">
        <v>6</v>
      </c>
      <c r="N940" s="9">
        <v>6.61</v>
      </c>
    </row>
    <row r="941" spans="1:14" x14ac:dyDescent="0.35">
      <c r="A941" s="8" t="s">
        <v>930</v>
      </c>
      <c r="B941" s="16">
        <v>3</v>
      </c>
      <c r="C941" s="13">
        <v>0</v>
      </c>
      <c r="D941" s="9">
        <v>5.58</v>
      </c>
      <c r="E941" s="8">
        <v>0</v>
      </c>
      <c r="F941" s="9">
        <v>17.05</v>
      </c>
      <c r="G941">
        <v>0</v>
      </c>
      <c r="H941" s="9">
        <v>2.39</v>
      </c>
      <c r="I941" s="8">
        <v>3</v>
      </c>
      <c r="J941" s="57">
        <v>2.41</v>
      </c>
      <c r="K941" s="8" t="s">
        <v>1004</v>
      </c>
      <c r="L941" s="9"/>
      <c r="M941" s="13">
        <v>3</v>
      </c>
      <c r="N941" s="9">
        <v>8.98</v>
      </c>
    </row>
    <row r="942" spans="1:14" x14ac:dyDescent="0.35">
      <c r="A942" s="8" t="s">
        <v>931</v>
      </c>
      <c r="B942" s="16">
        <v>17</v>
      </c>
      <c r="C942" s="13">
        <v>0</v>
      </c>
      <c r="D942" s="9">
        <v>88.01</v>
      </c>
      <c r="E942" s="8">
        <v>0</v>
      </c>
      <c r="F942" s="9">
        <v>459.83</v>
      </c>
      <c r="G942">
        <v>8</v>
      </c>
      <c r="H942" s="9">
        <v>4.3</v>
      </c>
      <c r="I942" s="8">
        <v>8</v>
      </c>
      <c r="J942" s="57">
        <v>2.88</v>
      </c>
      <c r="K942" s="8" t="s">
        <v>1004</v>
      </c>
      <c r="L942" s="9"/>
      <c r="M942" s="13">
        <v>17</v>
      </c>
      <c r="N942" s="9">
        <v>15.9</v>
      </c>
    </row>
    <row r="943" spans="1:14" x14ac:dyDescent="0.35">
      <c r="A943" s="8" t="s">
        <v>932</v>
      </c>
      <c r="B943" s="16">
        <v>1</v>
      </c>
      <c r="C943" s="13">
        <v>0</v>
      </c>
      <c r="D943" s="9">
        <v>94.46</v>
      </c>
      <c r="E943" s="8">
        <v>0</v>
      </c>
      <c r="F943" s="9">
        <v>7594.01</v>
      </c>
      <c r="G943">
        <v>0</v>
      </c>
      <c r="H943" s="9">
        <v>5.12</v>
      </c>
      <c r="I943" s="8">
        <v>0</v>
      </c>
      <c r="J943" s="57">
        <v>2.5499999999999998</v>
      </c>
      <c r="K943" s="8" t="s">
        <v>1004</v>
      </c>
      <c r="L943" s="9"/>
      <c r="M943" s="13">
        <v>1</v>
      </c>
      <c r="N943" s="9">
        <v>20</v>
      </c>
    </row>
    <row r="944" spans="1:14" x14ac:dyDescent="0.35">
      <c r="A944" s="8" t="s">
        <v>933</v>
      </c>
      <c r="B944" s="16">
        <v>25</v>
      </c>
      <c r="C944" s="13">
        <v>0</v>
      </c>
      <c r="D944" s="9">
        <v>103.95</v>
      </c>
      <c r="E944" s="8">
        <v>0</v>
      </c>
      <c r="F944" s="9">
        <v>1988.47</v>
      </c>
      <c r="G944">
        <v>9</v>
      </c>
      <c r="H944" s="9">
        <v>2.52</v>
      </c>
      <c r="I944" s="8">
        <v>15</v>
      </c>
      <c r="J944" s="57">
        <v>2.4700000000000002</v>
      </c>
      <c r="K944" s="8">
        <v>28</v>
      </c>
      <c r="L944" s="9">
        <v>829.32</v>
      </c>
      <c r="M944" s="13">
        <v>23</v>
      </c>
      <c r="N944" s="9">
        <v>9.65</v>
      </c>
    </row>
    <row r="945" spans="1:14" x14ac:dyDescent="0.35">
      <c r="A945" s="8" t="s">
        <v>934</v>
      </c>
      <c r="B945" s="16">
        <v>6</v>
      </c>
      <c r="C945" s="13">
        <v>0</v>
      </c>
      <c r="D945" s="9">
        <v>54.63</v>
      </c>
      <c r="E945" s="8">
        <v>0</v>
      </c>
      <c r="F945" s="9">
        <v>320.05</v>
      </c>
      <c r="G945">
        <v>0</v>
      </c>
      <c r="H945" s="9">
        <v>3.7</v>
      </c>
      <c r="I945" s="8">
        <v>0</v>
      </c>
      <c r="J945" s="57">
        <v>2.68</v>
      </c>
      <c r="K945" s="8" t="s">
        <v>1004</v>
      </c>
      <c r="L945" s="9"/>
      <c r="M945" s="13">
        <v>6</v>
      </c>
      <c r="N945" s="9">
        <v>14.48</v>
      </c>
    </row>
    <row r="946" spans="1:14" x14ac:dyDescent="0.35">
      <c r="A946" s="8" t="s">
        <v>935</v>
      </c>
      <c r="B946" s="16">
        <v>4</v>
      </c>
      <c r="C946" s="13">
        <v>0</v>
      </c>
      <c r="D946" s="9">
        <v>42.93</v>
      </c>
      <c r="E946" s="8">
        <v>0</v>
      </c>
      <c r="F946" s="9">
        <v>5679.92</v>
      </c>
      <c r="G946">
        <v>4</v>
      </c>
      <c r="H946" s="9">
        <v>0.76</v>
      </c>
      <c r="I946" s="8">
        <v>0</v>
      </c>
      <c r="J946" s="57">
        <v>1.91</v>
      </c>
      <c r="K946" s="8" t="s">
        <v>1004</v>
      </c>
      <c r="L946" s="9"/>
      <c r="M946" s="13">
        <v>4</v>
      </c>
      <c r="N946" s="9">
        <v>2.9</v>
      </c>
    </row>
    <row r="947" spans="1:14" x14ac:dyDescent="0.35">
      <c r="A947" s="8" t="s">
        <v>936</v>
      </c>
      <c r="B947" s="16">
        <v>2</v>
      </c>
      <c r="C947" s="13">
        <v>0</v>
      </c>
      <c r="D947" s="9">
        <v>2.77</v>
      </c>
      <c r="E947" s="8">
        <v>0</v>
      </c>
      <c r="F947" s="9">
        <v>101.65</v>
      </c>
      <c r="G947">
        <v>0</v>
      </c>
      <c r="H947" s="9">
        <v>0.45</v>
      </c>
      <c r="I947" s="8">
        <v>2</v>
      </c>
      <c r="J947" s="57">
        <v>1.54</v>
      </c>
      <c r="K947" s="8">
        <v>0</v>
      </c>
      <c r="L947" s="9">
        <v>2.2799999999999998</v>
      </c>
      <c r="M947" s="13">
        <v>2</v>
      </c>
      <c r="N947" s="9">
        <v>1.8</v>
      </c>
    </row>
    <row r="948" spans="1:14" x14ac:dyDescent="0.35">
      <c r="A948" s="8" t="s">
        <v>937</v>
      </c>
      <c r="B948" s="16">
        <v>19</v>
      </c>
      <c r="C948" s="13">
        <v>0</v>
      </c>
      <c r="D948" s="9">
        <v>557.20000000000005</v>
      </c>
      <c r="E948" s="8" t="s">
        <v>1004</v>
      </c>
      <c r="F948" s="9"/>
      <c r="G948">
        <v>15</v>
      </c>
      <c r="H948" s="9">
        <v>3.9</v>
      </c>
      <c r="I948" s="8">
        <v>19</v>
      </c>
      <c r="J948" s="57">
        <v>2.79</v>
      </c>
      <c r="K948" s="8" t="s">
        <v>1004</v>
      </c>
      <c r="L948" s="9"/>
      <c r="M948" s="13">
        <v>19</v>
      </c>
      <c r="N948" s="9">
        <v>14.82</v>
      </c>
    </row>
    <row r="949" spans="1:14" x14ac:dyDescent="0.35">
      <c r="A949" s="8" t="s">
        <v>938</v>
      </c>
      <c r="B949" s="16">
        <v>1</v>
      </c>
      <c r="C949" s="13">
        <v>0</v>
      </c>
      <c r="D949" s="9">
        <v>577.96</v>
      </c>
      <c r="E949" s="8">
        <v>0</v>
      </c>
      <c r="F949" s="9">
        <v>2135.46</v>
      </c>
      <c r="G949">
        <v>0</v>
      </c>
      <c r="H949" s="9">
        <v>1.57</v>
      </c>
      <c r="I949" s="8">
        <v>1</v>
      </c>
      <c r="J949" s="57">
        <v>2.29</v>
      </c>
      <c r="K949" s="8" t="s">
        <v>1004</v>
      </c>
      <c r="L949" s="9"/>
      <c r="M949" s="13">
        <v>1</v>
      </c>
      <c r="N949" s="9">
        <v>6.06</v>
      </c>
    </row>
    <row r="950" spans="1:14" x14ac:dyDescent="0.35">
      <c r="A950" s="8" t="s">
        <v>939</v>
      </c>
      <c r="B950" s="16">
        <v>2</v>
      </c>
      <c r="C950" s="13">
        <v>0</v>
      </c>
      <c r="D950" s="9">
        <v>3.22</v>
      </c>
      <c r="E950" s="8">
        <v>0</v>
      </c>
      <c r="F950" s="9">
        <v>4290.5200000000004</v>
      </c>
      <c r="G950">
        <v>0</v>
      </c>
      <c r="H950" s="9">
        <v>0.75</v>
      </c>
      <c r="I950" s="8">
        <v>2</v>
      </c>
      <c r="J950" s="57">
        <v>1.9</v>
      </c>
      <c r="K950" s="8">
        <v>0</v>
      </c>
      <c r="L950" s="9">
        <v>6.37</v>
      </c>
      <c r="M950" s="13">
        <v>2</v>
      </c>
      <c r="N950" s="9">
        <v>2.84</v>
      </c>
    </row>
    <row r="951" spans="1:14" x14ac:dyDescent="0.35">
      <c r="A951" s="8" t="s">
        <v>940</v>
      </c>
      <c r="B951" s="16">
        <v>3</v>
      </c>
      <c r="C951" s="13">
        <v>0</v>
      </c>
      <c r="D951" s="9">
        <v>2.2400000000000002</v>
      </c>
      <c r="E951" s="8">
        <v>0</v>
      </c>
      <c r="F951" s="9">
        <v>4.91</v>
      </c>
      <c r="G951">
        <v>0</v>
      </c>
      <c r="H951" s="9">
        <v>0.59</v>
      </c>
      <c r="I951" s="8">
        <v>2</v>
      </c>
      <c r="J951" s="57">
        <v>1.66</v>
      </c>
      <c r="K951" s="8">
        <v>3</v>
      </c>
      <c r="L951" s="9">
        <v>4.38</v>
      </c>
      <c r="M951" s="13">
        <v>3</v>
      </c>
      <c r="N951" s="9">
        <v>2.3199999999999998</v>
      </c>
    </row>
    <row r="952" spans="1:14" x14ac:dyDescent="0.35">
      <c r="A952" s="8" t="s">
        <v>941</v>
      </c>
      <c r="B952" s="16">
        <v>4</v>
      </c>
      <c r="C952" s="13">
        <v>0</v>
      </c>
      <c r="D952" s="9">
        <v>61.63</v>
      </c>
      <c r="E952" s="8">
        <v>0</v>
      </c>
      <c r="F952" s="9">
        <v>2168.77</v>
      </c>
      <c r="G952">
        <v>0</v>
      </c>
      <c r="H952" s="9">
        <v>1.1399999999999999</v>
      </c>
      <c r="I952" s="8">
        <v>0</v>
      </c>
      <c r="J952" s="57">
        <v>1.7</v>
      </c>
      <c r="K952" s="8">
        <v>0</v>
      </c>
      <c r="L952" s="9">
        <v>11.66</v>
      </c>
      <c r="M952" s="13">
        <v>4</v>
      </c>
      <c r="N952" s="9">
        <v>4.42</v>
      </c>
    </row>
    <row r="953" spans="1:14" x14ac:dyDescent="0.35">
      <c r="A953" s="8" t="s">
        <v>942</v>
      </c>
      <c r="B953" s="16">
        <v>2</v>
      </c>
      <c r="C953" s="13">
        <v>0</v>
      </c>
      <c r="D953" s="9">
        <v>14.53</v>
      </c>
      <c r="E953" s="8">
        <v>0</v>
      </c>
      <c r="F953" s="9">
        <v>4274.5200000000004</v>
      </c>
      <c r="G953">
        <v>0</v>
      </c>
      <c r="H953" s="9">
        <v>1.47</v>
      </c>
      <c r="I953" s="8">
        <v>1</v>
      </c>
      <c r="J953" s="57">
        <v>2.23</v>
      </c>
      <c r="K953" s="8" t="s">
        <v>1004</v>
      </c>
      <c r="L953" s="9"/>
      <c r="M953" s="13">
        <v>2</v>
      </c>
      <c r="N953" s="9">
        <v>5.67</v>
      </c>
    </row>
    <row r="954" spans="1:14" x14ac:dyDescent="0.35">
      <c r="A954" s="8" t="s">
        <v>943</v>
      </c>
      <c r="B954" s="16">
        <v>6</v>
      </c>
      <c r="C954" s="13" t="s">
        <v>1004</v>
      </c>
      <c r="D954" s="9"/>
      <c r="E954" s="8" t="s">
        <v>1004</v>
      </c>
      <c r="F954" s="9"/>
      <c r="G954">
        <v>0</v>
      </c>
      <c r="H954" s="9">
        <v>6.95</v>
      </c>
      <c r="I954" s="8">
        <v>3</v>
      </c>
      <c r="J954" s="57">
        <v>2.34</v>
      </c>
      <c r="K954" s="8" t="s">
        <v>1004</v>
      </c>
      <c r="L954" s="9"/>
      <c r="M954" s="13">
        <v>6</v>
      </c>
      <c r="N954" s="9">
        <v>27.88</v>
      </c>
    </row>
    <row r="955" spans="1:14" x14ac:dyDescent="0.35">
      <c r="A955" s="8" t="s">
        <v>944</v>
      </c>
      <c r="B955" s="16">
        <v>7</v>
      </c>
      <c r="C955" s="13" t="s">
        <v>1004</v>
      </c>
      <c r="D955" s="9"/>
      <c r="E955" s="8">
        <v>0</v>
      </c>
      <c r="F955" s="9">
        <v>2873.57</v>
      </c>
      <c r="G955">
        <v>0</v>
      </c>
      <c r="H955" s="9">
        <v>7.35</v>
      </c>
      <c r="I955" s="8">
        <v>4</v>
      </c>
      <c r="J955" s="57">
        <v>2.74</v>
      </c>
      <c r="K955" s="8" t="s">
        <v>1004</v>
      </c>
      <c r="L955" s="9"/>
      <c r="M955" s="13">
        <v>7</v>
      </c>
      <c r="N955" s="9">
        <v>29.1</v>
      </c>
    </row>
    <row r="956" spans="1:14" x14ac:dyDescent="0.35">
      <c r="A956" s="8" t="s">
        <v>945</v>
      </c>
      <c r="B956" s="16">
        <v>2</v>
      </c>
      <c r="C956" s="13">
        <v>0</v>
      </c>
      <c r="D956" s="9">
        <v>2.81</v>
      </c>
      <c r="E956" s="8">
        <v>0</v>
      </c>
      <c r="F956" s="9">
        <v>97.16</v>
      </c>
      <c r="G956">
        <v>0</v>
      </c>
      <c r="H956" s="9">
        <v>0.45</v>
      </c>
      <c r="I956" s="8">
        <v>2</v>
      </c>
      <c r="J956" s="57">
        <v>1.38</v>
      </c>
      <c r="K956" s="8">
        <v>0</v>
      </c>
      <c r="L956" s="9">
        <v>2.4300000000000002</v>
      </c>
      <c r="M956" s="13">
        <v>2</v>
      </c>
      <c r="N956" s="9">
        <v>1.83</v>
      </c>
    </row>
    <row r="957" spans="1:14" x14ac:dyDescent="0.35">
      <c r="A957" s="8" t="s">
        <v>946</v>
      </c>
      <c r="B957" s="16">
        <v>3</v>
      </c>
      <c r="C957" s="13">
        <v>0</v>
      </c>
      <c r="D957" s="9">
        <v>5.65</v>
      </c>
      <c r="E957" s="8">
        <v>0</v>
      </c>
      <c r="F957" s="9">
        <v>7.96</v>
      </c>
      <c r="G957">
        <v>0</v>
      </c>
      <c r="H957" s="9">
        <v>2.39</v>
      </c>
      <c r="I957" s="8">
        <v>3</v>
      </c>
      <c r="J957" s="57">
        <v>2.2999999999999998</v>
      </c>
      <c r="K957" s="8" t="s">
        <v>1004</v>
      </c>
      <c r="L957" s="9"/>
      <c r="M957" s="13">
        <v>3</v>
      </c>
      <c r="N957" s="9">
        <v>8.9499999999999993</v>
      </c>
    </row>
    <row r="958" spans="1:14" x14ac:dyDescent="0.35">
      <c r="A958" s="8" t="s">
        <v>947</v>
      </c>
      <c r="B958" s="16">
        <v>2</v>
      </c>
      <c r="C958" s="13">
        <v>0</v>
      </c>
      <c r="D958" s="9">
        <v>131.27000000000001</v>
      </c>
      <c r="E958" s="8">
        <v>0</v>
      </c>
      <c r="F958" s="9">
        <v>5142.2</v>
      </c>
      <c r="G958">
        <v>0</v>
      </c>
      <c r="H958" s="9">
        <v>1.72</v>
      </c>
      <c r="I958" s="8">
        <v>2</v>
      </c>
      <c r="J958" s="57">
        <v>1.94</v>
      </c>
      <c r="K958" s="8" t="s">
        <v>1004</v>
      </c>
      <c r="L958" s="9"/>
      <c r="M958" s="13">
        <v>2</v>
      </c>
      <c r="N958" s="9">
        <v>6.66</v>
      </c>
    </row>
    <row r="959" spans="1:14" x14ac:dyDescent="0.35">
      <c r="A959" s="8" t="s">
        <v>948</v>
      </c>
      <c r="B959" s="16">
        <v>2</v>
      </c>
      <c r="C959" s="13">
        <v>0</v>
      </c>
      <c r="D959" s="9">
        <v>127.54</v>
      </c>
      <c r="E959" s="8">
        <v>0</v>
      </c>
      <c r="F959" s="9">
        <v>5191.6099999999997</v>
      </c>
      <c r="G959">
        <v>0</v>
      </c>
      <c r="H959" s="9">
        <v>1.77</v>
      </c>
      <c r="I959" s="8">
        <v>2</v>
      </c>
      <c r="J959" s="57">
        <v>1.89</v>
      </c>
      <c r="K959" s="8" t="s">
        <v>1004</v>
      </c>
      <c r="L959" s="9"/>
      <c r="M959" s="13">
        <v>2</v>
      </c>
      <c r="N959" s="9">
        <v>6.66</v>
      </c>
    </row>
    <row r="960" spans="1:14" x14ac:dyDescent="0.35">
      <c r="A960" s="8" t="s">
        <v>949</v>
      </c>
      <c r="B960" s="16">
        <v>2</v>
      </c>
      <c r="C960" s="13" t="s">
        <v>1004</v>
      </c>
      <c r="D960" s="9"/>
      <c r="E960" s="8">
        <v>0</v>
      </c>
      <c r="F960" s="9">
        <v>4836.1400000000003</v>
      </c>
      <c r="G960">
        <v>0</v>
      </c>
      <c r="H960" s="9">
        <v>1.74</v>
      </c>
      <c r="I960" s="8">
        <v>2</v>
      </c>
      <c r="J960" s="57">
        <v>2.02</v>
      </c>
      <c r="K960" s="8" t="s">
        <v>1004</v>
      </c>
      <c r="L960" s="9"/>
      <c r="M960" s="13">
        <v>2</v>
      </c>
      <c r="N960" s="9">
        <v>6.64</v>
      </c>
    </row>
    <row r="961" spans="1:14" x14ac:dyDescent="0.35">
      <c r="A961" s="8" t="s">
        <v>950</v>
      </c>
      <c r="B961" s="16">
        <v>2</v>
      </c>
      <c r="C961" s="13">
        <v>0</v>
      </c>
      <c r="D961" s="9">
        <v>5.83</v>
      </c>
      <c r="E961" s="8">
        <v>0</v>
      </c>
      <c r="F961" s="9">
        <v>37.06</v>
      </c>
      <c r="G961">
        <v>4</v>
      </c>
      <c r="H961" s="9">
        <v>0.52</v>
      </c>
      <c r="I961" s="8">
        <v>2</v>
      </c>
      <c r="J961" s="57">
        <v>1.52</v>
      </c>
      <c r="K961" s="8">
        <v>15</v>
      </c>
      <c r="L961" s="9">
        <v>3.5</v>
      </c>
      <c r="M961" s="13">
        <v>2</v>
      </c>
      <c r="N961" s="9">
        <v>2.06</v>
      </c>
    </row>
    <row r="962" spans="1:14" x14ac:dyDescent="0.35">
      <c r="A962" s="8" t="s">
        <v>951</v>
      </c>
      <c r="B962" s="16">
        <v>2</v>
      </c>
      <c r="C962" s="13">
        <v>0</v>
      </c>
      <c r="D962" s="9">
        <v>29.04</v>
      </c>
      <c r="E962" s="8">
        <v>0</v>
      </c>
      <c r="F962" s="9">
        <v>1933.37</v>
      </c>
      <c r="G962">
        <v>0</v>
      </c>
      <c r="H962" s="9">
        <v>2.41</v>
      </c>
      <c r="I962" s="8">
        <v>2</v>
      </c>
      <c r="J962" s="57">
        <v>3.02</v>
      </c>
      <c r="K962" s="8" t="s">
        <v>1004</v>
      </c>
      <c r="L962" s="9"/>
      <c r="M962" s="13">
        <v>2</v>
      </c>
      <c r="N962" s="9">
        <v>9.43</v>
      </c>
    </row>
    <row r="963" spans="1:14" x14ac:dyDescent="0.35">
      <c r="A963" s="8" t="s">
        <v>952</v>
      </c>
      <c r="B963" s="16">
        <v>2</v>
      </c>
      <c r="C963" s="13">
        <v>0</v>
      </c>
      <c r="D963" s="9">
        <v>28.98</v>
      </c>
      <c r="E963" s="8">
        <v>0</v>
      </c>
      <c r="F963" s="9">
        <v>2027.41</v>
      </c>
      <c r="G963">
        <v>0</v>
      </c>
      <c r="H963" s="9">
        <v>2.42</v>
      </c>
      <c r="I963" s="8">
        <v>2</v>
      </c>
      <c r="J963" s="57">
        <v>2.74</v>
      </c>
      <c r="K963" s="8" t="s">
        <v>1004</v>
      </c>
      <c r="L963" s="9"/>
      <c r="M963" s="13">
        <v>2</v>
      </c>
      <c r="N963" s="9">
        <v>9.3699999999999992</v>
      </c>
    </row>
    <row r="964" spans="1:14" x14ac:dyDescent="0.35">
      <c r="A964" s="8" t="s">
        <v>953</v>
      </c>
      <c r="B964" s="16">
        <v>3</v>
      </c>
      <c r="C964" s="13">
        <v>0</v>
      </c>
      <c r="D964" s="9">
        <v>38.44</v>
      </c>
      <c r="E964" s="8">
        <v>0</v>
      </c>
      <c r="F964" s="9">
        <v>353.58</v>
      </c>
      <c r="G964">
        <v>2</v>
      </c>
      <c r="H964" s="9">
        <v>1.2</v>
      </c>
      <c r="I964" s="8">
        <v>3</v>
      </c>
      <c r="J964" s="57">
        <v>2.46</v>
      </c>
      <c r="K964" s="8" t="s">
        <v>1004</v>
      </c>
      <c r="L964" s="9"/>
      <c r="M964" s="13">
        <v>3</v>
      </c>
      <c r="N964" s="9">
        <v>4.62</v>
      </c>
    </row>
    <row r="965" spans="1:14" x14ac:dyDescent="0.35">
      <c r="A965" s="8" t="s">
        <v>954</v>
      </c>
      <c r="B965" s="16">
        <v>3</v>
      </c>
      <c r="C965" s="13">
        <v>0</v>
      </c>
      <c r="D965" s="9">
        <v>38.270000000000003</v>
      </c>
      <c r="E965" s="8" t="s">
        <v>1004</v>
      </c>
      <c r="F965" s="9"/>
      <c r="G965">
        <v>0</v>
      </c>
      <c r="H965" s="9">
        <v>1.35</v>
      </c>
      <c r="I965" s="8">
        <v>2</v>
      </c>
      <c r="J965" s="57">
        <v>1.78</v>
      </c>
      <c r="K965" s="8">
        <v>2</v>
      </c>
      <c r="L965" s="9">
        <v>10.5</v>
      </c>
      <c r="M965" s="13">
        <v>3</v>
      </c>
      <c r="N965" s="9">
        <v>5.33</v>
      </c>
    </row>
    <row r="966" spans="1:14" x14ac:dyDescent="0.35">
      <c r="A966" s="8" t="s">
        <v>955</v>
      </c>
      <c r="B966" s="16">
        <v>1</v>
      </c>
      <c r="C966" s="13">
        <v>0</v>
      </c>
      <c r="D966" s="9">
        <v>284.33</v>
      </c>
      <c r="E966" s="8">
        <v>0</v>
      </c>
      <c r="F966" s="9">
        <v>2850.94</v>
      </c>
      <c r="G966">
        <v>0</v>
      </c>
      <c r="H966" s="9">
        <v>18.41</v>
      </c>
      <c r="I966" s="8">
        <v>0</v>
      </c>
      <c r="J966" s="57">
        <v>3.46</v>
      </c>
      <c r="K966" s="8" t="s">
        <v>1004</v>
      </c>
      <c r="L966" s="9"/>
      <c r="M966" s="13">
        <v>1</v>
      </c>
      <c r="N966" s="9">
        <v>73.34</v>
      </c>
    </row>
    <row r="967" spans="1:14" x14ac:dyDescent="0.35">
      <c r="A967" s="8" t="s">
        <v>956</v>
      </c>
      <c r="B967" s="16">
        <v>3</v>
      </c>
      <c r="C967" s="13">
        <v>0</v>
      </c>
      <c r="D967" s="9">
        <v>3.87</v>
      </c>
      <c r="E967" s="8">
        <v>0</v>
      </c>
      <c r="F967" s="9">
        <v>2924.69</v>
      </c>
      <c r="G967">
        <v>0</v>
      </c>
      <c r="H967" s="9">
        <v>1.01</v>
      </c>
      <c r="I967" s="8">
        <v>3</v>
      </c>
      <c r="J967" s="57">
        <v>1.69</v>
      </c>
      <c r="K967" s="8">
        <v>0</v>
      </c>
      <c r="L967" s="9">
        <v>6.4</v>
      </c>
      <c r="M967" s="13">
        <v>3</v>
      </c>
      <c r="N967" s="9">
        <v>3.96</v>
      </c>
    </row>
    <row r="968" spans="1:14" x14ac:dyDescent="0.35">
      <c r="A968" s="8" t="s">
        <v>957</v>
      </c>
      <c r="B968" s="16">
        <v>3</v>
      </c>
      <c r="C968" s="13">
        <v>0</v>
      </c>
      <c r="D968" s="9">
        <v>38.549999999999997</v>
      </c>
      <c r="E968" s="8">
        <v>0</v>
      </c>
      <c r="F968" s="9">
        <v>2583.3000000000002</v>
      </c>
      <c r="G968">
        <v>0</v>
      </c>
      <c r="H968" s="9">
        <v>0.7</v>
      </c>
      <c r="I968" s="8">
        <v>3</v>
      </c>
      <c r="J968" s="57">
        <v>1.85</v>
      </c>
      <c r="K968" s="8">
        <v>4</v>
      </c>
      <c r="L968" s="9">
        <v>6.62</v>
      </c>
      <c r="M968" s="13">
        <v>3</v>
      </c>
      <c r="N968" s="9">
        <v>2.83</v>
      </c>
    </row>
    <row r="969" spans="1:14" x14ac:dyDescent="0.35">
      <c r="A969" s="8" t="s">
        <v>958</v>
      </c>
      <c r="B969" s="16">
        <v>17</v>
      </c>
      <c r="C969" s="13">
        <v>0</v>
      </c>
      <c r="D969" s="9">
        <v>37.67</v>
      </c>
      <c r="E969" s="8">
        <v>0</v>
      </c>
      <c r="F969" s="9">
        <v>256.29000000000002</v>
      </c>
      <c r="G969">
        <v>0</v>
      </c>
      <c r="H969" s="9">
        <v>3.21</v>
      </c>
      <c r="I969" s="8">
        <v>10</v>
      </c>
      <c r="J969" s="57">
        <v>3.18</v>
      </c>
      <c r="K969" s="8">
        <v>0</v>
      </c>
      <c r="L969" s="9">
        <v>36.24</v>
      </c>
      <c r="M969" s="13">
        <v>17</v>
      </c>
      <c r="N969" s="9">
        <v>12.51</v>
      </c>
    </row>
    <row r="970" spans="1:14" x14ac:dyDescent="0.35">
      <c r="A970" s="8" t="s">
        <v>959</v>
      </c>
      <c r="B970" s="16">
        <v>1</v>
      </c>
      <c r="C970" s="13" t="s">
        <v>1004</v>
      </c>
      <c r="D970" s="9"/>
      <c r="E970" s="8">
        <v>0</v>
      </c>
      <c r="F970" s="9">
        <v>12.18</v>
      </c>
      <c r="G970">
        <v>0</v>
      </c>
      <c r="H970" s="9">
        <v>0.45</v>
      </c>
      <c r="I970" s="8">
        <v>0</v>
      </c>
      <c r="J970" s="57">
        <v>1.45</v>
      </c>
      <c r="K970" s="8">
        <v>0</v>
      </c>
      <c r="L970" s="9">
        <v>2.72</v>
      </c>
      <c r="M970" s="13">
        <v>1</v>
      </c>
      <c r="N970" s="9">
        <v>1.83</v>
      </c>
    </row>
    <row r="971" spans="1:14" x14ac:dyDescent="0.35">
      <c r="A971" s="8" t="s">
        <v>960</v>
      </c>
      <c r="B971" s="16">
        <v>3</v>
      </c>
      <c r="C971" s="13">
        <v>0</v>
      </c>
      <c r="D971" s="9">
        <v>2.15</v>
      </c>
      <c r="E971" s="8">
        <v>0</v>
      </c>
      <c r="F971" s="9">
        <v>3.82</v>
      </c>
      <c r="G971">
        <v>0</v>
      </c>
      <c r="H971" s="9">
        <v>0.63</v>
      </c>
      <c r="I971" s="8">
        <v>0</v>
      </c>
      <c r="J971" s="57">
        <v>1.79</v>
      </c>
      <c r="K971" s="8" t="s">
        <v>1004</v>
      </c>
      <c r="L971" s="9"/>
      <c r="M971" s="13">
        <v>3</v>
      </c>
      <c r="N971" s="9">
        <v>2.4700000000000002</v>
      </c>
    </row>
    <row r="972" spans="1:14" x14ac:dyDescent="0.35">
      <c r="A972" s="8" t="s">
        <v>961</v>
      </c>
      <c r="B972" s="16">
        <v>3</v>
      </c>
      <c r="C972" s="13">
        <v>0</v>
      </c>
      <c r="D972" s="9">
        <v>5.39</v>
      </c>
      <c r="E972" s="8">
        <v>0</v>
      </c>
      <c r="F972" s="9">
        <v>7.41</v>
      </c>
      <c r="G972">
        <v>0</v>
      </c>
      <c r="H972" s="9">
        <v>2.38</v>
      </c>
      <c r="I972" s="8">
        <v>3</v>
      </c>
      <c r="J972" s="57">
        <v>2.42</v>
      </c>
      <c r="K972" s="8" t="s">
        <v>1004</v>
      </c>
      <c r="L972" s="9"/>
      <c r="M972" s="13">
        <v>3</v>
      </c>
      <c r="N972" s="9">
        <v>8.9700000000000006</v>
      </c>
    </row>
    <row r="973" spans="1:14" x14ac:dyDescent="0.35">
      <c r="A973" s="8" t="s">
        <v>962</v>
      </c>
      <c r="B973" s="16">
        <v>1</v>
      </c>
      <c r="C973" s="13">
        <v>0</v>
      </c>
      <c r="D973" s="9">
        <v>2.73</v>
      </c>
      <c r="E973" s="8">
        <v>0</v>
      </c>
      <c r="F973" s="9">
        <v>262.64999999999998</v>
      </c>
      <c r="G973">
        <v>0</v>
      </c>
      <c r="H973" s="9">
        <v>0.51</v>
      </c>
      <c r="I973" s="8">
        <v>1</v>
      </c>
      <c r="J973" s="57">
        <v>1.54</v>
      </c>
      <c r="K973" s="8">
        <v>0</v>
      </c>
      <c r="L973" s="9">
        <v>3.34</v>
      </c>
      <c r="M973" s="13">
        <v>1</v>
      </c>
      <c r="N973" s="9">
        <v>2.02</v>
      </c>
    </row>
    <row r="974" spans="1:14" x14ac:dyDescent="0.35">
      <c r="A974" s="8" t="s">
        <v>963</v>
      </c>
      <c r="B974" s="16">
        <v>2</v>
      </c>
      <c r="C974" s="13" t="s">
        <v>1004</v>
      </c>
      <c r="D974" s="9"/>
      <c r="E974" s="8">
        <v>0</v>
      </c>
      <c r="F974" s="9">
        <v>454.08</v>
      </c>
      <c r="G974">
        <v>0</v>
      </c>
      <c r="H974" s="9">
        <v>0.75</v>
      </c>
      <c r="I974" s="8">
        <v>0</v>
      </c>
      <c r="J974" s="57">
        <v>2.0499999999999998</v>
      </c>
      <c r="K974" s="8">
        <v>0</v>
      </c>
      <c r="L974" s="9">
        <v>20.97</v>
      </c>
      <c r="M974" s="13">
        <v>2</v>
      </c>
      <c r="N974" s="9">
        <v>2.94</v>
      </c>
    </row>
    <row r="975" spans="1:14" x14ac:dyDescent="0.35">
      <c r="A975" s="8" t="s">
        <v>964</v>
      </c>
      <c r="B975" s="16">
        <v>2</v>
      </c>
      <c r="C975" s="13">
        <v>0</v>
      </c>
      <c r="D975" s="9">
        <v>14.9</v>
      </c>
      <c r="E975" s="8">
        <v>0</v>
      </c>
      <c r="F975" s="9">
        <v>4170.1400000000003</v>
      </c>
      <c r="G975">
        <v>0</v>
      </c>
      <c r="H975" s="9">
        <v>1.48</v>
      </c>
      <c r="I975" s="8">
        <v>1</v>
      </c>
      <c r="J975" s="57">
        <v>2.3199999999999998</v>
      </c>
      <c r="K975" s="8" t="s">
        <v>1004</v>
      </c>
      <c r="L975" s="9"/>
      <c r="M975" s="13">
        <v>2</v>
      </c>
      <c r="N975" s="9">
        <v>5.65</v>
      </c>
    </row>
    <row r="976" spans="1:14" x14ac:dyDescent="0.35">
      <c r="A976" s="8" t="s">
        <v>965</v>
      </c>
      <c r="B976" s="16">
        <v>2</v>
      </c>
      <c r="C976" s="13">
        <v>0</v>
      </c>
      <c r="D976" s="9">
        <v>2.2200000000000002</v>
      </c>
      <c r="E976" s="8">
        <v>0</v>
      </c>
      <c r="F976" s="9">
        <v>2295.75</v>
      </c>
      <c r="G976">
        <v>0</v>
      </c>
      <c r="H976" s="9">
        <v>0.92</v>
      </c>
      <c r="I976" s="8">
        <v>0</v>
      </c>
      <c r="J976" s="57">
        <v>1.95</v>
      </c>
      <c r="K976" s="8">
        <v>0</v>
      </c>
      <c r="L976" s="9">
        <v>9.51</v>
      </c>
      <c r="M976" s="13">
        <v>2</v>
      </c>
      <c r="N976" s="9">
        <v>3.48</v>
      </c>
    </row>
    <row r="977" spans="1:14" x14ac:dyDescent="0.35">
      <c r="A977" s="8" t="s">
        <v>966</v>
      </c>
      <c r="B977" s="16">
        <v>4</v>
      </c>
      <c r="C977" s="13">
        <v>0</v>
      </c>
      <c r="D977" s="9">
        <v>5.65</v>
      </c>
      <c r="E977" s="8">
        <v>0</v>
      </c>
      <c r="F977" s="9">
        <v>5.88</v>
      </c>
      <c r="G977">
        <v>3</v>
      </c>
      <c r="H977" s="9">
        <v>2.0299999999999998</v>
      </c>
      <c r="I977" s="8">
        <v>0</v>
      </c>
      <c r="J977" s="57">
        <v>1.7</v>
      </c>
      <c r="K977" s="8">
        <v>15</v>
      </c>
      <c r="L977" s="9">
        <v>5707.54</v>
      </c>
      <c r="M977" s="13">
        <v>4</v>
      </c>
      <c r="N977" s="9">
        <v>7.73</v>
      </c>
    </row>
    <row r="978" spans="1:14" x14ac:dyDescent="0.35">
      <c r="A978" s="8" t="s">
        <v>967</v>
      </c>
      <c r="B978" s="16">
        <v>9</v>
      </c>
      <c r="C978" s="13" t="s">
        <v>1004</v>
      </c>
      <c r="D978" s="9"/>
      <c r="E978" s="8">
        <v>0</v>
      </c>
      <c r="F978" s="9">
        <v>10.57</v>
      </c>
      <c r="G978">
        <v>4</v>
      </c>
      <c r="H978" s="9">
        <v>0.76</v>
      </c>
      <c r="I978" s="8">
        <v>0</v>
      </c>
      <c r="J978" s="57">
        <v>1.33</v>
      </c>
      <c r="K978" s="8">
        <v>5</v>
      </c>
      <c r="L978" s="9">
        <v>13.71</v>
      </c>
      <c r="M978" s="13">
        <v>9</v>
      </c>
      <c r="N978" s="9">
        <v>2.89</v>
      </c>
    </row>
    <row r="979" spans="1:14" x14ac:dyDescent="0.35">
      <c r="A979" s="8" t="s">
        <v>968</v>
      </c>
      <c r="B979" s="16">
        <v>1</v>
      </c>
      <c r="C979" s="13">
        <v>0</v>
      </c>
      <c r="D979" s="9">
        <v>79.75</v>
      </c>
      <c r="E979" s="8">
        <v>0</v>
      </c>
      <c r="F979" s="9">
        <v>573.11</v>
      </c>
      <c r="G979">
        <v>0</v>
      </c>
      <c r="H979" s="9">
        <v>0.56999999999999995</v>
      </c>
      <c r="I979" s="8">
        <v>1</v>
      </c>
      <c r="J979" s="57">
        <v>1.5</v>
      </c>
      <c r="K979" s="8">
        <v>20</v>
      </c>
      <c r="L979" s="9">
        <v>2.72</v>
      </c>
      <c r="M979" s="13">
        <v>1</v>
      </c>
      <c r="N979" s="9">
        <v>2.31</v>
      </c>
    </row>
    <row r="980" spans="1:14" x14ac:dyDescent="0.35">
      <c r="A980" s="8" t="s">
        <v>969</v>
      </c>
      <c r="B980" s="16">
        <v>1</v>
      </c>
      <c r="C980" s="13">
        <v>0</v>
      </c>
      <c r="D980" s="9">
        <v>4.32</v>
      </c>
      <c r="E980" s="8">
        <v>0</v>
      </c>
      <c r="F980" s="9">
        <v>44.42</v>
      </c>
      <c r="G980">
        <v>3</v>
      </c>
      <c r="H980" s="9">
        <v>0.5</v>
      </c>
      <c r="I980" s="8">
        <v>1</v>
      </c>
      <c r="J980" s="57">
        <v>1.49</v>
      </c>
      <c r="K980" s="8">
        <v>9</v>
      </c>
      <c r="L980" s="9">
        <v>3.18</v>
      </c>
      <c r="M980" s="13">
        <v>1</v>
      </c>
      <c r="N980" s="9">
        <v>2.0699999999999998</v>
      </c>
    </row>
    <row r="981" spans="1:14" x14ac:dyDescent="0.35">
      <c r="A981" s="8" t="s">
        <v>970</v>
      </c>
      <c r="B981" s="16">
        <v>9</v>
      </c>
      <c r="C981" s="13">
        <v>0</v>
      </c>
      <c r="D981" s="9">
        <v>37.94</v>
      </c>
      <c r="E981" s="8" t="s">
        <v>1004</v>
      </c>
      <c r="F981" s="9"/>
      <c r="G981">
        <v>0</v>
      </c>
      <c r="H981" s="9">
        <v>2.9</v>
      </c>
      <c r="I981" s="8">
        <v>3</v>
      </c>
      <c r="J981" s="57">
        <v>1.94</v>
      </c>
      <c r="K981" s="8" t="s">
        <v>1004</v>
      </c>
      <c r="L981" s="9"/>
      <c r="M981" s="13">
        <v>9</v>
      </c>
      <c r="N981" s="9">
        <v>10.77</v>
      </c>
    </row>
    <row r="982" spans="1:14" x14ac:dyDescent="0.35">
      <c r="A982" s="8" t="s">
        <v>971</v>
      </c>
      <c r="B982" s="16">
        <v>1</v>
      </c>
      <c r="C982" s="13" t="s">
        <v>1004</v>
      </c>
      <c r="D982" s="9"/>
      <c r="E982" s="8" t="s">
        <v>1004</v>
      </c>
      <c r="F982" s="9"/>
      <c r="G982">
        <v>0</v>
      </c>
      <c r="H982" s="9">
        <v>0.56999999999999995</v>
      </c>
      <c r="I982" s="8">
        <v>1</v>
      </c>
      <c r="J982" s="57">
        <v>1.62</v>
      </c>
      <c r="K982" s="8">
        <v>1</v>
      </c>
      <c r="L982" s="9">
        <v>4.25</v>
      </c>
      <c r="M982" s="13">
        <v>1</v>
      </c>
      <c r="N982" s="9">
        <v>2.23</v>
      </c>
    </row>
    <row r="983" spans="1:14" x14ac:dyDescent="0.35">
      <c r="A983" s="8" t="s">
        <v>972</v>
      </c>
      <c r="B983" s="16">
        <v>2</v>
      </c>
      <c r="C983" s="13">
        <v>0</v>
      </c>
      <c r="D983" s="9">
        <v>53.9</v>
      </c>
      <c r="E983" s="8">
        <v>0</v>
      </c>
      <c r="F983" s="9">
        <v>642.54999999999995</v>
      </c>
      <c r="G983">
        <v>6</v>
      </c>
      <c r="H983" s="9">
        <v>0.74</v>
      </c>
      <c r="I983" s="8">
        <v>0</v>
      </c>
      <c r="J983" s="57">
        <v>1.87</v>
      </c>
      <c r="K983" s="8">
        <v>10</v>
      </c>
      <c r="L983" s="9">
        <v>105.25</v>
      </c>
      <c r="M983" s="13">
        <v>2</v>
      </c>
      <c r="N983" s="9">
        <v>2.87</v>
      </c>
    </row>
    <row r="984" spans="1:14" x14ac:dyDescent="0.35">
      <c r="A984" s="8" t="s">
        <v>973</v>
      </c>
      <c r="B984" s="16">
        <v>1</v>
      </c>
      <c r="C984" s="13">
        <v>0</v>
      </c>
      <c r="D984" s="9">
        <v>44.31</v>
      </c>
      <c r="E984" s="8" t="s">
        <v>1004</v>
      </c>
      <c r="F984" s="9"/>
      <c r="G984">
        <v>0</v>
      </c>
      <c r="H984" s="9">
        <v>0.48</v>
      </c>
      <c r="I984" s="8">
        <v>1</v>
      </c>
      <c r="J984" s="57">
        <v>1.46</v>
      </c>
      <c r="K984" s="8">
        <v>2</v>
      </c>
      <c r="L984" s="9">
        <v>2.86</v>
      </c>
      <c r="M984" s="13">
        <v>1</v>
      </c>
      <c r="N984" s="9">
        <v>1.92</v>
      </c>
    </row>
    <row r="985" spans="1:14" x14ac:dyDescent="0.35">
      <c r="A985" s="8" t="s">
        <v>974</v>
      </c>
      <c r="B985" s="16">
        <v>19</v>
      </c>
      <c r="C985" s="13">
        <v>0</v>
      </c>
      <c r="D985" s="9">
        <v>78.52</v>
      </c>
      <c r="E985" s="8" t="s">
        <v>1004</v>
      </c>
      <c r="F985" s="9"/>
      <c r="G985">
        <v>8</v>
      </c>
      <c r="H985" s="9">
        <v>4.05</v>
      </c>
      <c r="I985" s="8">
        <v>8</v>
      </c>
      <c r="J985" s="57">
        <v>2.44</v>
      </c>
      <c r="K985" s="8">
        <v>39</v>
      </c>
      <c r="L985" s="9">
        <v>249.13</v>
      </c>
      <c r="M985" s="13">
        <v>19</v>
      </c>
      <c r="N985" s="9">
        <v>15.28</v>
      </c>
    </row>
    <row r="986" spans="1:14" x14ac:dyDescent="0.35">
      <c r="A986" s="8" t="s">
        <v>975</v>
      </c>
      <c r="B986" s="16">
        <v>2</v>
      </c>
      <c r="C986" s="13">
        <v>0</v>
      </c>
      <c r="D986" s="9">
        <v>269.54000000000002</v>
      </c>
      <c r="E986" s="8">
        <v>0</v>
      </c>
      <c r="F986" s="9">
        <v>8825.0499999999993</v>
      </c>
      <c r="G986">
        <v>0</v>
      </c>
      <c r="H986" s="9">
        <v>6.97</v>
      </c>
      <c r="I986" s="8">
        <v>2</v>
      </c>
      <c r="J986" s="57">
        <v>2.02</v>
      </c>
      <c r="K986" s="8" t="s">
        <v>1004</v>
      </c>
      <c r="L986" s="9"/>
      <c r="M986" s="13">
        <v>2</v>
      </c>
      <c r="N986" s="9">
        <v>27.15</v>
      </c>
    </row>
    <row r="987" spans="1:14" x14ac:dyDescent="0.35">
      <c r="A987" s="8" t="s">
        <v>976</v>
      </c>
      <c r="B987" s="16">
        <v>1</v>
      </c>
      <c r="C987" s="13">
        <v>0</v>
      </c>
      <c r="D987" s="9">
        <v>37.53</v>
      </c>
      <c r="E987" s="8" t="s">
        <v>1004</v>
      </c>
      <c r="F987" s="9"/>
      <c r="G987">
        <v>0</v>
      </c>
      <c r="H987" s="9">
        <v>26.97</v>
      </c>
      <c r="I987" s="8">
        <v>1</v>
      </c>
      <c r="J987" s="57">
        <v>2.69</v>
      </c>
      <c r="K987" s="8" t="s">
        <v>1004</v>
      </c>
      <c r="L987" s="9"/>
      <c r="M987" s="13">
        <v>1</v>
      </c>
      <c r="N987" s="9">
        <v>110.09</v>
      </c>
    </row>
    <row r="988" spans="1:14" x14ac:dyDescent="0.35">
      <c r="A988" s="8" t="s">
        <v>977</v>
      </c>
      <c r="B988" s="16">
        <v>1</v>
      </c>
      <c r="C988" s="13">
        <v>0</v>
      </c>
      <c r="D988" s="9">
        <v>17.77</v>
      </c>
      <c r="E988" s="8">
        <v>0</v>
      </c>
      <c r="F988" s="9">
        <v>324.39</v>
      </c>
      <c r="G988">
        <v>0</v>
      </c>
      <c r="H988" s="9">
        <v>1.82</v>
      </c>
      <c r="I988" s="8">
        <v>1</v>
      </c>
      <c r="J988" s="57">
        <v>2.2200000000000002</v>
      </c>
      <c r="K988" s="8" t="s">
        <v>1004</v>
      </c>
      <c r="L988" s="9"/>
      <c r="M988" s="13">
        <v>1</v>
      </c>
      <c r="N988" s="9">
        <v>7.27</v>
      </c>
    </row>
    <row r="989" spans="1:14" x14ac:dyDescent="0.35">
      <c r="A989" s="8" t="s">
        <v>978</v>
      </c>
      <c r="B989" s="16">
        <v>3</v>
      </c>
      <c r="C989" s="13">
        <v>0</v>
      </c>
      <c r="D989" s="9">
        <v>2.66</v>
      </c>
      <c r="E989" s="8">
        <v>0</v>
      </c>
      <c r="F989" s="9">
        <v>5.24</v>
      </c>
      <c r="G989">
        <v>0</v>
      </c>
      <c r="H989" s="9">
        <v>0.57999999999999996</v>
      </c>
      <c r="I989" s="8">
        <v>2</v>
      </c>
      <c r="J989" s="57">
        <v>1.67</v>
      </c>
      <c r="K989" s="8">
        <v>3</v>
      </c>
      <c r="L989" s="9">
        <v>4.24</v>
      </c>
      <c r="M989" s="13">
        <v>3</v>
      </c>
      <c r="N989" s="9">
        <v>2.3199999999999998</v>
      </c>
    </row>
    <row r="990" spans="1:14" x14ac:dyDescent="0.35">
      <c r="A990" s="8" t="s">
        <v>979</v>
      </c>
      <c r="B990" s="16">
        <v>7</v>
      </c>
      <c r="C990" s="13">
        <v>0</v>
      </c>
      <c r="D990" s="9">
        <v>1154.97</v>
      </c>
      <c r="E990" s="8">
        <v>0</v>
      </c>
      <c r="F990" s="9">
        <v>2013.92</v>
      </c>
      <c r="G990">
        <v>0</v>
      </c>
      <c r="H990" s="9">
        <v>7.2</v>
      </c>
      <c r="I990" s="8">
        <v>4</v>
      </c>
      <c r="J990" s="57">
        <v>2.59</v>
      </c>
      <c r="K990" s="8" t="s">
        <v>1004</v>
      </c>
      <c r="L990" s="9"/>
      <c r="M990" s="13">
        <v>7</v>
      </c>
      <c r="N990" s="9">
        <v>28.3</v>
      </c>
    </row>
    <row r="991" spans="1:14" x14ac:dyDescent="0.35">
      <c r="A991" s="8" t="s">
        <v>980</v>
      </c>
      <c r="B991" s="16">
        <v>3</v>
      </c>
      <c r="C991" s="13">
        <v>0</v>
      </c>
      <c r="D991" s="9">
        <v>5.24</v>
      </c>
      <c r="E991" s="8">
        <v>0</v>
      </c>
      <c r="F991" s="9">
        <v>8.1300000000000008</v>
      </c>
      <c r="G991">
        <v>0</v>
      </c>
      <c r="H991" s="9">
        <v>2.39</v>
      </c>
      <c r="I991" s="8">
        <v>3</v>
      </c>
      <c r="J991" s="57">
        <v>2.41</v>
      </c>
      <c r="K991" s="8" t="s">
        <v>1004</v>
      </c>
      <c r="L991" s="9"/>
      <c r="M991" s="13">
        <v>3</v>
      </c>
      <c r="N991" s="9">
        <v>9.01</v>
      </c>
    </row>
    <row r="992" spans="1:14" x14ac:dyDescent="0.35">
      <c r="A992" s="8" t="s">
        <v>981</v>
      </c>
      <c r="B992" s="16">
        <v>3</v>
      </c>
      <c r="C992" s="13">
        <v>0</v>
      </c>
      <c r="D992" s="9">
        <v>37.380000000000003</v>
      </c>
      <c r="E992" s="8">
        <v>0</v>
      </c>
      <c r="F992" s="9">
        <v>1559.09</v>
      </c>
      <c r="G992">
        <v>0</v>
      </c>
      <c r="H992" s="9">
        <v>0.48</v>
      </c>
      <c r="I992" s="8">
        <v>3</v>
      </c>
      <c r="J992" s="57">
        <v>1.49</v>
      </c>
      <c r="K992" s="8">
        <v>0</v>
      </c>
      <c r="L992" s="9">
        <v>2.84</v>
      </c>
      <c r="M992" s="13">
        <v>3</v>
      </c>
      <c r="N992" s="9">
        <v>1.92</v>
      </c>
    </row>
    <row r="993" spans="1:14" x14ac:dyDescent="0.35">
      <c r="A993" s="8" t="s">
        <v>982</v>
      </c>
      <c r="B993" s="16">
        <v>1</v>
      </c>
      <c r="C993" s="13">
        <v>0</v>
      </c>
      <c r="D993" s="9">
        <v>247.62</v>
      </c>
      <c r="E993" s="8">
        <v>0</v>
      </c>
      <c r="F993" s="9">
        <v>10827.89</v>
      </c>
      <c r="G993">
        <v>0</v>
      </c>
      <c r="H993" s="9">
        <v>0.86</v>
      </c>
      <c r="I993" s="8">
        <v>1</v>
      </c>
      <c r="J993" s="57">
        <v>1.84</v>
      </c>
      <c r="K993" s="8">
        <v>1</v>
      </c>
      <c r="L993" s="9">
        <v>6.14</v>
      </c>
      <c r="M993" s="13">
        <v>1</v>
      </c>
      <c r="N993" s="9">
        <v>3.31</v>
      </c>
    </row>
    <row r="994" spans="1:14" x14ac:dyDescent="0.35">
      <c r="A994" s="8" t="s">
        <v>983</v>
      </c>
      <c r="B994" s="16">
        <v>8</v>
      </c>
      <c r="C994" s="13">
        <v>0</v>
      </c>
      <c r="D994" s="9">
        <v>17.57</v>
      </c>
      <c r="E994" s="8">
        <v>0</v>
      </c>
      <c r="F994" s="9">
        <v>8.58</v>
      </c>
      <c r="G994">
        <v>3</v>
      </c>
      <c r="H994" s="9">
        <v>2.97</v>
      </c>
      <c r="I994" s="8">
        <v>0</v>
      </c>
      <c r="J994" s="57">
        <v>2.09</v>
      </c>
      <c r="K994" s="8" t="s">
        <v>1004</v>
      </c>
      <c r="L994" s="9"/>
      <c r="M994" s="13">
        <v>8</v>
      </c>
      <c r="N994" s="9">
        <v>11.34</v>
      </c>
    </row>
    <row r="995" spans="1:14" x14ac:dyDescent="0.35">
      <c r="A995" s="8" t="s">
        <v>984</v>
      </c>
      <c r="B995" s="16">
        <v>23</v>
      </c>
      <c r="C995" s="13">
        <v>0</v>
      </c>
      <c r="D995" s="9">
        <v>1020.65</v>
      </c>
      <c r="E995" s="8">
        <v>0</v>
      </c>
      <c r="F995" s="9">
        <v>15777.65</v>
      </c>
      <c r="G995">
        <v>2</v>
      </c>
      <c r="H995" s="9">
        <v>13.68</v>
      </c>
      <c r="I995" s="8">
        <v>23</v>
      </c>
      <c r="J995" s="57">
        <v>3.56</v>
      </c>
      <c r="K995" s="8" t="s">
        <v>1004</v>
      </c>
      <c r="L995" s="9"/>
      <c r="M995" s="13">
        <v>23</v>
      </c>
      <c r="N995" s="9">
        <v>53.68</v>
      </c>
    </row>
    <row r="996" spans="1:14" x14ac:dyDescent="0.35">
      <c r="A996" s="8" t="s">
        <v>985</v>
      </c>
      <c r="B996" s="16">
        <v>4</v>
      </c>
      <c r="C996" s="13">
        <v>0</v>
      </c>
      <c r="D996" s="9">
        <v>4.66</v>
      </c>
      <c r="E996" s="8">
        <v>0</v>
      </c>
      <c r="F996" s="9">
        <v>7.71</v>
      </c>
      <c r="G996">
        <v>0</v>
      </c>
      <c r="H996" s="9">
        <v>1.17</v>
      </c>
      <c r="I996" s="8">
        <v>3</v>
      </c>
      <c r="J996" s="57">
        <v>1.87</v>
      </c>
      <c r="K996" s="8" t="s">
        <v>1004</v>
      </c>
      <c r="L996" s="9"/>
      <c r="M996" s="13">
        <v>4</v>
      </c>
      <c r="N996" s="9">
        <v>4.49</v>
      </c>
    </row>
    <row r="997" spans="1:14" x14ac:dyDescent="0.35">
      <c r="A997" s="8" t="s">
        <v>986</v>
      </c>
      <c r="B997" s="16">
        <v>1</v>
      </c>
      <c r="C997" s="13">
        <v>0</v>
      </c>
      <c r="D997" s="9">
        <v>1.71</v>
      </c>
      <c r="E997" s="8">
        <v>0</v>
      </c>
      <c r="F997" s="9">
        <v>3781.33</v>
      </c>
      <c r="G997">
        <v>0</v>
      </c>
      <c r="H997" s="9">
        <v>0.63</v>
      </c>
      <c r="I997" s="8">
        <v>1</v>
      </c>
      <c r="J997" s="57">
        <v>1.65</v>
      </c>
      <c r="K997" s="8">
        <v>0</v>
      </c>
      <c r="L997" s="9">
        <v>5.28</v>
      </c>
      <c r="M997" s="13">
        <v>1</v>
      </c>
      <c r="N997" s="9">
        <v>2.48</v>
      </c>
    </row>
    <row r="998" spans="1:14" x14ac:dyDescent="0.35">
      <c r="A998" s="8" t="s">
        <v>987</v>
      </c>
      <c r="B998" s="16">
        <v>1</v>
      </c>
      <c r="C998" s="13">
        <v>0</v>
      </c>
      <c r="D998" s="9">
        <v>127.51</v>
      </c>
      <c r="E998" s="8">
        <v>0</v>
      </c>
      <c r="F998" s="9">
        <v>144.91</v>
      </c>
      <c r="G998">
        <v>1</v>
      </c>
      <c r="H998" s="9">
        <v>0.43</v>
      </c>
      <c r="I998" s="8">
        <v>1</v>
      </c>
      <c r="J998" s="57">
        <v>1.41</v>
      </c>
      <c r="K998" s="8">
        <v>2</v>
      </c>
      <c r="L998" s="9">
        <v>1.88</v>
      </c>
      <c r="M998" s="13">
        <v>1</v>
      </c>
      <c r="N998" s="9">
        <v>1.74</v>
      </c>
    </row>
    <row r="999" spans="1:14" x14ac:dyDescent="0.35">
      <c r="A999" s="8" t="s">
        <v>999</v>
      </c>
      <c r="B999" s="16">
        <v>2</v>
      </c>
      <c r="C999" s="13" t="s">
        <v>1004</v>
      </c>
      <c r="D999" s="9"/>
      <c r="E999" s="8">
        <v>0</v>
      </c>
      <c r="F999" s="9">
        <v>143.13</v>
      </c>
      <c r="G999">
        <v>0</v>
      </c>
      <c r="H999" s="9">
        <v>0.82</v>
      </c>
      <c r="I999" s="8">
        <v>0</v>
      </c>
      <c r="J999" s="57">
        <v>2.17</v>
      </c>
      <c r="K999" s="8" t="s">
        <v>1004</v>
      </c>
      <c r="L999" s="9"/>
      <c r="M999" s="13">
        <v>2</v>
      </c>
      <c r="N999" s="9">
        <v>3.31</v>
      </c>
    </row>
    <row r="1000" spans="1:14" x14ac:dyDescent="0.35">
      <c r="A1000" s="8" t="s">
        <v>988</v>
      </c>
      <c r="B1000" s="16">
        <v>7</v>
      </c>
      <c r="C1000" s="13">
        <v>0</v>
      </c>
      <c r="D1000" s="9">
        <v>11.56</v>
      </c>
      <c r="E1000" s="8">
        <v>0</v>
      </c>
      <c r="F1000" s="9">
        <v>623.76</v>
      </c>
      <c r="G1000">
        <v>0</v>
      </c>
      <c r="H1000" s="9">
        <v>1.85</v>
      </c>
      <c r="I1000" s="8">
        <v>7</v>
      </c>
      <c r="J1000" s="57">
        <v>2.29</v>
      </c>
      <c r="K1000" s="8">
        <v>8</v>
      </c>
      <c r="L1000" s="9">
        <v>150.6</v>
      </c>
      <c r="M1000" s="13">
        <v>7</v>
      </c>
      <c r="N1000" s="9">
        <v>7.2</v>
      </c>
    </row>
    <row r="1001" spans="1:14" x14ac:dyDescent="0.35">
      <c r="A1001" s="8" t="s">
        <v>989</v>
      </c>
      <c r="B1001" s="16">
        <v>1</v>
      </c>
      <c r="C1001" s="13">
        <v>0</v>
      </c>
      <c r="D1001" s="9">
        <v>148.13999999999999</v>
      </c>
      <c r="E1001" s="8">
        <v>0</v>
      </c>
      <c r="F1001" s="9">
        <v>2987.62</v>
      </c>
      <c r="G1001">
        <v>0</v>
      </c>
      <c r="H1001" s="9">
        <v>0.86</v>
      </c>
      <c r="I1001" s="8">
        <v>1</v>
      </c>
      <c r="J1001" s="57">
        <v>1.84</v>
      </c>
      <c r="K1001" s="8">
        <v>1</v>
      </c>
      <c r="L1001" s="9">
        <v>6.16</v>
      </c>
      <c r="M1001" s="13">
        <v>1</v>
      </c>
      <c r="N1001" s="9">
        <v>3.34</v>
      </c>
    </row>
    <row r="1002" spans="1:14" x14ac:dyDescent="0.35">
      <c r="A1002" s="8" t="s">
        <v>990</v>
      </c>
      <c r="B1002" s="16">
        <v>1</v>
      </c>
      <c r="C1002" s="13">
        <v>0</v>
      </c>
      <c r="D1002" s="9">
        <v>45.94</v>
      </c>
      <c r="E1002" s="8">
        <v>0</v>
      </c>
      <c r="F1002" s="9">
        <v>10853.84</v>
      </c>
      <c r="G1002">
        <v>0</v>
      </c>
      <c r="H1002" s="9">
        <v>0.71</v>
      </c>
      <c r="I1002" s="8">
        <v>0</v>
      </c>
      <c r="J1002" s="57">
        <v>1.69</v>
      </c>
      <c r="K1002" s="8">
        <v>0</v>
      </c>
      <c r="L1002" s="9">
        <v>6.37</v>
      </c>
      <c r="M1002" s="13">
        <v>1</v>
      </c>
      <c r="N1002" s="9">
        <v>2.77</v>
      </c>
    </row>
    <row r="1003" spans="1:14" x14ac:dyDescent="0.35">
      <c r="A1003" s="8"/>
      <c r="B1003" s="16"/>
      <c r="C1003" s="13"/>
      <c r="D1003" s="9"/>
      <c r="E1003" s="8"/>
      <c r="F1003" s="9"/>
      <c r="G1003" s="8"/>
      <c r="H1003" s="9"/>
      <c r="I1003" s="8"/>
      <c r="J1003" s="57"/>
      <c r="K1003" s="8"/>
      <c r="L1003" s="9"/>
    </row>
    <row r="1004" spans="1:14" ht="15" thickBot="1" x14ac:dyDescent="0.4">
      <c r="A1004" s="20" t="s">
        <v>1005</v>
      </c>
      <c r="B1004" s="21">
        <f>SUM(B3:B1002)</f>
        <v>4415</v>
      </c>
      <c r="C1004" s="13">
        <v>0</v>
      </c>
      <c r="D1004" s="9">
        <v>206194.12</v>
      </c>
      <c r="E1004" s="8">
        <v>0</v>
      </c>
      <c r="F1004" s="9">
        <v>2704987</v>
      </c>
      <c r="G1004" s="20">
        <v>765</v>
      </c>
      <c r="H1004" s="22">
        <v>2517</v>
      </c>
      <c r="I1004" s="20">
        <v>2347</v>
      </c>
      <c r="J1004" s="91">
        <v>2050</v>
      </c>
      <c r="K1004" s="8">
        <v>1967</v>
      </c>
      <c r="L1004" s="9">
        <v>96532.7</v>
      </c>
      <c r="M1004" s="13">
        <f>SUM(M3:M1002)</f>
        <v>4318</v>
      </c>
      <c r="N1004" s="9">
        <v>9833.4900000000016</v>
      </c>
    </row>
    <row r="1005" spans="1:14" x14ac:dyDescent="0.35">
      <c r="A1005" s="23"/>
      <c r="B1005" s="27"/>
      <c r="C1005" s="13"/>
      <c r="D1005" s="9"/>
      <c r="E1005" s="8"/>
      <c r="F1005" s="9"/>
      <c r="G1005" s="23"/>
      <c r="H1005" s="25"/>
      <c r="I1005" s="23"/>
      <c r="J1005" s="92"/>
      <c r="K1005" s="8"/>
      <c r="L1005" s="9"/>
      <c r="M1005" s="26"/>
      <c r="N1005" s="25"/>
    </row>
    <row r="1006" spans="1:14" x14ac:dyDescent="0.35">
      <c r="A1006" s="8" t="s">
        <v>1006</v>
      </c>
      <c r="B1006" s="16"/>
      <c r="C1006" s="13">
        <v>851</v>
      </c>
      <c r="D1006" s="9"/>
      <c r="E1006" s="8">
        <v>870</v>
      </c>
      <c r="F1006" s="9"/>
      <c r="G1006" s="8">
        <v>997</v>
      </c>
      <c r="H1006" s="9"/>
      <c r="I1006" s="8">
        <v>1000</v>
      </c>
      <c r="J1006" s="57"/>
      <c r="K1006" s="8">
        <v>548</v>
      </c>
      <c r="L1006" s="9"/>
      <c r="M1006" s="13">
        <v>1000</v>
      </c>
      <c r="N1006" s="9"/>
    </row>
    <row r="1007" spans="1:14" ht="15" thickBot="1" x14ac:dyDescent="0.4">
      <c r="A1007" s="11" t="s">
        <v>1007</v>
      </c>
      <c r="B1007" s="17"/>
      <c r="C1007" s="14">
        <v>242.3</v>
      </c>
      <c r="D1007" s="12"/>
      <c r="E1007" s="11">
        <v>3109</v>
      </c>
      <c r="F1007" s="12"/>
      <c r="G1007" s="11">
        <v>2.6</v>
      </c>
      <c r="H1007" s="12"/>
      <c r="I1007" s="11">
        <v>2</v>
      </c>
      <c r="J1007" s="88"/>
      <c r="K1007" s="11">
        <v>176</v>
      </c>
      <c r="L1007" s="12"/>
      <c r="M1007" s="14">
        <v>9.8000000000000007</v>
      </c>
      <c r="N1007" s="12"/>
    </row>
    <row r="1008" spans="1:14" x14ac:dyDescent="0.35">
      <c r="B1008" s="3"/>
    </row>
    <row r="1009" spans="2:2" x14ac:dyDescent="0.35">
      <c r="B1009" s="3"/>
    </row>
    <row r="1010" spans="2:2" x14ac:dyDescent="0.35">
      <c r="B1010" s="3"/>
    </row>
    <row r="1011" spans="2:2" x14ac:dyDescent="0.35">
      <c r="B1011" s="3"/>
    </row>
    <row r="1012" spans="2:2" x14ac:dyDescent="0.35">
      <c r="B1012" s="3"/>
    </row>
    <row r="1013" spans="2:2" x14ac:dyDescent="0.35">
      <c r="B1013" s="3"/>
    </row>
    <row r="1014" spans="2:2" x14ac:dyDescent="0.35">
      <c r="B1014" s="3"/>
    </row>
    <row r="1015" spans="2:2" x14ac:dyDescent="0.35">
      <c r="B1015" s="3"/>
    </row>
    <row r="1016" spans="2:2" x14ac:dyDescent="0.35">
      <c r="B1016" s="3"/>
    </row>
    <row r="1017" spans="2:2" x14ac:dyDescent="0.35">
      <c r="B1017" s="3"/>
    </row>
    <row r="1018" spans="2:2" x14ac:dyDescent="0.35">
      <c r="B1018" s="3"/>
    </row>
    <row r="1019" spans="2:2" x14ac:dyDescent="0.35">
      <c r="B1019" s="3"/>
    </row>
  </sheetData>
  <sortState xmlns:xlrd2="http://schemas.microsoft.com/office/spreadsheetml/2017/richdata2" ref="A3:B1005">
    <sortCondition ref="A3:A1005"/>
  </sortState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582A-C37D-4975-BEBC-2BC3145C5F94}">
  <dimension ref="A1:O1007"/>
  <sheetViews>
    <sheetView workbookViewId="0">
      <pane xSplit="14" ySplit="1" topLeftCell="O2" activePane="bottomRight" state="frozen"/>
      <selection pane="topRight" activeCell="N1" sqref="N1"/>
      <selection pane="bottomLeft" activeCell="A2" sqref="A2"/>
      <selection pane="bottomRight" activeCell="C3" sqref="C3"/>
    </sheetView>
  </sheetViews>
  <sheetFormatPr defaultRowHeight="14.5" x14ac:dyDescent="0.35"/>
  <cols>
    <col min="1" max="1" width="19.81640625" customWidth="1"/>
    <col min="15" max="15" width="7.7265625" customWidth="1"/>
  </cols>
  <sheetData>
    <row r="1" spans="1:15" ht="23" x14ac:dyDescent="0.5">
      <c r="A1" s="111" t="s">
        <v>1001</v>
      </c>
      <c r="B1" s="113"/>
      <c r="C1" s="39" t="s">
        <v>1010</v>
      </c>
      <c r="D1" s="152" t="s">
        <v>1008</v>
      </c>
      <c r="E1" s="153"/>
      <c r="F1" s="154" t="s">
        <v>2010</v>
      </c>
      <c r="G1" s="155"/>
      <c r="H1" s="156" t="s">
        <v>2011</v>
      </c>
      <c r="I1" s="157"/>
      <c r="J1" s="150" t="s">
        <v>2013</v>
      </c>
      <c r="K1" s="151"/>
      <c r="L1" s="158" t="s">
        <v>2033</v>
      </c>
      <c r="M1" s="159"/>
      <c r="N1" s="145" t="s">
        <v>2015</v>
      </c>
      <c r="O1" s="147"/>
    </row>
    <row r="2" spans="1:15" ht="143.5" thickBot="1" x14ac:dyDescent="0.4">
      <c r="A2" s="6" t="s">
        <v>1002</v>
      </c>
      <c r="B2" s="15" t="s">
        <v>1003</v>
      </c>
      <c r="C2" s="40" t="s">
        <v>1011</v>
      </c>
      <c r="D2" s="18" t="s">
        <v>2026</v>
      </c>
      <c r="E2" s="19" t="s">
        <v>1009</v>
      </c>
      <c r="F2" s="28" t="s">
        <v>2027</v>
      </c>
      <c r="G2" s="29" t="s">
        <v>1009</v>
      </c>
      <c r="H2" s="30" t="s">
        <v>2012</v>
      </c>
      <c r="I2" s="31" t="s">
        <v>1009</v>
      </c>
      <c r="J2" s="33" t="s">
        <v>2014</v>
      </c>
      <c r="K2" s="87" t="s">
        <v>1009</v>
      </c>
      <c r="L2" s="93" t="s">
        <v>2034</v>
      </c>
      <c r="M2" s="100" t="s">
        <v>1009</v>
      </c>
      <c r="N2" s="32" t="s">
        <v>2016</v>
      </c>
      <c r="O2" s="7" t="s">
        <v>2017</v>
      </c>
    </row>
    <row r="3" spans="1:15" x14ac:dyDescent="0.35">
      <c r="A3" s="8" t="s">
        <v>1012</v>
      </c>
      <c r="B3" s="16">
        <v>0</v>
      </c>
      <c r="C3" s="41" t="s">
        <v>1000</v>
      </c>
      <c r="D3" s="8">
        <v>0</v>
      </c>
      <c r="E3" s="9">
        <v>0.71</v>
      </c>
      <c r="F3" s="8">
        <v>0</v>
      </c>
      <c r="G3" s="9">
        <v>2.15</v>
      </c>
      <c r="H3" s="8">
        <v>0</v>
      </c>
      <c r="I3" s="9">
        <v>0.41</v>
      </c>
      <c r="J3" s="8">
        <v>0</v>
      </c>
      <c r="K3" s="57">
        <v>1.2</v>
      </c>
      <c r="L3" s="23">
        <v>0</v>
      </c>
      <c r="M3" s="25">
        <v>1.41</v>
      </c>
      <c r="N3" s="13">
        <v>0</v>
      </c>
      <c r="O3" s="9">
        <v>1.62</v>
      </c>
    </row>
    <row r="4" spans="1:15" x14ac:dyDescent="0.35">
      <c r="A4" s="8" t="s">
        <v>1013</v>
      </c>
      <c r="B4" s="16">
        <v>0</v>
      </c>
      <c r="C4" s="41" t="s">
        <v>1000</v>
      </c>
      <c r="D4" s="8">
        <v>0</v>
      </c>
      <c r="E4" s="9">
        <v>0.84</v>
      </c>
      <c r="F4" s="8">
        <v>0</v>
      </c>
      <c r="G4" s="9">
        <v>1.65</v>
      </c>
      <c r="H4" s="8">
        <v>0</v>
      </c>
      <c r="I4" s="9">
        <v>0.45</v>
      </c>
      <c r="J4" s="8">
        <v>0</v>
      </c>
      <c r="K4" s="57">
        <v>1.34</v>
      </c>
      <c r="L4" s="8">
        <v>0</v>
      </c>
      <c r="M4" s="9">
        <v>1.91</v>
      </c>
      <c r="N4" s="13">
        <v>0</v>
      </c>
      <c r="O4" s="9">
        <v>1.84</v>
      </c>
    </row>
    <row r="5" spans="1:15" x14ac:dyDescent="0.35">
      <c r="A5" s="8" t="s">
        <v>1014</v>
      </c>
      <c r="B5" s="16">
        <v>0</v>
      </c>
      <c r="C5" s="41" t="s">
        <v>1000</v>
      </c>
      <c r="D5" s="8">
        <v>0</v>
      </c>
      <c r="E5" s="9">
        <v>1.05</v>
      </c>
      <c r="F5" s="8">
        <v>0</v>
      </c>
      <c r="G5" s="9">
        <v>1.86</v>
      </c>
      <c r="H5" s="8">
        <v>0</v>
      </c>
      <c r="I5" s="9">
        <v>0.45</v>
      </c>
      <c r="J5" s="8">
        <v>0</v>
      </c>
      <c r="K5" s="57">
        <v>1.41</v>
      </c>
      <c r="L5" s="8">
        <v>0</v>
      </c>
      <c r="M5" s="9">
        <v>1.89</v>
      </c>
      <c r="N5" s="13">
        <v>0</v>
      </c>
      <c r="O5" s="9">
        <v>1.76</v>
      </c>
    </row>
    <row r="6" spans="1:15" x14ac:dyDescent="0.35">
      <c r="A6" s="8" t="s">
        <v>1015</v>
      </c>
      <c r="B6" s="16">
        <v>0</v>
      </c>
      <c r="C6" s="41">
        <v>0</v>
      </c>
      <c r="D6" s="8">
        <v>0</v>
      </c>
      <c r="E6" s="9">
        <v>17.309999999999999</v>
      </c>
      <c r="F6" s="8">
        <v>0</v>
      </c>
      <c r="G6" s="9">
        <v>936.2</v>
      </c>
      <c r="H6" s="8">
        <v>0</v>
      </c>
      <c r="I6" s="9">
        <v>0.61</v>
      </c>
      <c r="J6" s="8">
        <v>0</v>
      </c>
      <c r="K6" s="57">
        <v>1.69</v>
      </c>
      <c r="L6" s="8">
        <v>0</v>
      </c>
      <c r="M6" s="9">
        <v>3.8</v>
      </c>
      <c r="N6" s="13">
        <v>0</v>
      </c>
      <c r="O6" s="9">
        <v>2.4</v>
      </c>
    </row>
    <row r="7" spans="1:15" x14ac:dyDescent="0.35">
      <c r="A7" s="8" t="s">
        <v>1016</v>
      </c>
      <c r="B7" s="16">
        <v>0</v>
      </c>
      <c r="C7" s="41" t="s">
        <v>1000</v>
      </c>
      <c r="D7" s="8">
        <v>0</v>
      </c>
      <c r="E7" s="9">
        <v>28.73</v>
      </c>
      <c r="F7" s="8">
        <v>0</v>
      </c>
      <c r="G7" s="9">
        <v>18.61</v>
      </c>
      <c r="H7" s="8">
        <v>0</v>
      </c>
      <c r="I7" s="9">
        <v>0.62</v>
      </c>
      <c r="J7" s="8">
        <v>0</v>
      </c>
      <c r="K7" s="57">
        <v>1.73</v>
      </c>
      <c r="L7" s="8">
        <v>0</v>
      </c>
      <c r="M7" s="9">
        <v>4.38</v>
      </c>
      <c r="N7" s="13">
        <v>0</v>
      </c>
      <c r="O7" s="9">
        <v>2.41</v>
      </c>
    </row>
    <row r="8" spans="1:15" x14ac:dyDescent="0.35">
      <c r="A8" s="8" t="s">
        <v>1017</v>
      </c>
      <c r="B8" s="16">
        <v>0</v>
      </c>
      <c r="C8" s="41">
        <v>0</v>
      </c>
      <c r="D8" s="8">
        <v>0</v>
      </c>
      <c r="E8" s="9">
        <v>100</v>
      </c>
      <c r="F8" s="8">
        <v>0</v>
      </c>
      <c r="G8" s="9">
        <v>736.37</v>
      </c>
      <c r="H8" s="8">
        <v>0</v>
      </c>
      <c r="I8" s="9">
        <v>0.88</v>
      </c>
      <c r="J8" s="8">
        <v>0</v>
      </c>
      <c r="K8" s="57">
        <v>1.64</v>
      </c>
      <c r="L8" s="8">
        <v>0</v>
      </c>
      <c r="M8" s="9">
        <v>4.43</v>
      </c>
      <c r="N8" s="13">
        <v>0</v>
      </c>
      <c r="O8" s="9">
        <v>3.46</v>
      </c>
    </row>
    <row r="9" spans="1:15" x14ac:dyDescent="0.35">
      <c r="A9" s="8" t="s">
        <v>1018</v>
      </c>
      <c r="B9" s="16">
        <v>0</v>
      </c>
      <c r="C9" s="41">
        <v>0</v>
      </c>
      <c r="D9" s="8">
        <v>0</v>
      </c>
      <c r="E9" s="9">
        <v>7.83</v>
      </c>
      <c r="F9" s="8">
        <v>0</v>
      </c>
      <c r="G9" s="9">
        <v>580.61</v>
      </c>
      <c r="H9" s="8">
        <v>0</v>
      </c>
      <c r="I9" s="9">
        <v>1.06</v>
      </c>
      <c r="J9" s="8">
        <v>0</v>
      </c>
      <c r="K9" s="57">
        <v>2.0499999999999998</v>
      </c>
      <c r="L9" s="8" t="s">
        <v>1004</v>
      </c>
      <c r="M9" s="9"/>
      <c r="N9" s="13">
        <v>0</v>
      </c>
      <c r="O9" s="9">
        <v>4.1399999999999997</v>
      </c>
    </row>
    <row r="10" spans="1:15" x14ac:dyDescent="0.35">
      <c r="A10" s="8" t="s">
        <v>1019</v>
      </c>
      <c r="B10" s="16">
        <v>0</v>
      </c>
      <c r="C10" s="41" t="s">
        <v>1000</v>
      </c>
      <c r="D10" s="8">
        <v>0</v>
      </c>
      <c r="E10" s="9">
        <v>3.43</v>
      </c>
      <c r="F10" s="8">
        <v>0</v>
      </c>
      <c r="G10" s="9">
        <v>9.42</v>
      </c>
      <c r="H10" s="8">
        <v>0</v>
      </c>
      <c r="I10" s="9">
        <v>0.66</v>
      </c>
      <c r="J10" s="8">
        <v>0</v>
      </c>
      <c r="K10" s="57">
        <v>1.71</v>
      </c>
      <c r="L10" s="8">
        <v>0</v>
      </c>
      <c r="M10" s="9">
        <v>5.42</v>
      </c>
      <c r="N10" s="13">
        <v>0</v>
      </c>
      <c r="O10" s="9">
        <v>2.58</v>
      </c>
    </row>
    <row r="11" spans="1:15" x14ac:dyDescent="0.35">
      <c r="A11" s="8" t="s">
        <v>1020</v>
      </c>
      <c r="B11" s="16">
        <v>0</v>
      </c>
      <c r="C11" s="41">
        <v>0</v>
      </c>
      <c r="D11" s="8">
        <v>0</v>
      </c>
      <c r="E11" s="9">
        <v>4.3600000000000003</v>
      </c>
      <c r="F11" s="8">
        <v>4</v>
      </c>
      <c r="G11" s="9">
        <v>80.62</v>
      </c>
      <c r="H11" s="8">
        <v>0</v>
      </c>
      <c r="I11" s="9">
        <v>0.56999999999999995</v>
      </c>
      <c r="J11" s="8">
        <v>0</v>
      </c>
      <c r="K11" s="57">
        <v>1.59</v>
      </c>
      <c r="L11" s="8">
        <v>0</v>
      </c>
      <c r="M11" s="9">
        <v>3.77</v>
      </c>
      <c r="N11" s="13">
        <v>0</v>
      </c>
      <c r="O11" s="9">
        <v>2.23</v>
      </c>
    </row>
    <row r="12" spans="1:15" x14ac:dyDescent="0.35">
      <c r="A12" s="8" t="s">
        <v>1021</v>
      </c>
      <c r="B12" s="16">
        <v>0</v>
      </c>
      <c r="C12" s="41">
        <v>0</v>
      </c>
      <c r="D12" s="8">
        <v>0</v>
      </c>
      <c r="E12" s="9">
        <v>4.33</v>
      </c>
      <c r="F12" s="8">
        <v>0</v>
      </c>
      <c r="G12" s="9">
        <v>935.1</v>
      </c>
      <c r="H12" s="8">
        <v>0</v>
      </c>
      <c r="I12" s="9">
        <v>0.88</v>
      </c>
      <c r="J12" s="8">
        <v>0</v>
      </c>
      <c r="K12" s="57">
        <v>1.67</v>
      </c>
      <c r="L12" s="8">
        <v>0</v>
      </c>
      <c r="M12" s="9">
        <v>6.19</v>
      </c>
      <c r="N12" s="13">
        <v>0</v>
      </c>
      <c r="O12" s="9">
        <v>3.44</v>
      </c>
    </row>
    <row r="13" spans="1:15" x14ac:dyDescent="0.35">
      <c r="A13" s="8" t="s">
        <v>1022</v>
      </c>
      <c r="B13" s="16">
        <v>0</v>
      </c>
      <c r="C13" s="41">
        <v>0</v>
      </c>
      <c r="D13" s="8">
        <v>5</v>
      </c>
      <c r="E13" s="9">
        <v>107.65</v>
      </c>
      <c r="F13" s="8">
        <v>0</v>
      </c>
      <c r="G13" s="9">
        <v>8480.8700000000008</v>
      </c>
      <c r="H13" s="8">
        <v>0</v>
      </c>
      <c r="I13" s="9">
        <v>2.84</v>
      </c>
      <c r="J13" s="8">
        <v>0</v>
      </c>
      <c r="K13" s="57">
        <v>1.74</v>
      </c>
      <c r="L13" s="8">
        <v>0</v>
      </c>
      <c r="M13" s="9">
        <v>31.9</v>
      </c>
      <c r="N13" s="13">
        <v>0</v>
      </c>
      <c r="O13" s="9">
        <v>10.84</v>
      </c>
    </row>
    <row r="14" spans="1:15" x14ac:dyDescent="0.35">
      <c r="A14" s="8" t="s">
        <v>1023</v>
      </c>
      <c r="B14" s="16">
        <v>0</v>
      </c>
      <c r="C14" s="41">
        <v>0</v>
      </c>
      <c r="D14" s="8">
        <v>0</v>
      </c>
      <c r="E14" s="9">
        <v>6.22</v>
      </c>
      <c r="F14" s="8">
        <v>0</v>
      </c>
      <c r="G14" s="9">
        <v>11.23</v>
      </c>
      <c r="H14" s="8">
        <v>0</v>
      </c>
      <c r="I14" s="9">
        <v>0.42</v>
      </c>
      <c r="J14" s="8">
        <v>0</v>
      </c>
      <c r="K14" s="57">
        <v>1.37</v>
      </c>
      <c r="L14" s="8">
        <v>0</v>
      </c>
      <c r="M14" s="9">
        <v>1.56</v>
      </c>
      <c r="N14" s="13">
        <v>0</v>
      </c>
      <c r="O14" s="9">
        <v>1.65</v>
      </c>
    </row>
    <row r="15" spans="1:15" x14ac:dyDescent="0.35">
      <c r="A15" s="8" t="s">
        <v>1024</v>
      </c>
      <c r="B15" s="16">
        <v>0</v>
      </c>
      <c r="C15" s="41">
        <v>0</v>
      </c>
      <c r="D15" s="8">
        <v>0</v>
      </c>
      <c r="E15" s="9">
        <v>6.02</v>
      </c>
      <c r="F15" s="8">
        <v>0</v>
      </c>
      <c r="G15" s="9">
        <v>2755.02</v>
      </c>
      <c r="H15" s="8">
        <v>0</v>
      </c>
      <c r="I15" s="9">
        <v>1.17</v>
      </c>
      <c r="J15" s="8">
        <v>0</v>
      </c>
      <c r="K15" s="57">
        <v>1.91</v>
      </c>
      <c r="L15" s="8">
        <v>0</v>
      </c>
      <c r="M15" s="9">
        <v>8.5399999999999991</v>
      </c>
      <c r="N15" s="13">
        <v>0</v>
      </c>
      <c r="O15" s="9">
        <v>4.5</v>
      </c>
    </row>
    <row r="16" spans="1:15" x14ac:dyDescent="0.35">
      <c r="A16" s="8" t="s">
        <v>1025</v>
      </c>
      <c r="B16" s="16">
        <v>0</v>
      </c>
      <c r="C16" s="41">
        <v>0</v>
      </c>
      <c r="D16" s="8">
        <v>0</v>
      </c>
      <c r="E16" s="9">
        <v>3.45</v>
      </c>
      <c r="F16" s="8">
        <v>0</v>
      </c>
      <c r="G16" s="9">
        <v>874.53</v>
      </c>
      <c r="H16" s="8">
        <v>0</v>
      </c>
      <c r="I16" s="9">
        <v>0.74</v>
      </c>
      <c r="J16" s="8">
        <v>0</v>
      </c>
      <c r="K16" s="57">
        <v>1.62</v>
      </c>
      <c r="L16" s="8">
        <v>0</v>
      </c>
      <c r="M16" s="9">
        <v>4.8</v>
      </c>
      <c r="N16" s="13">
        <v>0</v>
      </c>
      <c r="O16" s="9">
        <v>3</v>
      </c>
    </row>
    <row r="17" spans="1:15" x14ac:dyDescent="0.35">
      <c r="A17" s="8" t="s">
        <v>1026</v>
      </c>
      <c r="B17" s="16">
        <v>0</v>
      </c>
      <c r="C17" s="41">
        <v>0</v>
      </c>
      <c r="D17" s="8">
        <v>0</v>
      </c>
      <c r="E17" s="9">
        <v>5.24</v>
      </c>
      <c r="F17" s="8">
        <v>0</v>
      </c>
      <c r="G17" s="9">
        <v>61.79</v>
      </c>
      <c r="H17" s="8">
        <v>0</v>
      </c>
      <c r="I17" s="9">
        <v>0.71</v>
      </c>
      <c r="J17" s="8">
        <v>0</v>
      </c>
      <c r="K17" s="57">
        <v>1.59</v>
      </c>
      <c r="L17" s="8" t="s">
        <v>1004</v>
      </c>
      <c r="M17" s="9"/>
      <c r="N17" s="13">
        <v>0</v>
      </c>
      <c r="O17" s="9">
        <v>2.82</v>
      </c>
    </row>
    <row r="18" spans="1:15" x14ac:dyDescent="0.35">
      <c r="A18" s="8" t="s">
        <v>1027</v>
      </c>
      <c r="B18" s="16">
        <v>0</v>
      </c>
      <c r="C18" s="41">
        <v>0</v>
      </c>
      <c r="D18" s="8">
        <v>0</v>
      </c>
      <c r="E18" s="9">
        <v>42.1</v>
      </c>
      <c r="F18" s="8">
        <v>0</v>
      </c>
      <c r="G18" s="9">
        <v>1083.73</v>
      </c>
      <c r="H18" s="8">
        <v>0</v>
      </c>
      <c r="I18" s="9">
        <v>0.72</v>
      </c>
      <c r="J18" s="8">
        <v>0</v>
      </c>
      <c r="K18" s="57">
        <v>1.84</v>
      </c>
      <c r="L18" s="8">
        <v>0</v>
      </c>
      <c r="M18" s="9">
        <v>5.22</v>
      </c>
      <c r="N18" s="13">
        <v>0</v>
      </c>
      <c r="O18" s="9">
        <v>2.76</v>
      </c>
    </row>
    <row r="19" spans="1:15" x14ac:dyDescent="0.35">
      <c r="A19" s="8" t="s">
        <v>1028</v>
      </c>
      <c r="B19" s="16">
        <v>0</v>
      </c>
      <c r="C19" s="41" t="s">
        <v>1000</v>
      </c>
      <c r="D19" s="8">
        <v>0</v>
      </c>
      <c r="E19" s="9">
        <v>3.1</v>
      </c>
      <c r="F19" s="8">
        <v>0</v>
      </c>
      <c r="G19" s="9">
        <v>32.299999999999997</v>
      </c>
      <c r="H19" s="8">
        <v>0</v>
      </c>
      <c r="I19" s="9">
        <v>0.64</v>
      </c>
      <c r="J19" s="8">
        <v>0</v>
      </c>
      <c r="K19" s="57">
        <v>1.71</v>
      </c>
      <c r="L19" s="8">
        <v>0</v>
      </c>
      <c r="M19" s="9">
        <v>4.8499999999999996</v>
      </c>
      <c r="N19" s="13">
        <v>0</v>
      </c>
      <c r="O19" s="9">
        <v>2.4900000000000002</v>
      </c>
    </row>
    <row r="20" spans="1:15" x14ac:dyDescent="0.35">
      <c r="A20" s="8" t="s">
        <v>1029</v>
      </c>
      <c r="B20" s="16">
        <v>0</v>
      </c>
      <c r="C20" s="41" t="s">
        <v>1000</v>
      </c>
      <c r="D20" s="8">
        <v>5</v>
      </c>
      <c r="E20" s="9">
        <v>25.02</v>
      </c>
      <c r="F20" s="8">
        <v>9</v>
      </c>
      <c r="G20" s="9">
        <v>1126.03</v>
      </c>
      <c r="H20" s="8">
        <v>0</v>
      </c>
      <c r="I20" s="9">
        <v>0.56000000000000005</v>
      </c>
      <c r="J20" s="8">
        <v>0</v>
      </c>
      <c r="K20" s="57">
        <v>1.67</v>
      </c>
      <c r="L20" s="8">
        <v>0</v>
      </c>
      <c r="M20" s="9">
        <v>3.56</v>
      </c>
      <c r="N20" s="13">
        <v>0</v>
      </c>
      <c r="O20" s="9">
        <v>2.11</v>
      </c>
    </row>
    <row r="21" spans="1:15" x14ac:dyDescent="0.35">
      <c r="A21" s="8" t="s">
        <v>1030</v>
      </c>
      <c r="B21" s="16">
        <v>0</v>
      </c>
      <c r="C21" s="41">
        <v>0</v>
      </c>
      <c r="D21" s="8">
        <v>0</v>
      </c>
      <c r="E21" s="9">
        <v>1.29</v>
      </c>
      <c r="F21" s="8">
        <v>0</v>
      </c>
      <c r="G21" s="9">
        <v>3.04</v>
      </c>
      <c r="H21" s="8">
        <v>0</v>
      </c>
      <c r="I21" s="9">
        <v>0.41</v>
      </c>
      <c r="J21" s="8">
        <v>0</v>
      </c>
      <c r="K21" s="57">
        <v>1.25</v>
      </c>
      <c r="L21" s="8">
        <v>0</v>
      </c>
      <c r="M21" s="9">
        <v>1.6</v>
      </c>
      <c r="N21" s="13">
        <v>0</v>
      </c>
      <c r="O21" s="9">
        <v>1.61</v>
      </c>
    </row>
    <row r="22" spans="1:15" x14ac:dyDescent="0.35">
      <c r="A22" s="8" t="s">
        <v>1031</v>
      </c>
      <c r="B22" s="16">
        <v>0</v>
      </c>
      <c r="C22" s="41">
        <v>0</v>
      </c>
      <c r="D22" s="8">
        <v>0</v>
      </c>
      <c r="E22" s="9">
        <v>18.97</v>
      </c>
      <c r="F22" s="8">
        <v>0</v>
      </c>
      <c r="G22" s="9">
        <v>877.23</v>
      </c>
      <c r="H22" s="8">
        <v>0</v>
      </c>
      <c r="I22" s="9">
        <v>0.65</v>
      </c>
      <c r="J22" s="8">
        <v>0</v>
      </c>
      <c r="K22" s="57">
        <v>1.6</v>
      </c>
      <c r="L22" s="8">
        <v>0</v>
      </c>
      <c r="M22" s="9">
        <v>4.2699999999999996</v>
      </c>
      <c r="N22" s="13">
        <v>0</v>
      </c>
      <c r="O22" s="9">
        <v>2.57</v>
      </c>
    </row>
    <row r="23" spans="1:15" x14ac:dyDescent="0.35">
      <c r="A23" s="8" t="s">
        <v>1032</v>
      </c>
      <c r="B23" s="16">
        <v>0</v>
      </c>
      <c r="C23" s="41">
        <v>0</v>
      </c>
      <c r="D23" s="8">
        <v>0</v>
      </c>
      <c r="E23" s="9">
        <v>44.45</v>
      </c>
      <c r="F23" s="8">
        <v>0</v>
      </c>
      <c r="G23" s="9">
        <v>228.43</v>
      </c>
      <c r="H23" s="8">
        <v>0</v>
      </c>
      <c r="I23" s="9">
        <v>0.47</v>
      </c>
      <c r="J23" s="8">
        <v>0</v>
      </c>
      <c r="K23" s="57">
        <v>1.42</v>
      </c>
      <c r="L23" s="8">
        <v>0</v>
      </c>
      <c r="M23" s="9">
        <v>2.48</v>
      </c>
      <c r="N23" s="13">
        <v>0</v>
      </c>
      <c r="O23" s="9">
        <v>1.88</v>
      </c>
    </row>
    <row r="24" spans="1:15" x14ac:dyDescent="0.35">
      <c r="A24" s="8" t="s">
        <v>1033</v>
      </c>
      <c r="B24" s="16">
        <v>0</v>
      </c>
      <c r="C24" s="41">
        <v>0</v>
      </c>
      <c r="D24" s="8">
        <v>0</v>
      </c>
      <c r="E24" s="9">
        <v>3.87</v>
      </c>
      <c r="F24" s="8">
        <v>0</v>
      </c>
      <c r="G24" s="9">
        <v>954.21</v>
      </c>
      <c r="H24" s="8">
        <v>0</v>
      </c>
      <c r="I24" s="9">
        <v>0.73</v>
      </c>
      <c r="J24" s="8">
        <v>0</v>
      </c>
      <c r="K24" s="57">
        <v>1.85</v>
      </c>
      <c r="L24" s="8" t="s">
        <v>1004</v>
      </c>
      <c r="M24" s="9"/>
      <c r="N24" s="13">
        <v>0</v>
      </c>
      <c r="O24" s="9">
        <v>2.78</v>
      </c>
    </row>
    <row r="25" spans="1:15" x14ac:dyDescent="0.35">
      <c r="A25" s="8" t="s">
        <v>1034</v>
      </c>
      <c r="B25" s="16">
        <v>0</v>
      </c>
      <c r="C25" s="41">
        <v>0</v>
      </c>
      <c r="D25" s="8">
        <v>0</v>
      </c>
      <c r="E25" s="9">
        <v>6.48</v>
      </c>
      <c r="F25" s="8">
        <v>0</v>
      </c>
      <c r="G25" s="9">
        <v>695.11</v>
      </c>
      <c r="H25" s="8">
        <v>0</v>
      </c>
      <c r="I25" s="9">
        <v>0.92</v>
      </c>
      <c r="J25" s="8">
        <v>0</v>
      </c>
      <c r="K25" s="57">
        <v>2.16</v>
      </c>
      <c r="L25" s="8">
        <v>0</v>
      </c>
      <c r="M25" s="9">
        <v>7.75</v>
      </c>
      <c r="N25" s="13">
        <v>0</v>
      </c>
      <c r="O25" s="9">
        <v>3.66</v>
      </c>
    </row>
    <row r="26" spans="1:15" x14ac:dyDescent="0.35">
      <c r="A26" s="8" t="s">
        <v>1035</v>
      </c>
      <c r="B26" s="16">
        <v>0</v>
      </c>
      <c r="C26" s="41">
        <v>0</v>
      </c>
      <c r="D26" s="8">
        <v>0</v>
      </c>
      <c r="E26" s="9">
        <v>3.75</v>
      </c>
      <c r="F26" s="8">
        <v>0</v>
      </c>
      <c r="G26" s="9">
        <v>486.42</v>
      </c>
      <c r="H26" s="8">
        <v>0</v>
      </c>
      <c r="I26" s="9">
        <v>0.7</v>
      </c>
      <c r="J26" s="8">
        <v>0</v>
      </c>
      <c r="K26" s="57">
        <v>1.72</v>
      </c>
      <c r="L26" s="8">
        <v>0</v>
      </c>
      <c r="M26" s="9">
        <v>6.46</v>
      </c>
      <c r="N26" s="13">
        <v>0</v>
      </c>
      <c r="O26" s="9">
        <v>2.66</v>
      </c>
    </row>
    <row r="27" spans="1:15" x14ac:dyDescent="0.35">
      <c r="A27" s="8" t="s">
        <v>1036</v>
      </c>
      <c r="B27" s="16">
        <v>0</v>
      </c>
      <c r="C27" s="41">
        <v>0</v>
      </c>
      <c r="D27" s="8">
        <v>0</v>
      </c>
      <c r="E27" s="9">
        <v>4.33</v>
      </c>
      <c r="F27" s="8">
        <v>0</v>
      </c>
      <c r="G27" s="9">
        <v>1263.31</v>
      </c>
      <c r="H27" s="8">
        <v>0</v>
      </c>
      <c r="I27" s="9">
        <v>1.1599999999999999</v>
      </c>
      <c r="J27" s="8">
        <v>0</v>
      </c>
      <c r="K27" s="57">
        <v>1.64</v>
      </c>
      <c r="L27" s="8">
        <v>0</v>
      </c>
      <c r="M27" s="9">
        <v>6.94</v>
      </c>
      <c r="N27" s="13">
        <v>0</v>
      </c>
      <c r="O27" s="9">
        <v>4.5199999999999996</v>
      </c>
    </row>
    <row r="28" spans="1:15" x14ac:dyDescent="0.35">
      <c r="A28" s="8" t="s">
        <v>1037</v>
      </c>
      <c r="B28" s="16">
        <v>0</v>
      </c>
      <c r="C28" s="41">
        <v>0</v>
      </c>
      <c r="D28" s="8">
        <v>0</v>
      </c>
      <c r="E28" s="9">
        <v>3.55</v>
      </c>
      <c r="F28" s="8">
        <v>0</v>
      </c>
      <c r="G28" s="9">
        <v>1326.91</v>
      </c>
      <c r="H28" s="8">
        <v>0</v>
      </c>
      <c r="I28" s="9">
        <v>0.79</v>
      </c>
      <c r="J28" s="8">
        <v>0</v>
      </c>
      <c r="K28" s="57">
        <v>1.7</v>
      </c>
      <c r="L28" s="8">
        <v>0</v>
      </c>
      <c r="M28" s="9">
        <v>5.0999999999999996</v>
      </c>
      <c r="N28" s="13">
        <v>0</v>
      </c>
      <c r="O28" s="9">
        <v>3.29</v>
      </c>
    </row>
    <row r="29" spans="1:15" x14ac:dyDescent="0.35">
      <c r="A29" s="8" t="s">
        <v>1038</v>
      </c>
      <c r="B29" s="16">
        <v>0</v>
      </c>
      <c r="C29" s="41">
        <v>0</v>
      </c>
      <c r="D29" s="8">
        <v>0</v>
      </c>
      <c r="E29" s="9">
        <v>148.18</v>
      </c>
      <c r="F29" s="8">
        <v>0</v>
      </c>
      <c r="G29" s="9">
        <v>272.83</v>
      </c>
      <c r="H29" s="8">
        <v>0</v>
      </c>
      <c r="I29" s="9">
        <v>0.54</v>
      </c>
      <c r="J29" s="8">
        <v>0</v>
      </c>
      <c r="K29" s="57">
        <v>1.6</v>
      </c>
      <c r="L29" s="8">
        <v>0</v>
      </c>
      <c r="M29" s="9">
        <v>2.87</v>
      </c>
      <c r="N29" s="13">
        <v>0</v>
      </c>
      <c r="O29" s="9">
        <v>2.17</v>
      </c>
    </row>
    <row r="30" spans="1:15" x14ac:dyDescent="0.35">
      <c r="A30" s="8" t="s">
        <v>1039</v>
      </c>
      <c r="B30" s="16">
        <v>0</v>
      </c>
      <c r="C30" s="41" t="s">
        <v>1000</v>
      </c>
      <c r="D30" s="8">
        <v>0</v>
      </c>
      <c r="E30" s="9">
        <v>7.64</v>
      </c>
      <c r="F30" s="8">
        <v>0</v>
      </c>
      <c r="G30" s="9">
        <v>728.18</v>
      </c>
      <c r="H30" s="8">
        <v>0</v>
      </c>
      <c r="I30" s="9">
        <v>0.69</v>
      </c>
      <c r="J30" s="8">
        <v>0</v>
      </c>
      <c r="K30" s="57">
        <v>1.92</v>
      </c>
      <c r="L30" s="8">
        <v>0</v>
      </c>
      <c r="M30" s="9">
        <v>48.37</v>
      </c>
      <c r="N30" s="13">
        <v>0</v>
      </c>
      <c r="O30" s="9">
        <v>2.79</v>
      </c>
    </row>
    <row r="31" spans="1:15" x14ac:dyDescent="0.35">
      <c r="A31" s="8" t="s">
        <v>1040</v>
      </c>
      <c r="B31" s="16">
        <v>0</v>
      </c>
      <c r="C31" s="41">
        <v>0</v>
      </c>
      <c r="D31" s="8">
        <v>0</v>
      </c>
      <c r="E31" s="9">
        <v>6.89</v>
      </c>
      <c r="F31" s="8">
        <v>0</v>
      </c>
      <c r="G31" s="9">
        <v>5643.61</v>
      </c>
      <c r="H31" s="8">
        <v>0</v>
      </c>
      <c r="I31" s="9">
        <v>1.63</v>
      </c>
      <c r="J31" s="8">
        <v>0</v>
      </c>
      <c r="K31" s="57">
        <v>1.94</v>
      </c>
      <c r="L31" s="8">
        <v>0</v>
      </c>
      <c r="M31" s="9">
        <v>11.66</v>
      </c>
      <c r="N31" s="13">
        <v>0</v>
      </c>
      <c r="O31" s="9">
        <v>6.35</v>
      </c>
    </row>
    <row r="32" spans="1:15" x14ac:dyDescent="0.35">
      <c r="A32" s="8" t="s">
        <v>1041</v>
      </c>
      <c r="B32" s="16">
        <v>0</v>
      </c>
      <c r="C32" s="41">
        <v>0</v>
      </c>
      <c r="D32" s="8">
        <v>0</v>
      </c>
      <c r="E32" s="9">
        <v>21.94</v>
      </c>
      <c r="F32" s="8">
        <v>0</v>
      </c>
      <c r="G32" s="9">
        <v>10867.39</v>
      </c>
      <c r="H32" s="8">
        <v>0</v>
      </c>
      <c r="I32" s="9">
        <v>1.84</v>
      </c>
      <c r="J32" s="8">
        <v>0</v>
      </c>
      <c r="K32" s="57">
        <v>2.4</v>
      </c>
      <c r="L32" s="8" t="s">
        <v>1004</v>
      </c>
      <c r="M32" s="9"/>
      <c r="N32" s="13">
        <v>0</v>
      </c>
      <c r="O32" s="9">
        <v>6.61</v>
      </c>
    </row>
    <row r="33" spans="1:15" x14ac:dyDescent="0.35">
      <c r="A33" s="8" t="s">
        <v>1042</v>
      </c>
      <c r="B33" s="16">
        <v>0</v>
      </c>
      <c r="C33" s="41">
        <v>0</v>
      </c>
      <c r="D33" s="8">
        <v>0</v>
      </c>
      <c r="E33" s="9">
        <v>153.24</v>
      </c>
      <c r="F33" s="8">
        <v>0</v>
      </c>
      <c r="G33" s="9">
        <v>287.47000000000003</v>
      </c>
      <c r="H33" s="8">
        <v>0</v>
      </c>
      <c r="I33" s="9">
        <v>0.56000000000000005</v>
      </c>
      <c r="J33" s="8">
        <v>0</v>
      </c>
      <c r="K33" s="57">
        <v>1.59</v>
      </c>
      <c r="L33" s="8">
        <v>0</v>
      </c>
      <c r="M33" s="9">
        <v>2.8</v>
      </c>
      <c r="N33" s="13">
        <v>0</v>
      </c>
      <c r="O33" s="9">
        <v>2.13</v>
      </c>
    </row>
    <row r="34" spans="1:15" x14ac:dyDescent="0.35">
      <c r="A34" s="8" t="s">
        <v>1043</v>
      </c>
      <c r="B34" s="16">
        <v>0</v>
      </c>
      <c r="C34" s="41">
        <v>0</v>
      </c>
      <c r="D34" s="8">
        <v>0</v>
      </c>
      <c r="E34" s="9">
        <v>4.7300000000000004</v>
      </c>
      <c r="F34" s="8">
        <v>0</v>
      </c>
      <c r="G34" s="9">
        <v>637.88</v>
      </c>
      <c r="H34" s="8">
        <v>0</v>
      </c>
      <c r="I34" s="9">
        <v>0.59</v>
      </c>
      <c r="J34" s="8">
        <v>0</v>
      </c>
      <c r="K34" s="57">
        <v>1.73</v>
      </c>
      <c r="L34" s="8">
        <v>0</v>
      </c>
      <c r="M34" s="9">
        <v>4.12</v>
      </c>
      <c r="N34" s="13">
        <v>0</v>
      </c>
      <c r="O34" s="9">
        <v>2.2200000000000002</v>
      </c>
    </row>
    <row r="35" spans="1:15" x14ac:dyDescent="0.35">
      <c r="A35" s="8" t="s">
        <v>1044</v>
      </c>
      <c r="B35" s="16">
        <v>0</v>
      </c>
      <c r="C35" s="41">
        <v>0</v>
      </c>
      <c r="D35" s="8">
        <v>0</v>
      </c>
      <c r="E35" s="9">
        <v>2.94</v>
      </c>
      <c r="F35" s="8">
        <v>0</v>
      </c>
      <c r="G35" s="9">
        <v>27.63</v>
      </c>
      <c r="H35" s="8">
        <v>0</v>
      </c>
      <c r="I35" s="9">
        <v>0.68</v>
      </c>
      <c r="J35" s="8">
        <v>0</v>
      </c>
      <c r="K35" s="57">
        <v>1.77</v>
      </c>
      <c r="L35" s="8">
        <v>0</v>
      </c>
      <c r="M35" s="9">
        <v>5.96</v>
      </c>
      <c r="N35" s="13">
        <v>0</v>
      </c>
      <c r="O35" s="9">
        <v>2.77</v>
      </c>
    </row>
    <row r="36" spans="1:15" x14ac:dyDescent="0.35">
      <c r="A36" s="8" t="s">
        <v>1045</v>
      </c>
      <c r="B36" s="16">
        <v>0</v>
      </c>
      <c r="C36" s="41">
        <v>0</v>
      </c>
      <c r="D36" s="8">
        <v>0</v>
      </c>
      <c r="E36" s="9">
        <v>3.26</v>
      </c>
      <c r="F36" s="8">
        <v>2</v>
      </c>
      <c r="G36" s="9">
        <v>110.57</v>
      </c>
      <c r="H36" s="8">
        <v>0</v>
      </c>
      <c r="I36" s="9">
        <v>0.56999999999999995</v>
      </c>
      <c r="J36" s="8">
        <v>0</v>
      </c>
      <c r="K36" s="57">
        <v>1.7</v>
      </c>
      <c r="L36" s="8" t="s">
        <v>1004</v>
      </c>
      <c r="M36" s="9"/>
      <c r="N36" s="13">
        <v>0</v>
      </c>
      <c r="O36" s="9">
        <v>2.2400000000000002</v>
      </c>
    </row>
    <row r="37" spans="1:15" x14ac:dyDescent="0.35">
      <c r="A37" s="8" t="s">
        <v>1046</v>
      </c>
      <c r="B37" s="16">
        <v>0</v>
      </c>
      <c r="C37" s="41">
        <v>0</v>
      </c>
      <c r="D37" s="8">
        <v>0</v>
      </c>
      <c r="E37" s="9">
        <v>2.91</v>
      </c>
      <c r="F37" s="8">
        <v>2</v>
      </c>
      <c r="G37" s="9">
        <v>336.4</v>
      </c>
      <c r="H37" s="8">
        <v>0</v>
      </c>
      <c r="I37" s="9">
        <v>0.56999999999999995</v>
      </c>
      <c r="J37" s="8">
        <v>0</v>
      </c>
      <c r="K37" s="57">
        <v>1.58</v>
      </c>
      <c r="L37" s="8" t="s">
        <v>1004</v>
      </c>
      <c r="M37" s="9"/>
      <c r="N37" s="13">
        <v>0</v>
      </c>
      <c r="O37" s="9">
        <v>2.2599999999999998</v>
      </c>
    </row>
    <row r="38" spans="1:15" x14ac:dyDescent="0.35">
      <c r="A38" s="8" t="s">
        <v>1047</v>
      </c>
      <c r="B38" s="16">
        <v>0</v>
      </c>
      <c r="C38" s="41">
        <v>0</v>
      </c>
      <c r="D38" s="8">
        <v>0</v>
      </c>
      <c r="E38" s="9">
        <v>23.58</v>
      </c>
      <c r="F38" s="8">
        <v>0</v>
      </c>
      <c r="G38" s="9">
        <v>367.35</v>
      </c>
      <c r="H38" s="8">
        <v>0</v>
      </c>
      <c r="I38" s="9">
        <v>1.01</v>
      </c>
      <c r="J38" s="8">
        <v>0</v>
      </c>
      <c r="K38" s="57">
        <v>2.23</v>
      </c>
      <c r="L38" s="8">
        <v>0</v>
      </c>
      <c r="M38" s="9">
        <v>31.61</v>
      </c>
      <c r="N38" s="13">
        <v>0</v>
      </c>
      <c r="O38" s="9">
        <v>3.83</v>
      </c>
    </row>
    <row r="39" spans="1:15" x14ac:dyDescent="0.35">
      <c r="A39" s="8" t="s">
        <v>1048</v>
      </c>
      <c r="B39" s="16">
        <v>0</v>
      </c>
      <c r="C39" s="41">
        <v>0</v>
      </c>
      <c r="D39" s="8">
        <v>0</v>
      </c>
      <c r="E39" s="9">
        <v>9.6300000000000008</v>
      </c>
      <c r="F39" s="8">
        <v>0</v>
      </c>
      <c r="G39" s="9">
        <v>619.04999999999995</v>
      </c>
      <c r="H39" s="8">
        <v>0</v>
      </c>
      <c r="I39" s="9">
        <v>0.89</v>
      </c>
      <c r="J39" s="8">
        <v>0</v>
      </c>
      <c r="K39" s="57">
        <v>2.0099999999999998</v>
      </c>
      <c r="L39" s="8">
        <v>0</v>
      </c>
      <c r="M39" s="9">
        <v>6.63</v>
      </c>
      <c r="N39" s="13">
        <v>0</v>
      </c>
      <c r="O39" s="9">
        <v>3.45</v>
      </c>
    </row>
    <row r="40" spans="1:15" x14ac:dyDescent="0.35">
      <c r="A40" s="8" t="s">
        <v>1049</v>
      </c>
      <c r="B40" s="16">
        <v>0</v>
      </c>
      <c r="C40" s="41">
        <v>0</v>
      </c>
      <c r="D40" s="8">
        <v>0</v>
      </c>
      <c r="E40" s="9">
        <v>20.57</v>
      </c>
      <c r="F40" s="8">
        <v>0</v>
      </c>
      <c r="G40" s="9">
        <v>878.51</v>
      </c>
      <c r="H40" s="8">
        <v>0</v>
      </c>
      <c r="I40" s="9">
        <v>0.64</v>
      </c>
      <c r="J40" s="8">
        <v>0</v>
      </c>
      <c r="K40" s="57">
        <v>1.7</v>
      </c>
      <c r="L40" s="8">
        <v>0</v>
      </c>
      <c r="M40" s="9">
        <v>4.5999999999999996</v>
      </c>
      <c r="N40" s="13">
        <v>0</v>
      </c>
      <c r="O40" s="9">
        <v>2.4500000000000002</v>
      </c>
    </row>
    <row r="41" spans="1:15" x14ac:dyDescent="0.35">
      <c r="A41" s="8" t="s">
        <v>1050</v>
      </c>
      <c r="B41" s="16">
        <v>0</v>
      </c>
      <c r="C41" s="41">
        <v>0</v>
      </c>
      <c r="D41" s="8">
        <v>0</v>
      </c>
      <c r="E41" s="9">
        <v>44.62</v>
      </c>
      <c r="F41" s="8">
        <v>0</v>
      </c>
      <c r="G41" s="9">
        <v>1065.57</v>
      </c>
      <c r="H41" s="8">
        <v>0</v>
      </c>
      <c r="I41" s="9">
        <v>0.73</v>
      </c>
      <c r="J41" s="8">
        <v>0</v>
      </c>
      <c r="K41" s="57">
        <v>1.82</v>
      </c>
      <c r="L41" s="8">
        <v>0</v>
      </c>
      <c r="M41" s="9">
        <v>6.05</v>
      </c>
      <c r="N41" s="13">
        <v>0</v>
      </c>
      <c r="O41" s="9">
        <v>2.74</v>
      </c>
    </row>
    <row r="42" spans="1:15" x14ac:dyDescent="0.35">
      <c r="A42" s="8" t="s">
        <v>1051</v>
      </c>
      <c r="B42" s="16">
        <v>0</v>
      </c>
      <c r="C42" s="41">
        <v>0</v>
      </c>
      <c r="D42" s="8">
        <v>0</v>
      </c>
      <c r="E42" s="9">
        <v>57.58</v>
      </c>
      <c r="F42" s="8">
        <v>0</v>
      </c>
      <c r="G42" s="9">
        <v>387.73</v>
      </c>
      <c r="H42" s="8">
        <v>0</v>
      </c>
      <c r="I42" s="9">
        <v>0.49</v>
      </c>
      <c r="J42" s="8">
        <v>0</v>
      </c>
      <c r="K42" s="57">
        <v>1.49</v>
      </c>
      <c r="L42" s="8">
        <v>0</v>
      </c>
      <c r="M42" s="9">
        <v>3.04</v>
      </c>
      <c r="N42" s="13">
        <v>0</v>
      </c>
      <c r="O42" s="9">
        <v>1.96</v>
      </c>
    </row>
    <row r="43" spans="1:15" x14ac:dyDescent="0.35">
      <c r="A43" s="8" t="s">
        <v>1052</v>
      </c>
      <c r="B43" s="16">
        <v>0</v>
      </c>
      <c r="C43" s="41">
        <v>0</v>
      </c>
      <c r="D43" s="8">
        <v>0</v>
      </c>
      <c r="E43" s="9">
        <v>0.88</v>
      </c>
      <c r="F43" s="8">
        <v>0</v>
      </c>
      <c r="G43" s="9">
        <v>3.13</v>
      </c>
      <c r="H43" s="8">
        <v>0</v>
      </c>
      <c r="I43" s="9">
        <v>0.41</v>
      </c>
      <c r="J43" s="8">
        <v>0</v>
      </c>
      <c r="K43" s="57">
        <v>1.31</v>
      </c>
      <c r="L43" s="8">
        <v>0</v>
      </c>
      <c r="M43" s="9">
        <v>1.69</v>
      </c>
      <c r="N43" s="13">
        <v>0</v>
      </c>
      <c r="O43" s="9">
        <v>1.65</v>
      </c>
    </row>
    <row r="44" spans="1:15" x14ac:dyDescent="0.35">
      <c r="A44" s="8" t="s">
        <v>1053</v>
      </c>
      <c r="B44" s="16">
        <v>0</v>
      </c>
      <c r="C44" s="41">
        <v>0</v>
      </c>
      <c r="D44" s="8">
        <v>0</v>
      </c>
      <c r="E44" s="9">
        <v>21.31</v>
      </c>
      <c r="F44" s="8">
        <v>0</v>
      </c>
      <c r="G44" s="9">
        <v>849.47</v>
      </c>
      <c r="H44" s="8">
        <v>0</v>
      </c>
      <c r="I44" s="9">
        <v>0.66</v>
      </c>
      <c r="J44" s="8">
        <v>0</v>
      </c>
      <c r="K44" s="57">
        <v>1.59</v>
      </c>
      <c r="L44" s="8">
        <v>0</v>
      </c>
      <c r="M44" s="9">
        <v>4.25</v>
      </c>
      <c r="N44" s="13">
        <v>0</v>
      </c>
      <c r="O44" s="9">
        <v>2.4700000000000002</v>
      </c>
    </row>
    <row r="45" spans="1:15" x14ac:dyDescent="0.35">
      <c r="A45" s="8" t="s">
        <v>1054</v>
      </c>
      <c r="B45" s="16">
        <v>0</v>
      </c>
      <c r="C45" s="41">
        <v>0</v>
      </c>
      <c r="D45" s="8">
        <v>0</v>
      </c>
      <c r="E45" s="9">
        <v>47.88</v>
      </c>
      <c r="F45" s="8">
        <v>0</v>
      </c>
      <c r="G45" s="9">
        <v>1290.25</v>
      </c>
      <c r="H45" s="8">
        <v>0</v>
      </c>
      <c r="I45" s="9">
        <v>0.76</v>
      </c>
      <c r="J45" s="8">
        <v>0</v>
      </c>
      <c r="K45" s="57">
        <v>1.94</v>
      </c>
      <c r="L45" s="8">
        <v>0</v>
      </c>
      <c r="M45" s="9">
        <v>29.09</v>
      </c>
      <c r="N45" s="13">
        <v>0</v>
      </c>
      <c r="O45" s="9">
        <v>2.91</v>
      </c>
    </row>
    <row r="46" spans="1:15" x14ac:dyDescent="0.35">
      <c r="A46" s="8" t="s">
        <v>1055</v>
      </c>
      <c r="B46" s="16">
        <v>0</v>
      </c>
      <c r="C46" s="41">
        <v>0</v>
      </c>
      <c r="D46" s="8">
        <v>0</v>
      </c>
      <c r="E46" s="9">
        <v>2.5299999999999998</v>
      </c>
      <c r="F46" s="8">
        <v>0</v>
      </c>
      <c r="G46" s="9">
        <v>10.43</v>
      </c>
      <c r="H46" s="8">
        <v>0</v>
      </c>
      <c r="I46" s="9">
        <v>0.51</v>
      </c>
      <c r="J46" s="8">
        <v>0</v>
      </c>
      <c r="K46" s="57">
        <v>1.6</v>
      </c>
      <c r="L46" s="8">
        <v>0</v>
      </c>
      <c r="M46" s="9">
        <v>2.71</v>
      </c>
      <c r="N46" s="13">
        <v>0</v>
      </c>
      <c r="O46" s="9">
        <v>2</v>
      </c>
    </row>
    <row r="47" spans="1:15" x14ac:dyDescent="0.35">
      <c r="A47" s="8" t="s">
        <v>1056</v>
      </c>
      <c r="B47" s="16">
        <v>0</v>
      </c>
      <c r="C47" s="41">
        <v>0</v>
      </c>
      <c r="D47" s="8">
        <v>0</v>
      </c>
      <c r="E47" s="9">
        <v>44.85</v>
      </c>
      <c r="F47" s="8">
        <v>0</v>
      </c>
      <c r="G47" s="9">
        <v>447.99</v>
      </c>
      <c r="H47" s="8">
        <v>0</v>
      </c>
      <c r="I47" s="9">
        <v>0.5</v>
      </c>
      <c r="J47" s="8">
        <v>0</v>
      </c>
      <c r="K47" s="57">
        <v>1.66</v>
      </c>
      <c r="L47" s="8">
        <v>0</v>
      </c>
      <c r="M47" s="9">
        <v>2.77</v>
      </c>
      <c r="N47" s="13">
        <v>0</v>
      </c>
      <c r="O47" s="9">
        <v>2.04</v>
      </c>
    </row>
    <row r="48" spans="1:15" x14ac:dyDescent="0.35">
      <c r="A48" s="8" t="s">
        <v>1057</v>
      </c>
      <c r="B48" s="16">
        <v>0</v>
      </c>
      <c r="C48" s="41">
        <v>0</v>
      </c>
      <c r="D48" s="8">
        <v>0</v>
      </c>
      <c r="E48" s="9">
        <v>32.18</v>
      </c>
      <c r="F48" s="8">
        <v>6</v>
      </c>
      <c r="G48" s="9">
        <v>1483.29</v>
      </c>
      <c r="H48" s="8">
        <v>0</v>
      </c>
      <c r="I48" s="9">
        <v>0.56000000000000005</v>
      </c>
      <c r="J48" s="8">
        <v>0</v>
      </c>
      <c r="K48" s="57">
        <v>1.67</v>
      </c>
      <c r="L48" s="8">
        <v>0</v>
      </c>
      <c r="M48" s="9">
        <v>4.2</v>
      </c>
      <c r="N48" s="13">
        <v>0</v>
      </c>
      <c r="O48" s="9">
        <v>2.25</v>
      </c>
    </row>
    <row r="49" spans="1:15" x14ac:dyDescent="0.35">
      <c r="A49" s="8" t="s">
        <v>1058</v>
      </c>
      <c r="B49" s="16">
        <v>0</v>
      </c>
      <c r="C49" s="41">
        <v>0</v>
      </c>
      <c r="D49" s="8">
        <v>0</v>
      </c>
      <c r="E49" s="9">
        <v>39.69</v>
      </c>
      <c r="F49" s="8">
        <v>0</v>
      </c>
      <c r="G49" s="9">
        <v>5268.34</v>
      </c>
      <c r="H49" s="8">
        <v>0</v>
      </c>
      <c r="I49" s="9">
        <v>0.65</v>
      </c>
      <c r="J49" s="8">
        <v>0</v>
      </c>
      <c r="K49" s="57">
        <v>1.68</v>
      </c>
      <c r="L49" s="8">
        <v>0</v>
      </c>
      <c r="M49" s="9">
        <v>4.45</v>
      </c>
      <c r="N49" s="13">
        <v>0</v>
      </c>
      <c r="O49" s="9">
        <v>2.64</v>
      </c>
    </row>
    <row r="50" spans="1:15" x14ac:dyDescent="0.35">
      <c r="A50" s="8" t="s">
        <v>1059</v>
      </c>
      <c r="B50" s="16">
        <v>0</v>
      </c>
      <c r="C50" s="41">
        <v>0</v>
      </c>
      <c r="D50" s="8">
        <v>0</v>
      </c>
      <c r="E50" s="9">
        <v>43.06</v>
      </c>
      <c r="F50" s="8">
        <v>0</v>
      </c>
      <c r="G50" s="9">
        <v>216.55</v>
      </c>
      <c r="H50" s="8">
        <v>0</v>
      </c>
      <c r="I50" s="9">
        <v>0.46</v>
      </c>
      <c r="J50" s="8">
        <v>0</v>
      </c>
      <c r="K50" s="57">
        <v>1.48</v>
      </c>
      <c r="L50" s="8">
        <v>0</v>
      </c>
      <c r="M50" s="9">
        <v>2.4</v>
      </c>
      <c r="N50" s="13">
        <v>0</v>
      </c>
      <c r="O50" s="9">
        <v>1.85</v>
      </c>
    </row>
    <row r="51" spans="1:15" x14ac:dyDescent="0.35">
      <c r="A51" s="8" t="s">
        <v>1060</v>
      </c>
      <c r="B51" s="16">
        <v>0</v>
      </c>
      <c r="C51" s="41">
        <v>0</v>
      </c>
      <c r="D51" s="8">
        <v>0</v>
      </c>
      <c r="E51" s="9">
        <v>100.6</v>
      </c>
      <c r="F51" s="8">
        <v>0</v>
      </c>
      <c r="G51" s="9">
        <v>4062.72</v>
      </c>
      <c r="H51" s="8">
        <v>0</v>
      </c>
      <c r="I51" s="9">
        <v>0.55000000000000004</v>
      </c>
      <c r="J51" s="8">
        <v>0</v>
      </c>
      <c r="K51" s="57">
        <v>1.69</v>
      </c>
      <c r="L51" s="8">
        <v>0</v>
      </c>
      <c r="M51" s="9">
        <v>4.12</v>
      </c>
      <c r="N51" s="13">
        <v>0</v>
      </c>
      <c r="O51" s="9">
        <v>2.31</v>
      </c>
    </row>
    <row r="52" spans="1:15" x14ac:dyDescent="0.35">
      <c r="A52" s="8" t="s">
        <v>1061</v>
      </c>
      <c r="B52" s="16">
        <v>0</v>
      </c>
      <c r="C52" s="41">
        <v>0</v>
      </c>
      <c r="D52" s="8">
        <v>0</v>
      </c>
      <c r="E52" s="9">
        <v>4.59</v>
      </c>
      <c r="F52" s="8">
        <v>0</v>
      </c>
      <c r="G52" s="9">
        <v>1216.02</v>
      </c>
      <c r="H52" s="8">
        <v>0</v>
      </c>
      <c r="I52" s="9">
        <v>1.17</v>
      </c>
      <c r="J52" s="8">
        <v>0</v>
      </c>
      <c r="K52" s="57">
        <v>1.77</v>
      </c>
      <c r="L52" s="8">
        <v>0</v>
      </c>
      <c r="M52" s="9">
        <v>6.71</v>
      </c>
      <c r="N52" s="13">
        <v>0</v>
      </c>
      <c r="O52" s="9">
        <v>4.6900000000000004</v>
      </c>
    </row>
    <row r="53" spans="1:15" x14ac:dyDescent="0.35">
      <c r="A53" s="8" t="s">
        <v>1062</v>
      </c>
      <c r="B53" s="16">
        <v>0</v>
      </c>
      <c r="C53" s="41">
        <v>0</v>
      </c>
      <c r="D53" s="8">
        <v>0</v>
      </c>
      <c r="E53" s="9">
        <v>85.13</v>
      </c>
      <c r="F53" s="8">
        <v>0</v>
      </c>
      <c r="G53" s="9">
        <v>529.39</v>
      </c>
      <c r="H53" s="8">
        <v>0</v>
      </c>
      <c r="I53" s="9">
        <v>0.75</v>
      </c>
      <c r="J53" s="8">
        <v>0</v>
      </c>
      <c r="K53" s="57">
        <v>1.77</v>
      </c>
      <c r="L53" s="8">
        <v>0</v>
      </c>
      <c r="M53" s="9">
        <v>7.05</v>
      </c>
      <c r="N53" s="13">
        <v>0</v>
      </c>
      <c r="O53" s="9">
        <v>2.88</v>
      </c>
    </row>
    <row r="54" spans="1:15" x14ac:dyDescent="0.35">
      <c r="A54" s="8" t="s">
        <v>1063</v>
      </c>
      <c r="B54" s="16">
        <v>0</v>
      </c>
      <c r="C54" s="41">
        <v>0</v>
      </c>
      <c r="D54" s="8">
        <v>0</v>
      </c>
      <c r="E54" s="9">
        <v>97.97</v>
      </c>
      <c r="F54" s="8">
        <v>0</v>
      </c>
      <c r="G54" s="9">
        <v>3984.25</v>
      </c>
      <c r="H54" s="8">
        <v>0</v>
      </c>
      <c r="I54" s="9">
        <v>0.55000000000000004</v>
      </c>
      <c r="J54" s="8">
        <v>0</v>
      </c>
      <c r="K54" s="57">
        <v>1.69</v>
      </c>
      <c r="L54" s="8">
        <v>0</v>
      </c>
      <c r="M54" s="9">
        <v>3.84</v>
      </c>
      <c r="N54" s="13">
        <v>0</v>
      </c>
      <c r="O54" s="9">
        <v>2.2599999999999998</v>
      </c>
    </row>
    <row r="55" spans="1:15" x14ac:dyDescent="0.35">
      <c r="A55" s="8" t="s">
        <v>1064</v>
      </c>
      <c r="B55" s="16">
        <v>0</v>
      </c>
      <c r="C55" s="41">
        <v>0</v>
      </c>
      <c r="D55" s="8" t="s">
        <v>1004</v>
      </c>
      <c r="E55" s="9"/>
      <c r="F55" s="8" t="s">
        <v>1004</v>
      </c>
      <c r="G55" s="9"/>
      <c r="H55" s="8">
        <v>0</v>
      </c>
      <c r="I55" s="9">
        <v>5.2</v>
      </c>
      <c r="J55" s="8">
        <v>0</v>
      </c>
      <c r="K55" s="57">
        <v>2.6</v>
      </c>
      <c r="L55" s="8">
        <v>0</v>
      </c>
      <c r="M55" s="9">
        <v>29</v>
      </c>
      <c r="N55" s="13">
        <v>0</v>
      </c>
      <c r="O55" s="9">
        <v>20.54</v>
      </c>
    </row>
    <row r="56" spans="1:15" x14ac:dyDescent="0.35">
      <c r="A56" s="8" t="s">
        <v>1065</v>
      </c>
      <c r="B56" s="16">
        <v>0</v>
      </c>
      <c r="C56" s="41">
        <v>0</v>
      </c>
      <c r="D56" s="8">
        <v>0</v>
      </c>
      <c r="E56" s="9">
        <v>1.54</v>
      </c>
      <c r="F56" s="8">
        <v>0</v>
      </c>
      <c r="G56" s="9">
        <v>530.09</v>
      </c>
      <c r="H56" s="8">
        <v>0</v>
      </c>
      <c r="I56" s="9">
        <v>0.52</v>
      </c>
      <c r="J56" s="8">
        <v>0</v>
      </c>
      <c r="K56" s="57">
        <v>1.58</v>
      </c>
      <c r="L56" s="8">
        <v>0</v>
      </c>
      <c r="M56" s="9">
        <v>5.0199999999999996</v>
      </c>
      <c r="N56" s="13">
        <v>0</v>
      </c>
      <c r="O56" s="9">
        <v>2.19</v>
      </c>
    </row>
    <row r="57" spans="1:15" x14ac:dyDescent="0.35">
      <c r="A57" s="8" t="s">
        <v>1066</v>
      </c>
      <c r="B57" s="16">
        <v>0</v>
      </c>
      <c r="C57" s="41">
        <v>0</v>
      </c>
      <c r="D57" s="8">
        <v>0</v>
      </c>
      <c r="E57" s="9">
        <v>1863.26</v>
      </c>
      <c r="F57" s="8">
        <v>0</v>
      </c>
      <c r="G57" s="9">
        <v>10931.07</v>
      </c>
      <c r="H57" s="8">
        <v>0</v>
      </c>
      <c r="I57" s="9">
        <v>1.1299999999999999</v>
      </c>
      <c r="J57" s="8">
        <v>0</v>
      </c>
      <c r="K57" s="57">
        <v>1.74</v>
      </c>
      <c r="L57" s="8" t="s">
        <v>1004</v>
      </c>
      <c r="M57" s="9"/>
      <c r="N57" s="13">
        <v>0</v>
      </c>
      <c r="O57" s="9">
        <v>4.4800000000000004</v>
      </c>
    </row>
    <row r="58" spans="1:15" x14ac:dyDescent="0.35">
      <c r="A58" s="8" t="s">
        <v>1067</v>
      </c>
      <c r="B58" s="16">
        <v>0</v>
      </c>
      <c r="C58" s="41">
        <v>0</v>
      </c>
      <c r="D58" s="8">
        <v>0</v>
      </c>
      <c r="E58" s="9">
        <v>56.55</v>
      </c>
      <c r="F58" s="8">
        <v>0</v>
      </c>
      <c r="G58" s="9">
        <v>445.7</v>
      </c>
      <c r="H58" s="8">
        <v>0</v>
      </c>
      <c r="I58" s="9">
        <v>0.5</v>
      </c>
      <c r="J58" s="8">
        <v>0</v>
      </c>
      <c r="K58" s="57">
        <v>1.48</v>
      </c>
      <c r="L58" s="8">
        <v>0</v>
      </c>
      <c r="M58" s="9">
        <v>2.88</v>
      </c>
      <c r="N58" s="13">
        <v>0</v>
      </c>
      <c r="O58" s="9">
        <v>1.97</v>
      </c>
    </row>
    <row r="59" spans="1:15" x14ac:dyDescent="0.35">
      <c r="A59" s="8" t="s">
        <v>1068</v>
      </c>
      <c r="B59" s="16">
        <v>0</v>
      </c>
      <c r="C59" s="41">
        <v>0</v>
      </c>
      <c r="D59" s="8">
        <v>0</v>
      </c>
      <c r="E59" s="9">
        <v>3.52</v>
      </c>
      <c r="F59" s="8">
        <v>2</v>
      </c>
      <c r="G59" s="9">
        <v>1576.1</v>
      </c>
      <c r="H59" s="8">
        <v>0</v>
      </c>
      <c r="I59" s="9">
        <v>0.82</v>
      </c>
      <c r="J59" s="8">
        <v>0</v>
      </c>
      <c r="K59" s="57">
        <v>1.84</v>
      </c>
      <c r="L59" s="8" t="s">
        <v>1004</v>
      </c>
      <c r="M59" s="9"/>
      <c r="N59" s="13">
        <v>0</v>
      </c>
      <c r="O59" s="9">
        <v>3.1</v>
      </c>
    </row>
    <row r="60" spans="1:15" x14ac:dyDescent="0.35">
      <c r="A60" s="8" t="s">
        <v>1069</v>
      </c>
      <c r="B60" s="16">
        <v>0</v>
      </c>
      <c r="C60" s="41">
        <v>0</v>
      </c>
      <c r="D60" s="8">
        <v>0</v>
      </c>
      <c r="E60" s="9">
        <v>1.26</v>
      </c>
      <c r="F60" s="8">
        <v>0</v>
      </c>
      <c r="G60" s="9">
        <v>20.51</v>
      </c>
      <c r="H60" s="8">
        <v>0</v>
      </c>
      <c r="I60" s="9">
        <v>0.48</v>
      </c>
      <c r="J60" s="8">
        <v>0</v>
      </c>
      <c r="K60" s="57">
        <v>1.51</v>
      </c>
      <c r="L60" s="8">
        <v>0</v>
      </c>
      <c r="M60" s="9">
        <v>2.76</v>
      </c>
      <c r="N60" s="13">
        <v>0</v>
      </c>
      <c r="O60" s="9">
        <v>2.08</v>
      </c>
    </row>
    <row r="61" spans="1:15" x14ac:dyDescent="0.35">
      <c r="A61" s="8" t="s">
        <v>1070</v>
      </c>
      <c r="B61" s="16">
        <v>0</v>
      </c>
      <c r="C61" s="41">
        <v>0</v>
      </c>
      <c r="D61" s="8">
        <v>0</v>
      </c>
      <c r="E61" s="9">
        <v>999.49</v>
      </c>
      <c r="F61" s="8" t="s">
        <v>1004</v>
      </c>
      <c r="G61" s="9"/>
      <c r="H61" s="8">
        <v>0</v>
      </c>
      <c r="I61" s="9">
        <v>10.43</v>
      </c>
      <c r="J61" s="8">
        <v>0</v>
      </c>
      <c r="K61" s="57">
        <v>3.81</v>
      </c>
      <c r="L61" s="8" t="s">
        <v>1004</v>
      </c>
      <c r="M61" s="9"/>
      <c r="N61" s="13">
        <v>0</v>
      </c>
      <c r="O61" s="9">
        <v>41.66</v>
      </c>
    </row>
    <row r="62" spans="1:15" x14ac:dyDescent="0.35">
      <c r="A62" s="8" t="s">
        <v>1071</v>
      </c>
      <c r="B62" s="16">
        <v>0</v>
      </c>
      <c r="C62" s="41">
        <v>0</v>
      </c>
      <c r="D62" s="8">
        <v>0</v>
      </c>
      <c r="E62" s="9">
        <v>5.96</v>
      </c>
      <c r="F62" s="8">
        <v>0</v>
      </c>
      <c r="G62" s="9">
        <v>1787.66</v>
      </c>
      <c r="H62" s="8">
        <v>0</v>
      </c>
      <c r="I62" s="9">
        <v>1.5</v>
      </c>
      <c r="J62" s="8">
        <v>0</v>
      </c>
      <c r="K62" s="57">
        <v>1.77</v>
      </c>
      <c r="L62" s="8">
        <v>0</v>
      </c>
      <c r="M62" s="9">
        <v>8.9</v>
      </c>
      <c r="N62" s="13">
        <v>0</v>
      </c>
      <c r="O62" s="9">
        <v>5.88</v>
      </c>
    </row>
    <row r="63" spans="1:15" x14ac:dyDescent="0.35">
      <c r="A63" s="8" t="s">
        <v>1072</v>
      </c>
      <c r="B63" s="16">
        <v>0</v>
      </c>
      <c r="C63" s="41">
        <v>0</v>
      </c>
      <c r="D63" s="8">
        <v>0</v>
      </c>
      <c r="E63" s="9">
        <v>4.16</v>
      </c>
      <c r="F63" s="8">
        <v>0</v>
      </c>
      <c r="G63" s="9">
        <v>1033.08</v>
      </c>
      <c r="H63" s="8">
        <v>0</v>
      </c>
      <c r="I63" s="9">
        <v>0.87</v>
      </c>
      <c r="J63" s="8">
        <v>0</v>
      </c>
      <c r="K63" s="57">
        <v>1.62</v>
      </c>
      <c r="L63" s="8">
        <v>0</v>
      </c>
      <c r="M63" s="9">
        <v>6.4</v>
      </c>
      <c r="N63" s="13">
        <v>0</v>
      </c>
      <c r="O63" s="9">
        <v>3.57</v>
      </c>
    </row>
    <row r="64" spans="1:15" x14ac:dyDescent="0.35">
      <c r="A64" s="8" t="s">
        <v>1073</v>
      </c>
      <c r="B64" s="16">
        <v>0</v>
      </c>
      <c r="C64" s="41" t="s">
        <v>1000</v>
      </c>
      <c r="D64" s="8">
        <v>0</v>
      </c>
      <c r="E64" s="9">
        <v>5.0599999999999996</v>
      </c>
      <c r="F64" s="8">
        <v>0</v>
      </c>
      <c r="G64" s="9">
        <v>383.88</v>
      </c>
      <c r="H64" s="8">
        <v>0</v>
      </c>
      <c r="I64" s="9">
        <v>0.53</v>
      </c>
      <c r="J64" s="8">
        <v>0</v>
      </c>
      <c r="K64" s="57">
        <v>1.51</v>
      </c>
      <c r="L64" s="8">
        <v>0</v>
      </c>
      <c r="M64" s="9">
        <v>2.91</v>
      </c>
      <c r="N64" s="13">
        <v>0</v>
      </c>
      <c r="O64" s="9">
        <v>1.98</v>
      </c>
    </row>
    <row r="65" spans="1:15" x14ac:dyDescent="0.35">
      <c r="A65" s="8" t="s">
        <v>1074</v>
      </c>
      <c r="B65" s="16">
        <v>0</v>
      </c>
      <c r="C65" s="41">
        <v>0</v>
      </c>
      <c r="D65" s="8">
        <v>0</v>
      </c>
      <c r="E65" s="9">
        <v>21.26</v>
      </c>
      <c r="F65" s="8">
        <v>0</v>
      </c>
      <c r="G65" s="9">
        <v>766.45</v>
      </c>
      <c r="H65" s="8">
        <v>0</v>
      </c>
      <c r="I65" s="9">
        <v>0.76</v>
      </c>
      <c r="J65" s="8">
        <v>0</v>
      </c>
      <c r="K65" s="57">
        <v>1.69</v>
      </c>
      <c r="L65" s="8">
        <v>0</v>
      </c>
      <c r="M65" s="9">
        <v>5.64</v>
      </c>
      <c r="N65" s="13">
        <v>0</v>
      </c>
      <c r="O65" s="9">
        <v>2.9</v>
      </c>
    </row>
    <row r="66" spans="1:15" x14ac:dyDescent="0.35">
      <c r="A66" s="8" t="s">
        <v>1075</v>
      </c>
      <c r="B66" s="16">
        <v>0</v>
      </c>
      <c r="C66" s="41">
        <v>0</v>
      </c>
      <c r="D66" s="8">
        <v>0</v>
      </c>
      <c r="E66" s="9">
        <v>7.7</v>
      </c>
      <c r="F66" s="8">
        <v>0</v>
      </c>
      <c r="G66" s="9">
        <v>454.15</v>
      </c>
      <c r="H66" s="8">
        <v>0</v>
      </c>
      <c r="I66" s="9">
        <v>1.03</v>
      </c>
      <c r="J66" s="8">
        <v>0</v>
      </c>
      <c r="K66" s="57">
        <v>1.93</v>
      </c>
      <c r="L66" s="8">
        <v>0</v>
      </c>
      <c r="M66" s="9">
        <v>65.88</v>
      </c>
      <c r="N66" s="13">
        <v>0</v>
      </c>
      <c r="O66" s="9">
        <v>3.95</v>
      </c>
    </row>
    <row r="67" spans="1:15" x14ac:dyDescent="0.35">
      <c r="A67" s="8" t="s">
        <v>1076</v>
      </c>
      <c r="B67" s="16">
        <v>0</v>
      </c>
      <c r="C67" s="41" t="s">
        <v>1000</v>
      </c>
      <c r="D67" s="8">
        <v>0</v>
      </c>
      <c r="E67" s="9">
        <v>15.86</v>
      </c>
      <c r="F67" s="8">
        <v>0</v>
      </c>
      <c r="G67" s="9">
        <v>176.43</v>
      </c>
      <c r="H67" s="8">
        <v>0</v>
      </c>
      <c r="I67" s="9">
        <v>0.56999999999999995</v>
      </c>
      <c r="J67" s="8">
        <v>0</v>
      </c>
      <c r="K67" s="57">
        <v>1.63</v>
      </c>
      <c r="L67" s="8">
        <v>0</v>
      </c>
      <c r="M67" s="9">
        <v>4.18</v>
      </c>
      <c r="N67" s="13">
        <v>0</v>
      </c>
      <c r="O67" s="9">
        <v>2.2000000000000002</v>
      </c>
    </row>
    <row r="68" spans="1:15" x14ac:dyDescent="0.35">
      <c r="A68" s="8" t="s">
        <v>1077</v>
      </c>
      <c r="B68" s="16">
        <v>0</v>
      </c>
      <c r="C68" s="41" t="s">
        <v>1000</v>
      </c>
      <c r="D68" s="8">
        <v>0</v>
      </c>
      <c r="E68" s="9">
        <v>4.3499999999999996</v>
      </c>
      <c r="F68" s="8">
        <v>0</v>
      </c>
      <c r="G68" s="9">
        <v>871.47</v>
      </c>
      <c r="H68" s="8">
        <v>0</v>
      </c>
      <c r="I68" s="9">
        <v>0.55000000000000004</v>
      </c>
      <c r="J68" s="8">
        <v>0</v>
      </c>
      <c r="K68" s="57">
        <v>1.66</v>
      </c>
      <c r="L68" s="8">
        <v>0</v>
      </c>
      <c r="M68" s="9">
        <v>3.83</v>
      </c>
      <c r="N68" s="13">
        <v>0</v>
      </c>
      <c r="O68" s="9">
        <v>2.15</v>
      </c>
    </row>
    <row r="69" spans="1:15" x14ac:dyDescent="0.35">
      <c r="A69" s="8" t="s">
        <v>1078</v>
      </c>
      <c r="B69" s="16">
        <v>0</v>
      </c>
      <c r="C69" s="41">
        <v>0</v>
      </c>
      <c r="D69" s="8">
        <v>0</v>
      </c>
      <c r="E69" s="9">
        <v>1.24</v>
      </c>
      <c r="F69" s="8">
        <v>0</v>
      </c>
      <c r="G69" s="9">
        <v>5</v>
      </c>
      <c r="H69" s="8">
        <v>0</v>
      </c>
      <c r="I69" s="9">
        <v>0.4</v>
      </c>
      <c r="J69" s="8">
        <v>0</v>
      </c>
      <c r="K69" s="57">
        <v>1.26</v>
      </c>
      <c r="L69" s="8">
        <v>0</v>
      </c>
      <c r="M69" s="9">
        <v>1.52</v>
      </c>
      <c r="N69" s="13">
        <v>0</v>
      </c>
      <c r="O69" s="9">
        <v>1.61</v>
      </c>
    </row>
    <row r="70" spans="1:15" x14ac:dyDescent="0.35">
      <c r="A70" s="8" t="s">
        <v>1079</v>
      </c>
      <c r="B70" s="16">
        <v>0</v>
      </c>
      <c r="C70" s="41">
        <v>0</v>
      </c>
      <c r="D70" s="8">
        <v>0</v>
      </c>
      <c r="E70" s="9">
        <v>4.0999999999999996</v>
      </c>
      <c r="F70" s="8">
        <v>0</v>
      </c>
      <c r="G70" s="9">
        <v>295.47000000000003</v>
      </c>
      <c r="H70" s="8">
        <v>0</v>
      </c>
      <c r="I70" s="9">
        <v>0.56000000000000005</v>
      </c>
      <c r="J70" s="8">
        <v>0</v>
      </c>
      <c r="K70" s="57">
        <v>1.5</v>
      </c>
      <c r="L70" s="8">
        <v>0</v>
      </c>
      <c r="M70" s="9">
        <v>3.51</v>
      </c>
      <c r="N70" s="13">
        <v>0</v>
      </c>
      <c r="O70" s="9">
        <v>2.1800000000000002</v>
      </c>
    </row>
    <row r="71" spans="1:15" x14ac:dyDescent="0.35">
      <c r="A71" s="8" t="s">
        <v>1080</v>
      </c>
      <c r="B71" s="16">
        <v>0</v>
      </c>
      <c r="C71" s="41">
        <v>0</v>
      </c>
      <c r="D71" s="8">
        <v>0</v>
      </c>
      <c r="E71" s="9">
        <v>5.34</v>
      </c>
      <c r="F71" s="8">
        <v>0</v>
      </c>
      <c r="G71" s="9">
        <v>15.09</v>
      </c>
      <c r="H71" s="8">
        <v>0</v>
      </c>
      <c r="I71" s="9">
        <v>0.52</v>
      </c>
      <c r="J71" s="8">
        <v>0</v>
      </c>
      <c r="K71" s="57">
        <v>1.6</v>
      </c>
      <c r="L71" s="8">
        <v>0</v>
      </c>
      <c r="M71" s="9">
        <v>3.71</v>
      </c>
      <c r="N71" s="13">
        <v>0</v>
      </c>
      <c r="O71" s="9">
        <v>2.12</v>
      </c>
    </row>
    <row r="72" spans="1:15" x14ac:dyDescent="0.35">
      <c r="A72" s="8" t="s">
        <v>1081</v>
      </c>
      <c r="B72" s="16">
        <v>0</v>
      </c>
      <c r="C72" s="41">
        <v>0</v>
      </c>
      <c r="D72" s="8">
        <v>0</v>
      </c>
      <c r="E72" s="9">
        <v>70.94</v>
      </c>
      <c r="F72" s="8">
        <v>0</v>
      </c>
      <c r="G72" s="9">
        <v>2952.26</v>
      </c>
      <c r="H72" s="8">
        <v>0</v>
      </c>
      <c r="I72" s="9">
        <v>1.1599999999999999</v>
      </c>
      <c r="J72" s="8">
        <v>0</v>
      </c>
      <c r="K72" s="57">
        <v>2.3199999999999998</v>
      </c>
      <c r="L72" s="8">
        <v>0</v>
      </c>
      <c r="M72" s="9">
        <v>50.43</v>
      </c>
      <c r="N72" s="13">
        <v>0</v>
      </c>
      <c r="O72" s="9">
        <v>4.54</v>
      </c>
    </row>
    <row r="73" spans="1:15" x14ac:dyDescent="0.35">
      <c r="A73" s="8" t="s">
        <v>1082</v>
      </c>
      <c r="B73" s="16">
        <v>0</v>
      </c>
      <c r="C73" s="41">
        <v>0</v>
      </c>
      <c r="D73" s="8">
        <v>0</v>
      </c>
      <c r="E73" s="9">
        <v>2.2000000000000002</v>
      </c>
      <c r="F73" s="8">
        <v>0</v>
      </c>
      <c r="G73" s="9">
        <v>16.8</v>
      </c>
      <c r="H73" s="8">
        <v>0</v>
      </c>
      <c r="I73" s="9">
        <v>0.61</v>
      </c>
      <c r="J73" s="8">
        <v>0</v>
      </c>
      <c r="K73" s="57">
        <v>1.72</v>
      </c>
      <c r="L73" s="8">
        <v>0</v>
      </c>
      <c r="M73" s="9">
        <v>4.42</v>
      </c>
      <c r="N73" s="13">
        <v>0</v>
      </c>
      <c r="O73" s="9">
        <v>2.38</v>
      </c>
    </row>
    <row r="74" spans="1:15" x14ac:dyDescent="0.35">
      <c r="A74" s="8" t="s">
        <v>1083</v>
      </c>
      <c r="B74" s="16">
        <v>0</v>
      </c>
      <c r="C74" s="41">
        <v>0</v>
      </c>
      <c r="D74" s="8">
        <v>0</v>
      </c>
      <c r="E74" s="9">
        <v>18.98</v>
      </c>
      <c r="F74" s="8">
        <v>0</v>
      </c>
      <c r="G74" s="9">
        <v>1375.39</v>
      </c>
      <c r="H74" s="8">
        <v>0</v>
      </c>
      <c r="I74" s="9">
        <v>0.96</v>
      </c>
      <c r="J74" s="8">
        <v>0</v>
      </c>
      <c r="K74" s="57">
        <v>1.83</v>
      </c>
      <c r="L74" s="8">
        <v>0</v>
      </c>
      <c r="M74" s="9">
        <v>7.74</v>
      </c>
      <c r="N74" s="13">
        <v>0</v>
      </c>
      <c r="O74" s="9">
        <v>4.99</v>
      </c>
    </row>
    <row r="75" spans="1:15" x14ac:dyDescent="0.35">
      <c r="A75" s="8" t="s">
        <v>1084</v>
      </c>
      <c r="B75" s="16">
        <v>0</v>
      </c>
      <c r="C75" s="41">
        <v>0</v>
      </c>
      <c r="D75" s="8">
        <v>0</v>
      </c>
      <c r="E75" s="9">
        <v>6.37</v>
      </c>
      <c r="F75" s="8">
        <v>0</v>
      </c>
      <c r="G75" s="9">
        <v>429.15</v>
      </c>
      <c r="H75" s="8">
        <v>0</v>
      </c>
      <c r="I75" s="9">
        <v>0.63</v>
      </c>
      <c r="J75" s="8">
        <v>0</v>
      </c>
      <c r="K75" s="57">
        <v>1.7</v>
      </c>
      <c r="L75" s="8">
        <v>0</v>
      </c>
      <c r="M75" s="9">
        <v>5.39</v>
      </c>
      <c r="N75" s="13">
        <v>0</v>
      </c>
      <c r="O75" s="9">
        <v>2.5</v>
      </c>
    </row>
    <row r="76" spans="1:15" x14ac:dyDescent="0.35">
      <c r="A76" s="8" t="s">
        <v>1085</v>
      </c>
      <c r="B76" s="16">
        <v>0</v>
      </c>
      <c r="C76" s="41">
        <v>0</v>
      </c>
      <c r="D76" s="8">
        <v>0</v>
      </c>
      <c r="E76" s="9">
        <v>467.43</v>
      </c>
      <c r="F76" s="8">
        <v>0</v>
      </c>
      <c r="G76" s="9">
        <v>3218.02</v>
      </c>
      <c r="H76" s="8">
        <v>0</v>
      </c>
      <c r="I76" s="9">
        <v>0.62</v>
      </c>
      <c r="J76" s="8">
        <v>0</v>
      </c>
      <c r="K76" s="57">
        <v>1.69</v>
      </c>
      <c r="L76" s="8">
        <v>0</v>
      </c>
      <c r="M76" s="9">
        <v>3.68</v>
      </c>
      <c r="N76" s="13">
        <v>0</v>
      </c>
      <c r="O76" s="9">
        <v>2.5099999999999998</v>
      </c>
    </row>
    <row r="77" spans="1:15" x14ac:dyDescent="0.35">
      <c r="A77" s="8" t="s">
        <v>1086</v>
      </c>
      <c r="B77" s="16">
        <v>0</v>
      </c>
      <c r="C77" s="41">
        <v>0</v>
      </c>
      <c r="D77" s="8">
        <v>0</v>
      </c>
      <c r="E77" s="9">
        <v>3.59</v>
      </c>
      <c r="F77" s="8">
        <v>0</v>
      </c>
      <c r="G77" s="9">
        <v>1116.81</v>
      </c>
      <c r="H77" s="8">
        <v>0</v>
      </c>
      <c r="I77" s="9">
        <v>0.87</v>
      </c>
      <c r="J77" s="8">
        <v>0</v>
      </c>
      <c r="K77" s="57">
        <v>1.6</v>
      </c>
      <c r="L77" s="8">
        <v>0</v>
      </c>
      <c r="M77" s="9">
        <v>5.05</v>
      </c>
      <c r="N77" s="13">
        <v>0</v>
      </c>
      <c r="O77" s="9">
        <v>3.44</v>
      </c>
    </row>
    <row r="78" spans="1:15" x14ac:dyDescent="0.35">
      <c r="A78" s="8" t="s">
        <v>1087</v>
      </c>
      <c r="B78" s="16">
        <v>0</v>
      </c>
      <c r="C78" s="41">
        <v>0</v>
      </c>
      <c r="D78" s="8">
        <v>0</v>
      </c>
      <c r="E78" s="9">
        <v>144.9</v>
      </c>
      <c r="F78" s="8">
        <v>0</v>
      </c>
      <c r="G78" s="9">
        <v>2767.8</v>
      </c>
      <c r="H78" s="8">
        <v>0</v>
      </c>
      <c r="I78" s="9">
        <v>1.42</v>
      </c>
      <c r="J78" s="8">
        <v>0</v>
      </c>
      <c r="K78" s="57">
        <v>1.72</v>
      </c>
      <c r="L78" s="8">
        <v>0</v>
      </c>
      <c r="M78" s="9">
        <v>6.69</v>
      </c>
      <c r="N78" s="13">
        <v>0</v>
      </c>
      <c r="O78" s="9">
        <v>5.52</v>
      </c>
    </row>
    <row r="79" spans="1:15" x14ac:dyDescent="0.35">
      <c r="A79" s="8" t="s">
        <v>1088</v>
      </c>
      <c r="B79" s="16">
        <v>0</v>
      </c>
      <c r="C79" s="41">
        <v>0</v>
      </c>
      <c r="D79" s="8">
        <v>0</v>
      </c>
      <c r="E79" s="9">
        <v>22.46</v>
      </c>
      <c r="F79" s="8">
        <v>0</v>
      </c>
      <c r="G79" s="9">
        <v>1001.25</v>
      </c>
      <c r="H79" s="8">
        <v>0</v>
      </c>
      <c r="I79" s="9">
        <v>1.39</v>
      </c>
      <c r="J79" s="8">
        <v>0</v>
      </c>
      <c r="K79" s="57">
        <v>1.74</v>
      </c>
      <c r="L79" s="8" t="s">
        <v>1004</v>
      </c>
      <c r="M79" s="9"/>
      <c r="N79" s="13">
        <v>0</v>
      </c>
      <c r="O79" s="9">
        <v>5.38</v>
      </c>
    </row>
    <row r="80" spans="1:15" x14ac:dyDescent="0.35">
      <c r="A80" s="8" t="s">
        <v>1089</v>
      </c>
      <c r="B80" s="16">
        <v>0</v>
      </c>
      <c r="C80" s="41">
        <v>0</v>
      </c>
      <c r="D80" s="8">
        <v>0</v>
      </c>
      <c r="E80" s="9">
        <v>3.45</v>
      </c>
      <c r="F80" s="8">
        <v>2</v>
      </c>
      <c r="G80" s="9">
        <v>1654.59</v>
      </c>
      <c r="H80" s="8">
        <v>0</v>
      </c>
      <c r="I80" s="9">
        <v>0.83</v>
      </c>
      <c r="J80" s="8">
        <v>0</v>
      </c>
      <c r="K80" s="57">
        <v>1.91</v>
      </c>
      <c r="L80" s="8" t="s">
        <v>1004</v>
      </c>
      <c r="M80" s="9"/>
      <c r="N80" s="13">
        <v>0</v>
      </c>
      <c r="O80" s="9">
        <v>3.2</v>
      </c>
    </row>
    <row r="81" spans="1:15" x14ac:dyDescent="0.35">
      <c r="A81" s="8" t="s">
        <v>1090</v>
      </c>
      <c r="B81" s="16">
        <v>0</v>
      </c>
      <c r="C81" s="41">
        <v>0</v>
      </c>
      <c r="D81" s="8">
        <v>0</v>
      </c>
      <c r="E81" s="9">
        <v>17.22</v>
      </c>
      <c r="F81" s="8">
        <v>0</v>
      </c>
      <c r="G81" s="9">
        <v>4241.59</v>
      </c>
      <c r="H81" s="8">
        <v>0</v>
      </c>
      <c r="I81" s="9">
        <v>1.23</v>
      </c>
      <c r="J81" s="8">
        <v>0</v>
      </c>
      <c r="K81" s="57">
        <v>2.2400000000000002</v>
      </c>
      <c r="L81" s="8" t="s">
        <v>1004</v>
      </c>
      <c r="M81" s="9"/>
      <c r="N81" s="13">
        <v>0</v>
      </c>
      <c r="O81" s="9">
        <v>4.7</v>
      </c>
    </row>
    <row r="82" spans="1:15" x14ac:dyDescent="0.35">
      <c r="A82" s="8" t="s">
        <v>1091</v>
      </c>
      <c r="B82" s="16">
        <v>0</v>
      </c>
      <c r="C82" s="41">
        <v>0</v>
      </c>
      <c r="D82" s="8">
        <v>0</v>
      </c>
      <c r="E82" s="9">
        <v>7.77</v>
      </c>
      <c r="F82" s="8">
        <v>0</v>
      </c>
      <c r="G82" s="9">
        <v>635.02</v>
      </c>
      <c r="H82" s="8">
        <v>0</v>
      </c>
      <c r="I82" s="9">
        <v>1.06</v>
      </c>
      <c r="J82" s="8">
        <v>0</v>
      </c>
      <c r="K82" s="57">
        <v>1.92</v>
      </c>
      <c r="L82" s="8" t="s">
        <v>1004</v>
      </c>
      <c r="M82" s="9"/>
      <c r="N82" s="13">
        <v>0</v>
      </c>
      <c r="O82" s="9">
        <v>4.01</v>
      </c>
    </row>
    <row r="83" spans="1:15" x14ac:dyDescent="0.35">
      <c r="A83" s="8" t="s">
        <v>1092</v>
      </c>
      <c r="B83" s="16">
        <v>0</v>
      </c>
      <c r="C83" s="41">
        <v>0</v>
      </c>
      <c r="D83" s="8">
        <v>0</v>
      </c>
      <c r="E83" s="9">
        <v>42.51</v>
      </c>
      <c r="F83" s="8">
        <v>0</v>
      </c>
      <c r="G83" s="9">
        <v>233.86</v>
      </c>
      <c r="H83" s="8">
        <v>0</v>
      </c>
      <c r="I83" s="9">
        <v>0.46</v>
      </c>
      <c r="J83" s="8">
        <v>0</v>
      </c>
      <c r="K83" s="57">
        <v>1.48</v>
      </c>
      <c r="L83" s="8">
        <v>0</v>
      </c>
      <c r="M83" s="9">
        <v>2.39</v>
      </c>
      <c r="N83" s="13">
        <v>0</v>
      </c>
      <c r="O83" s="9">
        <v>1.86</v>
      </c>
    </row>
    <row r="84" spans="1:15" x14ac:dyDescent="0.35">
      <c r="A84" s="8" t="s">
        <v>1093</v>
      </c>
      <c r="B84" s="16">
        <v>0</v>
      </c>
      <c r="C84" s="41" t="s">
        <v>1000</v>
      </c>
      <c r="D84" s="8">
        <v>0</v>
      </c>
      <c r="E84" s="9">
        <v>253.4</v>
      </c>
      <c r="F84" s="8">
        <v>5</v>
      </c>
      <c r="G84" s="9">
        <v>2022.63</v>
      </c>
      <c r="H84" s="8">
        <v>0</v>
      </c>
      <c r="I84" s="9">
        <v>0.57999999999999996</v>
      </c>
      <c r="J84" s="8">
        <v>0</v>
      </c>
      <c r="K84" s="57">
        <v>1.55</v>
      </c>
      <c r="L84" s="8">
        <v>0</v>
      </c>
      <c r="M84" s="9">
        <v>4.6100000000000003</v>
      </c>
      <c r="N84" s="13">
        <v>0</v>
      </c>
      <c r="O84" s="9">
        <v>2.2799999999999998</v>
      </c>
    </row>
    <row r="85" spans="1:15" x14ac:dyDescent="0.35">
      <c r="A85" s="8" t="s">
        <v>1094</v>
      </c>
      <c r="B85" s="16">
        <v>0</v>
      </c>
      <c r="C85" s="41">
        <v>0</v>
      </c>
      <c r="D85" s="8">
        <v>0</v>
      </c>
      <c r="E85" s="9">
        <v>13.49</v>
      </c>
      <c r="F85" s="8">
        <v>0</v>
      </c>
      <c r="G85" s="9">
        <v>679.01</v>
      </c>
      <c r="H85" s="8">
        <v>0</v>
      </c>
      <c r="I85" s="9">
        <v>1.08</v>
      </c>
      <c r="J85" s="8">
        <v>0</v>
      </c>
      <c r="K85" s="57">
        <v>2.14</v>
      </c>
      <c r="L85" s="8" t="s">
        <v>1004</v>
      </c>
      <c r="M85" s="9"/>
      <c r="N85" s="13">
        <v>0</v>
      </c>
      <c r="O85" s="9">
        <v>4.1500000000000004</v>
      </c>
    </row>
    <row r="86" spans="1:15" x14ac:dyDescent="0.35">
      <c r="A86" s="8" t="s">
        <v>1095</v>
      </c>
      <c r="B86" s="16">
        <v>0</v>
      </c>
      <c r="C86" s="41">
        <v>0</v>
      </c>
      <c r="D86" s="8">
        <v>0</v>
      </c>
      <c r="E86" s="9">
        <v>34.24</v>
      </c>
      <c r="F86" s="8">
        <v>0</v>
      </c>
      <c r="G86" s="9">
        <v>1617.1</v>
      </c>
      <c r="H86" s="8">
        <v>0</v>
      </c>
      <c r="I86" s="9">
        <v>0.72</v>
      </c>
      <c r="J86" s="8">
        <v>0</v>
      </c>
      <c r="K86" s="57">
        <v>1.69</v>
      </c>
      <c r="L86" s="8">
        <v>0</v>
      </c>
      <c r="M86" s="9">
        <v>4.6500000000000004</v>
      </c>
      <c r="N86" s="13">
        <v>0</v>
      </c>
      <c r="O86" s="9">
        <v>2.81</v>
      </c>
    </row>
    <row r="87" spans="1:15" x14ac:dyDescent="0.35">
      <c r="A87" s="8" t="s">
        <v>1096</v>
      </c>
      <c r="B87" s="16">
        <v>0</v>
      </c>
      <c r="C87" s="41">
        <v>0</v>
      </c>
      <c r="D87" s="8">
        <v>0</v>
      </c>
      <c r="E87" s="9">
        <v>42.65</v>
      </c>
      <c r="F87" s="8">
        <v>0</v>
      </c>
      <c r="G87" s="9">
        <v>232.97</v>
      </c>
      <c r="H87" s="8">
        <v>0</v>
      </c>
      <c r="I87" s="9">
        <v>0.46</v>
      </c>
      <c r="J87" s="8">
        <v>0</v>
      </c>
      <c r="K87" s="57">
        <v>1.42</v>
      </c>
      <c r="L87" s="8">
        <v>0</v>
      </c>
      <c r="M87" s="9">
        <v>2.4</v>
      </c>
      <c r="N87" s="13">
        <v>0</v>
      </c>
      <c r="O87" s="9">
        <v>1.85</v>
      </c>
    </row>
    <row r="88" spans="1:15" x14ac:dyDescent="0.35">
      <c r="A88" s="8" t="s">
        <v>1097</v>
      </c>
      <c r="B88" s="16">
        <v>0</v>
      </c>
      <c r="C88" s="41">
        <v>0</v>
      </c>
      <c r="D88" s="8">
        <v>0</v>
      </c>
      <c r="E88" s="9">
        <v>40.6</v>
      </c>
      <c r="F88" s="8">
        <v>0</v>
      </c>
      <c r="G88" s="9">
        <v>248.79</v>
      </c>
      <c r="H88" s="8">
        <v>0</v>
      </c>
      <c r="I88" s="9">
        <v>0.47</v>
      </c>
      <c r="J88" s="8">
        <v>0</v>
      </c>
      <c r="K88" s="57">
        <v>1.39</v>
      </c>
      <c r="L88" s="8">
        <v>0</v>
      </c>
      <c r="M88" s="9">
        <v>2.34</v>
      </c>
      <c r="N88" s="13">
        <v>0</v>
      </c>
      <c r="O88" s="9">
        <v>1.87</v>
      </c>
    </row>
    <row r="89" spans="1:15" x14ac:dyDescent="0.35">
      <c r="A89" s="8" t="s">
        <v>1098</v>
      </c>
      <c r="B89" s="16">
        <v>0</v>
      </c>
      <c r="C89" s="41">
        <v>0</v>
      </c>
      <c r="D89" s="8">
        <v>0</v>
      </c>
      <c r="E89" s="9">
        <v>5.96</v>
      </c>
      <c r="F89" s="8">
        <v>0</v>
      </c>
      <c r="G89" s="9">
        <v>628.83000000000004</v>
      </c>
      <c r="H89" s="8">
        <v>0</v>
      </c>
      <c r="I89" s="9">
        <v>0.56000000000000005</v>
      </c>
      <c r="J89" s="8">
        <v>0</v>
      </c>
      <c r="K89" s="57">
        <v>1.54</v>
      </c>
      <c r="L89" s="8">
        <v>0</v>
      </c>
      <c r="M89" s="9">
        <v>4.0199999999999996</v>
      </c>
      <c r="N89" s="13">
        <v>0</v>
      </c>
      <c r="O89" s="9">
        <v>2.34</v>
      </c>
    </row>
    <row r="90" spans="1:15" x14ac:dyDescent="0.35">
      <c r="A90" s="8" t="s">
        <v>1099</v>
      </c>
      <c r="B90" s="16">
        <v>0</v>
      </c>
      <c r="C90" s="41">
        <v>0</v>
      </c>
      <c r="D90" s="8">
        <v>0</v>
      </c>
      <c r="E90" s="9">
        <v>7.47</v>
      </c>
      <c r="F90" s="8">
        <v>0</v>
      </c>
      <c r="G90" s="9">
        <v>539.1</v>
      </c>
      <c r="H90" s="8">
        <v>0</v>
      </c>
      <c r="I90" s="9">
        <v>1.02</v>
      </c>
      <c r="J90" s="8">
        <v>0</v>
      </c>
      <c r="K90" s="57">
        <v>1.91</v>
      </c>
      <c r="L90" s="8">
        <v>0</v>
      </c>
      <c r="M90" s="9">
        <v>61.21</v>
      </c>
      <c r="N90" s="13">
        <v>0</v>
      </c>
      <c r="O90" s="9">
        <v>3.94</v>
      </c>
    </row>
    <row r="91" spans="1:15" x14ac:dyDescent="0.35">
      <c r="A91" s="8" t="s">
        <v>1100</v>
      </c>
      <c r="B91" s="16">
        <v>0</v>
      </c>
      <c r="C91" s="41">
        <v>0</v>
      </c>
      <c r="D91" s="8">
        <v>0</v>
      </c>
      <c r="E91" s="9">
        <v>27.9</v>
      </c>
      <c r="F91" s="8">
        <v>2</v>
      </c>
      <c r="G91" s="9">
        <v>1517.78</v>
      </c>
      <c r="H91" s="8">
        <v>0</v>
      </c>
      <c r="I91" s="9">
        <v>1.07</v>
      </c>
      <c r="J91" s="8">
        <v>0</v>
      </c>
      <c r="K91" s="57">
        <v>1.77</v>
      </c>
      <c r="L91" s="8">
        <v>0</v>
      </c>
      <c r="M91" s="9">
        <v>7.19</v>
      </c>
      <c r="N91" s="13">
        <v>0</v>
      </c>
      <c r="O91" s="9">
        <v>4.1900000000000004</v>
      </c>
    </row>
    <row r="92" spans="1:15" x14ac:dyDescent="0.35">
      <c r="A92" s="8" t="s">
        <v>1101</v>
      </c>
      <c r="B92" s="16">
        <v>0</v>
      </c>
      <c r="C92" s="41">
        <v>0</v>
      </c>
      <c r="D92" s="8">
        <v>0</v>
      </c>
      <c r="E92" s="9">
        <v>147.1</v>
      </c>
      <c r="F92" s="8">
        <v>0</v>
      </c>
      <c r="G92" s="9">
        <v>2734.92</v>
      </c>
      <c r="H92" s="8">
        <v>0</v>
      </c>
      <c r="I92" s="9">
        <v>1.39</v>
      </c>
      <c r="J92" s="8">
        <v>0</v>
      </c>
      <c r="K92" s="57">
        <v>1.86</v>
      </c>
      <c r="L92" s="8">
        <v>0</v>
      </c>
      <c r="M92" s="9">
        <v>6.72</v>
      </c>
      <c r="N92" s="13">
        <v>0</v>
      </c>
      <c r="O92" s="9">
        <v>5.53</v>
      </c>
    </row>
    <row r="93" spans="1:15" x14ac:dyDescent="0.35">
      <c r="A93" s="8" t="s">
        <v>1102</v>
      </c>
      <c r="B93" s="16">
        <v>0</v>
      </c>
      <c r="C93" s="41">
        <v>0</v>
      </c>
      <c r="D93" s="8">
        <v>0</v>
      </c>
      <c r="E93" s="9">
        <v>73.569999999999993</v>
      </c>
      <c r="F93" s="8">
        <v>0</v>
      </c>
      <c r="G93" s="9">
        <v>2911.74</v>
      </c>
      <c r="H93" s="8">
        <v>0</v>
      </c>
      <c r="I93" s="9">
        <v>1.17</v>
      </c>
      <c r="J93" s="8">
        <v>0</v>
      </c>
      <c r="K93" s="57">
        <v>2.27</v>
      </c>
      <c r="L93" s="8">
        <v>0</v>
      </c>
      <c r="M93" s="9">
        <v>53.16</v>
      </c>
      <c r="N93" s="13">
        <v>0</v>
      </c>
      <c r="O93" s="9">
        <v>4.3899999999999997</v>
      </c>
    </row>
    <row r="94" spans="1:15" x14ac:dyDescent="0.35">
      <c r="A94" s="8" t="s">
        <v>1103</v>
      </c>
      <c r="B94" s="16">
        <v>0</v>
      </c>
      <c r="C94" s="41">
        <v>0</v>
      </c>
      <c r="D94" s="8">
        <v>0</v>
      </c>
      <c r="E94" s="9">
        <v>101.77</v>
      </c>
      <c r="F94" s="8">
        <v>0</v>
      </c>
      <c r="G94" s="9">
        <v>4150.72</v>
      </c>
      <c r="H94" s="8">
        <v>0</v>
      </c>
      <c r="I94" s="9">
        <v>0.55000000000000004</v>
      </c>
      <c r="J94" s="8">
        <v>0</v>
      </c>
      <c r="K94" s="57">
        <v>1.73</v>
      </c>
      <c r="L94" s="8">
        <v>0</v>
      </c>
      <c r="M94" s="9">
        <v>3.94</v>
      </c>
      <c r="N94" s="13">
        <v>0</v>
      </c>
      <c r="O94" s="9">
        <v>2.2799999999999998</v>
      </c>
    </row>
    <row r="95" spans="1:15" x14ac:dyDescent="0.35">
      <c r="A95" s="8" t="s">
        <v>1104</v>
      </c>
      <c r="B95" s="16">
        <v>0</v>
      </c>
      <c r="C95" s="41">
        <v>0</v>
      </c>
      <c r="D95" s="8">
        <v>0</v>
      </c>
      <c r="E95" s="9">
        <v>212.99</v>
      </c>
      <c r="F95" s="8">
        <v>0</v>
      </c>
      <c r="G95" s="9">
        <v>2550.4499999999998</v>
      </c>
      <c r="H95" s="8">
        <v>0</v>
      </c>
      <c r="I95" s="9">
        <v>0.55000000000000004</v>
      </c>
      <c r="J95" s="8">
        <v>0</v>
      </c>
      <c r="K95" s="57">
        <v>1.6</v>
      </c>
      <c r="L95" s="8">
        <v>0</v>
      </c>
      <c r="M95" s="9">
        <v>3.69</v>
      </c>
      <c r="N95" s="13">
        <v>0</v>
      </c>
      <c r="O95" s="9">
        <v>2.17</v>
      </c>
    </row>
    <row r="96" spans="1:15" x14ac:dyDescent="0.35">
      <c r="A96" s="8" t="s">
        <v>1105</v>
      </c>
      <c r="B96" s="16">
        <v>0</v>
      </c>
      <c r="C96" s="41">
        <v>0</v>
      </c>
      <c r="D96" s="8">
        <v>0</v>
      </c>
      <c r="E96" s="9">
        <v>1.72</v>
      </c>
      <c r="F96" s="8">
        <v>0</v>
      </c>
      <c r="G96" s="9">
        <v>985.61</v>
      </c>
      <c r="H96" s="8">
        <v>0</v>
      </c>
      <c r="I96" s="9">
        <v>0.6</v>
      </c>
      <c r="J96" s="8">
        <v>0</v>
      </c>
      <c r="K96" s="57">
        <v>1.69</v>
      </c>
      <c r="L96" s="8">
        <v>0</v>
      </c>
      <c r="M96" s="9">
        <v>4.46</v>
      </c>
      <c r="N96" s="13">
        <v>0</v>
      </c>
      <c r="O96" s="9">
        <v>2.23</v>
      </c>
    </row>
    <row r="97" spans="1:15" x14ac:dyDescent="0.35">
      <c r="A97" s="8" t="s">
        <v>1106</v>
      </c>
      <c r="B97" s="16">
        <v>0</v>
      </c>
      <c r="C97" s="41">
        <v>0</v>
      </c>
      <c r="D97" s="8">
        <v>0</v>
      </c>
      <c r="E97" s="9">
        <v>7.71</v>
      </c>
      <c r="F97" s="8">
        <v>0</v>
      </c>
      <c r="G97" s="9">
        <v>6968.07</v>
      </c>
      <c r="H97" s="8">
        <v>0</v>
      </c>
      <c r="I97" s="9">
        <v>0.89</v>
      </c>
      <c r="J97" s="8">
        <v>0</v>
      </c>
      <c r="K97" s="57">
        <v>1.89</v>
      </c>
      <c r="L97" s="8">
        <v>0</v>
      </c>
      <c r="M97" s="9">
        <v>7.57</v>
      </c>
      <c r="N97" s="13">
        <v>0</v>
      </c>
      <c r="O97" s="9">
        <v>3.31</v>
      </c>
    </row>
    <row r="98" spans="1:15" x14ac:dyDescent="0.35">
      <c r="A98" s="8" t="s">
        <v>1107</v>
      </c>
      <c r="B98" s="16">
        <v>0</v>
      </c>
      <c r="C98" s="41">
        <v>0</v>
      </c>
      <c r="D98" s="8">
        <v>0</v>
      </c>
      <c r="E98" s="9">
        <v>5.93</v>
      </c>
      <c r="F98" s="8">
        <v>0</v>
      </c>
      <c r="G98" s="9">
        <v>243.79</v>
      </c>
      <c r="H98" s="8">
        <v>0</v>
      </c>
      <c r="I98" s="9">
        <v>0.6</v>
      </c>
      <c r="J98" s="8">
        <v>0</v>
      </c>
      <c r="K98" s="57">
        <v>1.68</v>
      </c>
      <c r="L98" s="8">
        <v>0</v>
      </c>
      <c r="M98" s="9">
        <v>4.6500000000000004</v>
      </c>
      <c r="N98" s="13">
        <v>0</v>
      </c>
      <c r="O98" s="9">
        <v>2.34</v>
      </c>
    </row>
    <row r="99" spans="1:15" x14ac:dyDescent="0.35">
      <c r="A99" s="8" t="s">
        <v>1108</v>
      </c>
      <c r="B99" s="16">
        <v>0</v>
      </c>
      <c r="C99" s="41">
        <v>0</v>
      </c>
      <c r="D99" s="8">
        <v>0</v>
      </c>
      <c r="E99" s="9">
        <v>0.89</v>
      </c>
      <c r="F99" s="8">
        <v>0</v>
      </c>
      <c r="G99" s="9">
        <v>3.3</v>
      </c>
      <c r="H99" s="8">
        <v>0</v>
      </c>
      <c r="I99" s="9">
        <v>0.41</v>
      </c>
      <c r="J99" s="8">
        <v>0</v>
      </c>
      <c r="K99" s="57">
        <v>1.25</v>
      </c>
      <c r="L99" s="8">
        <v>0</v>
      </c>
      <c r="M99" s="9">
        <v>1.36</v>
      </c>
      <c r="N99" s="13">
        <v>0</v>
      </c>
      <c r="O99" s="9">
        <v>1.6</v>
      </c>
    </row>
    <row r="100" spans="1:15" x14ac:dyDescent="0.35">
      <c r="A100" s="10" t="s">
        <v>1109</v>
      </c>
      <c r="B100" s="16">
        <v>0</v>
      </c>
      <c r="C100" s="41">
        <v>0</v>
      </c>
      <c r="D100" s="8">
        <v>0</v>
      </c>
      <c r="E100" s="9">
        <v>2.82</v>
      </c>
      <c r="F100" s="8">
        <v>0</v>
      </c>
      <c r="G100" s="9">
        <v>14.25</v>
      </c>
      <c r="H100" s="8">
        <v>0</v>
      </c>
      <c r="I100" s="9">
        <v>0.56999999999999995</v>
      </c>
      <c r="J100" s="8">
        <v>0</v>
      </c>
      <c r="K100" s="57">
        <v>1.73</v>
      </c>
      <c r="L100" s="8">
        <v>0</v>
      </c>
      <c r="M100" s="9">
        <v>4.2</v>
      </c>
      <c r="N100" s="13">
        <v>0</v>
      </c>
      <c r="O100" s="9">
        <v>2.3199999999999998</v>
      </c>
    </row>
    <row r="101" spans="1:15" x14ac:dyDescent="0.35">
      <c r="A101" s="8" t="s">
        <v>1110</v>
      </c>
      <c r="B101" s="16">
        <v>0</v>
      </c>
      <c r="C101" s="41">
        <v>0</v>
      </c>
      <c r="D101" s="8">
        <v>0</v>
      </c>
      <c r="E101" s="9">
        <v>7.68</v>
      </c>
      <c r="F101" s="8">
        <v>0</v>
      </c>
      <c r="G101" s="9">
        <v>577.54</v>
      </c>
      <c r="H101" s="8">
        <v>0</v>
      </c>
      <c r="I101" s="9">
        <v>1.05</v>
      </c>
      <c r="J101" s="8">
        <v>0</v>
      </c>
      <c r="K101" s="57">
        <v>2.08</v>
      </c>
      <c r="L101" s="8" t="s">
        <v>1004</v>
      </c>
      <c r="M101" s="9"/>
      <c r="N101" s="13">
        <v>0</v>
      </c>
      <c r="O101" s="9">
        <v>3.99</v>
      </c>
    </row>
    <row r="102" spans="1:15" x14ac:dyDescent="0.35">
      <c r="A102" s="10" t="s">
        <v>1111</v>
      </c>
      <c r="B102" s="16">
        <v>0</v>
      </c>
      <c r="C102" s="41">
        <v>0</v>
      </c>
      <c r="D102" s="8">
        <v>0</v>
      </c>
      <c r="E102" s="9">
        <v>1.25</v>
      </c>
      <c r="F102" s="8">
        <v>0</v>
      </c>
      <c r="G102" s="9">
        <v>5.19</v>
      </c>
      <c r="H102" s="8">
        <v>0</v>
      </c>
      <c r="I102" s="9">
        <v>0.4</v>
      </c>
      <c r="J102" s="8">
        <v>0</v>
      </c>
      <c r="K102" s="57">
        <v>1.25</v>
      </c>
      <c r="L102" s="8">
        <v>0</v>
      </c>
      <c r="M102" s="9">
        <v>1.45</v>
      </c>
      <c r="N102" s="13">
        <v>0</v>
      </c>
      <c r="O102" s="9">
        <v>1.62</v>
      </c>
    </row>
    <row r="103" spans="1:15" x14ac:dyDescent="0.35">
      <c r="A103" s="8" t="s">
        <v>1112</v>
      </c>
      <c r="B103" s="16">
        <v>0</v>
      </c>
      <c r="C103" s="41">
        <v>0</v>
      </c>
      <c r="D103" s="8">
        <v>0</v>
      </c>
      <c r="E103" s="9">
        <v>12.74</v>
      </c>
      <c r="F103" s="8">
        <v>0</v>
      </c>
      <c r="G103" s="9">
        <v>685.17</v>
      </c>
      <c r="H103" s="8">
        <v>0</v>
      </c>
      <c r="I103" s="9">
        <v>1.08</v>
      </c>
      <c r="J103" s="8">
        <v>0</v>
      </c>
      <c r="K103" s="57">
        <v>1.98</v>
      </c>
      <c r="L103" s="8" t="s">
        <v>1004</v>
      </c>
      <c r="M103" s="9"/>
      <c r="N103" s="13">
        <v>0</v>
      </c>
      <c r="O103" s="9">
        <v>4.29</v>
      </c>
    </row>
    <row r="104" spans="1:15" x14ac:dyDescent="0.35">
      <c r="A104" s="8" t="s">
        <v>1113</v>
      </c>
      <c r="B104" s="16">
        <v>0</v>
      </c>
      <c r="C104" s="41">
        <v>0</v>
      </c>
      <c r="D104" s="8">
        <v>0</v>
      </c>
      <c r="E104" s="9">
        <v>7.26</v>
      </c>
      <c r="F104" s="8">
        <v>0</v>
      </c>
      <c r="G104" s="9">
        <v>641.49</v>
      </c>
      <c r="H104" s="8">
        <v>0</v>
      </c>
      <c r="I104" s="9">
        <v>1.04</v>
      </c>
      <c r="J104" s="8">
        <v>0</v>
      </c>
      <c r="K104" s="57">
        <v>1.93</v>
      </c>
      <c r="L104" s="8" t="s">
        <v>1004</v>
      </c>
      <c r="M104" s="9"/>
      <c r="N104" s="13">
        <v>0</v>
      </c>
      <c r="O104" s="9">
        <v>4.03</v>
      </c>
    </row>
    <row r="105" spans="1:15" x14ac:dyDescent="0.35">
      <c r="A105" s="8" t="s">
        <v>1114</v>
      </c>
      <c r="B105" s="16">
        <v>0</v>
      </c>
      <c r="C105" s="41">
        <v>0</v>
      </c>
      <c r="D105" s="8">
        <v>0</v>
      </c>
      <c r="E105" s="9">
        <v>1.37</v>
      </c>
      <c r="F105" s="8">
        <v>0</v>
      </c>
      <c r="G105" s="9">
        <v>25.26</v>
      </c>
      <c r="H105" s="8">
        <v>0</v>
      </c>
      <c r="I105" s="9">
        <v>0.42</v>
      </c>
      <c r="J105" s="8">
        <v>0</v>
      </c>
      <c r="K105" s="57">
        <v>1.36</v>
      </c>
      <c r="L105" s="8">
        <v>0</v>
      </c>
      <c r="M105" s="9">
        <v>1.83</v>
      </c>
      <c r="N105" s="13">
        <v>0</v>
      </c>
      <c r="O105" s="9">
        <v>1.71</v>
      </c>
    </row>
    <row r="106" spans="1:15" x14ac:dyDescent="0.35">
      <c r="A106" s="8" t="s">
        <v>1115</v>
      </c>
      <c r="B106" s="16">
        <v>0</v>
      </c>
      <c r="C106" s="41">
        <v>0</v>
      </c>
      <c r="D106" s="8">
        <v>0</v>
      </c>
      <c r="E106" s="9">
        <v>12.3</v>
      </c>
      <c r="F106" s="8">
        <v>0</v>
      </c>
      <c r="G106" s="9">
        <v>352.78</v>
      </c>
      <c r="H106" s="8">
        <v>0</v>
      </c>
      <c r="I106" s="9">
        <v>0.52</v>
      </c>
      <c r="J106" s="8">
        <v>0</v>
      </c>
      <c r="K106" s="57">
        <v>1.46</v>
      </c>
      <c r="L106" s="8">
        <v>0</v>
      </c>
      <c r="M106" s="9">
        <v>3.31</v>
      </c>
      <c r="N106" s="13">
        <v>0</v>
      </c>
      <c r="O106" s="9">
        <v>2.0699999999999998</v>
      </c>
    </row>
    <row r="107" spans="1:15" x14ac:dyDescent="0.35">
      <c r="A107" s="8" t="s">
        <v>1116</v>
      </c>
      <c r="B107" s="16">
        <v>0</v>
      </c>
      <c r="C107" s="41">
        <v>0</v>
      </c>
      <c r="D107" s="8">
        <v>0</v>
      </c>
      <c r="E107" s="9">
        <v>7.61</v>
      </c>
      <c r="F107" s="8">
        <v>0</v>
      </c>
      <c r="G107" s="9">
        <v>472.83</v>
      </c>
      <c r="H107" s="8">
        <v>0</v>
      </c>
      <c r="I107" s="9">
        <v>1.04</v>
      </c>
      <c r="J107" s="8">
        <v>0</v>
      </c>
      <c r="K107" s="57">
        <v>2</v>
      </c>
      <c r="L107" s="8">
        <v>0</v>
      </c>
      <c r="M107" s="9">
        <v>64.790000000000006</v>
      </c>
      <c r="N107" s="13">
        <v>0</v>
      </c>
      <c r="O107" s="9">
        <v>4.0999999999999996</v>
      </c>
    </row>
    <row r="108" spans="1:15" x14ac:dyDescent="0.35">
      <c r="A108" s="8" t="s">
        <v>1117</v>
      </c>
      <c r="B108" s="16">
        <v>0</v>
      </c>
      <c r="C108" s="41">
        <v>0</v>
      </c>
      <c r="D108" s="8">
        <v>0</v>
      </c>
      <c r="E108" s="9">
        <v>9.02</v>
      </c>
      <c r="F108" s="8">
        <v>0</v>
      </c>
      <c r="G108" s="9">
        <v>1066.78</v>
      </c>
      <c r="H108" s="8">
        <v>0</v>
      </c>
      <c r="I108" s="9">
        <v>0.69</v>
      </c>
      <c r="J108" s="8">
        <v>0</v>
      </c>
      <c r="K108" s="57">
        <v>1.9</v>
      </c>
      <c r="L108" s="8" t="s">
        <v>1004</v>
      </c>
      <c r="M108" s="9"/>
      <c r="N108" s="13">
        <v>0</v>
      </c>
      <c r="O108" s="9">
        <v>2.67</v>
      </c>
    </row>
    <row r="109" spans="1:15" x14ac:dyDescent="0.35">
      <c r="A109" s="8" t="s">
        <v>1118</v>
      </c>
      <c r="B109" s="16">
        <v>0</v>
      </c>
      <c r="C109" s="41">
        <v>0</v>
      </c>
      <c r="D109" s="8">
        <v>0</v>
      </c>
      <c r="E109" s="9">
        <v>7.96</v>
      </c>
      <c r="F109" s="8">
        <v>0</v>
      </c>
      <c r="G109" s="9">
        <v>94.79</v>
      </c>
      <c r="H109" s="8">
        <v>0</v>
      </c>
      <c r="I109" s="9">
        <v>0.47</v>
      </c>
      <c r="J109" s="8">
        <v>0</v>
      </c>
      <c r="K109" s="57">
        <v>1.35</v>
      </c>
      <c r="L109" s="8">
        <v>0</v>
      </c>
      <c r="M109" s="9">
        <v>2.14</v>
      </c>
      <c r="N109" s="13">
        <v>0</v>
      </c>
      <c r="O109" s="9">
        <v>1.95</v>
      </c>
    </row>
    <row r="110" spans="1:15" x14ac:dyDescent="0.35">
      <c r="A110" s="8" t="s">
        <v>1119</v>
      </c>
      <c r="B110" s="16">
        <v>0</v>
      </c>
      <c r="C110" s="41">
        <v>0</v>
      </c>
      <c r="D110" s="8">
        <v>0</v>
      </c>
      <c r="E110" s="9">
        <v>8.6</v>
      </c>
      <c r="F110" s="8" t="s">
        <v>1004</v>
      </c>
      <c r="G110" s="9"/>
      <c r="H110" s="8">
        <v>0</v>
      </c>
      <c r="I110" s="9">
        <v>0.98</v>
      </c>
      <c r="J110" s="8">
        <v>0</v>
      </c>
      <c r="K110" s="57">
        <v>1.99</v>
      </c>
      <c r="L110" s="8">
        <v>0</v>
      </c>
      <c r="M110" s="9">
        <v>17.37</v>
      </c>
      <c r="N110" s="13">
        <v>0</v>
      </c>
      <c r="O110" s="9">
        <v>3.8</v>
      </c>
    </row>
    <row r="111" spans="1:15" x14ac:dyDescent="0.35">
      <c r="A111" s="8" t="s">
        <v>1120</v>
      </c>
      <c r="B111" s="16">
        <v>0</v>
      </c>
      <c r="C111" s="41">
        <v>0</v>
      </c>
      <c r="D111" s="8">
        <v>0</v>
      </c>
      <c r="E111" s="9">
        <v>20.6</v>
      </c>
      <c r="F111" s="8">
        <v>0</v>
      </c>
      <c r="G111" s="9">
        <v>878.78</v>
      </c>
      <c r="H111" s="8">
        <v>0</v>
      </c>
      <c r="I111" s="9">
        <v>0.77</v>
      </c>
      <c r="J111" s="8">
        <v>0</v>
      </c>
      <c r="K111" s="57">
        <v>1.62</v>
      </c>
      <c r="L111" s="8">
        <v>0</v>
      </c>
      <c r="M111" s="9">
        <v>5.63</v>
      </c>
      <c r="N111" s="13">
        <v>0</v>
      </c>
      <c r="O111" s="9">
        <v>2.88</v>
      </c>
    </row>
    <row r="112" spans="1:15" x14ac:dyDescent="0.35">
      <c r="A112" s="8" t="s">
        <v>1121</v>
      </c>
      <c r="B112" s="16">
        <v>0</v>
      </c>
      <c r="C112" s="41">
        <v>0</v>
      </c>
      <c r="D112" s="8">
        <v>0</v>
      </c>
      <c r="E112" s="9">
        <v>62.53</v>
      </c>
      <c r="F112" s="8">
        <v>0</v>
      </c>
      <c r="G112" s="9">
        <v>562.85</v>
      </c>
      <c r="H112" s="8">
        <v>0</v>
      </c>
      <c r="I112" s="9">
        <v>0.46</v>
      </c>
      <c r="J112" s="8">
        <v>0</v>
      </c>
      <c r="K112" s="57">
        <v>1.43</v>
      </c>
      <c r="L112" s="8">
        <v>0</v>
      </c>
      <c r="M112" s="9">
        <v>2.6</v>
      </c>
      <c r="N112" s="13">
        <v>0</v>
      </c>
      <c r="O112" s="9">
        <v>1.83</v>
      </c>
    </row>
    <row r="113" spans="1:15" x14ac:dyDescent="0.35">
      <c r="A113" s="8" t="s">
        <v>1122</v>
      </c>
      <c r="B113" s="16">
        <v>0</v>
      </c>
      <c r="C113" s="41">
        <v>0</v>
      </c>
      <c r="D113" s="8">
        <v>0</v>
      </c>
      <c r="E113" s="9">
        <v>1.72</v>
      </c>
      <c r="F113" s="8">
        <v>0</v>
      </c>
      <c r="G113" s="9">
        <v>2885.34</v>
      </c>
      <c r="H113" s="8">
        <v>0</v>
      </c>
      <c r="I113" s="9">
        <v>0.49</v>
      </c>
      <c r="J113" s="8">
        <v>0</v>
      </c>
      <c r="K113" s="57">
        <v>1.47</v>
      </c>
      <c r="L113" s="8">
        <v>0</v>
      </c>
      <c r="M113" s="9">
        <v>2.9</v>
      </c>
      <c r="N113" s="13">
        <v>0</v>
      </c>
      <c r="O113" s="9">
        <v>1.95</v>
      </c>
    </row>
    <row r="114" spans="1:15" x14ac:dyDescent="0.35">
      <c r="A114" s="8" t="s">
        <v>1123</v>
      </c>
      <c r="B114" s="16">
        <v>0</v>
      </c>
      <c r="C114" s="41">
        <v>0</v>
      </c>
      <c r="D114" s="8">
        <v>0</v>
      </c>
      <c r="E114" s="9">
        <v>11.89</v>
      </c>
      <c r="F114" s="8">
        <v>0</v>
      </c>
      <c r="G114" s="9">
        <v>586.07000000000005</v>
      </c>
      <c r="H114" s="8">
        <v>0</v>
      </c>
      <c r="I114" s="9">
        <v>0.83</v>
      </c>
      <c r="J114" s="8">
        <v>0</v>
      </c>
      <c r="K114" s="57">
        <v>1.66</v>
      </c>
      <c r="L114" s="8">
        <v>0</v>
      </c>
      <c r="M114" s="9">
        <v>16.34</v>
      </c>
      <c r="N114" s="13">
        <v>0</v>
      </c>
      <c r="O114" s="9">
        <v>3.19</v>
      </c>
    </row>
    <row r="115" spans="1:15" x14ac:dyDescent="0.35">
      <c r="A115" s="8" t="s">
        <v>1124</v>
      </c>
      <c r="B115" s="16">
        <v>0</v>
      </c>
      <c r="C115" s="41">
        <v>0</v>
      </c>
      <c r="D115" s="8">
        <v>0</v>
      </c>
      <c r="E115" s="9">
        <v>43.06</v>
      </c>
      <c r="F115" s="8">
        <v>0</v>
      </c>
      <c r="G115" s="9">
        <v>231.86</v>
      </c>
      <c r="H115" s="8">
        <v>0</v>
      </c>
      <c r="I115" s="9">
        <v>0.45</v>
      </c>
      <c r="J115" s="8">
        <v>0</v>
      </c>
      <c r="K115" s="57">
        <v>1.4</v>
      </c>
      <c r="L115" s="8">
        <v>0</v>
      </c>
      <c r="M115" s="9">
        <v>2.71</v>
      </c>
      <c r="N115" s="13">
        <v>0</v>
      </c>
      <c r="O115" s="9">
        <v>1.99</v>
      </c>
    </row>
    <row r="116" spans="1:15" x14ac:dyDescent="0.35">
      <c r="A116" s="8" t="s">
        <v>1125</v>
      </c>
      <c r="B116" s="16">
        <v>0</v>
      </c>
      <c r="C116" s="41">
        <v>0</v>
      </c>
      <c r="D116" s="8">
        <v>0</v>
      </c>
      <c r="E116" s="9">
        <v>33.64</v>
      </c>
      <c r="F116" s="8">
        <v>0</v>
      </c>
      <c r="G116" s="9">
        <v>2359.19</v>
      </c>
      <c r="H116" s="8">
        <v>0</v>
      </c>
      <c r="I116" s="9">
        <v>0.95</v>
      </c>
      <c r="J116" s="8">
        <v>0</v>
      </c>
      <c r="K116" s="57">
        <v>1.68</v>
      </c>
      <c r="L116" s="8">
        <v>0</v>
      </c>
      <c r="M116" s="9">
        <v>5.13</v>
      </c>
      <c r="N116" s="13">
        <v>0</v>
      </c>
      <c r="O116" s="9">
        <v>3.66</v>
      </c>
    </row>
    <row r="117" spans="1:15" x14ac:dyDescent="0.35">
      <c r="A117" s="8" t="s">
        <v>1126</v>
      </c>
      <c r="B117" s="16">
        <v>0</v>
      </c>
      <c r="C117" s="41">
        <v>0</v>
      </c>
      <c r="D117" s="8">
        <v>0</v>
      </c>
      <c r="E117" s="9">
        <v>44.42</v>
      </c>
      <c r="F117" s="8">
        <v>0</v>
      </c>
      <c r="G117" s="9">
        <v>223.37</v>
      </c>
      <c r="H117" s="8">
        <v>0</v>
      </c>
      <c r="I117" s="9">
        <v>0.47</v>
      </c>
      <c r="J117" s="8">
        <v>0</v>
      </c>
      <c r="K117" s="57">
        <v>1.45</v>
      </c>
      <c r="L117" s="8">
        <v>0</v>
      </c>
      <c r="M117" s="9">
        <v>2.72</v>
      </c>
      <c r="N117" s="13">
        <v>0</v>
      </c>
      <c r="O117" s="9">
        <v>1.85</v>
      </c>
    </row>
    <row r="118" spans="1:15" x14ac:dyDescent="0.35">
      <c r="A118" s="8" t="s">
        <v>1127</v>
      </c>
      <c r="B118" s="16">
        <v>0</v>
      </c>
      <c r="C118" s="41">
        <v>0</v>
      </c>
      <c r="D118" s="8">
        <v>0</v>
      </c>
      <c r="E118" s="9">
        <v>41.33</v>
      </c>
      <c r="F118" s="8">
        <v>0</v>
      </c>
      <c r="G118" s="9">
        <v>1244.4100000000001</v>
      </c>
      <c r="H118" s="8">
        <v>0</v>
      </c>
      <c r="I118" s="9">
        <v>0.73</v>
      </c>
      <c r="J118" s="8">
        <v>0</v>
      </c>
      <c r="K118" s="57">
        <v>1.85</v>
      </c>
      <c r="L118" s="8">
        <v>0</v>
      </c>
      <c r="M118" s="9">
        <v>5.22</v>
      </c>
      <c r="N118" s="13">
        <v>0</v>
      </c>
      <c r="O118" s="9">
        <v>2.91</v>
      </c>
    </row>
    <row r="119" spans="1:15" x14ac:dyDescent="0.35">
      <c r="A119" s="8" t="s">
        <v>1128</v>
      </c>
      <c r="B119" s="16">
        <v>0</v>
      </c>
      <c r="C119" s="41">
        <v>0</v>
      </c>
      <c r="D119" s="8">
        <v>0</v>
      </c>
      <c r="E119" s="9">
        <v>3.66</v>
      </c>
      <c r="F119" s="8">
        <v>4</v>
      </c>
      <c r="G119" s="9">
        <v>1469.27</v>
      </c>
      <c r="H119" s="8">
        <v>0</v>
      </c>
      <c r="I119" s="9">
        <v>0.72</v>
      </c>
      <c r="J119" s="8">
        <v>0</v>
      </c>
      <c r="K119" s="57">
        <v>1.85</v>
      </c>
      <c r="L119" s="8" t="s">
        <v>1004</v>
      </c>
      <c r="M119" s="9"/>
      <c r="N119" s="13">
        <v>0</v>
      </c>
      <c r="O119" s="9">
        <v>2.86</v>
      </c>
    </row>
    <row r="120" spans="1:15" x14ac:dyDescent="0.35">
      <c r="A120" s="8" t="s">
        <v>1129</v>
      </c>
      <c r="B120" s="16">
        <v>0</v>
      </c>
      <c r="C120" s="41">
        <v>0</v>
      </c>
      <c r="D120" s="8">
        <v>0</v>
      </c>
      <c r="E120" s="9">
        <v>4.03</v>
      </c>
      <c r="F120" s="8">
        <v>0</v>
      </c>
      <c r="G120" s="9">
        <v>3534.3</v>
      </c>
      <c r="H120" s="8">
        <v>0</v>
      </c>
      <c r="I120" s="9">
        <v>0.79</v>
      </c>
      <c r="J120" s="8">
        <v>0</v>
      </c>
      <c r="K120" s="57">
        <v>1.74</v>
      </c>
      <c r="L120" s="8">
        <v>0</v>
      </c>
      <c r="M120" s="9">
        <v>6.02</v>
      </c>
      <c r="N120" s="13">
        <v>0</v>
      </c>
      <c r="O120" s="9">
        <v>3.11</v>
      </c>
    </row>
    <row r="121" spans="1:15" x14ac:dyDescent="0.35">
      <c r="A121" s="8" t="s">
        <v>1130</v>
      </c>
      <c r="B121" s="16">
        <v>0</v>
      </c>
      <c r="C121" s="41">
        <v>0</v>
      </c>
      <c r="D121" s="8">
        <v>0</v>
      </c>
      <c r="E121" s="9">
        <v>7.64</v>
      </c>
      <c r="F121" s="8">
        <v>0</v>
      </c>
      <c r="G121" s="9">
        <v>233.02</v>
      </c>
      <c r="H121" s="8">
        <v>0</v>
      </c>
      <c r="I121" s="9">
        <v>0.49</v>
      </c>
      <c r="J121" s="8">
        <v>0</v>
      </c>
      <c r="K121" s="57">
        <v>1.5</v>
      </c>
      <c r="L121" s="8">
        <v>0</v>
      </c>
      <c r="M121" s="9">
        <v>2.75</v>
      </c>
      <c r="N121" s="13">
        <v>0</v>
      </c>
      <c r="O121" s="9">
        <v>1.97</v>
      </c>
    </row>
    <row r="122" spans="1:15" x14ac:dyDescent="0.35">
      <c r="A122" s="8" t="s">
        <v>1131</v>
      </c>
      <c r="B122" s="16">
        <v>0</v>
      </c>
      <c r="C122" s="41">
        <v>0</v>
      </c>
      <c r="D122" s="8">
        <v>0</v>
      </c>
      <c r="E122" s="9">
        <v>47.18</v>
      </c>
      <c r="F122" s="8">
        <v>0</v>
      </c>
      <c r="G122" s="9">
        <v>221.02</v>
      </c>
      <c r="H122" s="8">
        <v>0</v>
      </c>
      <c r="I122" s="9">
        <v>0.47</v>
      </c>
      <c r="J122" s="8">
        <v>0</v>
      </c>
      <c r="K122" s="57">
        <v>1.43</v>
      </c>
      <c r="L122" s="8">
        <v>0</v>
      </c>
      <c r="M122" s="9">
        <v>2.31</v>
      </c>
      <c r="N122" s="13">
        <v>0</v>
      </c>
      <c r="O122" s="9">
        <v>1.84</v>
      </c>
    </row>
    <row r="123" spans="1:15" x14ac:dyDescent="0.35">
      <c r="A123" s="8" t="s">
        <v>1132</v>
      </c>
      <c r="B123" s="16">
        <v>0</v>
      </c>
      <c r="C123" s="41">
        <v>0</v>
      </c>
      <c r="D123" s="8">
        <v>0</v>
      </c>
      <c r="E123" s="9">
        <v>9</v>
      </c>
      <c r="F123" s="8">
        <v>0</v>
      </c>
      <c r="G123" s="9">
        <v>1108.05</v>
      </c>
      <c r="H123" s="8">
        <v>0</v>
      </c>
      <c r="I123" s="9">
        <v>0.75</v>
      </c>
      <c r="J123" s="8">
        <v>0</v>
      </c>
      <c r="K123" s="57">
        <v>1.92</v>
      </c>
      <c r="L123" s="8" t="s">
        <v>1004</v>
      </c>
      <c r="M123" s="9"/>
      <c r="N123" s="13">
        <v>0</v>
      </c>
      <c r="O123" s="9">
        <v>2.82</v>
      </c>
    </row>
    <row r="124" spans="1:15" x14ac:dyDescent="0.35">
      <c r="A124" s="8" t="s">
        <v>1133</v>
      </c>
      <c r="B124" s="16">
        <v>0</v>
      </c>
      <c r="C124" s="41">
        <v>0</v>
      </c>
      <c r="D124" s="8">
        <v>0</v>
      </c>
      <c r="E124" s="9">
        <v>5.87</v>
      </c>
      <c r="F124" s="8">
        <v>3</v>
      </c>
      <c r="G124" s="9">
        <v>39.270000000000003</v>
      </c>
      <c r="H124" s="8">
        <v>0</v>
      </c>
      <c r="I124" s="9">
        <v>0.48</v>
      </c>
      <c r="J124" s="8">
        <v>0</v>
      </c>
      <c r="K124" s="57">
        <v>1.4</v>
      </c>
      <c r="L124" s="8">
        <v>0</v>
      </c>
      <c r="M124" s="9">
        <v>2.39</v>
      </c>
      <c r="N124" s="13">
        <v>0</v>
      </c>
      <c r="O124" s="9">
        <v>1.93</v>
      </c>
    </row>
    <row r="125" spans="1:15" x14ac:dyDescent="0.35">
      <c r="A125" s="8" t="s">
        <v>1134</v>
      </c>
      <c r="B125" s="16">
        <v>0</v>
      </c>
      <c r="C125" s="41">
        <v>0</v>
      </c>
      <c r="D125" s="8">
        <v>0</v>
      </c>
      <c r="E125" s="9">
        <v>22.03</v>
      </c>
      <c r="F125" s="8">
        <v>0</v>
      </c>
      <c r="G125" s="9">
        <v>1197.96</v>
      </c>
      <c r="H125" s="8">
        <v>0</v>
      </c>
      <c r="I125" s="9">
        <v>0.66</v>
      </c>
      <c r="J125" s="8">
        <v>0</v>
      </c>
      <c r="K125" s="57">
        <v>1.78</v>
      </c>
      <c r="L125" s="8">
        <v>0</v>
      </c>
      <c r="M125" s="9">
        <v>4.54</v>
      </c>
      <c r="N125" s="13">
        <v>0</v>
      </c>
      <c r="O125" s="9">
        <v>2.66</v>
      </c>
    </row>
    <row r="126" spans="1:15" x14ac:dyDescent="0.35">
      <c r="A126" s="8" t="s">
        <v>1135</v>
      </c>
      <c r="B126" s="16">
        <v>0</v>
      </c>
      <c r="C126" s="41">
        <v>0</v>
      </c>
      <c r="D126" s="8">
        <v>0</v>
      </c>
      <c r="E126" s="9">
        <v>3.6</v>
      </c>
      <c r="F126" s="8">
        <v>2</v>
      </c>
      <c r="G126" s="9">
        <v>1154.8900000000001</v>
      </c>
      <c r="H126" s="8">
        <v>0</v>
      </c>
      <c r="I126" s="9">
        <v>0.82</v>
      </c>
      <c r="J126" s="8">
        <v>0</v>
      </c>
      <c r="K126" s="57">
        <v>2.0499999999999998</v>
      </c>
      <c r="L126" s="8" t="s">
        <v>1004</v>
      </c>
      <c r="M126" s="9"/>
      <c r="N126" s="13">
        <v>0</v>
      </c>
      <c r="O126" s="9">
        <v>3.17</v>
      </c>
    </row>
    <row r="127" spans="1:15" x14ac:dyDescent="0.35">
      <c r="A127" s="8" t="s">
        <v>1136</v>
      </c>
      <c r="B127" s="16">
        <v>0</v>
      </c>
      <c r="C127" s="41">
        <v>0</v>
      </c>
      <c r="D127" s="8">
        <v>0</v>
      </c>
      <c r="E127" s="9">
        <v>18.41</v>
      </c>
      <c r="F127" s="8">
        <v>0</v>
      </c>
      <c r="G127" s="9">
        <v>1616.82</v>
      </c>
      <c r="H127" s="8">
        <v>0</v>
      </c>
      <c r="I127" s="9">
        <v>1.33</v>
      </c>
      <c r="J127" s="8">
        <v>0</v>
      </c>
      <c r="K127" s="57">
        <v>1.83</v>
      </c>
      <c r="L127" s="8">
        <v>0</v>
      </c>
      <c r="M127" s="9">
        <v>19.3</v>
      </c>
      <c r="N127" s="13">
        <v>0</v>
      </c>
      <c r="O127" s="9">
        <v>5.1100000000000003</v>
      </c>
    </row>
    <row r="128" spans="1:15" x14ac:dyDescent="0.35">
      <c r="A128" s="8" t="s">
        <v>1137</v>
      </c>
      <c r="B128" s="16">
        <v>0</v>
      </c>
      <c r="C128" s="41">
        <v>0</v>
      </c>
      <c r="D128" s="8">
        <v>0</v>
      </c>
      <c r="E128" s="9">
        <v>1.53</v>
      </c>
      <c r="F128" s="8">
        <v>0</v>
      </c>
      <c r="G128" s="9">
        <v>761.16</v>
      </c>
      <c r="H128" s="8">
        <v>0</v>
      </c>
      <c r="I128" s="9">
        <v>0.63</v>
      </c>
      <c r="J128" s="8">
        <v>0</v>
      </c>
      <c r="K128" s="57">
        <v>1.58</v>
      </c>
      <c r="L128" s="8">
        <v>0</v>
      </c>
      <c r="M128" s="9">
        <v>4.12</v>
      </c>
      <c r="N128" s="13">
        <v>0</v>
      </c>
      <c r="O128" s="9">
        <v>2.48</v>
      </c>
    </row>
    <row r="129" spans="1:15" x14ac:dyDescent="0.35">
      <c r="A129" s="8" t="s">
        <v>1138</v>
      </c>
      <c r="B129" s="16">
        <v>0</v>
      </c>
      <c r="C129" s="41">
        <v>0</v>
      </c>
      <c r="D129" s="8">
        <v>0</v>
      </c>
      <c r="E129" s="9">
        <v>102.57</v>
      </c>
      <c r="F129" s="8">
        <v>0</v>
      </c>
      <c r="G129" s="9">
        <v>4762.53</v>
      </c>
      <c r="H129" s="8">
        <v>0</v>
      </c>
      <c r="I129" s="9">
        <v>0.56999999999999995</v>
      </c>
      <c r="J129" s="8">
        <v>0</v>
      </c>
      <c r="K129" s="57">
        <v>2.67</v>
      </c>
      <c r="L129" s="8">
        <v>0</v>
      </c>
      <c r="M129" s="9">
        <v>3.82</v>
      </c>
      <c r="N129" s="13">
        <v>0</v>
      </c>
      <c r="O129" s="9">
        <v>2.25</v>
      </c>
    </row>
    <row r="130" spans="1:15" x14ac:dyDescent="0.35">
      <c r="A130" s="8" t="s">
        <v>1139</v>
      </c>
      <c r="B130" s="16">
        <v>0</v>
      </c>
      <c r="C130" s="41" t="s">
        <v>1000</v>
      </c>
      <c r="D130" s="8">
        <v>0</v>
      </c>
      <c r="E130" s="9">
        <v>48.44</v>
      </c>
      <c r="F130" s="8">
        <v>0</v>
      </c>
      <c r="G130" s="9">
        <v>570.46</v>
      </c>
      <c r="H130" s="8">
        <v>0</v>
      </c>
      <c r="I130" s="9">
        <v>1.47</v>
      </c>
      <c r="J130" s="8">
        <v>0</v>
      </c>
      <c r="K130" s="57">
        <v>1.9</v>
      </c>
      <c r="L130" s="8">
        <v>0</v>
      </c>
      <c r="M130" s="9">
        <v>9.14</v>
      </c>
      <c r="N130" s="13">
        <v>0</v>
      </c>
      <c r="O130" s="9">
        <v>5.83</v>
      </c>
    </row>
    <row r="131" spans="1:15" x14ac:dyDescent="0.35">
      <c r="A131" s="8" t="s">
        <v>1140</v>
      </c>
      <c r="B131" s="16">
        <v>0</v>
      </c>
      <c r="C131" s="41">
        <v>0</v>
      </c>
      <c r="D131" s="8">
        <v>0</v>
      </c>
      <c r="E131" s="9">
        <v>95.48</v>
      </c>
      <c r="F131" s="8">
        <v>0</v>
      </c>
      <c r="G131" s="9">
        <v>698.69</v>
      </c>
      <c r="H131" s="8">
        <v>0</v>
      </c>
      <c r="I131" s="9">
        <v>0.9</v>
      </c>
      <c r="J131" s="8">
        <v>0</v>
      </c>
      <c r="K131" s="57">
        <v>1.65</v>
      </c>
      <c r="L131" s="8">
        <v>0</v>
      </c>
      <c r="M131" s="9">
        <v>4.8600000000000003</v>
      </c>
      <c r="N131" s="13">
        <v>0</v>
      </c>
      <c r="O131" s="9">
        <v>3.47</v>
      </c>
    </row>
    <row r="132" spans="1:15" x14ac:dyDescent="0.35">
      <c r="A132" s="8" t="s">
        <v>1141</v>
      </c>
      <c r="B132" s="16">
        <v>0</v>
      </c>
      <c r="C132" s="41">
        <v>0</v>
      </c>
      <c r="D132" s="8">
        <v>0</v>
      </c>
      <c r="E132" s="9">
        <v>1.51</v>
      </c>
      <c r="F132" s="8">
        <v>0</v>
      </c>
      <c r="G132" s="9">
        <v>3930.45</v>
      </c>
      <c r="H132" s="8">
        <v>0</v>
      </c>
      <c r="I132" s="9">
        <v>0.51</v>
      </c>
      <c r="J132" s="8">
        <v>0</v>
      </c>
      <c r="K132" s="57">
        <v>1.47</v>
      </c>
      <c r="L132" s="8">
        <v>0</v>
      </c>
      <c r="M132" s="9">
        <v>2.82</v>
      </c>
      <c r="N132" s="13">
        <v>0</v>
      </c>
      <c r="O132" s="9">
        <v>2.12</v>
      </c>
    </row>
    <row r="133" spans="1:15" x14ac:dyDescent="0.35">
      <c r="A133" s="8" t="s">
        <v>1142</v>
      </c>
      <c r="B133" s="16">
        <v>0</v>
      </c>
      <c r="C133" s="41">
        <v>0</v>
      </c>
      <c r="D133" s="8">
        <v>0</v>
      </c>
      <c r="E133" s="9">
        <v>32.76</v>
      </c>
      <c r="F133" s="8">
        <v>0</v>
      </c>
      <c r="G133" s="9">
        <v>1437.17</v>
      </c>
      <c r="H133" s="8">
        <v>0</v>
      </c>
      <c r="I133" s="9">
        <v>0.63</v>
      </c>
      <c r="J133" s="8">
        <v>0</v>
      </c>
      <c r="K133" s="57">
        <v>1.63</v>
      </c>
      <c r="L133" s="8">
        <v>0</v>
      </c>
      <c r="M133" s="9">
        <v>4.84</v>
      </c>
      <c r="N133" s="13">
        <v>0</v>
      </c>
      <c r="O133" s="9">
        <v>2.46</v>
      </c>
    </row>
    <row r="134" spans="1:15" x14ac:dyDescent="0.35">
      <c r="A134" s="8" t="s">
        <v>1143</v>
      </c>
      <c r="B134" s="16">
        <v>0</v>
      </c>
      <c r="C134" s="41">
        <v>0</v>
      </c>
      <c r="D134" s="8">
        <v>0</v>
      </c>
      <c r="E134" s="9">
        <v>6.61</v>
      </c>
      <c r="F134" s="8">
        <v>0</v>
      </c>
      <c r="G134" s="9">
        <v>352.91</v>
      </c>
      <c r="H134" s="8">
        <v>0</v>
      </c>
      <c r="I134" s="9">
        <v>1.0900000000000001</v>
      </c>
      <c r="J134" s="8">
        <v>0</v>
      </c>
      <c r="K134" s="57">
        <v>2.29</v>
      </c>
      <c r="L134" s="8" t="s">
        <v>1004</v>
      </c>
      <c r="M134" s="9"/>
      <c r="N134" s="13">
        <v>0</v>
      </c>
      <c r="O134" s="9">
        <v>4.4000000000000004</v>
      </c>
    </row>
    <row r="135" spans="1:15" x14ac:dyDescent="0.35">
      <c r="A135" s="8" t="s">
        <v>1144</v>
      </c>
      <c r="B135" s="16">
        <v>0</v>
      </c>
      <c r="C135" s="41">
        <v>0</v>
      </c>
      <c r="D135" s="8">
        <v>0</v>
      </c>
      <c r="E135" s="9">
        <v>9.09</v>
      </c>
      <c r="F135" s="8">
        <v>0</v>
      </c>
      <c r="G135" s="9">
        <v>503.67</v>
      </c>
      <c r="H135" s="8">
        <v>0</v>
      </c>
      <c r="I135" s="9">
        <v>1.1399999999999999</v>
      </c>
      <c r="J135" s="8">
        <v>0</v>
      </c>
      <c r="K135" s="57">
        <v>1.86</v>
      </c>
      <c r="L135" s="8">
        <v>0</v>
      </c>
      <c r="M135" s="9">
        <v>8.4499999999999993</v>
      </c>
      <c r="N135" s="13">
        <v>0</v>
      </c>
      <c r="O135" s="9">
        <v>4.43</v>
      </c>
    </row>
    <row r="136" spans="1:15" x14ac:dyDescent="0.35">
      <c r="A136" s="8" t="s">
        <v>1145</v>
      </c>
      <c r="B136" s="16">
        <v>0</v>
      </c>
      <c r="C136" s="41">
        <v>0</v>
      </c>
      <c r="D136" s="8">
        <v>0</v>
      </c>
      <c r="E136" s="9">
        <v>99.86</v>
      </c>
      <c r="F136" s="8">
        <v>0</v>
      </c>
      <c r="G136" s="9">
        <v>4016.74</v>
      </c>
      <c r="H136" s="8">
        <v>0</v>
      </c>
      <c r="I136" s="9">
        <v>0.56000000000000005</v>
      </c>
      <c r="J136" s="8">
        <v>0</v>
      </c>
      <c r="K136" s="57">
        <v>1.71</v>
      </c>
      <c r="L136" s="8">
        <v>0</v>
      </c>
      <c r="M136" s="9">
        <v>3.61</v>
      </c>
      <c r="N136" s="13">
        <v>0</v>
      </c>
      <c r="O136" s="9">
        <v>2.17</v>
      </c>
    </row>
    <row r="137" spans="1:15" x14ac:dyDescent="0.35">
      <c r="A137" s="8" t="s">
        <v>1146</v>
      </c>
      <c r="B137" s="16">
        <v>0</v>
      </c>
      <c r="C137" s="41">
        <v>0</v>
      </c>
      <c r="D137" s="8">
        <v>0</v>
      </c>
      <c r="E137" s="9">
        <v>3.48</v>
      </c>
      <c r="F137" s="8">
        <v>0</v>
      </c>
      <c r="G137" s="9">
        <v>1040.45</v>
      </c>
      <c r="H137" s="8">
        <v>0</v>
      </c>
      <c r="I137" s="9">
        <v>0.87</v>
      </c>
      <c r="J137" s="8">
        <v>0</v>
      </c>
      <c r="K137" s="57">
        <v>1.57</v>
      </c>
      <c r="L137" s="8">
        <v>0</v>
      </c>
      <c r="M137" s="9">
        <v>5.25</v>
      </c>
      <c r="N137" s="13">
        <v>0</v>
      </c>
      <c r="O137" s="9">
        <v>3.48</v>
      </c>
    </row>
    <row r="138" spans="1:15" x14ac:dyDescent="0.35">
      <c r="A138" s="8" t="s">
        <v>1147</v>
      </c>
      <c r="B138" s="16">
        <v>0</v>
      </c>
      <c r="C138" s="41">
        <v>0</v>
      </c>
      <c r="D138" s="8">
        <v>0</v>
      </c>
      <c r="E138" s="9">
        <v>40.270000000000003</v>
      </c>
      <c r="F138" s="8">
        <v>0</v>
      </c>
      <c r="G138" s="9">
        <v>991.52</v>
      </c>
      <c r="H138" s="8">
        <v>0</v>
      </c>
      <c r="I138" s="9">
        <v>0.64</v>
      </c>
      <c r="J138" s="8">
        <v>0</v>
      </c>
      <c r="K138" s="57">
        <v>1.62</v>
      </c>
      <c r="L138" s="8" t="s">
        <v>1004</v>
      </c>
      <c r="M138" s="9"/>
      <c r="N138" s="13">
        <v>0</v>
      </c>
      <c r="O138" s="9">
        <v>2.44</v>
      </c>
    </row>
    <row r="139" spans="1:15" x14ac:dyDescent="0.35">
      <c r="A139" s="8" t="s">
        <v>1148</v>
      </c>
      <c r="B139" s="16">
        <v>0</v>
      </c>
      <c r="C139" s="41">
        <v>0</v>
      </c>
      <c r="D139" s="8">
        <v>0</v>
      </c>
      <c r="E139" s="9">
        <v>45.06</v>
      </c>
      <c r="F139" s="8">
        <v>0</v>
      </c>
      <c r="G139" s="9">
        <v>223.1</v>
      </c>
      <c r="H139" s="8">
        <v>0</v>
      </c>
      <c r="I139" s="9">
        <v>0.47</v>
      </c>
      <c r="J139" s="8">
        <v>0</v>
      </c>
      <c r="K139" s="57">
        <v>1.41</v>
      </c>
      <c r="L139" s="8">
        <v>0</v>
      </c>
      <c r="M139" s="9">
        <v>2.56</v>
      </c>
      <c r="N139" s="13">
        <v>0</v>
      </c>
      <c r="O139" s="9">
        <v>1.84</v>
      </c>
    </row>
    <row r="140" spans="1:15" x14ac:dyDescent="0.35">
      <c r="A140" s="8" t="s">
        <v>1149</v>
      </c>
      <c r="B140" s="16">
        <v>0</v>
      </c>
      <c r="C140" s="41">
        <v>0</v>
      </c>
      <c r="D140" s="8">
        <v>0</v>
      </c>
      <c r="E140" s="9">
        <v>43.52</v>
      </c>
      <c r="F140" s="8">
        <v>0</v>
      </c>
      <c r="G140" s="9">
        <v>221.76</v>
      </c>
      <c r="H140" s="8">
        <v>0</v>
      </c>
      <c r="I140" s="9">
        <v>0.47</v>
      </c>
      <c r="J140" s="8">
        <v>0</v>
      </c>
      <c r="K140" s="57">
        <v>1.35</v>
      </c>
      <c r="L140" s="8">
        <v>0</v>
      </c>
      <c r="M140" s="9">
        <v>2.9</v>
      </c>
      <c r="N140" s="13">
        <v>0</v>
      </c>
      <c r="O140" s="9">
        <v>2.0099999999999998</v>
      </c>
    </row>
    <row r="141" spans="1:15" x14ac:dyDescent="0.35">
      <c r="A141" s="8" t="s">
        <v>1150</v>
      </c>
      <c r="B141" s="16">
        <v>0</v>
      </c>
      <c r="C141" s="41">
        <v>0</v>
      </c>
      <c r="D141" s="8">
        <v>5</v>
      </c>
      <c r="E141" s="9">
        <v>111.72</v>
      </c>
      <c r="F141" s="8">
        <v>0</v>
      </c>
      <c r="G141" s="9">
        <v>9939.0400000000009</v>
      </c>
      <c r="H141" s="8">
        <v>0</v>
      </c>
      <c r="I141" s="9">
        <v>2.79</v>
      </c>
      <c r="J141" s="8">
        <v>0</v>
      </c>
      <c r="K141" s="57">
        <v>1.78</v>
      </c>
      <c r="L141" s="8">
        <v>0</v>
      </c>
      <c r="M141" s="9">
        <v>32.299999999999997</v>
      </c>
      <c r="N141" s="13">
        <v>0</v>
      </c>
      <c r="O141" s="9">
        <v>10.89</v>
      </c>
    </row>
    <row r="142" spans="1:15" x14ac:dyDescent="0.35">
      <c r="A142" s="8" t="s">
        <v>1151</v>
      </c>
      <c r="B142" s="16">
        <v>0</v>
      </c>
      <c r="C142" s="41">
        <v>0</v>
      </c>
      <c r="D142" s="8">
        <v>0</v>
      </c>
      <c r="E142" s="9">
        <v>7.5</v>
      </c>
      <c r="F142" s="8">
        <v>0</v>
      </c>
      <c r="G142" s="9">
        <v>338.66</v>
      </c>
      <c r="H142" s="8">
        <v>0</v>
      </c>
      <c r="I142" s="9">
        <v>1</v>
      </c>
      <c r="J142" s="8">
        <v>0</v>
      </c>
      <c r="K142" s="57">
        <v>2</v>
      </c>
      <c r="L142" s="8">
        <v>0</v>
      </c>
      <c r="M142" s="9">
        <v>37.08</v>
      </c>
      <c r="N142" s="13">
        <v>0</v>
      </c>
      <c r="O142" s="9">
        <v>3.87</v>
      </c>
    </row>
    <row r="143" spans="1:15" x14ac:dyDescent="0.35">
      <c r="A143" s="8" t="s">
        <v>1152</v>
      </c>
      <c r="B143" s="16">
        <v>0</v>
      </c>
      <c r="C143" s="41">
        <v>0</v>
      </c>
      <c r="D143" s="8">
        <v>0</v>
      </c>
      <c r="E143" s="9">
        <v>1.22</v>
      </c>
      <c r="F143" s="8">
        <v>0</v>
      </c>
      <c r="G143" s="9">
        <v>24.83</v>
      </c>
      <c r="H143" s="8">
        <v>0</v>
      </c>
      <c r="I143" s="9">
        <v>0.43</v>
      </c>
      <c r="J143" s="8">
        <v>0</v>
      </c>
      <c r="K143" s="57">
        <v>1.34</v>
      </c>
      <c r="L143" s="8">
        <v>0</v>
      </c>
      <c r="M143" s="9">
        <v>1.82</v>
      </c>
      <c r="N143" s="13">
        <v>0</v>
      </c>
      <c r="O143" s="9">
        <v>1.72</v>
      </c>
    </row>
    <row r="144" spans="1:15" x14ac:dyDescent="0.35">
      <c r="A144" s="8" t="s">
        <v>1153</v>
      </c>
      <c r="B144" s="16">
        <v>0</v>
      </c>
      <c r="C144" s="41">
        <v>0</v>
      </c>
      <c r="D144" s="8">
        <v>0</v>
      </c>
      <c r="E144" s="9">
        <v>668.14</v>
      </c>
      <c r="F144" s="8">
        <v>0</v>
      </c>
      <c r="G144" s="9">
        <v>1953.59</v>
      </c>
      <c r="H144" s="8">
        <v>0</v>
      </c>
      <c r="I144" s="9">
        <v>0.55000000000000004</v>
      </c>
      <c r="J144" s="8">
        <v>0</v>
      </c>
      <c r="K144" s="57">
        <v>1.56</v>
      </c>
      <c r="L144" s="8">
        <v>0</v>
      </c>
      <c r="M144" s="9">
        <v>3.61</v>
      </c>
      <c r="N144" s="13">
        <v>0</v>
      </c>
      <c r="O144" s="9">
        <v>2.16</v>
      </c>
    </row>
    <row r="145" spans="1:15" x14ac:dyDescent="0.35">
      <c r="A145" s="8" t="s">
        <v>1154</v>
      </c>
      <c r="B145" s="16">
        <v>0</v>
      </c>
      <c r="C145" s="41">
        <v>0</v>
      </c>
      <c r="D145" s="8">
        <v>0</v>
      </c>
      <c r="E145" s="9">
        <v>27.08</v>
      </c>
      <c r="F145" s="8">
        <v>0</v>
      </c>
      <c r="G145" s="9">
        <v>381.66</v>
      </c>
      <c r="H145" s="8">
        <v>0</v>
      </c>
      <c r="I145" s="9">
        <v>1.02</v>
      </c>
      <c r="J145" s="8">
        <v>0</v>
      </c>
      <c r="K145" s="57">
        <v>2.11</v>
      </c>
      <c r="L145" s="8">
        <v>0</v>
      </c>
      <c r="M145" s="9">
        <v>37.19</v>
      </c>
      <c r="N145" s="13">
        <v>0</v>
      </c>
      <c r="O145" s="9">
        <v>3.88</v>
      </c>
    </row>
    <row r="146" spans="1:15" x14ac:dyDescent="0.35">
      <c r="A146" s="8" t="s">
        <v>1155</v>
      </c>
      <c r="B146" s="16">
        <v>0</v>
      </c>
      <c r="C146" s="41">
        <v>0</v>
      </c>
      <c r="D146" s="8">
        <v>0</v>
      </c>
      <c r="E146" s="9">
        <v>7.24</v>
      </c>
      <c r="F146" s="8">
        <v>0</v>
      </c>
      <c r="G146" s="9">
        <v>242.35</v>
      </c>
      <c r="H146" s="8">
        <v>0</v>
      </c>
      <c r="I146" s="9">
        <v>0.48</v>
      </c>
      <c r="J146" s="8">
        <v>0</v>
      </c>
      <c r="K146" s="57">
        <v>1.53</v>
      </c>
      <c r="L146" s="8">
        <v>0</v>
      </c>
      <c r="M146" s="9">
        <v>2.72</v>
      </c>
      <c r="N146" s="13">
        <v>0</v>
      </c>
      <c r="O146" s="9">
        <v>2.02</v>
      </c>
    </row>
    <row r="147" spans="1:15" x14ac:dyDescent="0.35">
      <c r="A147" s="8" t="s">
        <v>1156</v>
      </c>
      <c r="B147" s="16">
        <v>0</v>
      </c>
      <c r="C147" s="41">
        <v>0</v>
      </c>
      <c r="D147" s="8">
        <v>2</v>
      </c>
      <c r="E147" s="9">
        <v>70.540000000000006</v>
      </c>
      <c r="F147" s="8">
        <v>0</v>
      </c>
      <c r="G147" s="9">
        <v>169.24</v>
      </c>
      <c r="H147" s="8">
        <v>0</v>
      </c>
      <c r="I147" s="9">
        <v>0.48</v>
      </c>
      <c r="J147" s="8">
        <v>0</v>
      </c>
      <c r="K147" s="57">
        <v>1.59</v>
      </c>
      <c r="L147" s="8">
        <v>0</v>
      </c>
      <c r="M147" s="9">
        <v>2.84</v>
      </c>
      <c r="N147" s="13">
        <v>0</v>
      </c>
      <c r="O147" s="9">
        <v>1.96</v>
      </c>
    </row>
    <row r="148" spans="1:15" x14ac:dyDescent="0.35">
      <c r="A148" s="8" t="s">
        <v>1157</v>
      </c>
      <c r="B148" s="16">
        <v>0</v>
      </c>
      <c r="C148" s="41">
        <v>0</v>
      </c>
      <c r="D148" s="8">
        <v>0</v>
      </c>
      <c r="E148" s="9">
        <v>2</v>
      </c>
      <c r="F148" s="8">
        <v>0</v>
      </c>
      <c r="G148" s="9">
        <v>4468.66</v>
      </c>
      <c r="H148" s="8">
        <v>0</v>
      </c>
      <c r="I148" s="9">
        <v>0.77</v>
      </c>
      <c r="J148" s="8">
        <v>0</v>
      </c>
      <c r="K148" s="57">
        <v>1.8</v>
      </c>
      <c r="L148" s="8">
        <v>0</v>
      </c>
      <c r="M148" s="9">
        <v>6.23</v>
      </c>
      <c r="N148" s="13">
        <v>0</v>
      </c>
      <c r="O148" s="9">
        <v>3.04</v>
      </c>
    </row>
    <row r="149" spans="1:15" x14ac:dyDescent="0.35">
      <c r="A149" s="8" t="s">
        <v>1158</v>
      </c>
      <c r="B149" s="16">
        <v>0</v>
      </c>
      <c r="C149" s="41">
        <v>0</v>
      </c>
      <c r="D149" s="8">
        <v>0</v>
      </c>
      <c r="E149" s="9">
        <v>23.89</v>
      </c>
      <c r="F149" s="8">
        <v>0</v>
      </c>
      <c r="G149" s="9">
        <v>188.11</v>
      </c>
      <c r="H149" s="8">
        <v>0</v>
      </c>
      <c r="I149" s="9">
        <v>0.47</v>
      </c>
      <c r="J149" s="8">
        <v>0</v>
      </c>
      <c r="K149" s="57">
        <v>1.44</v>
      </c>
      <c r="L149" s="8">
        <v>0</v>
      </c>
      <c r="M149" s="9">
        <v>2.5499999999999998</v>
      </c>
      <c r="N149" s="13">
        <v>0</v>
      </c>
      <c r="O149" s="9">
        <v>1.93</v>
      </c>
    </row>
    <row r="150" spans="1:15" x14ac:dyDescent="0.35">
      <c r="A150" s="8" t="s">
        <v>1159</v>
      </c>
      <c r="B150" s="16">
        <v>0</v>
      </c>
      <c r="C150" s="41" t="s">
        <v>1000</v>
      </c>
      <c r="D150" s="8">
        <v>0</v>
      </c>
      <c r="E150" s="9">
        <v>157.94</v>
      </c>
      <c r="F150" s="8">
        <v>0</v>
      </c>
      <c r="G150" s="9">
        <v>8933.65</v>
      </c>
      <c r="H150" s="8">
        <v>0</v>
      </c>
      <c r="I150" s="9">
        <v>0.6</v>
      </c>
      <c r="J150" s="8">
        <v>0</v>
      </c>
      <c r="K150" s="57">
        <v>1.7</v>
      </c>
      <c r="L150" s="8">
        <v>0</v>
      </c>
      <c r="M150" s="9">
        <v>4.2699999999999996</v>
      </c>
      <c r="N150" s="13">
        <v>0</v>
      </c>
      <c r="O150" s="9">
        <v>2.35</v>
      </c>
    </row>
    <row r="151" spans="1:15" x14ac:dyDescent="0.35">
      <c r="A151" s="8" t="s">
        <v>1160</v>
      </c>
      <c r="B151" s="16">
        <v>0</v>
      </c>
      <c r="C151" s="41">
        <v>0</v>
      </c>
      <c r="D151" s="8">
        <v>0</v>
      </c>
      <c r="E151" s="9">
        <v>42.96</v>
      </c>
      <c r="F151" s="8">
        <v>0</v>
      </c>
      <c r="G151" s="9">
        <v>1295.56</v>
      </c>
      <c r="H151" s="8">
        <v>0</v>
      </c>
      <c r="I151" s="9">
        <v>0.71</v>
      </c>
      <c r="J151" s="8">
        <v>0</v>
      </c>
      <c r="K151" s="57">
        <v>1.74</v>
      </c>
      <c r="L151" s="8">
        <v>0</v>
      </c>
      <c r="M151" s="9">
        <v>5.57</v>
      </c>
      <c r="N151" s="13">
        <v>0</v>
      </c>
      <c r="O151" s="9">
        <v>2.74</v>
      </c>
    </row>
    <row r="152" spans="1:15" x14ac:dyDescent="0.35">
      <c r="A152" s="8" t="s">
        <v>1161</v>
      </c>
      <c r="B152" s="16">
        <v>0</v>
      </c>
      <c r="C152" s="41">
        <v>0</v>
      </c>
      <c r="D152" s="8">
        <v>0</v>
      </c>
      <c r="E152" s="9">
        <v>1.94</v>
      </c>
      <c r="F152" s="8">
        <v>0</v>
      </c>
      <c r="G152" s="9">
        <v>22.78</v>
      </c>
      <c r="H152" s="8">
        <v>0</v>
      </c>
      <c r="I152" s="9">
        <v>0.42</v>
      </c>
      <c r="J152" s="8">
        <v>0</v>
      </c>
      <c r="K152" s="57">
        <v>1.35</v>
      </c>
      <c r="L152" s="8">
        <v>0</v>
      </c>
      <c r="M152" s="9">
        <v>1.84</v>
      </c>
      <c r="N152" s="13">
        <v>0</v>
      </c>
      <c r="O152" s="9">
        <v>1.78</v>
      </c>
    </row>
    <row r="153" spans="1:15" x14ac:dyDescent="0.35">
      <c r="A153" s="8" t="s">
        <v>1162</v>
      </c>
      <c r="B153" s="16">
        <v>0</v>
      </c>
      <c r="C153" s="41">
        <v>0</v>
      </c>
      <c r="D153" s="8">
        <v>0</v>
      </c>
      <c r="E153" s="9">
        <v>3.49</v>
      </c>
      <c r="F153" s="8">
        <v>0</v>
      </c>
      <c r="G153" s="9">
        <v>404.14</v>
      </c>
      <c r="H153" s="8">
        <v>0</v>
      </c>
      <c r="I153" s="9">
        <v>0.51</v>
      </c>
      <c r="J153" s="8">
        <v>0</v>
      </c>
      <c r="K153" s="57">
        <v>1.5</v>
      </c>
      <c r="L153" s="8">
        <v>0</v>
      </c>
      <c r="M153" s="9">
        <v>3.47</v>
      </c>
      <c r="N153" s="13">
        <v>0</v>
      </c>
      <c r="O153" s="9">
        <v>2.0099999999999998</v>
      </c>
    </row>
    <row r="154" spans="1:15" x14ac:dyDescent="0.35">
      <c r="A154" s="8" t="s">
        <v>1163</v>
      </c>
      <c r="B154" s="16">
        <v>0</v>
      </c>
      <c r="C154" s="41">
        <v>0</v>
      </c>
      <c r="D154" s="8">
        <v>0</v>
      </c>
      <c r="E154" s="9">
        <v>8.92</v>
      </c>
      <c r="F154" s="8">
        <v>0</v>
      </c>
      <c r="G154" s="9">
        <v>88.49</v>
      </c>
      <c r="H154" s="8">
        <v>0</v>
      </c>
      <c r="I154" s="9">
        <v>0.46</v>
      </c>
      <c r="J154" s="8">
        <v>0</v>
      </c>
      <c r="K154" s="57">
        <v>1.47</v>
      </c>
      <c r="L154" s="8">
        <v>0</v>
      </c>
      <c r="M154" s="9">
        <v>2.37</v>
      </c>
      <c r="N154" s="13">
        <v>0</v>
      </c>
      <c r="O154" s="9">
        <v>1.84</v>
      </c>
    </row>
    <row r="155" spans="1:15" x14ac:dyDescent="0.35">
      <c r="A155" s="8" t="s">
        <v>1164</v>
      </c>
      <c r="B155" s="16">
        <v>0</v>
      </c>
      <c r="C155" s="41">
        <v>0</v>
      </c>
      <c r="D155" s="8">
        <v>0</v>
      </c>
      <c r="E155" s="9">
        <v>20.68</v>
      </c>
      <c r="F155" s="8">
        <v>0</v>
      </c>
      <c r="G155" s="9">
        <v>1211.6500000000001</v>
      </c>
      <c r="H155" s="8">
        <v>0</v>
      </c>
      <c r="I155" s="9">
        <v>0.93</v>
      </c>
      <c r="J155" s="8">
        <v>0</v>
      </c>
      <c r="K155" s="57">
        <v>1.71</v>
      </c>
      <c r="L155" s="8">
        <v>0</v>
      </c>
      <c r="M155" s="9">
        <v>7.07</v>
      </c>
      <c r="N155" s="13">
        <v>0</v>
      </c>
      <c r="O155" s="9">
        <v>3.69</v>
      </c>
    </row>
    <row r="156" spans="1:15" x14ac:dyDescent="0.35">
      <c r="A156" s="8" t="s">
        <v>1165</v>
      </c>
      <c r="B156" s="16">
        <v>0</v>
      </c>
      <c r="C156" s="41">
        <v>0</v>
      </c>
      <c r="D156" s="8">
        <v>0</v>
      </c>
      <c r="E156" s="9">
        <v>8.01</v>
      </c>
      <c r="F156" s="8">
        <v>0</v>
      </c>
      <c r="G156" s="9">
        <v>300.79000000000002</v>
      </c>
      <c r="H156" s="8">
        <v>0</v>
      </c>
      <c r="I156" s="9">
        <v>1.01</v>
      </c>
      <c r="J156" s="8">
        <v>0</v>
      </c>
      <c r="K156" s="57">
        <v>1.86</v>
      </c>
      <c r="L156" s="8">
        <v>0</v>
      </c>
      <c r="M156" s="9">
        <v>39.49</v>
      </c>
      <c r="N156" s="13">
        <v>0</v>
      </c>
      <c r="O156" s="9">
        <v>3.89</v>
      </c>
    </row>
    <row r="157" spans="1:15" x14ac:dyDescent="0.35">
      <c r="A157" s="8" t="s">
        <v>1166</v>
      </c>
      <c r="B157" s="16">
        <v>0</v>
      </c>
      <c r="C157" s="41">
        <v>0</v>
      </c>
      <c r="D157" s="8">
        <v>0</v>
      </c>
      <c r="E157" s="9">
        <v>2.6</v>
      </c>
      <c r="F157" s="8">
        <v>0</v>
      </c>
      <c r="G157" s="9">
        <v>1166.94</v>
      </c>
      <c r="H157" s="8">
        <v>0</v>
      </c>
      <c r="I157" s="9">
        <v>0.66</v>
      </c>
      <c r="J157" s="8">
        <v>0</v>
      </c>
      <c r="K157" s="57">
        <v>1.74</v>
      </c>
      <c r="L157" s="8">
        <v>0</v>
      </c>
      <c r="M157" s="9">
        <v>4.79</v>
      </c>
      <c r="N157" s="13">
        <v>0</v>
      </c>
      <c r="O157" s="9">
        <v>2.6</v>
      </c>
    </row>
    <row r="158" spans="1:15" x14ac:dyDescent="0.35">
      <c r="A158" s="8" t="s">
        <v>1167</v>
      </c>
      <c r="B158" s="16">
        <v>0</v>
      </c>
      <c r="C158" s="41">
        <v>0</v>
      </c>
      <c r="D158" s="8">
        <v>0</v>
      </c>
      <c r="E158" s="9">
        <v>30.18</v>
      </c>
      <c r="F158" s="8">
        <v>0</v>
      </c>
      <c r="G158" s="9">
        <v>111.48</v>
      </c>
      <c r="H158" s="8">
        <v>0</v>
      </c>
      <c r="I158" s="9">
        <v>0.53</v>
      </c>
      <c r="J158" s="8">
        <v>0</v>
      </c>
      <c r="K158" s="57">
        <v>1.39</v>
      </c>
      <c r="L158" s="8" t="s">
        <v>1004</v>
      </c>
      <c r="M158" s="9"/>
      <c r="N158" s="13">
        <v>0</v>
      </c>
      <c r="O158" s="9">
        <v>2.06</v>
      </c>
    </row>
    <row r="159" spans="1:15" x14ac:dyDescent="0.35">
      <c r="A159" s="8" t="s">
        <v>1168</v>
      </c>
      <c r="B159" s="16">
        <v>0</v>
      </c>
      <c r="C159" s="41">
        <v>0</v>
      </c>
      <c r="D159" s="8">
        <v>0</v>
      </c>
      <c r="E159" s="9">
        <v>0.92</v>
      </c>
      <c r="F159" s="8">
        <v>0</v>
      </c>
      <c r="G159" s="9">
        <v>1.68</v>
      </c>
      <c r="H159" s="8">
        <v>0</v>
      </c>
      <c r="I159" s="9">
        <v>0.4</v>
      </c>
      <c r="J159" s="8">
        <v>0</v>
      </c>
      <c r="K159" s="57">
        <v>1.31</v>
      </c>
      <c r="L159" s="8">
        <v>0</v>
      </c>
      <c r="M159" s="9">
        <v>1.43</v>
      </c>
      <c r="N159" s="13">
        <v>0</v>
      </c>
      <c r="O159" s="9">
        <v>1.61</v>
      </c>
    </row>
    <row r="160" spans="1:15" x14ac:dyDescent="0.35">
      <c r="A160" s="8" t="s">
        <v>1169</v>
      </c>
      <c r="B160" s="16">
        <v>0</v>
      </c>
      <c r="C160" s="41">
        <v>0</v>
      </c>
      <c r="D160" s="8">
        <v>0</v>
      </c>
      <c r="E160" s="9">
        <v>7.87</v>
      </c>
      <c r="F160" s="8">
        <v>0</v>
      </c>
      <c r="G160" s="9">
        <v>935.78</v>
      </c>
      <c r="H160" s="8">
        <v>0</v>
      </c>
      <c r="I160" s="9">
        <v>1.18</v>
      </c>
      <c r="J160" s="8">
        <v>0</v>
      </c>
      <c r="K160" s="57">
        <v>1.89</v>
      </c>
      <c r="L160" s="8">
        <v>0</v>
      </c>
      <c r="M160" s="9">
        <v>20.059999999999999</v>
      </c>
      <c r="N160" s="13">
        <v>0</v>
      </c>
      <c r="O160" s="9">
        <v>4.6100000000000003</v>
      </c>
    </row>
    <row r="161" spans="1:15" x14ac:dyDescent="0.35">
      <c r="A161" s="8" t="s">
        <v>1170</v>
      </c>
      <c r="B161" s="16">
        <v>0</v>
      </c>
      <c r="C161" s="41">
        <v>0</v>
      </c>
      <c r="D161" s="8">
        <v>0</v>
      </c>
      <c r="E161" s="9">
        <v>5.65</v>
      </c>
      <c r="F161" s="8">
        <v>0</v>
      </c>
      <c r="G161" s="9">
        <v>2756.25</v>
      </c>
      <c r="H161" s="8">
        <v>0</v>
      </c>
      <c r="I161" s="9">
        <v>1.18</v>
      </c>
      <c r="J161" s="8">
        <v>0</v>
      </c>
      <c r="K161" s="57">
        <v>2.0099999999999998</v>
      </c>
      <c r="L161" s="8">
        <v>0</v>
      </c>
      <c r="M161" s="9">
        <v>8.3699999999999992</v>
      </c>
      <c r="N161" s="13">
        <v>0</v>
      </c>
      <c r="O161" s="9">
        <v>4.57</v>
      </c>
    </row>
    <row r="162" spans="1:15" x14ac:dyDescent="0.35">
      <c r="A162" s="8" t="s">
        <v>1171</v>
      </c>
      <c r="B162" s="16">
        <v>0</v>
      </c>
      <c r="C162" s="41" t="s">
        <v>1000</v>
      </c>
      <c r="D162" s="8">
        <v>0</v>
      </c>
      <c r="E162" s="9">
        <v>8.34</v>
      </c>
      <c r="F162" s="8">
        <v>0</v>
      </c>
      <c r="G162" s="9">
        <v>754.25</v>
      </c>
      <c r="H162" s="8">
        <v>0</v>
      </c>
      <c r="I162" s="9">
        <v>0.69</v>
      </c>
      <c r="J162" s="8">
        <v>0</v>
      </c>
      <c r="K162" s="57">
        <v>1.78</v>
      </c>
      <c r="L162" s="8">
        <v>0</v>
      </c>
      <c r="M162" s="9">
        <v>48.67</v>
      </c>
      <c r="N162" s="13">
        <v>0</v>
      </c>
      <c r="O162" s="9">
        <v>2.84</v>
      </c>
    </row>
    <row r="163" spans="1:15" x14ac:dyDescent="0.35">
      <c r="A163" s="8" t="s">
        <v>1172</v>
      </c>
      <c r="B163" s="16">
        <v>0</v>
      </c>
      <c r="C163" s="41">
        <v>0</v>
      </c>
      <c r="D163" s="8">
        <v>0</v>
      </c>
      <c r="E163" s="9">
        <v>1.73</v>
      </c>
      <c r="F163" s="8">
        <v>0</v>
      </c>
      <c r="G163" s="9">
        <v>25.2</v>
      </c>
      <c r="H163" s="8">
        <v>0</v>
      </c>
      <c r="I163" s="9">
        <v>0.43</v>
      </c>
      <c r="J163" s="8">
        <v>0</v>
      </c>
      <c r="K163" s="57">
        <v>1.32</v>
      </c>
      <c r="L163" s="8">
        <v>0</v>
      </c>
      <c r="M163" s="9">
        <v>2.04</v>
      </c>
      <c r="N163" s="13">
        <v>0</v>
      </c>
      <c r="O163" s="9">
        <v>1.72</v>
      </c>
    </row>
    <row r="164" spans="1:15" x14ac:dyDescent="0.35">
      <c r="A164" s="8" t="s">
        <v>1173</v>
      </c>
      <c r="B164" s="16">
        <v>0</v>
      </c>
      <c r="C164" s="41">
        <v>0</v>
      </c>
      <c r="D164" s="8">
        <v>0</v>
      </c>
      <c r="E164" s="9">
        <v>1.26</v>
      </c>
      <c r="F164" s="8">
        <v>0</v>
      </c>
      <c r="G164" s="9">
        <v>4.4400000000000004</v>
      </c>
      <c r="H164" s="8">
        <v>0</v>
      </c>
      <c r="I164" s="9">
        <v>0.41</v>
      </c>
      <c r="J164" s="8">
        <v>0</v>
      </c>
      <c r="K164" s="57">
        <v>1.32</v>
      </c>
      <c r="L164" s="8">
        <v>0</v>
      </c>
      <c r="M164" s="9">
        <v>1.59</v>
      </c>
      <c r="N164" s="13">
        <v>0</v>
      </c>
      <c r="O164" s="9">
        <v>1.64</v>
      </c>
    </row>
    <row r="165" spans="1:15" x14ac:dyDescent="0.35">
      <c r="A165" s="8" t="s">
        <v>1174</v>
      </c>
      <c r="B165" s="16">
        <v>0</v>
      </c>
      <c r="C165" s="41">
        <v>0</v>
      </c>
      <c r="D165" s="8">
        <v>0</v>
      </c>
      <c r="E165" s="9">
        <v>4.6100000000000003</v>
      </c>
      <c r="F165" s="8">
        <v>2</v>
      </c>
      <c r="G165" s="9">
        <v>1237.8</v>
      </c>
      <c r="H165" s="8">
        <v>0</v>
      </c>
      <c r="I165" s="9">
        <v>0.5</v>
      </c>
      <c r="J165" s="8">
        <v>0</v>
      </c>
      <c r="K165" s="57">
        <v>1.59</v>
      </c>
      <c r="L165" s="8">
        <v>0</v>
      </c>
      <c r="M165" s="9">
        <v>3.12</v>
      </c>
      <c r="N165" s="13">
        <v>0</v>
      </c>
      <c r="O165" s="9">
        <v>1.96</v>
      </c>
    </row>
    <row r="166" spans="1:15" x14ac:dyDescent="0.35">
      <c r="A166" s="8" t="s">
        <v>1175</v>
      </c>
      <c r="B166" s="16">
        <v>0</v>
      </c>
      <c r="C166" s="41">
        <v>0</v>
      </c>
      <c r="D166" s="8">
        <v>5</v>
      </c>
      <c r="E166" s="9">
        <v>110.19</v>
      </c>
      <c r="F166" s="8">
        <v>0</v>
      </c>
      <c r="G166" s="9">
        <v>9212.92</v>
      </c>
      <c r="H166" s="8">
        <v>0</v>
      </c>
      <c r="I166" s="9">
        <v>2.8</v>
      </c>
      <c r="J166" s="8">
        <v>0</v>
      </c>
      <c r="K166" s="57">
        <v>1.74</v>
      </c>
      <c r="L166" s="8">
        <v>0</v>
      </c>
      <c r="M166" s="9">
        <v>32.86</v>
      </c>
      <c r="N166" s="13">
        <v>0</v>
      </c>
      <c r="O166" s="9">
        <v>10.85</v>
      </c>
    </row>
    <row r="167" spans="1:15" x14ac:dyDescent="0.35">
      <c r="A167" s="8" t="s">
        <v>1176</v>
      </c>
      <c r="B167" s="16">
        <v>0</v>
      </c>
      <c r="C167" s="41">
        <v>0</v>
      </c>
      <c r="D167" s="8">
        <v>5</v>
      </c>
      <c r="E167" s="9">
        <v>115.03</v>
      </c>
      <c r="F167" s="8">
        <v>0</v>
      </c>
      <c r="G167" s="9">
        <v>7578.37</v>
      </c>
      <c r="H167" s="8">
        <v>0</v>
      </c>
      <c r="I167" s="9">
        <v>2.82</v>
      </c>
      <c r="J167" s="8">
        <v>0</v>
      </c>
      <c r="K167" s="57">
        <v>1.75</v>
      </c>
      <c r="L167" s="8">
        <v>0</v>
      </c>
      <c r="M167" s="9">
        <v>32.049999999999997</v>
      </c>
      <c r="N167" s="13">
        <v>0</v>
      </c>
      <c r="O167" s="9">
        <v>10.85</v>
      </c>
    </row>
    <row r="168" spans="1:15" x14ac:dyDescent="0.35">
      <c r="A168" s="8" t="s">
        <v>1177</v>
      </c>
      <c r="B168" s="16">
        <v>0</v>
      </c>
      <c r="C168" s="41">
        <v>0</v>
      </c>
      <c r="D168" s="8">
        <v>0</v>
      </c>
      <c r="E168" s="9">
        <v>42.15</v>
      </c>
      <c r="F168" s="8">
        <v>0</v>
      </c>
      <c r="G168" s="9">
        <v>245.19</v>
      </c>
      <c r="H168" s="8">
        <v>0</v>
      </c>
      <c r="I168" s="9">
        <v>0.48</v>
      </c>
      <c r="J168" s="8">
        <v>0</v>
      </c>
      <c r="K168" s="57">
        <v>1.36</v>
      </c>
      <c r="L168" s="8">
        <v>0</v>
      </c>
      <c r="M168" s="9">
        <v>2.7</v>
      </c>
      <c r="N168" s="13">
        <v>0</v>
      </c>
      <c r="O168" s="9">
        <v>1.84</v>
      </c>
    </row>
    <row r="169" spans="1:15" x14ac:dyDescent="0.35">
      <c r="A169" s="8" t="s">
        <v>1178</v>
      </c>
      <c r="B169" s="16">
        <v>0</v>
      </c>
      <c r="C169" s="41">
        <v>0</v>
      </c>
      <c r="D169" s="8">
        <v>0</v>
      </c>
      <c r="E169" s="9">
        <v>2.1800000000000002</v>
      </c>
      <c r="F169" s="8">
        <v>0</v>
      </c>
      <c r="G169" s="9">
        <v>5013.1499999999996</v>
      </c>
      <c r="H169" s="8">
        <v>0</v>
      </c>
      <c r="I169" s="9">
        <v>0.76</v>
      </c>
      <c r="J169" s="8">
        <v>0</v>
      </c>
      <c r="K169" s="57">
        <v>1.82</v>
      </c>
      <c r="L169" s="8">
        <v>0</v>
      </c>
      <c r="M169" s="9">
        <v>6.07</v>
      </c>
      <c r="N169" s="13">
        <v>0</v>
      </c>
      <c r="O169" s="9">
        <v>2.97</v>
      </c>
    </row>
    <row r="170" spans="1:15" x14ac:dyDescent="0.35">
      <c r="A170" s="8" t="s">
        <v>1179</v>
      </c>
      <c r="B170" s="16">
        <v>0</v>
      </c>
      <c r="C170" s="41">
        <v>0</v>
      </c>
      <c r="D170" s="8">
        <v>0</v>
      </c>
      <c r="E170" s="9">
        <v>6.96</v>
      </c>
      <c r="F170" s="8">
        <v>0</v>
      </c>
      <c r="G170" s="9">
        <v>344.2</v>
      </c>
      <c r="H170" s="8">
        <v>0</v>
      </c>
      <c r="I170" s="9">
        <v>1</v>
      </c>
      <c r="J170" s="8">
        <v>0</v>
      </c>
      <c r="K170" s="57">
        <v>2.02</v>
      </c>
      <c r="L170" s="8">
        <v>0</v>
      </c>
      <c r="M170" s="9">
        <v>35.81</v>
      </c>
      <c r="N170" s="13">
        <v>0</v>
      </c>
      <c r="O170" s="9">
        <v>3.87</v>
      </c>
    </row>
    <row r="171" spans="1:15" x14ac:dyDescent="0.35">
      <c r="A171" s="8" t="s">
        <v>1180</v>
      </c>
      <c r="B171" s="16">
        <v>0</v>
      </c>
      <c r="C171" s="41">
        <v>0</v>
      </c>
      <c r="D171" s="8">
        <v>0</v>
      </c>
      <c r="E171" s="9">
        <v>7.44</v>
      </c>
      <c r="F171" s="8">
        <v>0</v>
      </c>
      <c r="G171" s="9">
        <v>328.13</v>
      </c>
      <c r="H171" s="8">
        <v>0</v>
      </c>
      <c r="I171" s="9">
        <v>1</v>
      </c>
      <c r="J171" s="8">
        <v>0</v>
      </c>
      <c r="K171" s="57">
        <v>1.94</v>
      </c>
      <c r="L171" s="8">
        <v>0</v>
      </c>
      <c r="M171" s="9">
        <v>37.119999999999997</v>
      </c>
      <c r="N171" s="13">
        <v>0</v>
      </c>
      <c r="O171" s="9">
        <v>3.85</v>
      </c>
    </row>
    <row r="172" spans="1:15" x14ac:dyDescent="0.35">
      <c r="A172" s="8" t="s">
        <v>1181</v>
      </c>
      <c r="B172" s="16">
        <v>0</v>
      </c>
      <c r="C172" s="41">
        <v>0</v>
      </c>
      <c r="D172" s="8">
        <v>0</v>
      </c>
      <c r="E172" s="9">
        <v>24.08</v>
      </c>
      <c r="F172" s="8">
        <v>0</v>
      </c>
      <c r="G172" s="9">
        <v>371.49</v>
      </c>
      <c r="H172" s="8">
        <v>0</v>
      </c>
      <c r="I172" s="9">
        <v>1.02</v>
      </c>
      <c r="J172" s="8">
        <v>0</v>
      </c>
      <c r="K172" s="57">
        <v>2.02</v>
      </c>
      <c r="L172" s="8">
        <v>0</v>
      </c>
      <c r="M172" s="9">
        <v>39.28</v>
      </c>
      <c r="N172" s="13">
        <v>0</v>
      </c>
      <c r="O172" s="9">
        <v>3.88</v>
      </c>
    </row>
    <row r="173" spans="1:15" x14ac:dyDescent="0.35">
      <c r="A173" s="8" t="s">
        <v>1182</v>
      </c>
      <c r="B173" s="16">
        <v>0</v>
      </c>
      <c r="C173" s="41">
        <v>0</v>
      </c>
      <c r="D173" s="8">
        <v>2</v>
      </c>
      <c r="E173" s="9">
        <v>2125.36</v>
      </c>
      <c r="F173" s="8">
        <v>0</v>
      </c>
      <c r="G173" s="9">
        <v>8663.39</v>
      </c>
      <c r="H173" s="8">
        <v>0</v>
      </c>
      <c r="I173" s="9">
        <v>1.59</v>
      </c>
      <c r="J173" s="8">
        <v>0</v>
      </c>
      <c r="K173" s="57">
        <v>1.89</v>
      </c>
      <c r="L173" s="8">
        <v>0</v>
      </c>
      <c r="M173" s="9">
        <v>10.48</v>
      </c>
      <c r="N173" s="13">
        <v>0</v>
      </c>
      <c r="O173" s="9">
        <v>6.24</v>
      </c>
    </row>
    <row r="174" spans="1:15" x14ac:dyDescent="0.35">
      <c r="A174" s="8" t="s">
        <v>1183</v>
      </c>
      <c r="B174" s="16">
        <v>0</v>
      </c>
      <c r="C174" s="41">
        <v>0</v>
      </c>
      <c r="D174" s="8">
        <v>2</v>
      </c>
      <c r="E174" s="9">
        <v>68.28</v>
      </c>
      <c r="F174" s="8">
        <v>0</v>
      </c>
      <c r="G174" s="9">
        <v>122.95</v>
      </c>
      <c r="H174" s="8">
        <v>0</v>
      </c>
      <c r="I174" s="9">
        <v>0.5</v>
      </c>
      <c r="J174" s="8">
        <v>0</v>
      </c>
      <c r="K174" s="57">
        <v>1.49</v>
      </c>
      <c r="L174" s="8">
        <v>0</v>
      </c>
      <c r="M174" s="9">
        <v>3</v>
      </c>
      <c r="N174" s="13">
        <v>0</v>
      </c>
      <c r="O174" s="9">
        <v>1.92</v>
      </c>
    </row>
    <row r="175" spans="1:15" x14ac:dyDescent="0.35">
      <c r="A175" s="8" t="s">
        <v>1184</v>
      </c>
      <c r="B175" s="16">
        <v>0</v>
      </c>
      <c r="C175" s="41">
        <v>0</v>
      </c>
      <c r="D175" s="8">
        <v>0</v>
      </c>
      <c r="E175" s="9">
        <v>7826.38</v>
      </c>
      <c r="F175" s="8" t="s">
        <v>1004</v>
      </c>
      <c r="G175" s="9"/>
      <c r="H175" s="8">
        <v>0</v>
      </c>
      <c r="I175" s="9">
        <v>0.76</v>
      </c>
      <c r="J175" s="8">
        <v>0</v>
      </c>
      <c r="K175" s="57">
        <v>1.86</v>
      </c>
      <c r="L175" s="8">
        <v>0</v>
      </c>
      <c r="M175" s="9">
        <v>6.13</v>
      </c>
      <c r="N175" s="13">
        <v>0</v>
      </c>
      <c r="O175" s="9">
        <v>2.9</v>
      </c>
    </row>
    <row r="176" spans="1:15" x14ac:dyDescent="0.35">
      <c r="A176" s="8" t="s">
        <v>1185</v>
      </c>
      <c r="B176" s="16">
        <v>0</v>
      </c>
      <c r="C176" s="41">
        <v>0</v>
      </c>
      <c r="D176" s="8">
        <v>0</v>
      </c>
      <c r="E176" s="9">
        <v>5.95</v>
      </c>
      <c r="F176" s="8">
        <v>0</v>
      </c>
      <c r="G176" s="9">
        <v>25.8</v>
      </c>
      <c r="H176" s="8">
        <v>0</v>
      </c>
      <c r="I176" s="9">
        <v>0.48</v>
      </c>
      <c r="J176" s="8">
        <v>0</v>
      </c>
      <c r="K176" s="57">
        <v>1.51</v>
      </c>
      <c r="L176" s="8">
        <v>0</v>
      </c>
      <c r="M176" s="9">
        <v>2.63</v>
      </c>
      <c r="N176" s="13">
        <v>0</v>
      </c>
      <c r="O176" s="9">
        <v>1.89</v>
      </c>
    </row>
    <row r="177" spans="1:15" x14ac:dyDescent="0.35">
      <c r="A177" s="8" t="s">
        <v>1186</v>
      </c>
      <c r="B177" s="16">
        <v>0</v>
      </c>
      <c r="C177" s="41">
        <v>0</v>
      </c>
      <c r="D177" s="8">
        <v>0</v>
      </c>
      <c r="E177" s="9">
        <v>22.92</v>
      </c>
      <c r="F177" s="8">
        <v>0</v>
      </c>
      <c r="G177" s="9">
        <v>2183.66</v>
      </c>
      <c r="H177" s="8">
        <v>0</v>
      </c>
      <c r="I177" s="9">
        <v>0.74</v>
      </c>
      <c r="J177" s="8">
        <v>0</v>
      </c>
      <c r="K177" s="57">
        <v>1.78</v>
      </c>
      <c r="L177" s="8">
        <v>0</v>
      </c>
      <c r="M177" s="9">
        <v>6.58</v>
      </c>
      <c r="N177" s="13">
        <v>0</v>
      </c>
      <c r="O177" s="9">
        <v>2.84</v>
      </c>
    </row>
    <row r="178" spans="1:15" x14ac:dyDescent="0.35">
      <c r="A178" s="8" t="s">
        <v>1187</v>
      </c>
      <c r="B178" s="16">
        <v>0</v>
      </c>
      <c r="C178" s="41">
        <v>0</v>
      </c>
      <c r="D178" s="8">
        <v>0</v>
      </c>
      <c r="E178" s="9">
        <v>57.08</v>
      </c>
      <c r="F178" s="8">
        <v>0</v>
      </c>
      <c r="G178" s="9">
        <v>421.76</v>
      </c>
      <c r="H178" s="8">
        <v>0</v>
      </c>
      <c r="I178" s="9">
        <v>0.5</v>
      </c>
      <c r="J178" s="8">
        <v>0</v>
      </c>
      <c r="K178" s="57">
        <v>1.53</v>
      </c>
      <c r="L178" s="8">
        <v>0</v>
      </c>
      <c r="M178" s="9">
        <v>2.9</v>
      </c>
      <c r="N178" s="13">
        <v>0</v>
      </c>
      <c r="O178" s="9">
        <v>1.98</v>
      </c>
    </row>
    <row r="179" spans="1:15" x14ac:dyDescent="0.35">
      <c r="A179" s="8" t="s">
        <v>1188</v>
      </c>
      <c r="B179" s="16">
        <v>0</v>
      </c>
      <c r="C179" s="41">
        <v>0</v>
      </c>
      <c r="D179" s="8">
        <v>0</v>
      </c>
      <c r="E179" s="9">
        <v>19.62</v>
      </c>
      <c r="F179" s="8">
        <v>0</v>
      </c>
      <c r="G179" s="9">
        <v>860.25</v>
      </c>
      <c r="H179" s="8">
        <v>0</v>
      </c>
      <c r="I179" s="9">
        <v>0.86</v>
      </c>
      <c r="J179" s="8">
        <v>0</v>
      </c>
      <c r="K179" s="57">
        <v>1.64</v>
      </c>
      <c r="L179" s="8">
        <v>0</v>
      </c>
      <c r="M179" s="9">
        <v>5.01</v>
      </c>
      <c r="N179" s="13">
        <v>0</v>
      </c>
      <c r="O179" s="9">
        <v>3.38</v>
      </c>
    </row>
    <row r="180" spans="1:15" x14ac:dyDescent="0.35">
      <c r="A180" s="8" t="s">
        <v>1189</v>
      </c>
      <c r="B180" s="16">
        <v>0</v>
      </c>
      <c r="C180" s="41">
        <v>0</v>
      </c>
      <c r="D180" s="8">
        <v>0</v>
      </c>
      <c r="E180" s="9">
        <v>7.42</v>
      </c>
      <c r="F180" s="8">
        <v>0</v>
      </c>
      <c r="G180" s="9">
        <v>467.53</v>
      </c>
      <c r="H180" s="8">
        <v>0</v>
      </c>
      <c r="I180" s="9">
        <v>1.3</v>
      </c>
      <c r="J180" s="8">
        <v>0</v>
      </c>
      <c r="K180" s="57">
        <v>3.52</v>
      </c>
      <c r="L180" s="8">
        <v>0</v>
      </c>
      <c r="M180" s="9">
        <v>22.19</v>
      </c>
      <c r="N180" s="13">
        <v>0</v>
      </c>
      <c r="O180" s="9">
        <v>4.8499999999999996</v>
      </c>
    </row>
    <row r="181" spans="1:15" x14ac:dyDescent="0.35">
      <c r="A181" s="8" t="s">
        <v>1190</v>
      </c>
      <c r="B181" s="16">
        <v>0</v>
      </c>
      <c r="C181" s="41">
        <v>0</v>
      </c>
      <c r="D181" s="8">
        <v>5</v>
      </c>
      <c r="E181" s="9">
        <v>113.7</v>
      </c>
      <c r="F181" s="8" t="s">
        <v>1004</v>
      </c>
      <c r="G181" s="9"/>
      <c r="H181" s="8">
        <v>0</v>
      </c>
      <c r="I181" s="9">
        <v>2.81</v>
      </c>
      <c r="J181" s="8">
        <v>0</v>
      </c>
      <c r="K181" s="57">
        <v>1.89</v>
      </c>
      <c r="L181" s="8">
        <v>0</v>
      </c>
      <c r="M181" s="9">
        <v>32.9</v>
      </c>
      <c r="N181" s="13">
        <v>0</v>
      </c>
      <c r="O181" s="9">
        <v>10.94</v>
      </c>
    </row>
    <row r="182" spans="1:15" x14ac:dyDescent="0.35">
      <c r="A182" s="8" t="s">
        <v>1191</v>
      </c>
      <c r="B182" s="16">
        <v>0</v>
      </c>
      <c r="C182" s="41">
        <v>0</v>
      </c>
      <c r="D182" s="8">
        <v>0</v>
      </c>
      <c r="E182" s="9">
        <v>32.909999999999997</v>
      </c>
      <c r="F182" s="8">
        <v>0</v>
      </c>
      <c r="G182" s="9">
        <v>424.17</v>
      </c>
      <c r="H182" s="8">
        <v>0</v>
      </c>
      <c r="I182" s="9">
        <v>0.64</v>
      </c>
      <c r="J182" s="8">
        <v>0</v>
      </c>
      <c r="K182" s="57">
        <v>1.62</v>
      </c>
      <c r="L182" s="8">
        <v>0</v>
      </c>
      <c r="M182" s="9">
        <v>4.8499999999999996</v>
      </c>
      <c r="N182" s="13">
        <v>0</v>
      </c>
      <c r="O182" s="9">
        <v>2.56</v>
      </c>
    </row>
    <row r="183" spans="1:15" x14ac:dyDescent="0.35">
      <c r="A183" s="8" t="s">
        <v>1192</v>
      </c>
      <c r="B183" s="16">
        <v>0</v>
      </c>
      <c r="C183" s="41">
        <v>0</v>
      </c>
      <c r="D183" s="8">
        <v>0</v>
      </c>
      <c r="E183" s="9">
        <v>1.26</v>
      </c>
      <c r="F183" s="8">
        <v>0</v>
      </c>
      <c r="G183" s="9">
        <v>2202.58</v>
      </c>
      <c r="H183" s="8">
        <v>0</v>
      </c>
      <c r="I183" s="9">
        <v>0.52</v>
      </c>
      <c r="J183" s="8">
        <v>0</v>
      </c>
      <c r="K183" s="57">
        <v>1.51</v>
      </c>
      <c r="L183" s="8">
        <v>0</v>
      </c>
      <c r="M183" s="9">
        <v>2.7</v>
      </c>
      <c r="N183" s="13">
        <v>0</v>
      </c>
      <c r="O183" s="9">
        <v>2</v>
      </c>
    </row>
    <row r="184" spans="1:15" x14ac:dyDescent="0.35">
      <c r="A184" s="8" t="s">
        <v>1193</v>
      </c>
      <c r="B184" s="16">
        <v>0</v>
      </c>
      <c r="C184" s="41">
        <v>0</v>
      </c>
      <c r="D184" s="8">
        <v>0</v>
      </c>
      <c r="E184" s="9">
        <v>82.34</v>
      </c>
      <c r="F184" s="8">
        <v>0</v>
      </c>
      <c r="G184" s="9">
        <v>2682.11</v>
      </c>
      <c r="H184" s="8">
        <v>0</v>
      </c>
      <c r="I184" s="9">
        <v>1.57</v>
      </c>
      <c r="J184" s="8">
        <v>0</v>
      </c>
      <c r="K184" s="57">
        <v>2.34</v>
      </c>
      <c r="L184" s="8">
        <v>0</v>
      </c>
      <c r="M184" s="9">
        <v>182.75</v>
      </c>
      <c r="N184" s="13">
        <v>0</v>
      </c>
      <c r="O184" s="9">
        <v>6.03</v>
      </c>
    </row>
    <row r="185" spans="1:15" x14ac:dyDescent="0.35">
      <c r="A185" s="8" t="s">
        <v>1194</v>
      </c>
      <c r="B185" s="16">
        <v>0</v>
      </c>
      <c r="C185" s="41">
        <v>0</v>
      </c>
      <c r="D185" s="8">
        <v>0</v>
      </c>
      <c r="E185" s="9">
        <v>21.73</v>
      </c>
      <c r="F185" s="8">
        <v>0</v>
      </c>
      <c r="G185" s="9">
        <v>1450.49</v>
      </c>
      <c r="H185" s="8">
        <v>0</v>
      </c>
      <c r="I185" s="9">
        <v>1.05</v>
      </c>
      <c r="J185" s="8">
        <v>0</v>
      </c>
      <c r="K185" s="57">
        <v>1.8</v>
      </c>
      <c r="L185" s="8">
        <v>0</v>
      </c>
      <c r="M185" s="9">
        <v>9.42</v>
      </c>
      <c r="N185" s="13">
        <v>0</v>
      </c>
      <c r="O185" s="9">
        <v>4.18</v>
      </c>
    </row>
    <row r="186" spans="1:15" x14ac:dyDescent="0.35">
      <c r="A186" s="8" t="s">
        <v>1195</v>
      </c>
      <c r="B186" s="16">
        <v>0</v>
      </c>
      <c r="C186" s="41">
        <v>0</v>
      </c>
      <c r="D186" s="8">
        <v>0</v>
      </c>
      <c r="E186" s="9">
        <v>7.72</v>
      </c>
      <c r="F186" s="8">
        <v>0</v>
      </c>
      <c r="G186" s="9">
        <v>1998.3</v>
      </c>
      <c r="H186" s="8">
        <v>0</v>
      </c>
      <c r="I186" s="9">
        <v>0.87</v>
      </c>
      <c r="J186" s="8">
        <v>0</v>
      </c>
      <c r="K186" s="57">
        <v>1.94</v>
      </c>
      <c r="L186" s="8">
        <v>0</v>
      </c>
      <c r="M186" s="9">
        <v>81.89</v>
      </c>
      <c r="N186" s="13">
        <v>0</v>
      </c>
      <c r="O186" s="9">
        <v>3.28</v>
      </c>
    </row>
    <row r="187" spans="1:15" x14ac:dyDescent="0.35">
      <c r="A187" s="8" t="s">
        <v>1196</v>
      </c>
      <c r="B187" s="16">
        <v>0</v>
      </c>
      <c r="C187" s="41">
        <v>0</v>
      </c>
      <c r="D187" s="8" t="s">
        <v>1004</v>
      </c>
      <c r="E187" s="9"/>
      <c r="F187" s="8">
        <v>0</v>
      </c>
      <c r="G187" s="9">
        <v>5.05</v>
      </c>
      <c r="H187" s="8">
        <v>0</v>
      </c>
      <c r="I187" s="9">
        <v>0.4</v>
      </c>
      <c r="J187" s="8">
        <v>0</v>
      </c>
      <c r="K187" s="57">
        <v>1.3</v>
      </c>
      <c r="L187" s="8">
        <v>0</v>
      </c>
      <c r="M187" s="9">
        <v>1.41</v>
      </c>
      <c r="N187" s="13">
        <v>0</v>
      </c>
      <c r="O187" s="9">
        <v>1.61</v>
      </c>
    </row>
    <row r="188" spans="1:15" x14ac:dyDescent="0.35">
      <c r="A188" s="8" t="s">
        <v>1197</v>
      </c>
      <c r="B188" s="16">
        <v>0</v>
      </c>
      <c r="C188" s="41">
        <v>0</v>
      </c>
      <c r="D188" s="8">
        <v>0</v>
      </c>
      <c r="E188" s="9">
        <v>65.3</v>
      </c>
      <c r="F188" s="8">
        <v>2</v>
      </c>
      <c r="G188" s="9">
        <v>549.83000000000004</v>
      </c>
      <c r="H188" s="8">
        <v>0</v>
      </c>
      <c r="I188" s="9">
        <v>2.08</v>
      </c>
      <c r="J188" s="8">
        <v>0</v>
      </c>
      <c r="K188" s="57">
        <v>2.2799999999999998</v>
      </c>
      <c r="L188" s="8">
        <v>0</v>
      </c>
      <c r="M188" s="9">
        <v>987.36</v>
      </c>
      <c r="N188" s="13">
        <v>0</v>
      </c>
      <c r="O188" s="9">
        <v>7.8</v>
      </c>
    </row>
    <row r="189" spans="1:15" x14ac:dyDescent="0.35">
      <c r="A189" s="8" t="s">
        <v>1198</v>
      </c>
      <c r="B189" s="16">
        <v>0</v>
      </c>
      <c r="C189" s="41">
        <v>0</v>
      </c>
      <c r="D189" s="8">
        <v>0</v>
      </c>
      <c r="E189" s="9">
        <v>4.5599999999999996</v>
      </c>
      <c r="F189" s="8">
        <v>0</v>
      </c>
      <c r="G189" s="9">
        <v>54.53</v>
      </c>
      <c r="H189" s="8">
        <v>0</v>
      </c>
      <c r="I189" s="9">
        <v>0.7</v>
      </c>
      <c r="J189" s="8">
        <v>0</v>
      </c>
      <c r="K189" s="57">
        <v>1.91</v>
      </c>
      <c r="L189" s="8">
        <v>0</v>
      </c>
      <c r="M189" s="9">
        <v>4.74</v>
      </c>
      <c r="N189" s="13">
        <v>0</v>
      </c>
      <c r="O189" s="9">
        <v>2.73</v>
      </c>
    </row>
    <row r="190" spans="1:15" x14ac:dyDescent="0.35">
      <c r="A190" s="8" t="s">
        <v>1199</v>
      </c>
      <c r="B190" s="16">
        <v>0</v>
      </c>
      <c r="C190" s="41">
        <v>0</v>
      </c>
      <c r="D190" s="8">
        <v>0</v>
      </c>
      <c r="E190" s="9">
        <v>20.96</v>
      </c>
      <c r="F190" s="8">
        <v>0</v>
      </c>
      <c r="G190" s="9">
        <v>1305.51</v>
      </c>
      <c r="H190" s="8">
        <v>0</v>
      </c>
      <c r="I190" s="9">
        <v>0.95</v>
      </c>
      <c r="J190" s="8">
        <v>0</v>
      </c>
      <c r="K190" s="57">
        <v>1.71</v>
      </c>
      <c r="L190" s="8">
        <v>0</v>
      </c>
      <c r="M190" s="9">
        <v>7.35</v>
      </c>
      <c r="N190" s="13">
        <v>0</v>
      </c>
      <c r="O190" s="9">
        <v>3.65</v>
      </c>
    </row>
    <row r="191" spans="1:15" x14ac:dyDescent="0.35">
      <c r="A191" s="8" t="s">
        <v>1200</v>
      </c>
      <c r="B191" s="16">
        <v>0</v>
      </c>
      <c r="C191" s="41" t="s">
        <v>1000</v>
      </c>
      <c r="D191" s="8">
        <v>0</v>
      </c>
      <c r="E191" s="9">
        <v>28.72</v>
      </c>
      <c r="F191" s="8">
        <v>0</v>
      </c>
      <c r="G191" s="9">
        <v>18.73</v>
      </c>
      <c r="H191" s="8">
        <v>0</v>
      </c>
      <c r="I191" s="9">
        <v>0.61</v>
      </c>
      <c r="J191" s="8">
        <v>0</v>
      </c>
      <c r="K191" s="57">
        <v>1.81</v>
      </c>
      <c r="L191" s="8">
        <v>0</v>
      </c>
      <c r="M191" s="9">
        <v>5.4</v>
      </c>
      <c r="N191" s="13">
        <v>0</v>
      </c>
      <c r="O191" s="9">
        <v>2.5299999999999998</v>
      </c>
    </row>
    <row r="192" spans="1:15" x14ac:dyDescent="0.35">
      <c r="A192" s="8" t="s">
        <v>1201</v>
      </c>
      <c r="B192" s="16">
        <v>0</v>
      </c>
      <c r="C192" s="41" t="s">
        <v>1000</v>
      </c>
      <c r="D192" s="8">
        <v>0</v>
      </c>
      <c r="E192" s="9">
        <v>87.35</v>
      </c>
      <c r="F192" s="8" t="s">
        <v>1004</v>
      </c>
      <c r="G192" s="9"/>
      <c r="H192" s="8">
        <v>0</v>
      </c>
      <c r="I192" s="9">
        <v>0.56000000000000005</v>
      </c>
      <c r="J192" s="8">
        <v>0</v>
      </c>
      <c r="K192" s="57">
        <v>1.59</v>
      </c>
      <c r="L192" s="8">
        <v>0</v>
      </c>
      <c r="M192" s="9">
        <v>3.74</v>
      </c>
      <c r="N192" s="13">
        <v>0</v>
      </c>
      <c r="O192" s="9">
        <v>2.14</v>
      </c>
    </row>
    <row r="193" spans="1:15" x14ac:dyDescent="0.35">
      <c r="A193" s="8" t="s">
        <v>1202</v>
      </c>
      <c r="B193" s="16">
        <v>0</v>
      </c>
      <c r="C193" s="41">
        <v>0</v>
      </c>
      <c r="D193" s="8">
        <v>0</v>
      </c>
      <c r="E193" s="9">
        <v>2.16</v>
      </c>
      <c r="F193" s="8">
        <v>0</v>
      </c>
      <c r="G193" s="9">
        <v>20.79</v>
      </c>
      <c r="H193" s="8">
        <v>0</v>
      </c>
      <c r="I193" s="9">
        <v>0.52</v>
      </c>
      <c r="J193" s="8">
        <v>0</v>
      </c>
      <c r="K193" s="57">
        <v>1.47</v>
      </c>
      <c r="L193" s="8">
        <v>0</v>
      </c>
      <c r="M193" s="9">
        <v>2.75</v>
      </c>
      <c r="N193" s="13">
        <v>0</v>
      </c>
      <c r="O193" s="9">
        <v>1.98</v>
      </c>
    </row>
    <row r="194" spans="1:15" x14ac:dyDescent="0.35">
      <c r="A194" s="8" t="s">
        <v>1203</v>
      </c>
      <c r="B194" s="16">
        <v>0</v>
      </c>
      <c r="C194" s="41">
        <v>0</v>
      </c>
      <c r="D194" s="8">
        <v>0</v>
      </c>
      <c r="E194" s="9">
        <v>4.6500000000000004</v>
      </c>
      <c r="F194" s="8">
        <v>0</v>
      </c>
      <c r="G194" s="9">
        <v>364.51</v>
      </c>
      <c r="H194" s="8">
        <v>0</v>
      </c>
      <c r="I194" s="9">
        <v>0.71</v>
      </c>
      <c r="J194" s="8">
        <v>0</v>
      </c>
      <c r="K194" s="57">
        <v>1.76</v>
      </c>
      <c r="L194" s="8">
        <v>0</v>
      </c>
      <c r="M194" s="9">
        <v>28.94</v>
      </c>
      <c r="N194" s="13">
        <v>0</v>
      </c>
      <c r="O194" s="9">
        <v>2.75</v>
      </c>
    </row>
    <row r="195" spans="1:15" x14ac:dyDescent="0.35">
      <c r="A195" s="8" t="s">
        <v>1204</v>
      </c>
      <c r="B195" s="16">
        <v>0</v>
      </c>
      <c r="C195" s="41">
        <v>0</v>
      </c>
      <c r="D195" s="8">
        <v>0</v>
      </c>
      <c r="E195" s="9">
        <v>64.02</v>
      </c>
      <c r="F195" s="8">
        <v>0</v>
      </c>
      <c r="G195" s="9">
        <v>424.61</v>
      </c>
      <c r="H195" s="8">
        <v>0</v>
      </c>
      <c r="I195" s="9">
        <v>0.5</v>
      </c>
      <c r="J195" s="8">
        <v>0</v>
      </c>
      <c r="K195" s="57">
        <v>1.49</v>
      </c>
      <c r="L195" s="8">
        <v>0</v>
      </c>
      <c r="M195" s="9">
        <v>2.7</v>
      </c>
      <c r="N195" s="13">
        <v>0</v>
      </c>
      <c r="O195" s="9">
        <v>2.0699999999999998</v>
      </c>
    </row>
    <row r="196" spans="1:15" x14ac:dyDescent="0.35">
      <c r="A196" s="8" t="s">
        <v>1205</v>
      </c>
      <c r="B196" s="16">
        <v>0</v>
      </c>
      <c r="C196" s="41">
        <v>0</v>
      </c>
      <c r="D196" s="8">
        <v>0</v>
      </c>
      <c r="E196" s="9">
        <v>7.51</v>
      </c>
      <c r="F196" s="8">
        <v>0</v>
      </c>
      <c r="G196" s="9">
        <v>585.70000000000005</v>
      </c>
      <c r="H196" s="8">
        <v>0</v>
      </c>
      <c r="I196" s="9">
        <v>1.05</v>
      </c>
      <c r="J196" s="8">
        <v>0</v>
      </c>
      <c r="K196" s="57">
        <v>2.0299999999999998</v>
      </c>
      <c r="L196" s="8" t="s">
        <v>1004</v>
      </c>
      <c r="M196" s="9"/>
      <c r="N196" s="13">
        <v>0</v>
      </c>
      <c r="O196" s="9">
        <v>4.01</v>
      </c>
    </row>
    <row r="197" spans="1:15" x14ac:dyDescent="0.35">
      <c r="A197" s="8" t="s">
        <v>1206</v>
      </c>
      <c r="B197" s="16">
        <v>0</v>
      </c>
      <c r="C197" s="41">
        <v>0</v>
      </c>
      <c r="D197" s="8">
        <v>0</v>
      </c>
      <c r="E197" s="9">
        <v>95.8</v>
      </c>
      <c r="F197" s="8">
        <v>0</v>
      </c>
      <c r="G197" s="9">
        <v>727.8</v>
      </c>
      <c r="H197" s="8">
        <v>0</v>
      </c>
      <c r="I197" s="9">
        <v>0.9</v>
      </c>
      <c r="J197" s="8">
        <v>0</v>
      </c>
      <c r="K197" s="57">
        <v>1.58</v>
      </c>
      <c r="L197" s="8">
        <v>0</v>
      </c>
      <c r="M197" s="9">
        <v>4.22</v>
      </c>
      <c r="N197" s="13">
        <v>0</v>
      </c>
      <c r="O197" s="9">
        <v>3.48</v>
      </c>
    </row>
    <row r="198" spans="1:15" x14ac:dyDescent="0.35">
      <c r="A198" s="8" t="s">
        <v>1207</v>
      </c>
      <c r="B198" s="16">
        <v>0</v>
      </c>
      <c r="C198" s="41">
        <v>0</v>
      </c>
      <c r="D198" s="8">
        <v>0</v>
      </c>
      <c r="E198" s="9">
        <v>4.2300000000000004</v>
      </c>
      <c r="F198" s="8">
        <v>0</v>
      </c>
      <c r="G198" s="9">
        <v>1283.6099999999999</v>
      </c>
      <c r="H198" s="8">
        <v>0</v>
      </c>
      <c r="I198" s="9">
        <v>1.07</v>
      </c>
      <c r="J198" s="8">
        <v>0</v>
      </c>
      <c r="K198" s="57">
        <v>1.66</v>
      </c>
      <c r="L198" s="8">
        <v>0</v>
      </c>
      <c r="M198" s="9">
        <v>6.39</v>
      </c>
      <c r="N198" s="13">
        <v>0</v>
      </c>
      <c r="O198" s="9">
        <v>4.1399999999999997</v>
      </c>
    </row>
    <row r="199" spans="1:15" x14ac:dyDescent="0.35">
      <c r="A199" s="8" t="s">
        <v>1208</v>
      </c>
      <c r="B199" s="16">
        <v>0</v>
      </c>
      <c r="C199" s="41">
        <v>0</v>
      </c>
      <c r="D199" s="8">
        <v>0</v>
      </c>
      <c r="E199" s="9">
        <v>0.79</v>
      </c>
      <c r="F199" s="8">
        <v>0</v>
      </c>
      <c r="G199" s="9">
        <v>1.79</v>
      </c>
      <c r="H199" s="8">
        <v>0</v>
      </c>
      <c r="I199" s="9">
        <v>0.4</v>
      </c>
      <c r="J199" s="8">
        <v>0</v>
      </c>
      <c r="K199" s="57">
        <v>1.25</v>
      </c>
      <c r="L199" s="8">
        <v>0</v>
      </c>
      <c r="M199" s="9">
        <v>1.33</v>
      </c>
      <c r="N199" s="13">
        <v>0</v>
      </c>
      <c r="O199" s="9">
        <v>1.59</v>
      </c>
    </row>
    <row r="200" spans="1:15" x14ac:dyDescent="0.35">
      <c r="A200" s="8" t="s">
        <v>1209</v>
      </c>
      <c r="B200" s="16">
        <v>0</v>
      </c>
      <c r="C200" s="41" t="s">
        <v>1000</v>
      </c>
      <c r="D200" s="8">
        <v>0</v>
      </c>
      <c r="E200" s="9">
        <v>2.27</v>
      </c>
      <c r="F200" s="8">
        <v>0</v>
      </c>
      <c r="G200" s="9">
        <v>40.799999999999997</v>
      </c>
      <c r="H200" s="8">
        <v>0</v>
      </c>
      <c r="I200" s="9">
        <v>0.46</v>
      </c>
      <c r="J200" s="8">
        <v>0</v>
      </c>
      <c r="K200" s="57">
        <v>1.39</v>
      </c>
      <c r="L200" s="8">
        <v>0</v>
      </c>
      <c r="M200" s="9">
        <v>1.92</v>
      </c>
      <c r="N200" s="13">
        <v>0</v>
      </c>
      <c r="O200" s="9">
        <v>1.82</v>
      </c>
    </row>
    <row r="201" spans="1:15" x14ac:dyDescent="0.35">
      <c r="A201" s="8" t="s">
        <v>1210</v>
      </c>
      <c r="B201" s="16">
        <v>0</v>
      </c>
      <c r="C201" s="41">
        <v>0</v>
      </c>
      <c r="D201" s="8">
        <v>0</v>
      </c>
      <c r="E201" s="9">
        <v>60.69</v>
      </c>
      <c r="F201" s="8">
        <v>0</v>
      </c>
      <c r="G201" s="9">
        <v>2131.96</v>
      </c>
      <c r="H201" s="8">
        <v>0</v>
      </c>
      <c r="I201" s="9">
        <v>1.23</v>
      </c>
      <c r="J201" s="8">
        <v>0</v>
      </c>
      <c r="K201" s="57">
        <v>1.95</v>
      </c>
      <c r="L201" s="8">
        <v>0</v>
      </c>
      <c r="M201" s="9">
        <v>12.21</v>
      </c>
      <c r="N201" s="13">
        <v>0</v>
      </c>
      <c r="O201" s="9">
        <v>4.72</v>
      </c>
    </row>
    <row r="202" spans="1:15" x14ac:dyDescent="0.35">
      <c r="A202" s="10" t="s">
        <v>1211</v>
      </c>
      <c r="B202" s="16">
        <v>0</v>
      </c>
      <c r="C202" s="41">
        <v>0</v>
      </c>
      <c r="D202" s="8">
        <v>5</v>
      </c>
      <c r="E202" s="9">
        <v>106.93</v>
      </c>
      <c r="F202" s="8">
        <v>0</v>
      </c>
      <c r="G202" s="9">
        <v>8552.27</v>
      </c>
      <c r="H202" s="8">
        <v>0</v>
      </c>
      <c r="I202" s="9">
        <v>2.82</v>
      </c>
      <c r="J202" s="8">
        <v>0</v>
      </c>
      <c r="K202" s="57">
        <v>1.7</v>
      </c>
      <c r="L202" s="8">
        <v>0</v>
      </c>
      <c r="M202" s="9">
        <v>33.24</v>
      </c>
      <c r="N202" s="13">
        <v>0</v>
      </c>
      <c r="O202" s="9">
        <v>10.82</v>
      </c>
    </row>
    <row r="203" spans="1:15" x14ac:dyDescent="0.35">
      <c r="A203" s="8" t="s">
        <v>1212</v>
      </c>
      <c r="B203" s="16">
        <v>0</v>
      </c>
      <c r="C203" s="41">
        <v>0</v>
      </c>
      <c r="D203" s="8">
        <v>0</v>
      </c>
      <c r="E203" s="9">
        <v>273.06</v>
      </c>
      <c r="F203" s="8">
        <v>0</v>
      </c>
      <c r="G203" s="9">
        <v>1905.65</v>
      </c>
      <c r="H203" s="8">
        <v>0</v>
      </c>
      <c r="I203" s="9">
        <v>0.53</v>
      </c>
      <c r="J203" s="8">
        <v>0</v>
      </c>
      <c r="K203" s="57">
        <v>1.76</v>
      </c>
      <c r="L203" s="8">
        <v>0</v>
      </c>
      <c r="M203" s="9">
        <v>3.09</v>
      </c>
      <c r="N203" s="13">
        <v>0</v>
      </c>
      <c r="O203" s="9">
        <v>2.0499999999999998</v>
      </c>
    </row>
    <row r="204" spans="1:15" x14ac:dyDescent="0.35">
      <c r="A204" s="8" t="s">
        <v>1213</v>
      </c>
      <c r="B204" s="16">
        <v>0</v>
      </c>
      <c r="C204" s="41">
        <v>0</v>
      </c>
      <c r="D204" s="8">
        <v>0</v>
      </c>
      <c r="E204" s="9">
        <v>267.72000000000003</v>
      </c>
      <c r="F204" s="8">
        <v>0</v>
      </c>
      <c r="G204" s="9">
        <v>2076.7600000000002</v>
      </c>
      <c r="H204" s="8">
        <v>0</v>
      </c>
      <c r="I204" s="9">
        <v>0.55000000000000004</v>
      </c>
      <c r="J204" s="8">
        <v>0</v>
      </c>
      <c r="K204" s="57">
        <v>1.53</v>
      </c>
      <c r="L204" s="8">
        <v>0</v>
      </c>
      <c r="M204" s="9">
        <v>3.43</v>
      </c>
      <c r="N204" s="13">
        <v>0</v>
      </c>
      <c r="O204" s="9">
        <v>2.16</v>
      </c>
    </row>
    <row r="205" spans="1:15" x14ac:dyDescent="0.35">
      <c r="A205" s="8" t="s">
        <v>1214</v>
      </c>
      <c r="B205" s="16">
        <v>0</v>
      </c>
      <c r="C205" s="41">
        <v>0</v>
      </c>
      <c r="D205" s="8">
        <v>0</v>
      </c>
      <c r="E205" s="9">
        <v>24.03</v>
      </c>
      <c r="F205" s="8">
        <v>0</v>
      </c>
      <c r="G205" s="9">
        <v>1381.05</v>
      </c>
      <c r="H205" s="8">
        <v>0</v>
      </c>
      <c r="I205" s="9">
        <v>0.91</v>
      </c>
      <c r="J205" s="8">
        <v>0</v>
      </c>
      <c r="K205" s="57">
        <v>1.62</v>
      </c>
      <c r="L205" s="8">
        <v>0</v>
      </c>
      <c r="M205" s="9">
        <v>6.93</v>
      </c>
      <c r="N205" s="13">
        <v>0</v>
      </c>
      <c r="O205" s="9">
        <v>3.49</v>
      </c>
    </row>
    <row r="206" spans="1:15" x14ac:dyDescent="0.35">
      <c r="A206" s="8" t="s">
        <v>1215</v>
      </c>
      <c r="B206" s="16">
        <v>0</v>
      </c>
      <c r="C206" s="41">
        <v>0</v>
      </c>
      <c r="D206" s="8">
        <v>0</v>
      </c>
      <c r="E206" s="9">
        <v>19.05</v>
      </c>
      <c r="F206" s="8">
        <v>0</v>
      </c>
      <c r="G206" s="9">
        <v>1727.55</v>
      </c>
      <c r="H206" s="8">
        <v>0</v>
      </c>
      <c r="I206" s="9">
        <v>0.74</v>
      </c>
      <c r="J206" s="8">
        <v>0</v>
      </c>
      <c r="K206" s="57">
        <v>1.5</v>
      </c>
      <c r="L206" s="8">
        <v>0</v>
      </c>
      <c r="M206" s="9">
        <v>4.6900000000000004</v>
      </c>
      <c r="N206" s="13">
        <v>0</v>
      </c>
      <c r="O206" s="9">
        <v>2.91</v>
      </c>
    </row>
    <row r="207" spans="1:15" x14ac:dyDescent="0.35">
      <c r="A207" s="8" t="s">
        <v>1216</v>
      </c>
      <c r="B207" s="16">
        <v>0</v>
      </c>
      <c r="C207" s="41">
        <v>0</v>
      </c>
      <c r="D207" s="8">
        <v>0</v>
      </c>
      <c r="E207" s="9">
        <v>18.739999999999998</v>
      </c>
      <c r="F207" s="8">
        <v>0</v>
      </c>
      <c r="G207" s="9">
        <v>1228.78</v>
      </c>
      <c r="H207" s="8">
        <v>0</v>
      </c>
      <c r="I207" s="9">
        <v>0.7</v>
      </c>
      <c r="J207" s="8">
        <v>0</v>
      </c>
      <c r="K207" s="57">
        <v>1.57</v>
      </c>
      <c r="L207" s="8">
        <v>0</v>
      </c>
      <c r="M207" s="9">
        <v>4.3</v>
      </c>
      <c r="N207" s="13">
        <v>0</v>
      </c>
      <c r="O207" s="9">
        <v>2.64</v>
      </c>
    </row>
    <row r="208" spans="1:15" x14ac:dyDescent="0.35">
      <c r="A208" s="8" t="s">
        <v>1217</v>
      </c>
      <c r="B208" s="16">
        <v>0</v>
      </c>
      <c r="C208" s="41">
        <v>0</v>
      </c>
      <c r="D208" s="8">
        <v>0</v>
      </c>
      <c r="E208" s="9">
        <v>0.76</v>
      </c>
      <c r="F208" s="8">
        <v>0</v>
      </c>
      <c r="G208" s="9">
        <v>1.84</v>
      </c>
      <c r="H208" s="8">
        <v>0</v>
      </c>
      <c r="I208" s="9">
        <v>0.4</v>
      </c>
      <c r="J208" s="8">
        <v>0</v>
      </c>
      <c r="K208" s="57">
        <v>1.19</v>
      </c>
      <c r="L208" s="8">
        <v>0</v>
      </c>
      <c r="M208" s="9">
        <v>1.29</v>
      </c>
      <c r="N208" s="13">
        <v>0</v>
      </c>
      <c r="O208" s="9">
        <v>1.58</v>
      </c>
    </row>
    <row r="209" spans="1:15" x14ac:dyDescent="0.35">
      <c r="A209" s="8" t="s">
        <v>1218</v>
      </c>
      <c r="B209" s="16">
        <v>0</v>
      </c>
      <c r="C209" s="41">
        <v>0</v>
      </c>
      <c r="D209" s="8">
        <v>0</v>
      </c>
      <c r="E209" s="9">
        <v>46.04</v>
      </c>
      <c r="F209" s="8">
        <v>0</v>
      </c>
      <c r="G209" s="9">
        <v>214.36</v>
      </c>
      <c r="H209" s="8">
        <v>0</v>
      </c>
      <c r="I209" s="9">
        <v>0.47</v>
      </c>
      <c r="J209" s="8">
        <v>0</v>
      </c>
      <c r="K209" s="57">
        <v>1.48</v>
      </c>
      <c r="L209" s="8">
        <v>0</v>
      </c>
      <c r="M209" s="9">
        <v>2.46</v>
      </c>
      <c r="N209" s="13">
        <v>0</v>
      </c>
      <c r="O209" s="9">
        <v>1.85</v>
      </c>
    </row>
    <row r="210" spans="1:15" x14ac:dyDescent="0.35">
      <c r="A210" s="8" t="s">
        <v>1219</v>
      </c>
      <c r="B210" s="16">
        <v>0</v>
      </c>
      <c r="C210" s="41">
        <v>0</v>
      </c>
      <c r="D210" s="8">
        <v>0</v>
      </c>
      <c r="E210" s="9">
        <v>12.99</v>
      </c>
      <c r="F210" s="8">
        <v>0</v>
      </c>
      <c r="G210" s="9">
        <v>679.62</v>
      </c>
      <c r="H210" s="8">
        <v>0</v>
      </c>
      <c r="I210" s="9">
        <v>1.1000000000000001</v>
      </c>
      <c r="J210" s="8">
        <v>0</v>
      </c>
      <c r="K210" s="57">
        <v>2.02</v>
      </c>
      <c r="L210" s="8" t="s">
        <v>1004</v>
      </c>
      <c r="M210" s="9"/>
      <c r="N210" s="13">
        <v>0</v>
      </c>
      <c r="O210" s="9">
        <v>4.1500000000000004</v>
      </c>
    </row>
    <row r="211" spans="1:15" x14ac:dyDescent="0.35">
      <c r="A211" s="8" t="s">
        <v>1220</v>
      </c>
      <c r="B211" s="16">
        <v>0</v>
      </c>
      <c r="C211" s="41">
        <v>0</v>
      </c>
      <c r="D211" s="8">
        <v>0</v>
      </c>
      <c r="E211" s="9">
        <v>7.74</v>
      </c>
      <c r="F211" s="8">
        <v>0</v>
      </c>
      <c r="G211" s="9">
        <v>616.05999999999995</v>
      </c>
      <c r="H211" s="8">
        <v>0</v>
      </c>
      <c r="I211" s="9">
        <v>1.05</v>
      </c>
      <c r="J211" s="8">
        <v>0</v>
      </c>
      <c r="K211" s="57">
        <v>1.99</v>
      </c>
      <c r="L211" s="8" t="s">
        <v>1004</v>
      </c>
      <c r="M211" s="9"/>
      <c r="N211" s="13">
        <v>0</v>
      </c>
      <c r="O211" s="9">
        <v>4.05</v>
      </c>
    </row>
    <row r="212" spans="1:15" x14ac:dyDescent="0.35">
      <c r="A212" s="8" t="s">
        <v>1221</v>
      </c>
      <c r="B212" s="16">
        <v>0</v>
      </c>
      <c r="C212" s="41">
        <v>0</v>
      </c>
      <c r="D212" s="8">
        <v>0</v>
      </c>
      <c r="E212" s="9">
        <v>45.98</v>
      </c>
      <c r="F212" s="8">
        <v>0</v>
      </c>
      <c r="G212" s="9">
        <v>2912.04</v>
      </c>
      <c r="H212" s="8">
        <v>0</v>
      </c>
      <c r="I212" s="9">
        <v>3.6</v>
      </c>
      <c r="J212" s="8">
        <v>0</v>
      </c>
      <c r="K212" s="57">
        <v>2.25</v>
      </c>
      <c r="L212" s="8" t="s">
        <v>1004</v>
      </c>
      <c r="M212" s="9"/>
      <c r="N212" s="13">
        <v>0</v>
      </c>
      <c r="O212" s="9">
        <v>13.67</v>
      </c>
    </row>
    <row r="213" spans="1:15" x14ac:dyDescent="0.35">
      <c r="A213" s="8" t="s">
        <v>1222</v>
      </c>
      <c r="B213" s="16">
        <v>0</v>
      </c>
      <c r="C213" s="41">
        <v>0</v>
      </c>
      <c r="D213" s="8">
        <v>0</v>
      </c>
      <c r="E213" s="9">
        <v>1.68</v>
      </c>
      <c r="F213" s="8">
        <v>0</v>
      </c>
      <c r="G213" s="9">
        <v>519.30999999999995</v>
      </c>
      <c r="H213" s="8">
        <v>0</v>
      </c>
      <c r="I213" s="9">
        <v>0.53</v>
      </c>
      <c r="J213" s="8">
        <v>0</v>
      </c>
      <c r="K213" s="57">
        <v>1.52</v>
      </c>
      <c r="L213" s="8">
        <v>0</v>
      </c>
      <c r="M213" s="9">
        <v>3.61</v>
      </c>
      <c r="N213" s="13">
        <v>0</v>
      </c>
      <c r="O213" s="9">
        <v>2.06</v>
      </c>
    </row>
    <row r="214" spans="1:15" x14ac:dyDescent="0.35">
      <c r="A214" s="8" t="s">
        <v>1223</v>
      </c>
      <c r="B214" s="16">
        <v>0</v>
      </c>
      <c r="C214" s="41">
        <v>0</v>
      </c>
      <c r="D214" s="8">
        <v>0</v>
      </c>
      <c r="E214" s="9">
        <v>1.38</v>
      </c>
      <c r="F214" s="8">
        <v>0</v>
      </c>
      <c r="G214" s="9">
        <v>27.54</v>
      </c>
      <c r="H214" s="8">
        <v>0</v>
      </c>
      <c r="I214" s="9">
        <v>0.43</v>
      </c>
      <c r="J214" s="8">
        <v>0</v>
      </c>
      <c r="K214" s="57">
        <v>1.33</v>
      </c>
      <c r="L214" s="8">
        <v>0</v>
      </c>
      <c r="M214" s="9">
        <v>1.75</v>
      </c>
      <c r="N214" s="13">
        <v>0</v>
      </c>
      <c r="O214" s="9">
        <v>1.82</v>
      </c>
    </row>
    <row r="215" spans="1:15" x14ac:dyDescent="0.35">
      <c r="A215" s="8" t="s">
        <v>1224</v>
      </c>
      <c r="B215" s="16">
        <v>0</v>
      </c>
      <c r="C215" s="41">
        <v>0</v>
      </c>
      <c r="D215" s="8">
        <v>0</v>
      </c>
      <c r="E215" s="9">
        <v>21.42</v>
      </c>
      <c r="F215" s="8">
        <v>0</v>
      </c>
      <c r="G215" s="9">
        <v>1390.72</v>
      </c>
      <c r="H215" s="8">
        <v>0</v>
      </c>
      <c r="I215" s="9">
        <v>1.1200000000000001</v>
      </c>
      <c r="J215" s="8">
        <v>0</v>
      </c>
      <c r="K215" s="57">
        <v>1.67</v>
      </c>
      <c r="L215" s="8">
        <v>0</v>
      </c>
      <c r="M215" s="9">
        <v>7.74</v>
      </c>
      <c r="N215" s="13">
        <v>0</v>
      </c>
      <c r="O215" s="9">
        <v>4.4000000000000004</v>
      </c>
    </row>
    <row r="216" spans="1:15" x14ac:dyDescent="0.35">
      <c r="A216" s="8" t="s">
        <v>1225</v>
      </c>
      <c r="B216" s="16">
        <v>0</v>
      </c>
      <c r="C216" s="41">
        <v>0</v>
      </c>
      <c r="D216" s="8">
        <v>2</v>
      </c>
      <c r="E216" s="9">
        <v>2108.27</v>
      </c>
      <c r="F216" s="8">
        <v>0</v>
      </c>
      <c r="G216" s="9">
        <v>9008.94</v>
      </c>
      <c r="H216" s="8">
        <v>0</v>
      </c>
      <c r="I216" s="9">
        <v>1.58</v>
      </c>
      <c r="J216" s="8">
        <v>0</v>
      </c>
      <c r="K216" s="57">
        <v>1.89</v>
      </c>
      <c r="L216" s="8">
        <v>0</v>
      </c>
      <c r="M216" s="9">
        <v>11.43</v>
      </c>
      <c r="N216" s="13">
        <v>0</v>
      </c>
      <c r="O216" s="9">
        <v>6.19</v>
      </c>
    </row>
    <row r="217" spans="1:15" x14ac:dyDescent="0.35">
      <c r="A217" s="8" t="s">
        <v>1226</v>
      </c>
      <c r="B217" s="16">
        <v>0</v>
      </c>
      <c r="C217" s="41">
        <v>0</v>
      </c>
      <c r="D217" s="8">
        <v>0</v>
      </c>
      <c r="E217" s="9">
        <v>44.47</v>
      </c>
      <c r="F217" s="8">
        <v>0</v>
      </c>
      <c r="G217" s="9">
        <v>223.82</v>
      </c>
      <c r="H217" s="8">
        <v>0</v>
      </c>
      <c r="I217" s="9">
        <v>0.47</v>
      </c>
      <c r="J217" s="8">
        <v>0</v>
      </c>
      <c r="K217" s="57">
        <v>1.4</v>
      </c>
      <c r="L217" s="8">
        <v>0</v>
      </c>
      <c r="M217" s="9">
        <v>2.36</v>
      </c>
      <c r="N217" s="13">
        <v>0</v>
      </c>
      <c r="O217" s="9">
        <v>1.84</v>
      </c>
    </row>
    <row r="218" spans="1:15" x14ac:dyDescent="0.35">
      <c r="A218" s="8" t="s">
        <v>1227</v>
      </c>
      <c r="B218" s="16">
        <v>0</v>
      </c>
      <c r="C218" s="41">
        <v>0</v>
      </c>
      <c r="D218" s="8">
        <v>0</v>
      </c>
      <c r="E218" s="9">
        <v>1.51</v>
      </c>
      <c r="F218" s="8">
        <v>0</v>
      </c>
      <c r="G218" s="9">
        <v>1003.75</v>
      </c>
      <c r="H218" s="8">
        <v>0</v>
      </c>
      <c r="I218" s="9">
        <v>0.48</v>
      </c>
      <c r="J218" s="8">
        <v>0</v>
      </c>
      <c r="K218" s="57">
        <v>1.43</v>
      </c>
      <c r="L218" s="8">
        <v>0</v>
      </c>
      <c r="M218" s="9">
        <v>2.5</v>
      </c>
      <c r="N218" s="13">
        <v>0</v>
      </c>
      <c r="O218" s="9">
        <v>1.89</v>
      </c>
    </row>
    <row r="219" spans="1:15" x14ac:dyDescent="0.35">
      <c r="A219" s="8" t="s">
        <v>1228</v>
      </c>
      <c r="B219" s="16">
        <v>0</v>
      </c>
      <c r="C219" s="41">
        <v>0</v>
      </c>
      <c r="D219" s="8">
        <v>0</v>
      </c>
      <c r="E219" s="9">
        <v>8.66</v>
      </c>
      <c r="F219" s="8">
        <v>0</v>
      </c>
      <c r="G219" s="9">
        <v>391.96</v>
      </c>
      <c r="H219" s="8">
        <v>0</v>
      </c>
      <c r="I219" s="9">
        <v>1.06</v>
      </c>
      <c r="J219" s="8">
        <v>0</v>
      </c>
      <c r="K219" s="57">
        <v>1.98</v>
      </c>
      <c r="L219" s="8">
        <v>0</v>
      </c>
      <c r="M219" s="9">
        <v>77.97</v>
      </c>
      <c r="N219" s="13">
        <v>0</v>
      </c>
      <c r="O219" s="9">
        <v>4.04</v>
      </c>
    </row>
    <row r="220" spans="1:15" x14ac:dyDescent="0.35">
      <c r="A220" s="8" t="s">
        <v>1229</v>
      </c>
      <c r="B220" s="16">
        <v>0</v>
      </c>
      <c r="C220" s="41">
        <v>0</v>
      </c>
      <c r="D220" s="8">
        <v>0</v>
      </c>
      <c r="E220" s="9">
        <v>1.1200000000000001</v>
      </c>
      <c r="F220" s="8">
        <v>0</v>
      </c>
      <c r="G220" s="9">
        <v>2.36</v>
      </c>
      <c r="H220" s="8">
        <v>0</v>
      </c>
      <c r="I220" s="9">
        <v>0.56000000000000005</v>
      </c>
      <c r="J220" s="8">
        <v>0</v>
      </c>
      <c r="K220" s="57">
        <v>1.63</v>
      </c>
      <c r="L220" s="8">
        <v>0</v>
      </c>
      <c r="M220" s="9">
        <v>3.72</v>
      </c>
      <c r="N220" s="13">
        <v>0</v>
      </c>
      <c r="O220" s="9">
        <v>2.13</v>
      </c>
    </row>
    <row r="221" spans="1:15" x14ac:dyDescent="0.35">
      <c r="A221" s="8" t="s">
        <v>1230</v>
      </c>
      <c r="B221" s="16">
        <v>0</v>
      </c>
      <c r="C221" s="41" t="s">
        <v>1000</v>
      </c>
      <c r="D221" s="8">
        <v>0</v>
      </c>
      <c r="E221" s="9">
        <v>9.9600000000000009</v>
      </c>
      <c r="F221" s="8">
        <v>0</v>
      </c>
      <c r="G221" s="9">
        <v>1829.4</v>
      </c>
      <c r="H221" s="8">
        <v>0</v>
      </c>
      <c r="I221" s="9">
        <v>1.2</v>
      </c>
      <c r="J221" s="8">
        <v>0</v>
      </c>
      <c r="K221" s="57">
        <v>2.02</v>
      </c>
      <c r="L221" s="8">
        <v>0</v>
      </c>
      <c r="M221" s="9">
        <v>10.24</v>
      </c>
      <c r="N221" s="13">
        <v>0</v>
      </c>
      <c r="O221" s="9">
        <v>4.74</v>
      </c>
    </row>
    <row r="222" spans="1:15" x14ac:dyDescent="0.35">
      <c r="A222" s="8" t="s">
        <v>1231</v>
      </c>
      <c r="B222" s="16">
        <v>0</v>
      </c>
      <c r="C222" s="41">
        <v>0</v>
      </c>
      <c r="D222" s="8">
        <v>5</v>
      </c>
      <c r="E222" s="9">
        <v>111.55</v>
      </c>
      <c r="F222" s="8">
        <v>0</v>
      </c>
      <c r="G222" s="9">
        <v>7755.91</v>
      </c>
      <c r="H222" s="8">
        <v>0</v>
      </c>
      <c r="I222" s="9">
        <v>2.79</v>
      </c>
      <c r="J222" s="8">
        <v>0</v>
      </c>
      <c r="K222" s="57">
        <v>1.79</v>
      </c>
      <c r="L222" s="8">
        <v>0</v>
      </c>
      <c r="M222" s="9">
        <v>32.229999999999997</v>
      </c>
      <c r="N222" s="13">
        <v>0</v>
      </c>
      <c r="O222" s="9">
        <v>10.82</v>
      </c>
    </row>
    <row r="223" spans="1:15" x14ac:dyDescent="0.35">
      <c r="A223" s="8" t="s">
        <v>1232</v>
      </c>
      <c r="B223" s="16">
        <v>0</v>
      </c>
      <c r="C223" s="41">
        <v>0</v>
      </c>
      <c r="D223" s="8">
        <v>0</v>
      </c>
      <c r="E223" s="9">
        <v>8.59</v>
      </c>
      <c r="F223" s="8">
        <v>0</v>
      </c>
      <c r="G223" s="9">
        <v>347.95</v>
      </c>
      <c r="H223" s="8">
        <v>0</v>
      </c>
      <c r="I223" s="9">
        <v>0.49</v>
      </c>
      <c r="J223" s="8">
        <v>0</v>
      </c>
      <c r="K223" s="57">
        <v>1.41</v>
      </c>
      <c r="L223" s="8">
        <v>0</v>
      </c>
      <c r="M223" s="9">
        <v>2.72</v>
      </c>
      <c r="N223" s="13">
        <v>0</v>
      </c>
      <c r="O223" s="9">
        <v>2.0099999999999998</v>
      </c>
    </row>
    <row r="224" spans="1:15" x14ac:dyDescent="0.35">
      <c r="A224" s="8" t="s">
        <v>1233</v>
      </c>
      <c r="B224" s="16">
        <v>0</v>
      </c>
      <c r="C224" s="41">
        <v>0</v>
      </c>
      <c r="D224" s="8">
        <v>0</v>
      </c>
      <c r="E224" s="9">
        <v>3.58</v>
      </c>
      <c r="F224" s="8">
        <v>0</v>
      </c>
      <c r="G224" s="9">
        <v>421.7</v>
      </c>
      <c r="H224" s="8">
        <v>0</v>
      </c>
      <c r="I224" s="9">
        <v>0.67</v>
      </c>
      <c r="J224" s="8">
        <v>0</v>
      </c>
      <c r="K224" s="57">
        <v>1.67</v>
      </c>
      <c r="L224" s="8">
        <v>0</v>
      </c>
      <c r="M224" s="9">
        <v>6.03</v>
      </c>
      <c r="N224" s="13">
        <v>0</v>
      </c>
      <c r="O224" s="9">
        <v>2.56</v>
      </c>
    </row>
    <row r="225" spans="1:15" x14ac:dyDescent="0.35">
      <c r="A225" s="8" t="s">
        <v>1234</v>
      </c>
      <c r="B225" s="16">
        <v>0</v>
      </c>
      <c r="C225" s="41">
        <v>0</v>
      </c>
      <c r="D225" s="8">
        <v>0</v>
      </c>
      <c r="E225" s="9">
        <v>1.89</v>
      </c>
      <c r="F225" s="8">
        <v>0</v>
      </c>
      <c r="G225" s="9">
        <v>705.08</v>
      </c>
      <c r="H225" s="8">
        <v>0</v>
      </c>
      <c r="I225" s="9">
        <v>0.57999999999999996</v>
      </c>
      <c r="J225" s="8">
        <v>0</v>
      </c>
      <c r="K225" s="57">
        <v>1.69</v>
      </c>
      <c r="L225" s="8">
        <v>0</v>
      </c>
      <c r="M225" s="9">
        <v>4.1100000000000003</v>
      </c>
      <c r="N225" s="13">
        <v>0</v>
      </c>
      <c r="O225" s="9">
        <v>2.25</v>
      </c>
    </row>
    <row r="226" spans="1:15" x14ac:dyDescent="0.35">
      <c r="A226" s="8" t="s">
        <v>1235</v>
      </c>
      <c r="B226" s="16">
        <v>0</v>
      </c>
      <c r="C226" s="41">
        <v>0</v>
      </c>
      <c r="D226" s="8">
        <v>0</v>
      </c>
      <c r="E226" s="9">
        <v>108.83</v>
      </c>
      <c r="F226" s="8">
        <v>0</v>
      </c>
      <c r="G226" s="9">
        <v>1451.64</v>
      </c>
      <c r="H226" s="8">
        <v>0</v>
      </c>
      <c r="I226" s="9">
        <v>1.61</v>
      </c>
      <c r="J226" s="8">
        <v>0</v>
      </c>
      <c r="K226" s="57">
        <v>2.44</v>
      </c>
      <c r="L226" s="8">
        <v>0</v>
      </c>
      <c r="M226" s="9">
        <v>160.61000000000001</v>
      </c>
      <c r="N226" s="13">
        <v>0</v>
      </c>
      <c r="O226" s="9">
        <v>6.09</v>
      </c>
    </row>
    <row r="227" spans="1:15" x14ac:dyDescent="0.35">
      <c r="A227" s="8" t="s">
        <v>1236</v>
      </c>
      <c r="B227" s="16">
        <v>0</v>
      </c>
      <c r="C227" s="41">
        <v>0</v>
      </c>
      <c r="D227" s="8">
        <v>0</v>
      </c>
      <c r="E227" s="9">
        <v>41.59</v>
      </c>
      <c r="F227" s="8">
        <v>0</v>
      </c>
      <c r="G227" s="9">
        <v>1262.69</v>
      </c>
      <c r="H227" s="8">
        <v>0</v>
      </c>
      <c r="I227" s="9">
        <v>0.71</v>
      </c>
      <c r="J227" s="8">
        <v>0</v>
      </c>
      <c r="K227" s="57">
        <v>1.87</v>
      </c>
      <c r="L227" s="8">
        <v>0</v>
      </c>
      <c r="M227" s="9">
        <v>5.25</v>
      </c>
      <c r="N227" s="13">
        <v>0</v>
      </c>
      <c r="O227" s="9">
        <v>2.86</v>
      </c>
    </row>
    <row r="228" spans="1:15" x14ac:dyDescent="0.35">
      <c r="A228" s="8" t="s">
        <v>1237</v>
      </c>
      <c r="B228" s="16">
        <v>0</v>
      </c>
      <c r="C228" s="41">
        <v>0</v>
      </c>
      <c r="D228" s="8">
        <v>0</v>
      </c>
      <c r="E228" s="9">
        <v>1.73</v>
      </c>
      <c r="F228" s="8">
        <v>0</v>
      </c>
      <c r="G228" s="9">
        <v>2211.06</v>
      </c>
      <c r="H228" s="8">
        <v>0</v>
      </c>
      <c r="I228" s="9">
        <v>0.5</v>
      </c>
      <c r="J228" s="8">
        <v>0</v>
      </c>
      <c r="K228" s="57">
        <v>1.61</v>
      </c>
      <c r="L228" s="8">
        <v>0</v>
      </c>
      <c r="M228" s="9">
        <v>2.76</v>
      </c>
      <c r="N228" s="13">
        <v>0</v>
      </c>
      <c r="O228" s="9">
        <v>1.96</v>
      </c>
    </row>
    <row r="229" spans="1:15" x14ac:dyDescent="0.35">
      <c r="A229" s="8" t="s">
        <v>1238</v>
      </c>
      <c r="B229" s="16">
        <v>0</v>
      </c>
      <c r="C229" s="41">
        <v>0</v>
      </c>
      <c r="D229" s="8">
        <v>0</v>
      </c>
      <c r="E229" s="9">
        <v>7.87</v>
      </c>
      <c r="F229" s="8">
        <v>0</v>
      </c>
      <c r="G229" s="9">
        <v>587.46</v>
      </c>
      <c r="H229" s="8">
        <v>0</v>
      </c>
      <c r="I229" s="9">
        <v>1.06</v>
      </c>
      <c r="J229" s="8">
        <v>0</v>
      </c>
      <c r="K229" s="57">
        <v>2.0099999999999998</v>
      </c>
      <c r="L229" s="8" t="s">
        <v>1004</v>
      </c>
      <c r="M229" s="9"/>
      <c r="N229" s="13">
        <v>0</v>
      </c>
      <c r="O229" s="9">
        <v>4.0999999999999996</v>
      </c>
    </row>
    <row r="230" spans="1:15" x14ac:dyDescent="0.35">
      <c r="A230" s="8" t="s">
        <v>1239</v>
      </c>
      <c r="B230" s="16">
        <v>0</v>
      </c>
      <c r="C230" s="41">
        <v>0</v>
      </c>
      <c r="D230" s="8">
        <v>0</v>
      </c>
      <c r="E230" s="9">
        <v>41.64</v>
      </c>
      <c r="F230" s="8">
        <v>0</v>
      </c>
      <c r="G230" s="9">
        <v>241.69</v>
      </c>
      <c r="H230" s="8">
        <v>0</v>
      </c>
      <c r="I230" s="9">
        <v>0.46</v>
      </c>
      <c r="J230" s="8">
        <v>0</v>
      </c>
      <c r="K230" s="57">
        <v>1.45</v>
      </c>
      <c r="L230" s="8">
        <v>0</v>
      </c>
      <c r="M230" s="9">
        <v>2.79</v>
      </c>
      <c r="N230" s="13">
        <v>0</v>
      </c>
      <c r="O230" s="9">
        <v>1.84</v>
      </c>
    </row>
    <row r="231" spans="1:15" x14ac:dyDescent="0.35">
      <c r="A231" s="8" t="s">
        <v>1240</v>
      </c>
      <c r="B231" s="16">
        <v>0</v>
      </c>
      <c r="C231" s="41" t="s">
        <v>1000</v>
      </c>
      <c r="D231" s="8">
        <v>0</v>
      </c>
      <c r="E231" s="9">
        <v>5.68</v>
      </c>
      <c r="F231" s="8">
        <v>4</v>
      </c>
      <c r="G231" s="9">
        <v>468.41</v>
      </c>
      <c r="H231" s="8">
        <v>0</v>
      </c>
      <c r="I231" s="9">
        <v>0.83</v>
      </c>
      <c r="J231" s="8">
        <v>0</v>
      </c>
      <c r="K231" s="57">
        <v>1.89</v>
      </c>
      <c r="L231" s="8" t="s">
        <v>1004</v>
      </c>
      <c r="M231" s="9"/>
      <c r="N231" s="13">
        <v>0</v>
      </c>
      <c r="O231" s="9">
        <v>3.24</v>
      </c>
    </row>
    <row r="232" spans="1:15" x14ac:dyDescent="0.35">
      <c r="A232" s="8" t="s">
        <v>1241</v>
      </c>
      <c r="B232" s="16">
        <v>0</v>
      </c>
      <c r="C232" s="41">
        <v>0</v>
      </c>
      <c r="D232" s="8">
        <v>0</v>
      </c>
      <c r="E232" s="9">
        <v>47.96</v>
      </c>
      <c r="F232" s="8">
        <v>0</v>
      </c>
      <c r="G232" s="9">
        <v>2800.15</v>
      </c>
      <c r="H232" s="8">
        <v>0</v>
      </c>
      <c r="I232" s="9">
        <v>3.59</v>
      </c>
      <c r="J232" s="8">
        <v>0</v>
      </c>
      <c r="K232" s="57">
        <v>2.06</v>
      </c>
      <c r="L232" s="8" t="s">
        <v>1004</v>
      </c>
      <c r="M232" s="9"/>
      <c r="N232" s="13">
        <v>0</v>
      </c>
      <c r="O232" s="9">
        <v>13.71</v>
      </c>
    </row>
    <row r="233" spans="1:15" x14ac:dyDescent="0.35">
      <c r="A233" s="8" t="s">
        <v>1242</v>
      </c>
      <c r="B233" s="16">
        <v>0</v>
      </c>
      <c r="C233" s="41">
        <v>0</v>
      </c>
      <c r="D233" s="8" t="s">
        <v>1004</v>
      </c>
      <c r="E233" s="9"/>
      <c r="F233" s="8">
        <v>5</v>
      </c>
      <c r="G233" s="9">
        <v>931.15</v>
      </c>
      <c r="H233" s="8">
        <v>0</v>
      </c>
      <c r="I233" s="9">
        <v>0.67</v>
      </c>
      <c r="J233" s="8">
        <v>0</v>
      </c>
      <c r="K233" s="57">
        <v>1.55</v>
      </c>
      <c r="L233" s="8">
        <v>0</v>
      </c>
      <c r="M233" s="9">
        <v>4.62</v>
      </c>
      <c r="N233" s="13">
        <v>0</v>
      </c>
      <c r="O233" s="9">
        <v>2.59</v>
      </c>
    </row>
    <row r="234" spans="1:15" x14ac:dyDescent="0.35">
      <c r="A234" s="8" t="s">
        <v>1243</v>
      </c>
      <c r="B234" s="16">
        <v>0</v>
      </c>
      <c r="C234" s="41">
        <v>0</v>
      </c>
      <c r="D234" s="8">
        <v>0</v>
      </c>
      <c r="E234" s="9">
        <v>19.73</v>
      </c>
      <c r="F234" s="8">
        <v>4</v>
      </c>
      <c r="G234" s="9">
        <v>2766.17</v>
      </c>
      <c r="H234" s="8">
        <v>0</v>
      </c>
      <c r="I234" s="9">
        <v>0.69</v>
      </c>
      <c r="J234" s="8">
        <v>0</v>
      </c>
      <c r="K234" s="57">
        <v>1.73</v>
      </c>
      <c r="L234" s="8">
        <v>0</v>
      </c>
      <c r="M234" s="9">
        <v>4.9800000000000004</v>
      </c>
      <c r="N234" s="13">
        <v>0</v>
      </c>
      <c r="O234" s="9">
        <v>2.67</v>
      </c>
    </row>
    <row r="235" spans="1:15" x14ac:dyDescent="0.35">
      <c r="A235" s="8" t="s">
        <v>1244</v>
      </c>
      <c r="B235" s="16">
        <v>0</v>
      </c>
      <c r="C235" s="41">
        <v>0</v>
      </c>
      <c r="D235" s="8">
        <v>5</v>
      </c>
      <c r="E235" s="9">
        <v>113.49</v>
      </c>
      <c r="F235" s="8">
        <v>0</v>
      </c>
      <c r="G235" s="9">
        <v>9340.11</v>
      </c>
      <c r="H235" s="8">
        <v>0</v>
      </c>
      <c r="I235" s="9">
        <v>2.8</v>
      </c>
      <c r="J235" s="8">
        <v>0</v>
      </c>
      <c r="K235" s="57">
        <v>1.77</v>
      </c>
      <c r="L235" s="8">
        <v>0</v>
      </c>
      <c r="M235" s="9">
        <v>32.450000000000003</v>
      </c>
      <c r="N235" s="13">
        <v>0</v>
      </c>
      <c r="O235" s="9">
        <v>10.84</v>
      </c>
    </row>
    <row r="236" spans="1:15" x14ac:dyDescent="0.35">
      <c r="A236" s="8" t="s">
        <v>1245</v>
      </c>
      <c r="B236" s="16">
        <v>0</v>
      </c>
      <c r="C236" s="41">
        <v>0</v>
      </c>
      <c r="D236" s="8">
        <v>0</v>
      </c>
      <c r="E236" s="9">
        <v>43.47</v>
      </c>
      <c r="F236" s="8">
        <v>0</v>
      </c>
      <c r="G236" s="9">
        <v>214.02</v>
      </c>
      <c r="H236" s="8">
        <v>0</v>
      </c>
      <c r="I236" s="9">
        <v>0.47</v>
      </c>
      <c r="J236" s="8">
        <v>0</v>
      </c>
      <c r="K236" s="57">
        <v>1.34</v>
      </c>
      <c r="L236" s="8">
        <v>0</v>
      </c>
      <c r="M236" s="9">
        <v>2.72</v>
      </c>
      <c r="N236" s="13">
        <v>0</v>
      </c>
      <c r="O236" s="9">
        <v>1.84</v>
      </c>
    </row>
    <row r="237" spans="1:15" x14ac:dyDescent="0.35">
      <c r="A237" s="8" t="s">
        <v>1246</v>
      </c>
      <c r="B237" s="16">
        <v>0</v>
      </c>
      <c r="C237" s="41">
        <v>0</v>
      </c>
      <c r="D237" s="8">
        <v>0</v>
      </c>
      <c r="E237" s="9">
        <v>17.850000000000001</v>
      </c>
      <c r="F237" s="8">
        <v>0</v>
      </c>
      <c r="G237" s="9">
        <v>2929.13</v>
      </c>
      <c r="H237" s="8">
        <v>0</v>
      </c>
      <c r="I237" s="9">
        <v>1.3</v>
      </c>
      <c r="J237" s="8">
        <v>0</v>
      </c>
      <c r="K237" s="57">
        <v>2.16</v>
      </c>
      <c r="L237" s="8" t="s">
        <v>1004</v>
      </c>
      <c r="M237" s="9"/>
      <c r="N237" s="13">
        <v>0</v>
      </c>
      <c r="O237" s="9">
        <v>5.07</v>
      </c>
    </row>
    <row r="238" spans="1:15" x14ac:dyDescent="0.35">
      <c r="A238" s="8" t="s">
        <v>1247</v>
      </c>
      <c r="B238" s="16">
        <v>0</v>
      </c>
      <c r="C238" s="41">
        <v>0</v>
      </c>
      <c r="D238" s="8">
        <v>0</v>
      </c>
      <c r="E238" s="9">
        <v>574.44000000000005</v>
      </c>
      <c r="F238" s="8" t="s">
        <v>1004</v>
      </c>
      <c r="G238" s="9"/>
      <c r="H238" s="8">
        <v>0</v>
      </c>
      <c r="I238" s="9">
        <v>0.66</v>
      </c>
      <c r="J238" s="8">
        <v>0</v>
      </c>
      <c r="K238" s="57">
        <v>1.73</v>
      </c>
      <c r="L238" s="8" t="s">
        <v>1004</v>
      </c>
      <c r="M238" s="9"/>
      <c r="N238" s="13">
        <v>0</v>
      </c>
      <c r="O238" s="9">
        <v>2.52</v>
      </c>
    </row>
    <row r="239" spans="1:15" x14ac:dyDescent="0.35">
      <c r="A239" s="8" t="s">
        <v>1248</v>
      </c>
      <c r="B239" s="16">
        <v>0</v>
      </c>
      <c r="C239" s="41">
        <v>0</v>
      </c>
      <c r="D239" s="8">
        <v>0</v>
      </c>
      <c r="E239" s="9">
        <v>4.5</v>
      </c>
      <c r="F239" s="8">
        <v>0</v>
      </c>
      <c r="G239" s="9">
        <v>1234.48</v>
      </c>
      <c r="H239" s="8">
        <v>0</v>
      </c>
      <c r="I239" s="9">
        <v>1.05</v>
      </c>
      <c r="J239" s="8">
        <v>0</v>
      </c>
      <c r="K239" s="57">
        <v>1.72</v>
      </c>
      <c r="L239" s="8">
        <v>0</v>
      </c>
      <c r="M239" s="9">
        <v>6.52</v>
      </c>
      <c r="N239" s="13">
        <v>0</v>
      </c>
      <c r="O239" s="9">
        <v>4.16</v>
      </c>
    </row>
    <row r="240" spans="1:15" x14ac:dyDescent="0.35">
      <c r="A240" s="8" t="s">
        <v>1249</v>
      </c>
      <c r="B240" s="16">
        <v>0</v>
      </c>
      <c r="C240" s="41">
        <v>0</v>
      </c>
      <c r="D240" s="8">
        <v>0</v>
      </c>
      <c r="E240" s="9">
        <v>24.71</v>
      </c>
      <c r="F240" s="8">
        <v>0</v>
      </c>
      <c r="G240" s="9">
        <v>420.34</v>
      </c>
      <c r="H240" s="8">
        <v>0</v>
      </c>
      <c r="I240" s="9">
        <v>1.04</v>
      </c>
      <c r="J240" s="8">
        <v>0</v>
      </c>
      <c r="K240" s="57">
        <v>2.5</v>
      </c>
      <c r="L240" s="8">
        <v>0</v>
      </c>
      <c r="M240" s="9">
        <v>32.25</v>
      </c>
      <c r="N240" s="13">
        <v>0</v>
      </c>
      <c r="O240" s="9">
        <v>4.08</v>
      </c>
    </row>
    <row r="241" spans="1:15" x14ac:dyDescent="0.35">
      <c r="A241" s="8" t="s">
        <v>1250</v>
      </c>
      <c r="B241" s="16">
        <v>0</v>
      </c>
      <c r="C241" s="41">
        <v>0</v>
      </c>
      <c r="D241" s="8">
        <v>0</v>
      </c>
      <c r="E241" s="9">
        <v>25.27</v>
      </c>
      <c r="F241" s="8">
        <v>0</v>
      </c>
      <c r="G241" s="9">
        <v>219.84</v>
      </c>
      <c r="H241" s="8">
        <v>0</v>
      </c>
      <c r="I241" s="9">
        <v>0.51</v>
      </c>
      <c r="J241" s="8">
        <v>0</v>
      </c>
      <c r="K241" s="57">
        <v>1.61</v>
      </c>
      <c r="L241" s="8">
        <v>0</v>
      </c>
      <c r="M241" s="9">
        <v>3.41</v>
      </c>
      <c r="N241" s="13">
        <v>0</v>
      </c>
      <c r="O241" s="9">
        <v>1.98</v>
      </c>
    </row>
    <row r="242" spans="1:15" x14ac:dyDescent="0.35">
      <c r="A242" s="8" t="s">
        <v>1251</v>
      </c>
      <c r="B242" s="16">
        <v>0</v>
      </c>
      <c r="C242" s="41" t="s">
        <v>1000</v>
      </c>
      <c r="D242" s="8">
        <v>5</v>
      </c>
      <c r="E242" s="9">
        <v>25.3</v>
      </c>
      <c r="F242" s="8">
        <v>10</v>
      </c>
      <c r="G242" s="9">
        <v>1210.3499999999999</v>
      </c>
      <c r="H242" s="8">
        <v>0</v>
      </c>
      <c r="I242" s="9">
        <v>0.59</v>
      </c>
      <c r="J242" s="8">
        <v>0</v>
      </c>
      <c r="K242" s="57">
        <v>1.61</v>
      </c>
      <c r="L242" s="8">
        <v>0</v>
      </c>
      <c r="M242" s="9">
        <v>3.74</v>
      </c>
      <c r="N242" s="13">
        <v>0</v>
      </c>
      <c r="O242" s="9">
        <v>2.2999999999999998</v>
      </c>
    </row>
    <row r="243" spans="1:15" x14ac:dyDescent="0.35">
      <c r="A243" s="8" t="s">
        <v>1252</v>
      </c>
      <c r="B243" s="16">
        <v>0</v>
      </c>
      <c r="C243" s="41">
        <v>0</v>
      </c>
      <c r="D243" s="8">
        <v>0</v>
      </c>
      <c r="E243" s="9">
        <v>46.58</v>
      </c>
      <c r="F243" s="8">
        <v>0</v>
      </c>
      <c r="G243" s="9">
        <v>416.18</v>
      </c>
      <c r="H243" s="8">
        <v>0</v>
      </c>
      <c r="I243" s="9">
        <v>0.53</v>
      </c>
      <c r="J243" s="8">
        <v>0</v>
      </c>
      <c r="K243" s="57">
        <v>1.59</v>
      </c>
      <c r="L243" s="8">
        <v>0</v>
      </c>
      <c r="M243" s="9">
        <v>3.55</v>
      </c>
      <c r="N243" s="13">
        <v>0</v>
      </c>
      <c r="O243" s="9">
        <v>2.09</v>
      </c>
    </row>
    <row r="244" spans="1:15" x14ac:dyDescent="0.35">
      <c r="A244" s="8" t="s">
        <v>1253</v>
      </c>
      <c r="B244" s="16">
        <v>0</v>
      </c>
      <c r="C244" s="41">
        <v>0</v>
      </c>
      <c r="D244" s="8">
        <v>0</v>
      </c>
      <c r="E244" s="9">
        <v>111.26</v>
      </c>
      <c r="F244" s="8">
        <v>0</v>
      </c>
      <c r="G244" s="9">
        <v>9325.43</v>
      </c>
      <c r="H244" s="8">
        <v>0</v>
      </c>
      <c r="I244" s="9">
        <v>1.56</v>
      </c>
      <c r="J244" s="8">
        <v>0</v>
      </c>
      <c r="K244" s="57">
        <v>1.83</v>
      </c>
      <c r="L244" s="8">
        <v>0</v>
      </c>
      <c r="M244" s="9">
        <v>7.01</v>
      </c>
      <c r="N244" s="13">
        <v>0</v>
      </c>
      <c r="O244" s="9">
        <v>6.09</v>
      </c>
    </row>
    <row r="245" spans="1:15" x14ac:dyDescent="0.35">
      <c r="A245" s="8" t="s">
        <v>1254</v>
      </c>
      <c r="B245" s="16">
        <v>0</v>
      </c>
      <c r="C245" s="41">
        <v>0</v>
      </c>
      <c r="D245" s="8">
        <v>0</v>
      </c>
      <c r="E245" s="9">
        <v>13.78</v>
      </c>
      <c r="F245" s="8">
        <v>0</v>
      </c>
      <c r="G245" s="9">
        <v>1136.53</v>
      </c>
      <c r="H245" s="8">
        <v>0</v>
      </c>
      <c r="I245" s="9">
        <v>0.76</v>
      </c>
      <c r="J245" s="8">
        <v>0</v>
      </c>
      <c r="K245" s="57">
        <v>2.16</v>
      </c>
      <c r="L245" s="8">
        <v>0</v>
      </c>
      <c r="M245" s="9">
        <v>8.68</v>
      </c>
      <c r="N245" s="13">
        <v>0</v>
      </c>
      <c r="O245" s="9">
        <v>2.97</v>
      </c>
    </row>
    <row r="246" spans="1:15" x14ac:dyDescent="0.35">
      <c r="A246" s="8" t="s">
        <v>1255</v>
      </c>
      <c r="B246" s="16">
        <v>0</v>
      </c>
      <c r="C246" s="41">
        <v>0</v>
      </c>
      <c r="D246" s="8">
        <v>0</v>
      </c>
      <c r="E246" s="9">
        <v>2.12</v>
      </c>
      <c r="F246" s="8">
        <v>0</v>
      </c>
      <c r="G246" s="9">
        <v>21.72</v>
      </c>
      <c r="H246" s="8">
        <v>0</v>
      </c>
      <c r="I246" s="9">
        <v>0.43</v>
      </c>
      <c r="J246" s="8">
        <v>0</v>
      </c>
      <c r="K246" s="57">
        <v>1.4</v>
      </c>
      <c r="L246" s="8">
        <v>0</v>
      </c>
      <c r="M246" s="9">
        <v>1.87</v>
      </c>
      <c r="N246" s="13">
        <v>0</v>
      </c>
      <c r="O246" s="9">
        <v>1.72</v>
      </c>
    </row>
    <row r="247" spans="1:15" x14ac:dyDescent="0.35">
      <c r="A247" s="8" t="s">
        <v>1256</v>
      </c>
      <c r="B247" s="16">
        <v>0</v>
      </c>
      <c r="C247" s="41">
        <v>0</v>
      </c>
      <c r="D247" s="8">
        <v>0</v>
      </c>
      <c r="E247" s="9">
        <v>12.33</v>
      </c>
      <c r="F247" s="8">
        <v>0</v>
      </c>
      <c r="G247" s="9">
        <v>1979.88</v>
      </c>
      <c r="H247" s="8">
        <v>0</v>
      </c>
      <c r="I247" s="9">
        <v>1.4</v>
      </c>
      <c r="J247" s="8">
        <v>0</v>
      </c>
      <c r="K247" s="57">
        <v>2.15</v>
      </c>
      <c r="L247" s="8">
        <v>0</v>
      </c>
      <c r="M247" s="9">
        <v>66.91</v>
      </c>
      <c r="N247" s="13">
        <v>0</v>
      </c>
      <c r="O247" s="9">
        <v>5.35</v>
      </c>
    </row>
    <row r="248" spans="1:15" x14ac:dyDescent="0.35">
      <c r="A248" s="8" t="s">
        <v>1257</v>
      </c>
      <c r="B248" s="16">
        <v>0</v>
      </c>
      <c r="C248" s="41">
        <v>0</v>
      </c>
      <c r="D248" s="8">
        <v>0</v>
      </c>
      <c r="E248" s="9">
        <v>57.18</v>
      </c>
      <c r="F248" s="8">
        <v>0</v>
      </c>
      <c r="G248" s="9">
        <v>549.9</v>
      </c>
      <c r="H248" s="8">
        <v>0</v>
      </c>
      <c r="I248" s="9">
        <v>2.06</v>
      </c>
      <c r="J248" s="8">
        <v>0</v>
      </c>
      <c r="K248" s="57">
        <v>2.17</v>
      </c>
      <c r="L248" s="8" t="s">
        <v>1004</v>
      </c>
      <c r="M248" s="9"/>
      <c r="N248" s="13">
        <v>0</v>
      </c>
      <c r="O248" s="9">
        <v>8.25</v>
      </c>
    </row>
    <row r="249" spans="1:15" x14ac:dyDescent="0.35">
      <c r="A249" s="8" t="s">
        <v>1258</v>
      </c>
      <c r="B249" s="16">
        <v>0</v>
      </c>
      <c r="C249" s="41">
        <v>0</v>
      </c>
      <c r="D249" s="8">
        <v>0</v>
      </c>
      <c r="E249" s="9">
        <v>87.63</v>
      </c>
      <c r="F249" s="8">
        <v>0</v>
      </c>
      <c r="G249" s="9">
        <v>812.32</v>
      </c>
      <c r="H249" s="8">
        <v>0</v>
      </c>
      <c r="I249" s="9">
        <v>0.88</v>
      </c>
      <c r="J249" s="8">
        <v>0</v>
      </c>
      <c r="K249" s="57">
        <v>1.59</v>
      </c>
      <c r="L249" s="8">
        <v>0</v>
      </c>
      <c r="M249" s="9">
        <v>4.57</v>
      </c>
      <c r="N249" s="13">
        <v>0</v>
      </c>
      <c r="O249" s="9">
        <v>3.45</v>
      </c>
    </row>
    <row r="250" spans="1:15" x14ac:dyDescent="0.35">
      <c r="A250" s="8" t="s">
        <v>1259</v>
      </c>
      <c r="B250" s="16">
        <v>0</v>
      </c>
      <c r="C250" s="41">
        <v>0</v>
      </c>
      <c r="D250" s="8">
        <v>0</v>
      </c>
      <c r="E250" s="9">
        <v>10.52</v>
      </c>
      <c r="F250" s="8">
        <v>2</v>
      </c>
      <c r="G250" s="9">
        <v>3987.7</v>
      </c>
      <c r="H250" s="8">
        <v>0</v>
      </c>
      <c r="I250" s="9">
        <v>1.2</v>
      </c>
      <c r="J250" s="8">
        <v>0</v>
      </c>
      <c r="K250" s="57">
        <v>2.14</v>
      </c>
      <c r="L250" s="8" t="s">
        <v>1004</v>
      </c>
      <c r="M250" s="9"/>
      <c r="N250" s="13">
        <v>0</v>
      </c>
      <c r="O250" s="9">
        <v>4.79</v>
      </c>
    </row>
    <row r="251" spans="1:15" x14ac:dyDescent="0.35">
      <c r="A251" s="8" t="s">
        <v>1260</v>
      </c>
      <c r="B251" s="16">
        <v>0</v>
      </c>
      <c r="C251" s="41">
        <v>0</v>
      </c>
      <c r="D251" s="8">
        <v>0</v>
      </c>
      <c r="E251" s="9">
        <v>42.12</v>
      </c>
      <c r="F251" s="8">
        <v>0</v>
      </c>
      <c r="G251" s="9">
        <v>3496.38</v>
      </c>
      <c r="H251" s="8">
        <v>0</v>
      </c>
      <c r="I251" s="9">
        <v>0.97</v>
      </c>
      <c r="J251" s="8">
        <v>0</v>
      </c>
      <c r="K251" s="57">
        <v>1.96</v>
      </c>
      <c r="L251" s="8" t="s">
        <v>1004</v>
      </c>
      <c r="M251" s="9"/>
      <c r="N251" s="13">
        <v>0</v>
      </c>
      <c r="O251" s="9">
        <v>3.67</v>
      </c>
    </row>
    <row r="252" spans="1:15" x14ac:dyDescent="0.35">
      <c r="A252" s="8" t="s">
        <v>1261</v>
      </c>
      <c r="B252" s="16">
        <v>0</v>
      </c>
      <c r="C252" s="41">
        <v>0</v>
      </c>
      <c r="D252" s="8">
        <v>0</v>
      </c>
      <c r="E252" s="9">
        <v>457.32</v>
      </c>
      <c r="F252" s="8">
        <v>0</v>
      </c>
      <c r="G252" s="9">
        <v>84.05</v>
      </c>
      <c r="H252" s="8">
        <v>0</v>
      </c>
      <c r="I252" s="9">
        <v>0.57999999999999996</v>
      </c>
      <c r="J252" s="8">
        <v>0</v>
      </c>
      <c r="K252" s="57">
        <v>1.75</v>
      </c>
      <c r="L252" s="8">
        <v>0</v>
      </c>
      <c r="M252" s="9">
        <v>3.96</v>
      </c>
      <c r="N252" s="13">
        <v>0</v>
      </c>
      <c r="O252" s="9">
        <v>2.2200000000000002</v>
      </c>
    </row>
    <row r="253" spans="1:15" x14ac:dyDescent="0.35">
      <c r="A253" s="8" t="s">
        <v>1262</v>
      </c>
      <c r="B253" s="16">
        <v>0</v>
      </c>
      <c r="C253" s="41">
        <v>0</v>
      </c>
      <c r="D253" s="8">
        <v>0</v>
      </c>
      <c r="E253" s="9">
        <v>36.479999999999997</v>
      </c>
      <c r="F253" s="8">
        <v>0</v>
      </c>
      <c r="G253" s="9">
        <v>1562.12</v>
      </c>
      <c r="H253" s="8">
        <v>0</v>
      </c>
      <c r="I253" s="9">
        <v>0.81</v>
      </c>
      <c r="J253" s="8">
        <v>0</v>
      </c>
      <c r="K253" s="57">
        <v>1.54</v>
      </c>
      <c r="L253" s="8">
        <v>0</v>
      </c>
      <c r="M253" s="9">
        <v>4.47</v>
      </c>
      <c r="N253" s="13">
        <v>0</v>
      </c>
      <c r="O253" s="9">
        <v>3.16</v>
      </c>
    </row>
    <row r="254" spans="1:15" x14ac:dyDescent="0.35">
      <c r="A254" s="8" t="s">
        <v>1263</v>
      </c>
      <c r="B254" s="16">
        <v>0</v>
      </c>
      <c r="C254" s="41">
        <v>0</v>
      </c>
      <c r="D254" s="8">
        <v>0</v>
      </c>
      <c r="E254" s="9">
        <v>98.36</v>
      </c>
      <c r="F254" s="8">
        <v>0</v>
      </c>
      <c r="G254" s="9">
        <v>4218.21</v>
      </c>
      <c r="H254" s="8">
        <v>0</v>
      </c>
      <c r="I254" s="9">
        <v>0.55000000000000004</v>
      </c>
      <c r="J254" s="8">
        <v>0</v>
      </c>
      <c r="K254" s="57">
        <v>1.71</v>
      </c>
      <c r="L254" s="8">
        <v>0</v>
      </c>
      <c r="M254" s="9">
        <v>4.18</v>
      </c>
      <c r="N254" s="13">
        <v>0</v>
      </c>
      <c r="O254" s="9">
        <v>2.27</v>
      </c>
    </row>
    <row r="255" spans="1:15" x14ac:dyDescent="0.35">
      <c r="A255" s="8" t="s">
        <v>1264</v>
      </c>
      <c r="B255" s="16">
        <v>0</v>
      </c>
      <c r="C255" s="41">
        <v>0</v>
      </c>
      <c r="D255" s="8">
        <v>0</v>
      </c>
      <c r="E255" s="9">
        <v>9.2200000000000006</v>
      </c>
      <c r="F255" s="8">
        <v>0</v>
      </c>
      <c r="G255" s="9">
        <v>4433.63</v>
      </c>
      <c r="H255" s="8">
        <v>0</v>
      </c>
      <c r="I255" s="9">
        <v>1.23</v>
      </c>
      <c r="J255" s="8">
        <v>0</v>
      </c>
      <c r="K255" s="57">
        <v>2.0699999999999998</v>
      </c>
      <c r="L255" s="8" t="s">
        <v>1004</v>
      </c>
      <c r="M255" s="9"/>
      <c r="N255" s="13">
        <v>0</v>
      </c>
      <c r="O255" s="9">
        <v>4.66</v>
      </c>
    </row>
    <row r="256" spans="1:15" x14ac:dyDescent="0.35">
      <c r="A256" s="8" t="s">
        <v>1265</v>
      </c>
      <c r="B256" s="16">
        <v>0</v>
      </c>
      <c r="C256" s="41">
        <v>0</v>
      </c>
      <c r="D256" s="8">
        <v>0</v>
      </c>
      <c r="E256" s="9">
        <v>10.36</v>
      </c>
      <c r="F256" s="8">
        <v>2</v>
      </c>
      <c r="G256" s="9">
        <v>4562.3100000000004</v>
      </c>
      <c r="H256" s="8">
        <v>0</v>
      </c>
      <c r="I256" s="9">
        <v>1.24</v>
      </c>
      <c r="J256" s="8">
        <v>0</v>
      </c>
      <c r="K256" s="57">
        <v>2.2000000000000002</v>
      </c>
      <c r="L256" s="8" t="s">
        <v>1004</v>
      </c>
      <c r="M256" s="9"/>
      <c r="N256" s="13">
        <v>0</v>
      </c>
      <c r="O256" s="9">
        <v>4.78</v>
      </c>
    </row>
    <row r="257" spans="1:15" x14ac:dyDescent="0.35">
      <c r="A257" s="8" t="s">
        <v>1266</v>
      </c>
      <c r="B257" s="16">
        <v>0</v>
      </c>
      <c r="C257" s="41">
        <v>0</v>
      </c>
      <c r="D257" s="8">
        <v>0</v>
      </c>
      <c r="E257" s="9">
        <v>43.68</v>
      </c>
      <c r="F257" s="8">
        <v>0</v>
      </c>
      <c r="G257" s="9">
        <v>2696.72</v>
      </c>
      <c r="H257" s="8">
        <v>0</v>
      </c>
      <c r="I257" s="9">
        <v>3.62</v>
      </c>
      <c r="J257" s="8">
        <v>0</v>
      </c>
      <c r="K257" s="57">
        <v>2.2599999999999998</v>
      </c>
      <c r="L257" s="8" t="s">
        <v>1004</v>
      </c>
      <c r="M257" s="9"/>
      <c r="N257" s="13">
        <v>0</v>
      </c>
      <c r="O257" s="9">
        <v>13.69</v>
      </c>
    </row>
    <row r="258" spans="1:15" x14ac:dyDescent="0.35">
      <c r="A258" s="8" t="s">
        <v>1267</v>
      </c>
      <c r="B258" s="16">
        <v>0</v>
      </c>
      <c r="C258" s="41">
        <v>0</v>
      </c>
      <c r="D258" s="8">
        <v>0</v>
      </c>
      <c r="E258" s="9">
        <v>109.27</v>
      </c>
      <c r="F258" s="8">
        <v>0</v>
      </c>
      <c r="G258" s="9">
        <v>1199.72</v>
      </c>
      <c r="H258" s="8">
        <v>0</v>
      </c>
      <c r="I258" s="9">
        <v>1.63</v>
      </c>
      <c r="J258" s="8">
        <v>0</v>
      </c>
      <c r="K258" s="57">
        <v>2.54</v>
      </c>
      <c r="L258" s="8">
        <v>0</v>
      </c>
      <c r="M258" s="9">
        <v>161.88999999999999</v>
      </c>
      <c r="N258" s="13">
        <v>0</v>
      </c>
      <c r="O258" s="9">
        <v>6.47</v>
      </c>
    </row>
    <row r="259" spans="1:15" x14ac:dyDescent="0.35">
      <c r="A259" s="8" t="s">
        <v>1268</v>
      </c>
      <c r="B259" s="16">
        <v>0</v>
      </c>
      <c r="C259" s="41">
        <v>0</v>
      </c>
      <c r="D259" s="8">
        <v>0</v>
      </c>
      <c r="E259" s="9">
        <v>2.4700000000000002</v>
      </c>
      <c r="F259" s="8">
        <v>2</v>
      </c>
      <c r="G259" s="9">
        <v>79.88</v>
      </c>
      <c r="H259" s="8">
        <v>0</v>
      </c>
      <c r="I259" s="9">
        <v>0.44</v>
      </c>
      <c r="J259" s="8">
        <v>0</v>
      </c>
      <c r="K259" s="57">
        <v>1.48</v>
      </c>
      <c r="L259" s="8">
        <v>0</v>
      </c>
      <c r="M259" s="9">
        <v>1.98</v>
      </c>
      <c r="N259" s="13">
        <v>0</v>
      </c>
      <c r="O259" s="9">
        <v>1.85</v>
      </c>
    </row>
    <row r="260" spans="1:15" x14ac:dyDescent="0.35">
      <c r="A260" s="8" t="s">
        <v>1269</v>
      </c>
      <c r="B260" s="16">
        <v>0</v>
      </c>
      <c r="C260" s="41">
        <v>0</v>
      </c>
      <c r="D260" s="8">
        <v>0</v>
      </c>
      <c r="E260" s="9">
        <v>5.54</v>
      </c>
      <c r="F260" s="8">
        <v>0</v>
      </c>
      <c r="G260" s="9">
        <v>13.7</v>
      </c>
      <c r="H260" s="8">
        <v>0</v>
      </c>
      <c r="I260" s="9">
        <v>0.52</v>
      </c>
      <c r="J260" s="8">
        <v>0</v>
      </c>
      <c r="K260" s="57">
        <v>1.6</v>
      </c>
      <c r="L260" s="8">
        <v>0</v>
      </c>
      <c r="M260" s="9">
        <v>3.34</v>
      </c>
      <c r="N260" s="13">
        <v>0</v>
      </c>
      <c r="O260" s="9">
        <v>3.01</v>
      </c>
    </row>
    <row r="261" spans="1:15" x14ac:dyDescent="0.35">
      <c r="A261" s="8" t="s">
        <v>1270</v>
      </c>
      <c r="B261" s="16">
        <v>0</v>
      </c>
      <c r="C261" s="41">
        <v>0</v>
      </c>
      <c r="D261" s="8">
        <v>5</v>
      </c>
      <c r="E261" s="9">
        <v>112.62</v>
      </c>
      <c r="F261" s="8">
        <v>0</v>
      </c>
      <c r="G261" s="9">
        <v>7837.21</v>
      </c>
      <c r="H261" s="8">
        <v>0</v>
      </c>
      <c r="I261" s="9">
        <v>2.81</v>
      </c>
      <c r="J261" s="8">
        <v>0</v>
      </c>
      <c r="K261" s="57">
        <v>1.73</v>
      </c>
      <c r="L261" s="8">
        <v>0</v>
      </c>
      <c r="M261" s="9">
        <v>32.119999999999997</v>
      </c>
      <c r="N261" s="13">
        <v>0</v>
      </c>
      <c r="O261" s="9">
        <v>10.92</v>
      </c>
    </row>
    <row r="262" spans="1:15" x14ac:dyDescent="0.35">
      <c r="A262" s="8" t="s">
        <v>1271</v>
      </c>
      <c r="B262" s="16">
        <v>0</v>
      </c>
      <c r="C262" s="41">
        <v>0</v>
      </c>
      <c r="D262" s="8">
        <v>0</v>
      </c>
      <c r="E262" s="9">
        <v>126.85</v>
      </c>
      <c r="F262" s="8">
        <v>0</v>
      </c>
      <c r="G262" s="9">
        <v>1211.08</v>
      </c>
      <c r="H262" s="8">
        <v>0</v>
      </c>
      <c r="I262" s="9">
        <v>1.62</v>
      </c>
      <c r="J262" s="8">
        <v>0</v>
      </c>
      <c r="K262" s="57">
        <v>2.71</v>
      </c>
      <c r="L262" s="8">
        <v>0</v>
      </c>
      <c r="M262" s="9">
        <v>159.52000000000001</v>
      </c>
      <c r="N262" s="13">
        <v>0</v>
      </c>
      <c r="O262" s="9">
        <v>6.12</v>
      </c>
    </row>
    <row r="263" spans="1:15" x14ac:dyDescent="0.35">
      <c r="A263" s="8" t="s">
        <v>1272</v>
      </c>
      <c r="B263" s="16">
        <v>0</v>
      </c>
      <c r="C263" s="41">
        <v>0</v>
      </c>
      <c r="D263" s="8">
        <v>0</v>
      </c>
      <c r="E263" s="9">
        <v>2.71</v>
      </c>
      <c r="F263" s="8">
        <v>0</v>
      </c>
      <c r="G263" s="9">
        <v>33.96</v>
      </c>
      <c r="H263" s="8">
        <v>0</v>
      </c>
      <c r="I263" s="9">
        <v>0.5</v>
      </c>
      <c r="J263" s="8">
        <v>0</v>
      </c>
      <c r="K263" s="57">
        <v>1.51</v>
      </c>
      <c r="L263" s="8">
        <v>0</v>
      </c>
      <c r="M263" s="9">
        <v>20.12</v>
      </c>
      <c r="N263" s="13">
        <v>0</v>
      </c>
      <c r="O263" s="9">
        <v>2.0699999999999998</v>
      </c>
    </row>
    <row r="264" spans="1:15" x14ac:dyDescent="0.35">
      <c r="A264" s="8" t="s">
        <v>1273</v>
      </c>
      <c r="B264" s="16">
        <v>0</v>
      </c>
      <c r="C264" s="41">
        <v>0</v>
      </c>
      <c r="D264" s="8">
        <v>0</v>
      </c>
      <c r="E264" s="9">
        <v>110.81</v>
      </c>
      <c r="F264" s="8">
        <v>0</v>
      </c>
      <c r="G264" s="9">
        <v>7782.68</v>
      </c>
      <c r="H264" s="8">
        <v>0</v>
      </c>
      <c r="I264" s="9">
        <v>1.56</v>
      </c>
      <c r="J264" s="8">
        <v>0</v>
      </c>
      <c r="K264" s="57">
        <v>1.72</v>
      </c>
      <c r="L264" s="8">
        <v>0</v>
      </c>
      <c r="M264" s="9">
        <v>7.43</v>
      </c>
      <c r="N264" s="13">
        <v>0</v>
      </c>
      <c r="O264" s="9">
        <v>6.08</v>
      </c>
    </row>
    <row r="265" spans="1:15" x14ac:dyDescent="0.35">
      <c r="A265" s="8" t="s">
        <v>1274</v>
      </c>
      <c r="B265" s="16">
        <v>0</v>
      </c>
      <c r="C265" s="41">
        <v>0</v>
      </c>
      <c r="D265" s="8">
        <v>0</v>
      </c>
      <c r="E265" s="9">
        <v>62.09</v>
      </c>
      <c r="F265" s="8">
        <v>0</v>
      </c>
      <c r="G265" s="9">
        <v>3176.88</v>
      </c>
      <c r="H265" s="8">
        <v>0</v>
      </c>
      <c r="I265" s="9">
        <v>1.44</v>
      </c>
      <c r="J265" s="8">
        <v>0</v>
      </c>
      <c r="K265" s="57">
        <v>1.78</v>
      </c>
      <c r="L265" s="8">
        <v>0</v>
      </c>
      <c r="M265" s="9">
        <v>8.14</v>
      </c>
      <c r="N265" s="13">
        <v>0</v>
      </c>
      <c r="O265" s="9">
        <v>5.59</v>
      </c>
    </row>
    <row r="266" spans="1:15" x14ac:dyDescent="0.35">
      <c r="A266" s="8" t="s">
        <v>1275</v>
      </c>
      <c r="B266" s="16">
        <v>0</v>
      </c>
      <c r="C266" s="41">
        <v>0</v>
      </c>
      <c r="D266" s="8">
        <v>0</v>
      </c>
      <c r="E266" s="9">
        <v>9.3000000000000007</v>
      </c>
      <c r="F266" s="8">
        <v>0</v>
      </c>
      <c r="G266" s="9">
        <v>1057.1199999999999</v>
      </c>
      <c r="H266" s="8">
        <v>0</v>
      </c>
      <c r="I266" s="9">
        <v>0.76</v>
      </c>
      <c r="J266" s="8">
        <v>0</v>
      </c>
      <c r="K266" s="57">
        <v>1.96</v>
      </c>
      <c r="L266" s="8">
        <v>0</v>
      </c>
      <c r="M266" s="9">
        <v>7.01</v>
      </c>
      <c r="N266" s="13">
        <v>0</v>
      </c>
      <c r="O266" s="9">
        <v>2.9</v>
      </c>
    </row>
    <row r="267" spans="1:15" x14ac:dyDescent="0.35">
      <c r="A267" s="8" t="s">
        <v>1276</v>
      </c>
      <c r="B267" s="16">
        <v>0</v>
      </c>
      <c r="C267" s="41">
        <v>0</v>
      </c>
      <c r="D267" s="8">
        <v>0</v>
      </c>
      <c r="E267" s="9">
        <v>110.62</v>
      </c>
      <c r="F267" s="8">
        <v>0</v>
      </c>
      <c r="G267" s="9">
        <v>7606.9</v>
      </c>
      <c r="H267" s="8">
        <v>0</v>
      </c>
      <c r="I267" s="9">
        <v>1.55</v>
      </c>
      <c r="J267" s="8">
        <v>0</v>
      </c>
      <c r="K267" s="57">
        <v>1.75</v>
      </c>
      <c r="L267" s="8">
        <v>0</v>
      </c>
      <c r="M267" s="9">
        <v>7.38</v>
      </c>
      <c r="N267" s="13">
        <v>0</v>
      </c>
      <c r="O267" s="9">
        <v>6.2</v>
      </c>
    </row>
    <row r="268" spans="1:15" x14ac:dyDescent="0.35">
      <c r="A268" s="8" t="s">
        <v>1277</v>
      </c>
      <c r="B268" s="16">
        <v>0</v>
      </c>
      <c r="C268" s="41">
        <v>0</v>
      </c>
      <c r="D268" s="8">
        <v>0</v>
      </c>
      <c r="E268" s="9">
        <v>33.68</v>
      </c>
      <c r="F268" s="8">
        <v>0</v>
      </c>
      <c r="G268" s="9">
        <v>693.24</v>
      </c>
      <c r="H268" s="8">
        <v>0</v>
      </c>
      <c r="I268" s="9">
        <v>0.53</v>
      </c>
      <c r="J268" s="8">
        <v>0</v>
      </c>
      <c r="K268" s="57">
        <v>1.62</v>
      </c>
      <c r="L268" s="8">
        <v>0</v>
      </c>
      <c r="M268" s="9">
        <v>3.69</v>
      </c>
      <c r="N268" s="13">
        <v>0</v>
      </c>
      <c r="O268" s="9">
        <v>2.1</v>
      </c>
    </row>
    <row r="269" spans="1:15" x14ac:dyDescent="0.35">
      <c r="A269" s="8" t="s">
        <v>1278</v>
      </c>
      <c r="B269" s="16">
        <v>0</v>
      </c>
      <c r="C269" s="41">
        <v>0</v>
      </c>
      <c r="D269" s="8">
        <v>0</v>
      </c>
      <c r="E269" s="9">
        <v>5.38</v>
      </c>
      <c r="F269" s="8">
        <v>0</v>
      </c>
      <c r="G269" s="9">
        <v>6286.76</v>
      </c>
      <c r="H269" s="8">
        <v>0</v>
      </c>
      <c r="I269" s="9">
        <v>0.89</v>
      </c>
      <c r="J269" s="8">
        <v>0</v>
      </c>
      <c r="K269" s="57">
        <v>1.84</v>
      </c>
      <c r="L269" s="8">
        <v>0</v>
      </c>
      <c r="M269" s="9">
        <v>7.25</v>
      </c>
      <c r="N269" s="13">
        <v>0</v>
      </c>
      <c r="O269" s="9">
        <v>3.28</v>
      </c>
    </row>
    <row r="270" spans="1:15" x14ac:dyDescent="0.35">
      <c r="A270" s="8" t="s">
        <v>1279</v>
      </c>
      <c r="B270" s="16">
        <v>0</v>
      </c>
      <c r="C270" s="41">
        <v>0</v>
      </c>
      <c r="D270" s="8">
        <v>0</v>
      </c>
      <c r="E270" s="9">
        <v>215.35</v>
      </c>
      <c r="F270" s="8" t="s">
        <v>1004</v>
      </c>
      <c r="G270" s="9"/>
      <c r="H270" s="8">
        <v>0</v>
      </c>
      <c r="I270" s="9">
        <v>0.57999999999999996</v>
      </c>
      <c r="J270" s="8">
        <v>0</v>
      </c>
      <c r="K270" s="57">
        <v>1.61</v>
      </c>
      <c r="L270" s="8">
        <v>0</v>
      </c>
      <c r="M270" s="9">
        <v>3.58</v>
      </c>
      <c r="N270" s="13">
        <v>0</v>
      </c>
      <c r="O270" s="9">
        <v>2.23</v>
      </c>
    </row>
    <row r="271" spans="1:15" x14ac:dyDescent="0.35">
      <c r="A271" s="8" t="s">
        <v>1280</v>
      </c>
      <c r="B271" s="16">
        <v>0</v>
      </c>
      <c r="C271" s="41">
        <v>0</v>
      </c>
      <c r="D271" s="8">
        <v>0</v>
      </c>
      <c r="E271" s="9">
        <v>111.49</v>
      </c>
      <c r="F271" s="8">
        <v>0</v>
      </c>
      <c r="G271" s="9">
        <v>7716.48</v>
      </c>
      <c r="H271" s="8">
        <v>0</v>
      </c>
      <c r="I271" s="9">
        <v>1.56</v>
      </c>
      <c r="J271" s="8">
        <v>0</v>
      </c>
      <c r="K271" s="57">
        <v>1.71</v>
      </c>
      <c r="L271" s="8">
        <v>0</v>
      </c>
      <c r="M271" s="9">
        <v>7.33</v>
      </c>
      <c r="N271" s="13">
        <v>0</v>
      </c>
      <c r="O271" s="9">
        <v>6.08</v>
      </c>
    </row>
    <row r="272" spans="1:15" x14ac:dyDescent="0.35">
      <c r="A272" s="8" t="s">
        <v>1281</v>
      </c>
      <c r="B272" s="16">
        <v>0</v>
      </c>
      <c r="C272" s="41">
        <v>0</v>
      </c>
      <c r="D272" s="8">
        <v>0</v>
      </c>
      <c r="E272" s="9">
        <v>7.55</v>
      </c>
      <c r="F272" s="8">
        <v>0</v>
      </c>
      <c r="G272" s="9">
        <v>27.16</v>
      </c>
      <c r="H272" s="8">
        <v>0</v>
      </c>
      <c r="I272" s="9">
        <v>0.47</v>
      </c>
      <c r="J272" s="8">
        <v>0</v>
      </c>
      <c r="K272" s="57">
        <v>1.39</v>
      </c>
      <c r="L272" s="8">
        <v>0</v>
      </c>
      <c r="M272" s="9">
        <v>2.2599999999999998</v>
      </c>
      <c r="N272" s="13">
        <v>0</v>
      </c>
      <c r="O272" s="9">
        <v>1.83</v>
      </c>
    </row>
    <row r="273" spans="1:15" x14ac:dyDescent="0.35">
      <c r="A273" s="8" t="s">
        <v>1282</v>
      </c>
      <c r="B273" s="16">
        <v>0</v>
      </c>
      <c r="C273" s="41">
        <v>0</v>
      </c>
      <c r="D273" s="8">
        <v>0</v>
      </c>
      <c r="E273" s="9">
        <v>80.13</v>
      </c>
      <c r="F273" s="8">
        <v>0</v>
      </c>
      <c r="G273" s="9">
        <v>5042.63</v>
      </c>
      <c r="H273" s="8">
        <v>0</v>
      </c>
      <c r="I273" s="9">
        <v>0.77</v>
      </c>
      <c r="J273" s="8">
        <v>0</v>
      </c>
      <c r="K273" s="57">
        <v>1.65</v>
      </c>
      <c r="L273" s="8">
        <v>0</v>
      </c>
      <c r="M273" s="9">
        <v>5.57</v>
      </c>
      <c r="N273" s="13">
        <v>0</v>
      </c>
      <c r="O273" s="9">
        <v>3.24</v>
      </c>
    </row>
    <row r="274" spans="1:15" x14ac:dyDescent="0.35">
      <c r="A274" s="8" t="s">
        <v>1283</v>
      </c>
      <c r="B274" s="16">
        <v>0</v>
      </c>
      <c r="C274" s="41">
        <v>0</v>
      </c>
      <c r="D274" s="8">
        <v>0</v>
      </c>
      <c r="E274" s="9">
        <v>2.34</v>
      </c>
      <c r="F274" s="8">
        <v>0</v>
      </c>
      <c r="G274" s="9">
        <v>85.61</v>
      </c>
      <c r="H274" s="8">
        <v>0</v>
      </c>
      <c r="I274" s="9">
        <v>0.57999999999999996</v>
      </c>
      <c r="J274" s="8">
        <v>0</v>
      </c>
      <c r="K274" s="57">
        <v>1.47</v>
      </c>
      <c r="L274" s="8">
        <v>0</v>
      </c>
      <c r="M274" s="9">
        <v>3.69</v>
      </c>
      <c r="N274" s="13">
        <v>0</v>
      </c>
      <c r="O274" s="9">
        <v>2.34</v>
      </c>
    </row>
    <row r="275" spans="1:15" x14ac:dyDescent="0.35">
      <c r="A275" s="8" t="s">
        <v>1284</v>
      </c>
      <c r="B275" s="16">
        <v>0</v>
      </c>
      <c r="C275" s="41" t="s">
        <v>1000</v>
      </c>
      <c r="D275" s="8">
        <v>0</v>
      </c>
      <c r="E275" s="9">
        <v>21.1</v>
      </c>
      <c r="F275" s="8">
        <v>0</v>
      </c>
      <c r="G275" s="9">
        <v>376.06</v>
      </c>
      <c r="H275" s="8">
        <v>0</v>
      </c>
      <c r="I275" s="9">
        <v>1.02</v>
      </c>
      <c r="J275" s="8">
        <v>0</v>
      </c>
      <c r="K275" s="57">
        <v>1.85</v>
      </c>
      <c r="L275" s="8" t="s">
        <v>1004</v>
      </c>
      <c r="M275" s="9"/>
      <c r="N275" s="13">
        <v>0</v>
      </c>
      <c r="O275" s="9">
        <v>3.98</v>
      </c>
    </row>
    <row r="276" spans="1:15" x14ac:dyDescent="0.35">
      <c r="A276" s="8" t="s">
        <v>1285</v>
      </c>
      <c r="B276" s="16">
        <v>0</v>
      </c>
      <c r="C276" s="41">
        <v>0</v>
      </c>
      <c r="D276" s="8">
        <v>0</v>
      </c>
      <c r="E276" s="9">
        <v>412.67</v>
      </c>
      <c r="F276" s="8">
        <v>0</v>
      </c>
      <c r="G276" s="9">
        <v>5022.74</v>
      </c>
      <c r="H276" s="8">
        <v>0</v>
      </c>
      <c r="I276" s="9">
        <v>1.06</v>
      </c>
      <c r="J276" s="8">
        <v>0</v>
      </c>
      <c r="K276" s="57">
        <v>1.83</v>
      </c>
      <c r="L276" s="8">
        <v>0</v>
      </c>
      <c r="M276" s="9">
        <v>8.09</v>
      </c>
      <c r="N276" s="13">
        <v>0</v>
      </c>
      <c r="O276" s="9">
        <v>4.0599999999999996</v>
      </c>
    </row>
    <row r="277" spans="1:15" x14ac:dyDescent="0.35">
      <c r="A277" s="8" t="s">
        <v>1286</v>
      </c>
      <c r="B277" s="16">
        <v>0</v>
      </c>
      <c r="C277" s="41">
        <v>0</v>
      </c>
      <c r="D277" s="8">
        <v>0</v>
      </c>
      <c r="E277" s="9">
        <v>18.84</v>
      </c>
      <c r="F277" s="8">
        <v>0</v>
      </c>
      <c r="G277" s="9">
        <v>852.63</v>
      </c>
      <c r="H277" s="8">
        <v>0</v>
      </c>
      <c r="I277" s="9">
        <v>0.77</v>
      </c>
      <c r="J277" s="8">
        <v>0</v>
      </c>
      <c r="K277" s="57">
        <v>1.62</v>
      </c>
      <c r="L277" s="8">
        <v>0</v>
      </c>
      <c r="M277" s="9">
        <v>4.97</v>
      </c>
      <c r="N277" s="13">
        <v>0</v>
      </c>
      <c r="O277" s="9">
        <v>3</v>
      </c>
    </row>
    <row r="278" spans="1:15" x14ac:dyDescent="0.35">
      <c r="A278" s="8" t="s">
        <v>1287</v>
      </c>
      <c r="B278" s="16">
        <v>0</v>
      </c>
      <c r="C278" s="41">
        <v>0</v>
      </c>
      <c r="D278" s="8">
        <v>0</v>
      </c>
      <c r="E278" s="9">
        <v>43.39</v>
      </c>
      <c r="F278" s="8">
        <v>0</v>
      </c>
      <c r="G278" s="9">
        <v>236.08</v>
      </c>
      <c r="H278" s="8">
        <v>0</v>
      </c>
      <c r="I278" s="9">
        <v>0.46</v>
      </c>
      <c r="J278" s="8">
        <v>0</v>
      </c>
      <c r="K278" s="57">
        <v>1.45</v>
      </c>
      <c r="L278" s="8">
        <v>0</v>
      </c>
      <c r="M278" s="9">
        <v>2.42</v>
      </c>
      <c r="N278" s="13">
        <v>0</v>
      </c>
      <c r="O278" s="9">
        <v>1.83</v>
      </c>
    </row>
    <row r="279" spans="1:15" x14ac:dyDescent="0.35">
      <c r="A279" s="8" t="s">
        <v>1288</v>
      </c>
      <c r="B279" s="16">
        <v>0</v>
      </c>
      <c r="C279" s="41">
        <v>0</v>
      </c>
      <c r="D279" s="8">
        <v>0</v>
      </c>
      <c r="E279" s="9">
        <v>7.7</v>
      </c>
      <c r="F279" s="8">
        <v>0</v>
      </c>
      <c r="G279" s="9">
        <v>372.93</v>
      </c>
      <c r="H279" s="8">
        <v>0</v>
      </c>
      <c r="I279" s="9">
        <v>1</v>
      </c>
      <c r="J279" s="8">
        <v>0</v>
      </c>
      <c r="K279" s="57">
        <v>1.95</v>
      </c>
      <c r="L279" s="8">
        <v>0</v>
      </c>
      <c r="M279" s="9">
        <v>41.85</v>
      </c>
      <c r="N279" s="13">
        <v>0</v>
      </c>
      <c r="O279" s="9">
        <v>3.86</v>
      </c>
    </row>
    <row r="280" spans="1:15" x14ac:dyDescent="0.35">
      <c r="A280" s="8" t="s">
        <v>1289</v>
      </c>
      <c r="B280" s="16">
        <v>0</v>
      </c>
      <c r="C280" s="41">
        <v>0</v>
      </c>
      <c r="D280" s="8">
        <v>0</v>
      </c>
      <c r="E280" s="9">
        <v>24.35</v>
      </c>
      <c r="F280" s="8">
        <v>0</v>
      </c>
      <c r="G280" s="9">
        <v>388.85</v>
      </c>
      <c r="H280" s="8">
        <v>0</v>
      </c>
      <c r="I280" s="9">
        <v>1.03</v>
      </c>
      <c r="J280" s="8">
        <v>0</v>
      </c>
      <c r="K280" s="57">
        <v>2.1800000000000002</v>
      </c>
      <c r="L280" s="8">
        <v>0</v>
      </c>
      <c r="M280" s="9">
        <v>36.24</v>
      </c>
      <c r="N280" s="13">
        <v>0</v>
      </c>
      <c r="O280" s="9">
        <v>3.88</v>
      </c>
    </row>
    <row r="281" spans="1:15" x14ac:dyDescent="0.35">
      <c r="A281" s="8" t="s">
        <v>1290</v>
      </c>
      <c r="B281" s="16">
        <v>0</v>
      </c>
      <c r="C281" s="41">
        <v>0</v>
      </c>
      <c r="D281" s="8">
        <v>0</v>
      </c>
      <c r="E281" s="9">
        <v>54.83</v>
      </c>
      <c r="F281" s="8">
        <v>0</v>
      </c>
      <c r="G281" s="9">
        <v>540.52</v>
      </c>
      <c r="H281" s="8">
        <v>0</v>
      </c>
      <c r="I281" s="9">
        <v>0.51</v>
      </c>
      <c r="J281" s="8">
        <v>0</v>
      </c>
      <c r="K281" s="57">
        <v>1.62</v>
      </c>
      <c r="L281" s="8">
        <v>0</v>
      </c>
      <c r="M281" s="9">
        <v>3.21</v>
      </c>
      <c r="N281" s="13">
        <v>0</v>
      </c>
      <c r="O281" s="9">
        <v>2.0299999999999998</v>
      </c>
    </row>
    <row r="282" spans="1:15" x14ac:dyDescent="0.35">
      <c r="A282" s="8" t="s">
        <v>1291</v>
      </c>
      <c r="B282" s="16">
        <v>0</v>
      </c>
      <c r="C282" s="41">
        <v>0</v>
      </c>
      <c r="D282" s="8">
        <v>0</v>
      </c>
      <c r="E282" s="9">
        <v>2.61</v>
      </c>
      <c r="F282" s="8">
        <v>0</v>
      </c>
      <c r="G282" s="9">
        <v>96.92</v>
      </c>
      <c r="H282" s="8">
        <v>0</v>
      </c>
      <c r="I282" s="9">
        <v>0.51</v>
      </c>
      <c r="J282" s="8">
        <v>0</v>
      </c>
      <c r="K282" s="57">
        <v>1.46</v>
      </c>
      <c r="L282" s="8">
        <v>0</v>
      </c>
      <c r="M282" s="9">
        <v>2.7</v>
      </c>
      <c r="N282" s="13">
        <v>0</v>
      </c>
      <c r="O282" s="9">
        <v>2</v>
      </c>
    </row>
    <row r="283" spans="1:15" x14ac:dyDescent="0.35">
      <c r="A283" s="8" t="s">
        <v>1292</v>
      </c>
      <c r="B283" s="16">
        <v>0</v>
      </c>
      <c r="C283" s="41">
        <v>0</v>
      </c>
      <c r="D283" s="8">
        <v>0</v>
      </c>
      <c r="E283" s="9">
        <v>7.74</v>
      </c>
      <c r="F283" s="8">
        <v>0</v>
      </c>
      <c r="G283" s="9">
        <v>337.56</v>
      </c>
      <c r="H283" s="8">
        <v>0</v>
      </c>
      <c r="I283" s="9">
        <v>1</v>
      </c>
      <c r="J283" s="8">
        <v>0</v>
      </c>
      <c r="K283" s="57">
        <v>1.94</v>
      </c>
      <c r="L283" s="8">
        <v>0</v>
      </c>
      <c r="M283" s="9">
        <v>37.700000000000003</v>
      </c>
      <c r="N283" s="13">
        <v>0</v>
      </c>
      <c r="O283" s="9">
        <v>3.88</v>
      </c>
    </row>
    <row r="284" spans="1:15" x14ac:dyDescent="0.35">
      <c r="A284" s="8" t="s">
        <v>1293</v>
      </c>
      <c r="B284" s="16">
        <v>0</v>
      </c>
      <c r="C284" s="41">
        <v>0</v>
      </c>
      <c r="D284" s="8">
        <v>0</v>
      </c>
      <c r="E284" s="9">
        <v>7.19</v>
      </c>
      <c r="F284" s="8">
        <v>0</v>
      </c>
      <c r="G284" s="9">
        <v>274.61</v>
      </c>
      <c r="H284" s="8">
        <v>0</v>
      </c>
      <c r="I284" s="9">
        <v>1.02</v>
      </c>
      <c r="J284" s="8">
        <v>0</v>
      </c>
      <c r="K284" s="57">
        <v>2</v>
      </c>
      <c r="L284" s="8">
        <v>0</v>
      </c>
      <c r="M284" s="9">
        <v>41.78</v>
      </c>
      <c r="N284" s="13">
        <v>0</v>
      </c>
      <c r="O284" s="9">
        <v>4.01</v>
      </c>
    </row>
    <row r="285" spans="1:15" x14ac:dyDescent="0.35">
      <c r="A285" s="8" t="s">
        <v>1294</v>
      </c>
      <c r="B285" s="16">
        <v>0</v>
      </c>
      <c r="C285" s="41" t="s">
        <v>1000</v>
      </c>
      <c r="D285" s="8">
        <v>0</v>
      </c>
      <c r="E285" s="9">
        <v>19.95</v>
      </c>
      <c r="F285" s="8">
        <v>4</v>
      </c>
      <c r="G285" s="9">
        <v>2448.4899999999998</v>
      </c>
      <c r="H285" s="8">
        <v>0</v>
      </c>
      <c r="I285" s="9">
        <v>0.67</v>
      </c>
      <c r="J285" s="8">
        <v>0</v>
      </c>
      <c r="K285" s="57">
        <v>1.84</v>
      </c>
      <c r="L285" s="8">
        <v>0</v>
      </c>
      <c r="M285" s="9">
        <v>5.18</v>
      </c>
      <c r="N285" s="13">
        <v>0</v>
      </c>
      <c r="O285" s="9">
        <v>2.6</v>
      </c>
    </row>
    <row r="286" spans="1:15" x14ac:dyDescent="0.35">
      <c r="A286" s="8" t="s">
        <v>1295</v>
      </c>
      <c r="B286" s="16">
        <v>0</v>
      </c>
      <c r="C286" s="41" t="s">
        <v>1000</v>
      </c>
      <c r="D286" s="8">
        <v>0</v>
      </c>
      <c r="E286" s="9">
        <v>5.82</v>
      </c>
      <c r="F286" s="8">
        <v>0</v>
      </c>
      <c r="G286" s="9">
        <v>525.04</v>
      </c>
      <c r="H286" s="8">
        <v>0</v>
      </c>
      <c r="I286" s="9">
        <v>0.62</v>
      </c>
      <c r="J286" s="8">
        <v>0</v>
      </c>
      <c r="K286" s="57">
        <v>1.68</v>
      </c>
      <c r="L286" s="8" t="s">
        <v>1004</v>
      </c>
      <c r="M286" s="9"/>
      <c r="N286" s="13">
        <v>0</v>
      </c>
      <c r="O286" s="9">
        <v>2.41</v>
      </c>
    </row>
    <row r="287" spans="1:15" x14ac:dyDescent="0.35">
      <c r="A287" s="8" t="s">
        <v>1296</v>
      </c>
      <c r="B287" s="16">
        <v>0</v>
      </c>
      <c r="C287" s="41">
        <v>0</v>
      </c>
      <c r="D287" s="8">
        <v>0</v>
      </c>
      <c r="E287" s="9">
        <v>5.56</v>
      </c>
      <c r="F287" s="8">
        <v>0</v>
      </c>
      <c r="G287" s="9">
        <v>16.170000000000002</v>
      </c>
      <c r="H287" s="8">
        <v>0</v>
      </c>
      <c r="I287" s="9">
        <v>0.52</v>
      </c>
      <c r="J287" s="8">
        <v>0</v>
      </c>
      <c r="K287" s="57">
        <v>1.66</v>
      </c>
      <c r="L287" s="8">
        <v>0</v>
      </c>
      <c r="M287" s="9">
        <v>3.29</v>
      </c>
      <c r="N287" s="13">
        <v>0</v>
      </c>
      <c r="O287" s="9">
        <v>2.06</v>
      </c>
    </row>
    <row r="288" spans="1:15" x14ac:dyDescent="0.35">
      <c r="A288" s="8" t="s">
        <v>1297</v>
      </c>
      <c r="B288" s="16">
        <v>0</v>
      </c>
      <c r="C288" s="41">
        <v>0</v>
      </c>
      <c r="D288" s="8" t="s">
        <v>1004</v>
      </c>
      <c r="E288" s="9"/>
      <c r="F288" s="8" t="s">
        <v>1004</v>
      </c>
      <c r="G288" s="9"/>
      <c r="H288" s="8">
        <v>0</v>
      </c>
      <c r="I288" s="9">
        <v>5.26</v>
      </c>
      <c r="J288" s="8">
        <v>0</v>
      </c>
      <c r="K288" s="57">
        <v>3.19</v>
      </c>
      <c r="L288" s="8">
        <v>0</v>
      </c>
      <c r="M288" s="9">
        <v>27.91</v>
      </c>
      <c r="N288" s="13">
        <v>0</v>
      </c>
      <c r="O288" s="9">
        <v>20.239999999999998</v>
      </c>
    </row>
    <row r="289" spans="1:15" x14ac:dyDescent="0.35">
      <c r="A289" s="8" t="s">
        <v>1298</v>
      </c>
      <c r="B289" s="16">
        <v>0</v>
      </c>
      <c r="C289" s="41">
        <v>0</v>
      </c>
      <c r="D289" s="8">
        <v>0</v>
      </c>
      <c r="E289" s="9">
        <v>2.73</v>
      </c>
      <c r="F289" s="8">
        <v>0</v>
      </c>
      <c r="G289" s="9">
        <v>416.7</v>
      </c>
      <c r="H289" s="8">
        <v>0</v>
      </c>
      <c r="I289" s="9">
        <v>0.57999999999999996</v>
      </c>
      <c r="J289" s="8">
        <v>0</v>
      </c>
      <c r="K289" s="57">
        <v>1.7</v>
      </c>
      <c r="L289" s="8">
        <v>0</v>
      </c>
      <c r="M289" s="9">
        <v>3.65</v>
      </c>
      <c r="N289" s="13">
        <v>0</v>
      </c>
      <c r="O289" s="9">
        <v>2.2999999999999998</v>
      </c>
    </row>
    <row r="290" spans="1:15" x14ac:dyDescent="0.35">
      <c r="A290" s="8" t="s">
        <v>1299</v>
      </c>
      <c r="B290" s="16">
        <v>0</v>
      </c>
      <c r="C290" s="41">
        <v>0</v>
      </c>
      <c r="D290" s="8">
        <v>0</v>
      </c>
      <c r="E290" s="9">
        <v>7.63</v>
      </c>
      <c r="F290" s="8">
        <v>0</v>
      </c>
      <c r="G290" s="9">
        <v>370.21</v>
      </c>
      <c r="H290" s="8">
        <v>0</v>
      </c>
      <c r="I290" s="9">
        <v>1.05</v>
      </c>
      <c r="J290" s="8">
        <v>0</v>
      </c>
      <c r="K290" s="57">
        <v>1.98</v>
      </c>
      <c r="L290" s="8" t="s">
        <v>1004</v>
      </c>
      <c r="M290" s="9"/>
      <c r="N290" s="13">
        <v>0</v>
      </c>
      <c r="O290" s="9">
        <v>4.03</v>
      </c>
    </row>
    <row r="291" spans="1:15" x14ac:dyDescent="0.35">
      <c r="A291" s="8" t="s">
        <v>1300</v>
      </c>
      <c r="B291" s="16">
        <v>0</v>
      </c>
      <c r="C291" s="41">
        <v>0</v>
      </c>
      <c r="D291" s="8">
        <v>0</v>
      </c>
      <c r="E291" s="9">
        <v>43.38</v>
      </c>
      <c r="F291" s="8">
        <v>0</v>
      </c>
      <c r="G291" s="9">
        <v>4261.46</v>
      </c>
      <c r="H291" s="8">
        <v>0</v>
      </c>
      <c r="I291" s="9">
        <v>0.95</v>
      </c>
      <c r="J291" s="8">
        <v>0</v>
      </c>
      <c r="K291" s="57">
        <v>1.96</v>
      </c>
      <c r="L291" s="8" t="s">
        <v>1004</v>
      </c>
      <c r="M291" s="9"/>
      <c r="N291" s="13">
        <v>0</v>
      </c>
      <c r="O291" s="9">
        <v>3.57</v>
      </c>
    </row>
    <row r="292" spans="1:15" x14ac:dyDescent="0.35">
      <c r="A292" s="8" t="s">
        <v>1301</v>
      </c>
      <c r="B292" s="16">
        <v>0</v>
      </c>
      <c r="C292" s="41">
        <v>0</v>
      </c>
      <c r="D292" s="8">
        <v>0</v>
      </c>
      <c r="E292" s="9">
        <v>7.48</v>
      </c>
      <c r="F292" s="8">
        <v>0</v>
      </c>
      <c r="G292" s="9">
        <v>91.51</v>
      </c>
      <c r="H292" s="8">
        <v>0</v>
      </c>
      <c r="I292" s="9">
        <v>0.43</v>
      </c>
      <c r="J292" s="8">
        <v>0</v>
      </c>
      <c r="K292" s="57">
        <v>1.42</v>
      </c>
      <c r="L292" s="8">
        <v>0</v>
      </c>
      <c r="M292" s="9">
        <v>2.21</v>
      </c>
      <c r="N292" s="13">
        <v>0</v>
      </c>
      <c r="O292" s="9">
        <v>1.88</v>
      </c>
    </row>
    <row r="293" spans="1:15" x14ac:dyDescent="0.35">
      <c r="A293" s="8" t="s">
        <v>1302</v>
      </c>
      <c r="B293" s="16">
        <v>0</v>
      </c>
      <c r="C293" s="41">
        <v>0</v>
      </c>
      <c r="D293" s="8">
        <v>0</v>
      </c>
      <c r="E293" s="9">
        <v>9.1</v>
      </c>
      <c r="F293" s="8">
        <v>0</v>
      </c>
      <c r="G293" s="9">
        <v>1099.1300000000001</v>
      </c>
      <c r="H293" s="8">
        <v>0</v>
      </c>
      <c r="I293" s="9">
        <v>0.76</v>
      </c>
      <c r="J293" s="8">
        <v>0</v>
      </c>
      <c r="K293" s="57">
        <v>1.95</v>
      </c>
      <c r="L293" s="8">
        <v>0</v>
      </c>
      <c r="M293" s="9">
        <v>7.19</v>
      </c>
      <c r="N293" s="13">
        <v>0</v>
      </c>
      <c r="O293" s="9">
        <v>2.97</v>
      </c>
    </row>
    <row r="294" spans="1:15" x14ac:dyDescent="0.35">
      <c r="A294" s="8" t="s">
        <v>1303</v>
      </c>
      <c r="B294" s="16">
        <v>0</v>
      </c>
      <c r="C294" s="41">
        <v>0</v>
      </c>
      <c r="D294" s="8">
        <v>0</v>
      </c>
      <c r="E294" s="9">
        <v>6.54</v>
      </c>
      <c r="F294" s="8">
        <v>0</v>
      </c>
      <c r="G294" s="9">
        <v>296.63</v>
      </c>
      <c r="H294" s="8">
        <v>0</v>
      </c>
      <c r="I294" s="9">
        <v>0.56999999999999995</v>
      </c>
      <c r="J294" s="8">
        <v>0</v>
      </c>
      <c r="K294" s="57">
        <v>1.56</v>
      </c>
      <c r="L294" s="8" t="s">
        <v>1004</v>
      </c>
      <c r="M294" s="9"/>
      <c r="N294" s="13">
        <v>0</v>
      </c>
      <c r="O294" s="9">
        <v>2.23</v>
      </c>
    </row>
    <row r="295" spans="1:15" x14ac:dyDescent="0.35">
      <c r="A295" s="8" t="s">
        <v>1304</v>
      </c>
      <c r="B295" s="16">
        <v>0</v>
      </c>
      <c r="C295" s="41">
        <v>0</v>
      </c>
      <c r="D295" s="8">
        <v>0</v>
      </c>
      <c r="E295" s="9">
        <v>8.58</v>
      </c>
      <c r="F295" s="8">
        <v>0</v>
      </c>
      <c r="G295" s="9">
        <v>981.05</v>
      </c>
      <c r="H295" s="8">
        <v>0</v>
      </c>
      <c r="I295" s="9">
        <v>0.76</v>
      </c>
      <c r="J295" s="8">
        <v>0</v>
      </c>
      <c r="K295" s="57">
        <v>1.97</v>
      </c>
      <c r="L295" s="8">
        <v>0</v>
      </c>
      <c r="M295" s="9">
        <v>7.36</v>
      </c>
      <c r="N295" s="13">
        <v>0</v>
      </c>
      <c r="O295" s="9">
        <v>3.03</v>
      </c>
    </row>
    <row r="296" spans="1:15" x14ac:dyDescent="0.35">
      <c r="A296" s="8" t="s">
        <v>1305</v>
      </c>
      <c r="B296" s="16">
        <v>0</v>
      </c>
      <c r="C296" s="41">
        <v>0</v>
      </c>
      <c r="D296" s="8">
        <v>0</v>
      </c>
      <c r="E296" s="9">
        <v>476.49</v>
      </c>
      <c r="F296" s="8">
        <v>0</v>
      </c>
      <c r="G296" s="9">
        <v>76.84</v>
      </c>
      <c r="H296" s="8">
        <v>0</v>
      </c>
      <c r="I296" s="9">
        <v>0.57999999999999996</v>
      </c>
      <c r="J296" s="8">
        <v>0</v>
      </c>
      <c r="K296" s="57">
        <v>1.73</v>
      </c>
      <c r="L296" s="8">
        <v>0</v>
      </c>
      <c r="M296" s="9">
        <v>4.25</v>
      </c>
      <c r="N296" s="13">
        <v>0</v>
      </c>
      <c r="O296" s="9">
        <v>2.2400000000000002</v>
      </c>
    </row>
    <row r="297" spans="1:15" x14ac:dyDescent="0.35">
      <c r="A297" s="8" t="s">
        <v>1306</v>
      </c>
      <c r="B297" s="16">
        <v>0</v>
      </c>
      <c r="C297" s="41">
        <v>0</v>
      </c>
      <c r="D297" s="8">
        <v>0</v>
      </c>
      <c r="E297" s="9">
        <v>13.24</v>
      </c>
      <c r="F297" s="8">
        <v>0</v>
      </c>
      <c r="G297" s="9">
        <v>672.02</v>
      </c>
      <c r="H297" s="8">
        <v>0</v>
      </c>
      <c r="I297" s="9">
        <v>1.08</v>
      </c>
      <c r="J297" s="8">
        <v>0</v>
      </c>
      <c r="K297" s="57">
        <v>2</v>
      </c>
      <c r="L297" s="8" t="s">
        <v>1004</v>
      </c>
      <c r="M297" s="9"/>
      <c r="N297" s="13">
        <v>0</v>
      </c>
      <c r="O297" s="9">
        <v>4.17</v>
      </c>
    </row>
    <row r="298" spans="1:15" x14ac:dyDescent="0.35">
      <c r="A298" s="8" t="s">
        <v>1307</v>
      </c>
      <c r="B298" s="16">
        <v>0</v>
      </c>
      <c r="C298" s="41">
        <v>0</v>
      </c>
      <c r="D298" s="8">
        <v>0</v>
      </c>
      <c r="E298" s="9">
        <v>32.450000000000003</v>
      </c>
      <c r="F298" s="8">
        <v>0</v>
      </c>
      <c r="G298" s="9">
        <v>76.900000000000006</v>
      </c>
      <c r="H298" s="8">
        <v>0</v>
      </c>
      <c r="I298" s="9">
        <v>3.22</v>
      </c>
      <c r="J298" s="8">
        <v>0</v>
      </c>
      <c r="K298" s="57">
        <v>2.36</v>
      </c>
      <c r="L298" s="8" t="s">
        <v>1004</v>
      </c>
      <c r="M298" s="9"/>
      <c r="N298" s="13">
        <v>0</v>
      </c>
      <c r="O298" s="9">
        <v>12.97</v>
      </c>
    </row>
    <row r="299" spans="1:15" x14ac:dyDescent="0.35">
      <c r="A299" s="8" t="s">
        <v>1308</v>
      </c>
      <c r="B299" s="16">
        <v>0</v>
      </c>
      <c r="C299" s="41">
        <v>0</v>
      </c>
      <c r="D299" s="8">
        <v>0</v>
      </c>
      <c r="E299" s="9">
        <v>43.9</v>
      </c>
      <c r="F299" s="8">
        <v>0</v>
      </c>
      <c r="G299" s="9">
        <v>229.4</v>
      </c>
      <c r="H299" s="8">
        <v>0</v>
      </c>
      <c r="I299" s="9">
        <v>0.47</v>
      </c>
      <c r="J299" s="8">
        <v>0</v>
      </c>
      <c r="K299" s="57">
        <v>1.41</v>
      </c>
      <c r="L299" s="8">
        <v>0</v>
      </c>
      <c r="M299" s="9">
        <v>2.48</v>
      </c>
      <c r="N299" s="13">
        <v>0</v>
      </c>
      <c r="O299" s="9">
        <v>1.96</v>
      </c>
    </row>
    <row r="300" spans="1:15" x14ac:dyDescent="0.35">
      <c r="A300" s="8" t="s">
        <v>1309</v>
      </c>
      <c r="B300" s="16">
        <v>0</v>
      </c>
      <c r="C300" s="41">
        <v>0</v>
      </c>
      <c r="D300" s="8">
        <v>0</v>
      </c>
      <c r="E300" s="9">
        <v>7.29</v>
      </c>
      <c r="F300" s="8">
        <v>0</v>
      </c>
      <c r="G300" s="9">
        <v>337.06</v>
      </c>
      <c r="H300" s="8">
        <v>0</v>
      </c>
      <c r="I300" s="9">
        <v>1.05</v>
      </c>
      <c r="J300" s="8">
        <v>0</v>
      </c>
      <c r="K300" s="57">
        <v>1.93</v>
      </c>
      <c r="L300" s="8">
        <v>0</v>
      </c>
      <c r="M300" s="9">
        <v>38.020000000000003</v>
      </c>
      <c r="N300" s="13">
        <v>0</v>
      </c>
      <c r="O300" s="9">
        <v>3.87</v>
      </c>
    </row>
    <row r="301" spans="1:15" x14ac:dyDescent="0.35">
      <c r="A301" s="8" t="s">
        <v>1310</v>
      </c>
      <c r="B301" s="16">
        <v>0</v>
      </c>
      <c r="C301" s="41">
        <v>0</v>
      </c>
      <c r="D301" s="8">
        <v>0</v>
      </c>
      <c r="E301" s="9">
        <v>1.03</v>
      </c>
      <c r="F301" s="8">
        <v>0</v>
      </c>
      <c r="G301" s="9">
        <v>1.71</v>
      </c>
      <c r="H301" s="8">
        <v>0</v>
      </c>
      <c r="I301" s="9">
        <v>0.41</v>
      </c>
      <c r="J301" s="8">
        <v>0</v>
      </c>
      <c r="K301" s="57">
        <v>1.2</v>
      </c>
      <c r="L301" s="8">
        <v>0</v>
      </c>
      <c r="M301" s="9">
        <v>1.37</v>
      </c>
      <c r="N301" s="13">
        <v>0</v>
      </c>
      <c r="O301" s="9">
        <v>1.69</v>
      </c>
    </row>
    <row r="302" spans="1:15" x14ac:dyDescent="0.35">
      <c r="A302" s="10" t="s">
        <v>1311</v>
      </c>
      <c r="B302" s="16">
        <v>0</v>
      </c>
      <c r="C302" s="41">
        <v>0</v>
      </c>
      <c r="D302" s="8">
        <v>0</v>
      </c>
      <c r="E302" s="9">
        <v>5.45</v>
      </c>
      <c r="F302" s="8">
        <v>0</v>
      </c>
      <c r="G302" s="9">
        <v>1259.8599999999999</v>
      </c>
      <c r="H302" s="8">
        <v>0</v>
      </c>
      <c r="I302" s="9">
        <v>1.1100000000000001</v>
      </c>
      <c r="J302" s="8">
        <v>0</v>
      </c>
      <c r="K302" s="57">
        <v>1.64</v>
      </c>
      <c r="L302" s="8" t="s">
        <v>1004</v>
      </c>
      <c r="M302" s="9"/>
      <c r="N302" s="13">
        <v>0</v>
      </c>
      <c r="O302" s="9">
        <v>4.3099999999999996</v>
      </c>
    </row>
    <row r="303" spans="1:15" x14ac:dyDescent="0.35">
      <c r="A303" s="8" t="s">
        <v>1312</v>
      </c>
      <c r="B303" s="16">
        <v>0</v>
      </c>
      <c r="C303" s="41">
        <v>0</v>
      </c>
      <c r="D303" s="8">
        <v>0</v>
      </c>
      <c r="E303" s="9">
        <v>73.34</v>
      </c>
      <c r="F303" s="8">
        <v>0</v>
      </c>
      <c r="G303" s="9">
        <v>3776.02</v>
      </c>
      <c r="H303" s="8">
        <v>0</v>
      </c>
      <c r="I303" s="9">
        <v>0.53</v>
      </c>
      <c r="J303" s="8">
        <v>0</v>
      </c>
      <c r="K303" s="57">
        <v>1.83</v>
      </c>
      <c r="L303" s="8">
        <v>0</v>
      </c>
      <c r="M303" s="9">
        <v>3.62</v>
      </c>
      <c r="N303" s="13">
        <v>0</v>
      </c>
      <c r="O303" s="9">
        <v>2.06</v>
      </c>
    </row>
    <row r="304" spans="1:15" x14ac:dyDescent="0.35">
      <c r="A304" s="8" t="s">
        <v>1313</v>
      </c>
      <c r="B304" s="16">
        <v>0</v>
      </c>
      <c r="C304" s="41">
        <v>0</v>
      </c>
      <c r="D304" s="8">
        <v>0</v>
      </c>
      <c r="E304" s="9">
        <v>60.96</v>
      </c>
      <c r="F304" s="8">
        <v>0</v>
      </c>
      <c r="G304" s="9">
        <v>3359.02</v>
      </c>
      <c r="H304" s="8">
        <v>0</v>
      </c>
      <c r="I304" s="9">
        <v>1.47</v>
      </c>
      <c r="J304" s="8">
        <v>0</v>
      </c>
      <c r="K304" s="57">
        <v>1.74</v>
      </c>
      <c r="L304" s="8">
        <v>0</v>
      </c>
      <c r="M304" s="9">
        <v>8.57</v>
      </c>
      <c r="N304" s="13">
        <v>0</v>
      </c>
      <c r="O304" s="9">
        <v>5.69</v>
      </c>
    </row>
    <row r="305" spans="1:15" x14ac:dyDescent="0.35">
      <c r="A305" s="8" t="s">
        <v>1314</v>
      </c>
      <c r="B305" s="16">
        <v>0</v>
      </c>
      <c r="C305" s="41">
        <v>0</v>
      </c>
      <c r="D305" s="8">
        <v>0</v>
      </c>
      <c r="E305" s="9">
        <v>40.29</v>
      </c>
      <c r="F305" s="8" t="s">
        <v>1004</v>
      </c>
      <c r="G305" s="9"/>
      <c r="H305" s="8">
        <v>0</v>
      </c>
      <c r="I305" s="9">
        <v>27.91</v>
      </c>
      <c r="J305" s="8">
        <v>0</v>
      </c>
      <c r="K305" s="57">
        <v>2.66</v>
      </c>
      <c r="L305" s="8" t="s">
        <v>1004</v>
      </c>
      <c r="M305" s="9"/>
      <c r="N305" s="13">
        <v>0</v>
      </c>
      <c r="O305" s="9">
        <v>112.62</v>
      </c>
    </row>
    <row r="306" spans="1:15" x14ac:dyDescent="0.35">
      <c r="A306" s="8" t="s">
        <v>1315</v>
      </c>
      <c r="B306" s="16">
        <v>0</v>
      </c>
      <c r="C306" s="41">
        <v>0</v>
      </c>
      <c r="D306" s="8">
        <v>0</v>
      </c>
      <c r="E306" s="9">
        <v>2.5299999999999998</v>
      </c>
      <c r="F306" s="8">
        <v>3</v>
      </c>
      <c r="G306" s="9">
        <v>126.19</v>
      </c>
      <c r="H306" s="8">
        <v>0</v>
      </c>
      <c r="I306" s="9">
        <v>0.44</v>
      </c>
      <c r="J306" s="8">
        <v>0</v>
      </c>
      <c r="K306" s="57">
        <v>1.45</v>
      </c>
      <c r="L306" s="8">
        <v>0</v>
      </c>
      <c r="M306" s="9">
        <v>1.99</v>
      </c>
      <c r="N306" s="13">
        <v>0</v>
      </c>
      <c r="O306" s="9">
        <v>1.83</v>
      </c>
    </row>
    <row r="307" spans="1:15" x14ac:dyDescent="0.35">
      <c r="A307" s="8" t="s">
        <v>1316</v>
      </c>
      <c r="B307" s="16">
        <v>0</v>
      </c>
      <c r="C307" s="41">
        <v>0</v>
      </c>
      <c r="D307" s="8">
        <v>0</v>
      </c>
      <c r="E307" s="9">
        <v>45.16</v>
      </c>
      <c r="F307" s="8">
        <v>0</v>
      </c>
      <c r="G307" s="9">
        <v>1353.08</v>
      </c>
      <c r="H307" s="8">
        <v>0</v>
      </c>
      <c r="I307" s="9">
        <v>0.76</v>
      </c>
      <c r="J307" s="8">
        <v>0</v>
      </c>
      <c r="K307" s="57">
        <v>1.88</v>
      </c>
      <c r="L307" s="8">
        <v>0</v>
      </c>
      <c r="M307" s="9">
        <v>29.87</v>
      </c>
      <c r="N307" s="13">
        <v>0</v>
      </c>
      <c r="O307" s="9">
        <v>4.18</v>
      </c>
    </row>
    <row r="308" spans="1:15" x14ac:dyDescent="0.35">
      <c r="A308" s="8" t="s">
        <v>1317</v>
      </c>
      <c r="B308" s="16">
        <v>0</v>
      </c>
      <c r="C308" s="41">
        <v>0</v>
      </c>
      <c r="D308" s="8">
        <v>0</v>
      </c>
      <c r="E308" s="9">
        <v>3.88</v>
      </c>
      <c r="F308" s="8">
        <v>2</v>
      </c>
      <c r="G308" s="9">
        <v>1169.04</v>
      </c>
      <c r="H308" s="8">
        <v>0</v>
      </c>
      <c r="I308" s="9">
        <v>0.82</v>
      </c>
      <c r="J308" s="8">
        <v>0</v>
      </c>
      <c r="K308" s="57">
        <v>1.83</v>
      </c>
      <c r="L308" s="8" t="s">
        <v>1004</v>
      </c>
      <c r="M308" s="9"/>
      <c r="N308" s="13">
        <v>0</v>
      </c>
      <c r="O308" s="9">
        <v>3.08</v>
      </c>
    </row>
    <row r="309" spans="1:15" x14ac:dyDescent="0.35">
      <c r="A309" s="8" t="s">
        <v>1318</v>
      </c>
      <c r="B309" s="16">
        <v>0</v>
      </c>
      <c r="C309" s="41">
        <v>0</v>
      </c>
      <c r="D309" s="8">
        <v>0</v>
      </c>
      <c r="E309" s="9">
        <v>3.98</v>
      </c>
      <c r="F309" s="8">
        <v>0</v>
      </c>
      <c r="G309" s="9">
        <v>1275.81</v>
      </c>
      <c r="H309" s="8">
        <v>0</v>
      </c>
      <c r="I309" s="9">
        <v>0.86</v>
      </c>
      <c r="J309" s="8">
        <v>0</v>
      </c>
      <c r="K309" s="57">
        <v>1.65</v>
      </c>
      <c r="L309" s="8">
        <v>0</v>
      </c>
      <c r="M309" s="9">
        <v>5.53</v>
      </c>
      <c r="N309" s="13">
        <v>0</v>
      </c>
      <c r="O309" s="9">
        <v>3.34</v>
      </c>
    </row>
    <row r="310" spans="1:15" x14ac:dyDescent="0.35">
      <c r="A310" s="8" t="s">
        <v>1319</v>
      </c>
      <c r="B310" s="16">
        <v>0</v>
      </c>
      <c r="C310" s="41" t="s">
        <v>1000</v>
      </c>
      <c r="D310" s="8">
        <v>0</v>
      </c>
      <c r="E310" s="9">
        <v>0.87</v>
      </c>
      <c r="F310" s="8">
        <v>0</v>
      </c>
      <c r="G310" s="9">
        <v>4.54</v>
      </c>
      <c r="H310" s="8">
        <v>0</v>
      </c>
      <c r="I310" s="9">
        <v>0.4</v>
      </c>
      <c r="J310" s="8">
        <v>0</v>
      </c>
      <c r="K310" s="57">
        <v>1.21</v>
      </c>
      <c r="L310" s="8">
        <v>0</v>
      </c>
      <c r="M310" s="9">
        <v>1.32</v>
      </c>
      <c r="N310" s="13">
        <v>0</v>
      </c>
      <c r="O310" s="9">
        <v>1.58</v>
      </c>
    </row>
    <row r="311" spans="1:15" x14ac:dyDescent="0.35">
      <c r="A311" s="8" t="s">
        <v>1320</v>
      </c>
      <c r="B311" s="16">
        <v>0</v>
      </c>
      <c r="C311" s="41">
        <v>0</v>
      </c>
      <c r="D311" s="8">
        <v>0</v>
      </c>
      <c r="E311" s="9">
        <v>508.76</v>
      </c>
      <c r="F311" s="8">
        <v>0</v>
      </c>
      <c r="G311" s="9">
        <v>5267.95</v>
      </c>
      <c r="H311" s="8">
        <v>0</v>
      </c>
      <c r="I311" s="9">
        <v>0.71</v>
      </c>
      <c r="J311" s="8">
        <v>0</v>
      </c>
      <c r="K311" s="57">
        <v>2</v>
      </c>
      <c r="L311" s="8">
        <v>0</v>
      </c>
      <c r="M311" s="9">
        <v>6.06</v>
      </c>
      <c r="N311" s="13">
        <v>0</v>
      </c>
      <c r="O311" s="9">
        <v>2.67</v>
      </c>
    </row>
    <row r="312" spans="1:15" x14ac:dyDescent="0.35">
      <c r="A312" s="8" t="s">
        <v>1321</v>
      </c>
      <c r="B312" s="16">
        <v>0</v>
      </c>
      <c r="C312" s="41" t="s">
        <v>1000</v>
      </c>
      <c r="D312" s="8">
        <v>0</v>
      </c>
      <c r="E312" s="9">
        <v>2.11</v>
      </c>
      <c r="F312" s="8">
        <v>0</v>
      </c>
      <c r="G312" s="9">
        <v>44.82</v>
      </c>
      <c r="H312" s="8">
        <v>0</v>
      </c>
      <c r="I312" s="9">
        <v>0.46</v>
      </c>
      <c r="J312" s="8">
        <v>0</v>
      </c>
      <c r="K312" s="57">
        <v>1.36</v>
      </c>
      <c r="L312" s="8">
        <v>0</v>
      </c>
      <c r="M312" s="9">
        <v>2.0699999999999998</v>
      </c>
      <c r="N312" s="13">
        <v>0</v>
      </c>
      <c r="O312" s="9">
        <v>1.83</v>
      </c>
    </row>
    <row r="313" spans="1:15" x14ac:dyDescent="0.35">
      <c r="A313" s="8" t="s">
        <v>1322</v>
      </c>
      <c r="B313" s="16">
        <v>0</v>
      </c>
      <c r="C313" s="41">
        <v>0</v>
      </c>
      <c r="D313" s="8">
        <v>0</v>
      </c>
      <c r="E313" s="9">
        <v>42.13</v>
      </c>
      <c r="F313" s="8">
        <v>0</v>
      </c>
      <c r="G313" s="9">
        <v>1099.82</v>
      </c>
      <c r="H313" s="8">
        <v>0</v>
      </c>
      <c r="I313" s="9">
        <v>0.75</v>
      </c>
      <c r="J313" s="8">
        <v>0</v>
      </c>
      <c r="K313" s="57">
        <v>1.79</v>
      </c>
      <c r="L313" s="8">
        <v>0</v>
      </c>
      <c r="M313" s="9">
        <v>6.24</v>
      </c>
      <c r="N313" s="13">
        <v>0</v>
      </c>
      <c r="O313" s="9">
        <v>3.04</v>
      </c>
    </row>
    <row r="314" spans="1:15" x14ac:dyDescent="0.35">
      <c r="A314" s="8" t="s">
        <v>1323</v>
      </c>
      <c r="B314" s="16">
        <v>0</v>
      </c>
      <c r="C314" s="41">
        <v>0</v>
      </c>
      <c r="D314" s="8">
        <v>0</v>
      </c>
      <c r="E314" s="9">
        <v>5.84</v>
      </c>
      <c r="F314" s="8">
        <v>0</v>
      </c>
      <c r="G314" s="9">
        <v>370.58</v>
      </c>
      <c r="H314" s="8">
        <v>0</v>
      </c>
      <c r="I314" s="9">
        <v>1.1000000000000001</v>
      </c>
      <c r="J314" s="8">
        <v>0</v>
      </c>
      <c r="K314" s="57">
        <v>2.04</v>
      </c>
      <c r="L314" s="8">
        <v>0</v>
      </c>
      <c r="M314" s="9">
        <v>18.690000000000001</v>
      </c>
      <c r="N314" s="13">
        <v>0</v>
      </c>
      <c r="O314" s="9">
        <v>4.25</v>
      </c>
    </row>
    <row r="315" spans="1:15" x14ac:dyDescent="0.35">
      <c r="A315" s="8" t="s">
        <v>1324</v>
      </c>
      <c r="B315" s="16">
        <v>0</v>
      </c>
      <c r="C315" s="41">
        <v>0</v>
      </c>
      <c r="D315" s="8">
        <v>0</v>
      </c>
      <c r="E315" s="9">
        <v>6.91</v>
      </c>
      <c r="F315" s="8">
        <v>0</v>
      </c>
      <c r="G315" s="9">
        <v>2398.52</v>
      </c>
      <c r="H315" s="8">
        <v>0</v>
      </c>
      <c r="I315" s="9">
        <v>1.65</v>
      </c>
      <c r="J315" s="8">
        <v>0</v>
      </c>
      <c r="K315" s="57">
        <v>1.91</v>
      </c>
      <c r="L315" s="8">
        <v>0</v>
      </c>
      <c r="M315" s="9">
        <v>15.13</v>
      </c>
      <c r="N315" s="13">
        <v>0</v>
      </c>
      <c r="O315" s="9">
        <v>6.48</v>
      </c>
    </row>
    <row r="316" spans="1:15" x14ac:dyDescent="0.35">
      <c r="A316" s="8" t="s">
        <v>1325</v>
      </c>
      <c r="B316" s="16">
        <v>0</v>
      </c>
      <c r="C316" s="41">
        <v>0</v>
      </c>
      <c r="D316" s="8">
        <v>0</v>
      </c>
      <c r="E316" s="9">
        <v>17.95</v>
      </c>
      <c r="F316" s="8">
        <v>0</v>
      </c>
      <c r="G316" s="9">
        <v>1215.72</v>
      </c>
      <c r="H316" s="8">
        <v>0</v>
      </c>
      <c r="I316" s="9">
        <v>0.92</v>
      </c>
      <c r="J316" s="8">
        <v>0</v>
      </c>
      <c r="K316" s="57">
        <v>1.76</v>
      </c>
      <c r="L316" s="8">
        <v>0</v>
      </c>
      <c r="M316" s="9">
        <v>6.98</v>
      </c>
      <c r="N316" s="13">
        <v>0</v>
      </c>
      <c r="O316" s="9">
        <v>3.53</v>
      </c>
    </row>
    <row r="317" spans="1:15" x14ac:dyDescent="0.35">
      <c r="A317" s="8" t="s">
        <v>1326</v>
      </c>
      <c r="B317" s="16">
        <v>0</v>
      </c>
      <c r="C317" s="41">
        <v>0</v>
      </c>
      <c r="D317" s="8">
        <v>0</v>
      </c>
      <c r="E317" s="9">
        <v>8.07</v>
      </c>
      <c r="F317" s="8">
        <v>0</v>
      </c>
      <c r="G317" s="9">
        <v>389.7</v>
      </c>
      <c r="H317" s="8">
        <v>0</v>
      </c>
      <c r="I317" s="9">
        <v>1.04</v>
      </c>
      <c r="J317" s="8">
        <v>0</v>
      </c>
      <c r="K317" s="57">
        <v>1.96</v>
      </c>
      <c r="L317" s="8">
        <v>0</v>
      </c>
      <c r="M317" s="9">
        <v>40.159999999999997</v>
      </c>
      <c r="N317" s="13">
        <v>0</v>
      </c>
      <c r="O317" s="9">
        <v>4.2300000000000004</v>
      </c>
    </row>
    <row r="318" spans="1:15" x14ac:dyDescent="0.35">
      <c r="A318" s="8" t="s">
        <v>1327</v>
      </c>
      <c r="B318" s="16">
        <v>0</v>
      </c>
      <c r="C318" s="41">
        <v>0</v>
      </c>
      <c r="D318" s="8">
        <v>2</v>
      </c>
      <c r="E318" s="9">
        <v>12.18</v>
      </c>
      <c r="F318" s="8">
        <v>0</v>
      </c>
      <c r="G318" s="9">
        <v>35.96</v>
      </c>
      <c r="H318" s="8">
        <v>0</v>
      </c>
      <c r="I318" s="9">
        <v>0.44</v>
      </c>
      <c r="J318" s="8">
        <v>0</v>
      </c>
      <c r="K318" s="57">
        <v>1.35</v>
      </c>
      <c r="L318" s="8">
        <v>0</v>
      </c>
      <c r="M318" s="9">
        <v>1.84</v>
      </c>
      <c r="N318" s="13">
        <v>0</v>
      </c>
      <c r="O318" s="9">
        <v>1.7</v>
      </c>
    </row>
    <row r="319" spans="1:15" x14ac:dyDescent="0.35">
      <c r="A319" s="8" t="s">
        <v>1328</v>
      </c>
      <c r="B319" s="16">
        <v>0</v>
      </c>
      <c r="C319" s="41">
        <v>0</v>
      </c>
      <c r="D319" s="8">
        <v>0</v>
      </c>
      <c r="E319" s="9">
        <v>276.07</v>
      </c>
      <c r="F319" s="8">
        <v>0</v>
      </c>
      <c r="G319" s="9">
        <v>1878.81</v>
      </c>
      <c r="H319" s="8">
        <v>0</v>
      </c>
      <c r="I319" s="9">
        <v>0.56999999999999995</v>
      </c>
      <c r="J319" s="8">
        <v>0</v>
      </c>
      <c r="K319" s="57">
        <v>1.55</v>
      </c>
      <c r="L319" s="8">
        <v>0</v>
      </c>
      <c r="M319" s="9">
        <v>3.69</v>
      </c>
      <c r="N319" s="13">
        <v>0</v>
      </c>
      <c r="O319" s="9">
        <v>2.2200000000000002</v>
      </c>
    </row>
    <row r="320" spans="1:15" x14ac:dyDescent="0.35">
      <c r="A320" s="8" t="s">
        <v>1329</v>
      </c>
      <c r="B320" s="16">
        <v>0</v>
      </c>
      <c r="C320" s="41">
        <v>0</v>
      </c>
      <c r="D320" s="8">
        <v>0</v>
      </c>
      <c r="E320" s="9">
        <v>10.8</v>
      </c>
      <c r="F320" s="8">
        <v>0</v>
      </c>
      <c r="G320" s="9">
        <v>4661.84</v>
      </c>
      <c r="H320" s="8">
        <v>0</v>
      </c>
      <c r="I320" s="9">
        <v>1.66</v>
      </c>
      <c r="J320" s="8">
        <v>0</v>
      </c>
      <c r="K320" s="57">
        <v>2.04</v>
      </c>
      <c r="L320" s="8" t="s">
        <v>1004</v>
      </c>
      <c r="M320" s="9"/>
      <c r="N320" s="13">
        <v>0</v>
      </c>
      <c r="O320" s="9">
        <v>6.6</v>
      </c>
    </row>
    <row r="321" spans="1:15" x14ac:dyDescent="0.35">
      <c r="A321" s="8" t="s">
        <v>1330</v>
      </c>
      <c r="B321" s="16">
        <v>0</v>
      </c>
      <c r="C321" s="41">
        <v>0</v>
      </c>
      <c r="D321" s="8">
        <v>0</v>
      </c>
      <c r="E321" s="9">
        <v>6.54</v>
      </c>
      <c r="F321" s="8">
        <v>0</v>
      </c>
      <c r="G321" s="9">
        <v>3507.24</v>
      </c>
      <c r="H321" s="8">
        <v>0</v>
      </c>
      <c r="I321" s="9">
        <v>1.23</v>
      </c>
      <c r="J321" s="8">
        <v>0</v>
      </c>
      <c r="K321" s="57">
        <v>1.91</v>
      </c>
      <c r="L321" s="8">
        <v>0</v>
      </c>
      <c r="M321" s="9">
        <v>10.52</v>
      </c>
      <c r="N321" s="13">
        <v>0</v>
      </c>
      <c r="O321" s="9">
        <v>4.71</v>
      </c>
    </row>
    <row r="322" spans="1:15" x14ac:dyDescent="0.35">
      <c r="A322" s="8" t="s">
        <v>1331</v>
      </c>
      <c r="B322" s="16">
        <v>0</v>
      </c>
      <c r="C322" s="41">
        <v>0</v>
      </c>
      <c r="D322" s="8">
        <v>0</v>
      </c>
      <c r="E322" s="9">
        <v>8.89</v>
      </c>
      <c r="F322" s="8">
        <v>0</v>
      </c>
      <c r="G322" s="9">
        <v>1113.3900000000001</v>
      </c>
      <c r="H322" s="8">
        <v>0</v>
      </c>
      <c r="I322" s="9">
        <v>0.75</v>
      </c>
      <c r="J322" s="8">
        <v>0</v>
      </c>
      <c r="K322" s="57">
        <v>1.97</v>
      </c>
      <c r="L322" s="8">
        <v>0</v>
      </c>
      <c r="M322" s="9">
        <v>7.59</v>
      </c>
      <c r="N322" s="13">
        <v>0</v>
      </c>
      <c r="O322" s="9">
        <v>2.9</v>
      </c>
    </row>
    <row r="323" spans="1:15" x14ac:dyDescent="0.35">
      <c r="A323" s="8" t="s">
        <v>1332</v>
      </c>
      <c r="B323" s="16">
        <v>0</v>
      </c>
      <c r="C323" s="41">
        <v>0</v>
      </c>
      <c r="D323" s="8">
        <v>0</v>
      </c>
      <c r="E323" s="9">
        <v>7.35</v>
      </c>
      <c r="F323" s="8">
        <v>0</v>
      </c>
      <c r="G323" s="9">
        <v>553.82000000000005</v>
      </c>
      <c r="H323" s="8">
        <v>0</v>
      </c>
      <c r="I323" s="9">
        <v>0.56000000000000005</v>
      </c>
      <c r="J323" s="8">
        <v>0</v>
      </c>
      <c r="K323" s="57">
        <v>1.67</v>
      </c>
      <c r="L323" s="8">
        <v>0</v>
      </c>
      <c r="M323" s="9">
        <v>3.92</v>
      </c>
      <c r="N323" s="13">
        <v>0</v>
      </c>
      <c r="O323" s="9">
        <v>2.2799999999999998</v>
      </c>
    </row>
    <row r="324" spans="1:15" x14ac:dyDescent="0.35">
      <c r="A324" s="8" t="s">
        <v>1333</v>
      </c>
      <c r="B324" s="16">
        <v>0</v>
      </c>
      <c r="C324" s="41">
        <v>0</v>
      </c>
      <c r="D324" s="8">
        <v>0</v>
      </c>
      <c r="E324" s="9">
        <v>3.09</v>
      </c>
      <c r="F324" s="8">
        <v>0</v>
      </c>
      <c r="G324" s="9">
        <v>86.9</v>
      </c>
      <c r="H324" s="8">
        <v>0</v>
      </c>
      <c r="I324" s="9">
        <v>0.56999999999999995</v>
      </c>
      <c r="J324" s="8">
        <v>0</v>
      </c>
      <c r="K324" s="57">
        <v>1.74</v>
      </c>
      <c r="L324" s="8">
        <v>0</v>
      </c>
      <c r="M324" s="9">
        <v>4.1100000000000003</v>
      </c>
      <c r="N324" s="13">
        <v>0</v>
      </c>
      <c r="O324" s="9">
        <v>2.38</v>
      </c>
    </row>
    <row r="325" spans="1:15" x14ac:dyDescent="0.35">
      <c r="A325" s="8" t="s">
        <v>1334</v>
      </c>
      <c r="B325" s="16">
        <v>0</v>
      </c>
      <c r="C325" s="41">
        <v>0</v>
      </c>
      <c r="D325" s="8">
        <v>0</v>
      </c>
      <c r="E325" s="9">
        <v>260.02999999999997</v>
      </c>
      <c r="F325" s="8">
        <v>0</v>
      </c>
      <c r="G325" s="9">
        <v>1753.53</v>
      </c>
      <c r="H325" s="8">
        <v>0</v>
      </c>
      <c r="I325" s="9">
        <v>0.54</v>
      </c>
      <c r="J325" s="8">
        <v>0</v>
      </c>
      <c r="K325" s="57">
        <v>1.66</v>
      </c>
      <c r="L325" s="8">
        <v>0</v>
      </c>
      <c r="M325" s="9">
        <v>3.37</v>
      </c>
      <c r="N325" s="13">
        <v>0</v>
      </c>
      <c r="O325" s="9">
        <v>2.09</v>
      </c>
    </row>
    <row r="326" spans="1:15" x14ac:dyDescent="0.35">
      <c r="A326" s="8" t="s">
        <v>1335</v>
      </c>
      <c r="B326" s="16">
        <v>0</v>
      </c>
      <c r="C326" s="41">
        <v>0</v>
      </c>
      <c r="D326" s="8">
        <v>0</v>
      </c>
      <c r="E326" s="9">
        <v>7.67</v>
      </c>
      <c r="F326" s="8">
        <v>0</v>
      </c>
      <c r="G326" s="9">
        <v>457.11</v>
      </c>
      <c r="H326" s="8">
        <v>0</v>
      </c>
      <c r="I326" s="9">
        <v>0.9</v>
      </c>
      <c r="J326" s="8">
        <v>0</v>
      </c>
      <c r="K326" s="57">
        <v>1.89</v>
      </c>
      <c r="L326" s="8">
        <v>0</v>
      </c>
      <c r="M326" s="9">
        <v>211.47</v>
      </c>
      <c r="N326" s="13">
        <v>0</v>
      </c>
      <c r="O326" s="9">
        <v>3.44</v>
      </c>
    </row>
    <row r="327" spans="1:15" x14ac:dyDescent="0.35">
      <c r="A327" s="8" t="s">
        <v>1336</v>
      </c>
      <c r="B327" s="16">
        <v>0</v>
      </c>
      <c r="C327" s="41">
        <v>0</v>
      </c>
      <c r="D327" s="8">
        <v>0</v>
      </c>
      <c r="E327" s="9">
        <v>1.81</v>
      </c>
      <c r="F327" s="8">
        <v>0</v>
      </c>
      <c r="G327" s="9">
        <v>4386.82</v>
      </c>
      <c r="H327" s="8">
        <v>0</v>
      </c>
      <c r="I327" s="9">
        <v>0.51</v>
      </c>
      <c r="J327" s="8">
        <v>0</v>
      </c>
      <c r="K327" s="57">
        <v>1.51</v>
      </c>
      <c r="L327" s="8">
        <v>0</v>
      </c>
      <c r="M327" s="9">
        <v>2.84</v>
      </c>
      <c r="N327" s="13">
        <v>0</v>
      </c>
      <c r="O327" s="9">
        <v>1.96</v>
      </c>
    </row>
    <row r="328" spans="1:15" x14ac:dyDescent="0.35">
      <c r="A328" s="8" t="s">
        <v>1337</v>
      </c>
      <c r="B328" s="16">
        <v>0</v>
      </c>
      <c r="C328" s="41">
        <v>0</v>
      </c>
      <c r="D328" s="8">
        <v>0</v>
      </c>
      <c r="E328" s="9">
        <v>6.25</v>
      </c>
      <c r="F328" s="8">
        <v>0</v>
      </c>
      <c r="G328" s="9">
        <v>3614.84</v>
      </c>
      <c r="H328" s="8">
        <v>0</v>
      </c>
      <c r="I328" s="9">
        <v>1.24</v>
      </c>
      <c r="J328" s="8">
        <v>0</v>
      </c>
      <c r="K328" s="57">
        <v>1.83</v>
      </c>
      <c r="L328" s="8">
        <v>0</v>
      </c>
      <c r="M328" s="9">
        <v>10.97</v>
      </c>
      <c r="N328" s="13">
        <v>0</v>
      </c>
      <c r="O328" s="9">
        <v>4.84</v>
      </c>
    </row>
    <row r="329" spans="1:15" x14ac:dyDescent="0.35">
      <c r="A329" s="8" t="s">
        <v>1338</v>
      </c>
      <c r="B329" s="16">
        <v>0</v>
      </c>
      <c r="C329" s="41">
        <v>0</v>
      </c>
      <c r="D329" s="8">
        <v>0</v>
      </c>
      <c r="E329" s="9">
        <v>7.24</v>
      </c>
      <c r="F329" s="8">
        <v>0</v>
      </c>
      <c r="G329" s="9">
        <v>407.75</v>
      </c>
      <c r="H329" s="8">
        <v>0</v>
      </c>
      <c r="I329" s="9">
        <v>1</v>
      </c>
      <c r="J329" s="8">
        <v>0</v>
      </c>
      <c r="K329" s="57">
        <v>1.94</v>
      </c>
      <c r="L329" s="8">
        <v>0</v>
      </c>
      <c r="M329" s="9">
        <v>36.96</v>
      </c>
      <c r="N329" s="13">
        <v>0</v>
      </c>
      <c r="O329" s="9">
        <v>3.88</v>
      </c>
    </row>
    <row r="330" spans="1:15" x14ac:dyDescent="0.35">
      <c r="A330" s="8" t="s">
        <v>1339</v>
      </c>
      <c r="B330" s="16">
        <v>0</v>
      </c>
      <c r="C330" s="41" t="s">
        <v>1000</v>
      </c>
      <c r="D330" s="8">
        <v>0</v>
      </c>
      <c r="E330" s="9">
        <v>65.86</v>
      </c>
      <c r="F330" s="8">
        <v>4</v>
      </c>
      <c r="G330" s="9">
        <v>2194.4899999999998</v>
      </c>
      <c r="H330" s="8">
        <v>0</v>
      </c>
      <c r="I330" s="9">
        <v>0.61</v>
      </c>
      <c r="J330" s="8">
        <v>0</v>
      </c>
      <c r="K330" s="57">
        <v>1.65</v>
      </c>
      <c r="L330" s="8">
        <v>0</v>
      </c>
      <c r="M330" s="9">
        <v>5.04</v>
      </c>
      <c r="N330" s="13">
        <v>0</v>
      </c>
      <c r="O330" s="9">
        <v>2.37</v>
      </c>
    </row>
    <row r="331" spans="1:15" x14ac:dyDescent="0.35">
      <c r="A331" s="8" t="s">
        <v>1340</v>
      </c>
      <c r="B331" s="16">
        <v>0</v>
      </c>
      <c r="C331" s="41">
        <v>0</v>
      </c>
      <c r="D331" s="8">
        <v>0</v>
      </c>
      <c r="E331" s="9">
        <v>40.61</v>
      </c>
      <c r="F331" s="8">
        <v>0</v>
      </c>
      <c r="G331" s="9">
        <v>1191.02</v>
      </c>
      <c r="H331" s="8">
        <v>0</v>
      </c>
      <c r="I331" s="9">
        <v>0.72</v>
      </c>
      <c r="J331" s="8">
        <v>0</v>
      </c>
      <c r="K331" s="57">
        <v>1.83</v>
      </c>
      <c r="L331" s="8">
        <v>0</v>
      </c>
      <c r="M331" s="9">
        <v>5.23</v>
      </c>
      <c r="N331" s="13">
        <v>0</v>
      </c>
      <c r="O331" s="9">
        <v>2.76</v>
      </c>
    </row>
    <row r="332" spans="1:15" x14ac:dyDescent="0.35">
      <c r="A332" s="8" t="s">
        <v>1341</v>
      </c>
      <c r="B332" s="16">
        <v>0</v>
      </c>
      <c r="C332" s="41">
        <v>0</v>
      </c>
      <c r="D332" s="8">
        <v>0</v>
      </c>
      <c r="E332" s="9">
        <v>1.25</v>
      </c>
      <c r="F332" s="8">
        <v>0</v>
      </c>
      <c r="G332" s="9">
        <v>3962.42</v>
      </c>
      <c r="H332" s="8">
        <v>0</v>
      </c>
      <c r="I332" s="9">
        <v>0.5</v>
      </c>
      <c r="J332" s="8">
        <v>0</v>
      </c>
      <c r="K332" s="57">
        <v>1.6</v>
      </c>
      <c r="L332" s="8">
        <v>0</v>
      </c>
      <c r="M332" s="9">
        <v>2.89</v>
      </c>
      <c r="N332" s="13">
        <v>0</v>
      </c>
      <c r="O332" s="9">
        <v>1.98</v>
      </c>
    </row>
    <row r="333" spans="1:15" x14ac:dyDescent="0.35">
      <c r="A333" s="8" t="s">
        <v>1342</v>
      </c>
      <c r="B333" s="16">
        <v>0</v>
      </c>
      <c r="C333" s="41">
        <v>0</v>
      </c>
      <c r="D333" s="8">
        <v>0</v>
      </c>
      <c r="E333" s="9">
        <v>34.76</v>
      </c>
      <c r="F333" s="8">
        <v>0</v>
      </c>
      <c r="G333" s="9">
        <v>1097.32</v>
      </c>
      <c r="H333" s="8">
        <v>0</v>
      </c>
      <c r="I333" s="9">
        <v>0.79</v>
      </c>
      <c r="J333" s="8">
        <v>0</v>
      </c>
      <c r="K333" s="57">
        <v>1.75</v>
      </c>
      <c r="L333" s="8">
        <v>0</v>
      </c>
      <c r="M333" s="9">
        <v>5.74</v>
      </c>
      <c r="N333" s="13">
        <v>0</v>
      </c>
      <c r="O333" s="9">
        <v>3.19</v>
      </c>
    </row>
    <row r="334" spans="1:15" x14ac:dyDescent="0.35">
      <c r="A334" s="8" t="s">
        <v>1343</v>
      </c>
      <c r="B334" s="16">
        <v>0</v>
      </c>
      <c r="C334" s="41">
        <v>0</v>
      </c>
      <c r="D334" s="8">
        <v>0</v>
      </c>
      <c r="E334" s="9">
        <v>26.7</v>
      </c>
      <c r="F334" s="8">
        <v>0</v>
      </c>
      <c r="G334" s="9">
        <v>792.94</v>
      </c>
      <c r="H334" s="8">
        <v>0</v>
      </c>
      <c r="I334" s="9">
        <v>2</v>
      </c>
      <c r="J334" s="8">
        <v>0</v>
      </c>
      <c r="K334" s="57">
        <v>1.93</v>
      </c>
      <c r="L334" s="8">
        <v>0</v>
      </c>
      <c r="M334" s="9">
        <v>15.05</v>
      </c>
      <c r="N334" s="13">
        <v>0</v>
      </c>
      <c r="O334" s="9">
        <v>7.83</v>
      </c>
    </row>
    <row r="335" spans="1:15" x14ac:dyDescent="0.35">
      <c r="A335" s="8" t="s">
        <v>1344</v>
      </c>
      <c r="B335" s="16">
        <v>0</v>
      </c>
      <c r="C335" s="41">
        <v>0</v>
      </c>
      <c r="D335" s="8">
        <v>5</v>
      </c>
      <c r="E335" s="9">
        <v>115.48</v>
      </c>
      <c r="F335" s="8">
        <v>0</v>
      </c>
      <c r="G335" s="9">
        <v>7570.49</v>
      </c>
      <c r="H335" s="8">
        <v>0</v>
      </c>
      <c r="I335" s="9">
        <v>2.81</v>
      </c>
      <c r="J335" s="8">
        <v>0</v>
      </c>
      <c r="K335" s="57">
        <v>1.73</v>
      </c>
      <c r="L335" s="8">
        <v>0</v>
      </c>
      <c r="M335" s="9">
        <v>32.880000000000003</v>
      </c>
      <c r="N335" s="13">
        <v>0</v>
      </c>
      <c r="O335" s="9">
        <v>10.85</v>
      </c>
    </row>
    <row r="336" spans="1:15" x14ac:dyDescent="0.35">
      <c r="A336" s="8" t="s">
        <v>1345</v>
      </c>
      <c r="B336" s="16">
        <v>0</v>
      </c>
      <c r="C336" s="41">
        <v>0</v>
      </c>
      <c r="D336" s="8">
        <v>0</v>
      </c>
      <c r="E336" s="9">
        <v>139.46</v>
      </c>
      <c r="F336" s="8">
        <v>0</v>
      </c>
      <c r="G336" s="9">
        <v>215.45</v>
      </c>
      <c r="H336" s="8">
        <v>0</v>
      </c>
      <c r="I336" s="9">
        <v>0.49</v>
      </c>
      <c r="J336" s="8">
        <v>0</v>
      </c>
      <c r="K336" s="57">
        <v>1.42</v>
      </c>
      <c r="L336" s="8">
        <v>0</v>
      </c>
      <c r="M336" s="9">
        <v>2.56</v>
      </c>
      <c r="N336" s="13">
        <v>0</v>
      </c>
      <c r="O336" s="9">
        <v>1.86</v>
      </c>
    </row>
    <row r="337" spans="1:15" x14ac:dyDescent="0.35">
      <c r="A337" s="8" t="s">
        <v>1346</v>
      </c>
      <c r="B337" s="16">
        <v>0</v>
      </c>
      <c r="C337" s="41">
        <v>0</v>
      </c>
      <c r="D337" s="8">
        <v>0</v>
      </c>
      <c r="E337" s="9">
        <v>104.01</v>
      </c>
      <c r="F337" s="8">
        <v>0</v>
      </c>
      <c r="G337" s="9">
        <v>14451.03</v>
      </c>
      <c r="H337" s="8">
        <v>0</v>
      </c>
      <c r="I337" s="9">
        <v>3.77</v>
      </c>
      <c r="J337" s="8">
        <v>0</v>
      </c>
      <c r="K337" s="57">
        <v>2.09</v>
      </c>
      <c r="L337" s="8">
        <v>0</v>
      </c>
      <c r="M337" s="9">
        <v>13.29</v>
      </c>
      <c r="N337" s="13">
        <v>0</v>
      </c>
      <c r="O337" s="9">
        <v>15.03</v>
      </c>
    </row>
    <row r="338" spans="1:15" x14ac:dyDescent="0.35">
      <c r="A338" s="8" t="s">
        <v>1347</v>
      </c>
      <c r="B338" s="16">
        <v>0</v>
      </c>
      <c r="C338" s="41">
        <v>0</v>
      </c>
      <c r="D338" s="8">
        <v>0</v>
      </c>
      <c r="E338" s="9">
        <v>42.21</v>
      </c>
      <c r="F338" s="8">
        <v>0</v>
      </c>
      <c r="G338" s="9">
        <v>236.54</v>
      </c>
      <c r="H338" s="8">
        <v>0</v>
      </c>
      <c r="I338" s="9">
        <v>0.49</v>
      </c>
      <c r="J338" s="8">
        <v>0</v>
      </c>
      <c r="K338" s="57">
        <v>1.41</v>
      </c>
      <c r="L338" s="8">
        <v>0</v>
      </c>
      <c r="M338" s="9">
        <v>2.5099999999999998</v>
      </c>
      <c r="N338" s="13">
        <v>0</v>
      </c>
      <c r="O338" s="9">
        <v>1.85</v>
      </c>
    </row>
    <row r="339" spans="1:15" x14ac:dyDescent="0.35">
      <c r="A339" s="8" t="s">
        <v>1348</v>
      </c>
      <c r="B339" s="16">
        <v>0</v>
      </c>
      <c r="C339" s="41">
        <v>0</v>
      </c>
      <c r="D339" s="8">
        <v>0</v>
      </c>
      <c r="E339" s="9">
        <v>59.88</v>
      </c>
      <c r="F339" s="8">
        <v>0</v>
      </c>
      <c r="G339" s="9">
        <v>1465.68</v>
      </c>
      <c r="H339" s="8">
        <v>0</v>
      </c>
      <c r="I339" s="9">
        <v>0.81</v>
      </c>
      <c r="J339" s="8">
        <v>0</v>
      </c>
      <c r="K339" s="57">
        <v>1.66</v>
      </c>
      <c r="L339" s="8">
        <v>0</v>
      </c>
      <c r="M339" s="9">
        <v>5.22</v>
      </c>
      <c r="N339" s="13">
        <v>0</v>
      </c>
      <c r="O339" s="9">
        <v>3.07</v>
      </c>
    </row>
    <row r="340" spans="1:15" x14ac:dyDescent="0.35">
      <c r="A340" s="8" t="s">
        <v>1349</v>
      </c>
      <c r="B340" s="16">
        <v>0</v>
      </c>
      <c r="C340" s="41">
        <v>0</v>
      </c>
      <c r="D340" s="8">
        <v>0</v>
      </c>
      <c r="E340" s="9">
        <v>59.54</v>
      </c>
      <c r="F340" s="8">
        <v>0</v>
      </c>
      <c r="G340" s="9">
        <v>435.14</v>
      </c>
      <c r="H340" s="8">
        <v>0</v>
      </c>
      <c r="I340" s="9">
        <v>0.5</v>
      </c>
      <c r="J340" s="8">
        <v>0</v>
      </c>
      <c r="K340" s="57">
        <v>1.47</v>
      </c>
      <c r="L340" s="8">
        <v>0</v>
      </c>
      <c r="M340" s="9">
        <v>2.7</v>
      </c>
      <c r="N340" s="13">
        <v>0</v>
      </c>
      <c r="O340" s="9">
        <v>1.96</v>
      </c>
    </row>
    <row r="341" spans="1:15" x14ac:dyDescent="0.35">
      <c r="A341" s="8" t="s">
        <v>1350</v>
      </c>
      <c r="B341" s="16">
        <v>0</v>
      </c>
      <c r="C341" s="41" t="s">
        <v>1000</v>
      </c>
      <c r="D341" s="8">
        <v>0</v>
      </c>
      <c r="E341" s="9">
        <v>16.72</v>
      </c>
      <c r="F341" s="8" t="s">
        <v>1004</v>
      </c>
      <c r="G341" s="9"/>
      <c r="H341" s="8">
        <v>0</v>
      </c>
      <c r="I341" s="9">
        <v>1.86</v>
      </c>
      <c r="J341" s="8">
        <v>0</v>
      </c>
      <c r="K341" s="57">
        <v>2.21</v>
      </c>
      <c r="L341" s="8">
        <v>0</v>
      </c>
      <c r="M341" s="9">
        <v>212.88</v>
      </c>
      <c r="N341" s="13">
        <v>0</v>
      </c>
      <c r="O341" s="9">
        <v>7.3</v>
      </c>
    </row>
    <row r="342" spans="1:15" x14ac:dyDescent="0.35">
      <c r="A342" s="8" t="s">
        <v>1351</v>
      </c>
      <c r="B342" s="16">
        <v>0</v>
      </c>
      <c r="C342" s="41">
        <v>0</v>
      </c>
      <c r="D342" s="8">
        <v>0</v>
      </c>
      <c r="E342" s="9">
        <v>2.85</v>
      </c>
      <c r="F342" s="8">
        <v>0</v>
      </c>
      <c r="G342" s="9">
        <v>8.64</v>
      </c>
      <c r="H342" s="8">
        <v>0</v>
      </c>
      <c r="I342" s="9">
        <v>0.61</v>
      </c>
      <c r="J342" s="8">
        <v>0</v>
      </c>
      <c r="K342" s="57">
        <v>1.7</v>
      </c>
      <c r="L342" s="8">
        <v>0</v>
      </c>
      <c r="M342" s="9">
        <v>4.63</v>
      </c>
      <c r="N342" s="13">
        <v>0</v>
      </c>
      <c r="O342" s="9">
        <v>2.37</v>
      </c>
    </row>
    <row r="343" spans="1:15" x14ac:dyDescent="0.35">
      <c r="A343" s="8" t="s">
        <v>1352</v>
      </c>
      <c r="B343" s="16">
        <v>0</v>
      </c>
      <c r="C343" s="41">
        <v>0</v>
      </c>
      <c r="D343" s="8">
        <v>0</v>
      </c>
      <c r="E343" s="9">
        <v>4.6900000000000004</v>
      </c>
      <c r="F343" s="8">
        <v>0</v>
      </c>
      <c r="G343" s="9">
        <v>4085.79</v>
      </c>
      <c r="H343" s="8">
        <v>0</v>
      </c>
      <c r="I343" s="9">
        <v>1.1599999999999999</v>
      </c>
      <c r="J343" s="8">
        <v>0</v>
      </c>
      <c r="K343" s="57">
        <v>1.9</v>
      </c>
      <c r="L343" s="8">
        <v>0</v>
      </c>
      <c r="M343" s="9">
        <v>8.68</v>
      </c>
      <c r="N343" s="13">
        <v>0</v>
      </c>
      <c r="O343" s="9">
        <v>4.45</v>
      </c>
    </row>
    <row r="344" spans="1:15" x14ac:dyDescent="0.35">
      <c r="A344" s="8" t="s">
        <v>1353</v>
      </c>
      <c r="B344" s="16">
        <v>0</v>
      </c>
      <c r="C344" s="41">
        <v>0</v>
      </c>
      <c r="D344" s="8">
        <v>0</v>
      </c>
      <c r="E344" s="9">
        <v>24.85</v>
      </c>
      <c r="F344" s="8">
        <v>0</v>
      </c>
      <c r="G344" s="9">
        <v>3266.16</v>
      </c>
      <c r="H344" s="8">
        <v>0</v>
      </c>
      <c r="I344" s="9">
        <v>3.06</v>
      </c>
      <c r="J344" s="8">
        <v>0</v>
      </c>
      <c r="K344" s="57">
        <v>2.23</v>
      </c>
      <c r="L344" s="8" t="s">
        <v>1004</v>
      </c>
      <c r="M344" s="9"/>
      <c r="N344" s="13">
        <v>0</v>
      </c>
      <c r="O344" s="9">
        <v>11.74</v>
      </c>
    </row>
    <row r="345" spans="1:15" x14ac:dyDescent="0.35">
      <c r="A345" s="8" t="s">
        <v>1354</v>
      </c>
      <c r="B345" s="16">
        <v>0</v>
      </c>
      <c r="C345" s="41">
        <v>0</v>
      </c>
      <c r="D345" s="8">
        <v>0</v>
      </c>
      <c r="E345" s="9">
        <v>2.83</v>
      </c>
      <c r="F345" s="8">
        <v>0</v>
      </c>
      <c r="G345" s="9">
        <v>982.47</v>
      </c>
      <c r="H345" s="8">
        <v>0</v>
      </c>
      <c r="I345" s="9">
        <v>0.74</v>
      </c>
      <c r="J345" s="8">
        <v>0</v>
      </c>
      <c r="K345" s="57">
        <v>1.73</v>
      </c>
      <c r="L345" s="8">
        <v>0</v>
      </c>
      <c r="M345" s="9">
        <v>6.12</v>
      </c>
      <c r="N345" s="13">
        <v>0</v>
      </c>
      <c r="O345" s="9">
        <v>2.88</v>
      </c>
    </row>
    <row r="346" spans="1:15" x14ac:dyDescent="0.35">
      <c r="A346" s="8" t="s">
        <v>1355</v>
      </c>
      <c r="B346" s="16">
        <v>0</v>
      </c>
      <c r="C346" s="41">
        <v>0</v>
      </c>
      <c r="D346" s="8">
        <v>0</v>
      </c>
      <c r="E346" s="9">
        <v>5.46</v>
      </c>
      <c r="F346" s="8" t="s">
        <v>1004</v>
      </c>
      <c r="G346" s="9"/>
      <c r="H346" s="8">
        <v>0</v>
      </c>
      <c r="I346" s="9">
        <v>1.03</v>
      </c>
      <c r="J346" s="8">
        <v>0</v>
      </c>
      <c r="K346" s="57">
        <v>1.92</v>
      </c>
      <c r="L346" s="8">
        <v>0</v>
      </c>
      <c r="M346" s="9">
        <v>8.33</v>
      </c>
      <c r="N346" s="13">
        <v>0</v>
      </c>
      <c r="O346" s="9">
        <v>3.89</v>
      </c>
    </row>
    <row r="347" spans="1:15" x14ac:dyDescent="0.35">
      <c r="A347" s="8" t="s">
        <v>1356</v>
      </c>
      <c r="B347" s="16">
        <v>0</v>
      </c>
      <c r="C347" s="41">
        <v>0</v>
      </c>
      <c r="D347" s="8">
        <v>0</v>
      </c>
      <c r="E347" s="9">
        <v>8.77</v>
      </c>
      <c r="F347" s="8">
        <v>0</v>
      </c>
      <c r="G347" s="9">
        <v>1196.44</v>
      </c>
      <c r="H347" s="8">
        <v>0</v>
      </c>
      <c r="I347" s="9">
        <v>0.77</v>
      </c>
      <c r="J347" s="8">
        <v>0</v>
      </c>
      <c r="K347" s="57">
        <v>2.02</v>
      </c>
      <c r="L347" s="8">
        <v>0</v>
      </c>
      <c r="M347" s="9">
        <v>7.22</v>
      </c>
      <c r="N347" s="13">
        <v>0</v>
      </c>
      <c r="O347" s="9">
        <v>2.91</v>
      </c>
    </row>
    <row r="348" spans="1:15" x14ac:dyDescent="0.35">
      <c r="A348" s="8" t="s">
        <v>1357</v>
      </c>
      <c r="B348" s="16">
        <v>0</v>
      </c>
      <c r="C348" s="41">
        <v>0</v>
      </c>
      <c r="D348" s="8">
        <v>0</v>
      </c>
      <c r="E348" s="9">
        <v>2196.7199999999998</v>
      </c>
      <c r="F348" s="8">
        <v>0</v>
      </c>
      <c r="G348" s="9">
        <v>9991.7000000000007</v>
      </c>
      <c r="H348" s="8">
        <v>0</v>
      </c>
      <c r="I348" s="9">
        <v>1.08</v>
      </c>
      <c r="J348" s="8">
        <v>0</v>
      </c>
      <c r="K348" s="57">
        <v>1.82</v>
      </c>
      <c r="L348" s="8">
        <v>0</v>
      </c>
      <c r="M348" s="9">
        <v>7.11</v>
      </c>
      <c r="N348" s="13">
        <v>0</v>
      </c>
      <c r="O348" s="9">
        <v>4.18</v>
      </c>
    </row>
    <row r="349" spans="1:15" x14ac:dyDescent="0.35">
      <c r="A349" s="8" t="s">
        <v>1358</v>
      </c>
      <c r="B349" s="16">
        <v>0</v>
      </c>
      <c r="C349" s="41">
        <v>0</v>
      </c>
      <c r="D349" s="8">
        <v>0</v>
      </c>
      <c r="E349" s="9">
        <v>32.56</v>
      </c>
      <c r="F349" s="8">
        <v>0</v>
      </c>
      <c r="G349" s="9">
        <v>3571.41</v>
      </c>
      <c r="H349" s="8">
        <v>0</v>
      </c>
      <c r="I349" s="9">
        <v>7.24</v>
      </c>
      <c r="J349" s="8">
        <v>0</v>
      </c>
      <c r="K349" s="57">
        <v>3.78</v>
      </c>
      <c r="L349" s="8">
        <v>0</v>
      </c>
      <c r="M349" s="9">
        <v>5314.87</v>
      </c>
      <c r="N349" s="13">
        <v>0</v>
      </c>
      <c r="O349" s="9">
        <v>28.4</v>
      </c>
    </row>
    <row r="350" spans="1:15" x14ac:dyDescent="0.35">
      <c r="A350" s="8" t="s">
        <v>1359</v>
      </c>
      <c r="B350" s="16">
        <v>0</v>
      </c>
      <c r="C350" s="41">
        <v>0</v>
      </c>
      <c r="D350" s="8">
        <v>0</v>
      </c>
      <c r="E350" s="9">
        <v>9.76</v>
      </c>
      <c r="F350" s="8">
        <v>0</v>
      </c>
      <c r="G350" s="9">
        <v>1005.17</v>
      </c>
      <c r="H350" s="8">
        <v>0</v>
      </c>
      <c r="I350" s="9">
        <v>0.76</v>
      </c>
      <c r="J350" s="8">
        <v>0</v>
      </c>
      <c r="K350" s="57">
        <v>1.86</v>
      </c>
      <c r="L350" s="8">
        <v>0</v>
      </c>
      <c r="M350" s="9">
        <v>8.3000000000000007</v>
      </c>
      <c r="N350" s="13">
        <v>0</v>
      </c>
      <c r="O350" s="9">
        <v>2.91</v>
      </c>
    </row>
    <row r="351" spans="1:15" x14ac:dyDescent="0.35">
      <c r="A351" s="8" t="s">
        <v>1360</v>
      </c>
      <c r="B351" s="16">
        <v>0</v>
      </c>
      <c r="C351" s="41">
        <v>0</v>
      </c>
      <c r="D351" s="8">
        <v>0</v>
      </c>
      <c r="E351" s="9">
        <v>20.18</v>
      </c>
      <c r="F351" s="8">
        <v>0</v>
      </c>
      <c r="G351" s="9">
        <v>854.25</v>
      </c>
      <c r="H351" s="8">
        <v>0</v>
      </c>
      <c r="I351" s="9">
        <v>0.77</v>
      </c>
      <c r="J351" s="8">
        <v>0</v>
      </c>
      <c r="K351" s="57">
        <v>1.72</v>
      </c>
      <c r="L351" s="8">
        <v>0</v>
      </c>
      <c r="M351" s="9">
        <v>6.38</v>
      </c>
      <c r="N351" s="13">
        <v>0</v>
      </c>
      <c r="O351" s="9">
        <v>2.87</v>
      </c>
    </row>
    <row r="352" spans="1:15" x14ac:dyDescent="0.35">
      <c r="A352" s="8" t="s">
        <v>1361</v>
      </c>
      <c r="B352" s="16">
        <v>0</v>
      </c>
      <c r="C352" s="41">
        <v>0</v>
      </c>
      <c r="D352" s="8">
        <v>0</v>
      </c>
      <c r="E352" s="9">
        <v>85.87</v>
      </c>
      <c r="F352" s="8">
        <v>0</v>
      </c>
      <c r="G352" s="9">
        <v>871.98</v>
      </c>
      <c r="H352" s="8">
        <v>0</v>
      </c>
      <c r="I352" s="9">
        <v>0.56000000000000005</v>
      </c>
      <c r="J352" s="8">
        <v>0</v>
      </c>
      <c r="K352" s="57">
        <v>1.8</v>
      </c>
      <c r="L352" s="8">
        <v>0</v>
      </c>
      <c r="M352" s="9">
        <v>3.89</v>
      </c>
      <c r="N352" s="13">
        <v>0</v>
      </c>
      <c r="O352" s="9">
        <v>2.2799999999999998</v>
      </c>
    </row>
    <row r="353" spans="1:15" x14ac:dyDescent="0.35">
      <c r="A353" s="8" t="s">
        <v>1362</v>
      </c>
      <c r="B353" s="16">
        <v>0</v>
      </c>
      <c r="C353" s="41">
        <v>0</v>
      </c>
      <c r="D353" s="8">
        <v>0</v>
      </c>
      <c r="E353" s="9">
        <v>8.7899999999999991</v>
      </c>
      <c r="F353" s="8">
        <v>0</v>
      </c>
      <c r="G353" s="9">
        <v>377.09</v>
      </c>
      <c r="H353" s="8">
        <v>0</v>
      </c>
      <c r="I353" s="9">
        <v>0.98</v>
      </c>
      <c r="J353" s="8">
        <v>0</v>
      </c>
      <c r="K353" s="57">
        <v>1.87</v>
      </c>
      <c r="L353" s="8" t="s">
        <v>1004</v>
      </c>
      <c r="M353" s="9"/>
      <c r="N353" s="13">
        <v>0</v>
      </c>
      <c r="O353" s="9">
        <v>3.81</v>
      </c>
    </row>
    <row r="354" spans="1:15" x14ac:dyDescent="0.35">
      <c r="A354" s="8" t="s">
        <v>1363</v>
      </c>
      <c r="B354" s="16">
        <v>0</v>
      </c>
      <c r="C354" s="41">
        <v>0</v>
      </c>
      <c r="D354" s="8">
        <v>0</v>
      </c>
      <c r="E354" s="9">
        <v>4.22</v>
      </c>
      <c r="F354" s="8">
        <v>0</v>
      </c>
      <c r="G354" s="9">
        <v>930.55</v>
      </c>
      <c r="H354" s="8">
        <v>0</v>
      </c>
      <c r="I354" s="9">
        <v>0.89</v>
      </c>
      <c r="J354" s="8">
        <v>0</v>
      </c>
      <c r="K354" s="57">
        <v>1.73</v>
      </c>
      <c r="L354" s="8">
        <v>0</v>
      </c>
      <c r="M354" s="9">
        <v>6.54</v>
      </c>
      <c r="N354" s="13">
        <v>0</v>
      </c>
      <c r="O354" s="9">
        <v>3.46</v>
      </c>
    </row>
    <row r="355" spans="1:15" x14ac:dyDescent="0.35">
      <c r="A355" s="8" t="s">
        <v>1364</v>
      </c>
      <c r="B355" s="16">
        <v>0</v>
      </c>
      <c r="C355" s="41">
        <v>0</v>
      </c>
      <c r="D355" s="8">
        <v>0</v>
      </c>
      <c r="E355" s="9">
        <v>6.29</v>
      </c>
      <c r="F355" s="8">
        <v>0</v>
      </c>
      <c r="G355" s="9">
        <v>3491.86</v>
      </c>
      <c r="H355" s="8">
        <v>0</v>
      </c>
      <c r="I355" s="9">
        <v>1.23</v>
      </c>
      <c r="J355" s="8">
        <v>0</v>
      </c>
      <c r="K355" s="57">
        <v>1.97</v>
      </c>
      <c r="L355" s="8">
        <v>0</v>
      </c>
      <c r="M355" s="9">
        <v>10.75</v>
      </c>
      <c r="N355" s="13">
        <v>0</v>
      </c>
      <c r="O355" s="9">
        <v>4.72</v>
      </c>
    </row>
    <row r="356" spans="1:15" x14ac:dyDescent="0.35">
      <c r="A356" s="8" t="s">
        <v>1365</v>
      </c>
      <c r="B356" s="16">
        <v>0</v>
      </c>
      <c r="C356" s="41" t="s">
        <v>1000</v>
      </c>
      <c r="D356" s="8">
        <v>0</v>
      </c>
      <c r="E356" s="9">
        <v>130.49</v>
      </c>
      <c r="F356" s="8">
        <v>0</v>
      </c>
      <c r="G356" s="9">
        <v>65.09</v>
      </c>
      <c r="H356" s="8">
        <v>0</v>
      </c>
      <c r="I356" s="9">
        <v>0.44</v>
      </c>
      <c r="J356" s="8">
        <v>0</v>
      </c>
      <c r="K356" s="57">
        <v>1.34</v>
      </c>
      <c r="L356" s="8">
        <v>0</v>
      </c>
      <c r="M356" s="9">
        <v>1.79</v>
      </c>
      <c r="N356" s="13">
        <v>0</v>
      </c>
      <c r="O356" s="9">
        <v>1.71</v>
      </c>
    </row>
    <row r="357" spans="1:15" x14ac:dyDescent="0.35">
      <c r="A357" s="8" t="s">
        <v>1366</v>
      </c>
      <c r="B357" s="16">
        <v>0</v>
      </c>
      <c r="C357" s="41">
        <v>0</v>
      </c>
      <c r="D357" s="8">
        <v>0</v>
      </c>
      <c r="E357" s="9">
        <v>43.3</v>
      </c>
      <c r="F357" s="8">
        <v>0</v>
      </c>
      <c r="G357" s="9">
        <v>1198.6300000000001</v>
      </c>
      <c r="H357" s="8">
        <v>0</v>
      </c>
      <c r="I357" s="9">
        <v>0.71</v>
      </c>
      <c r="J357" s="8">
        <v>0</v>
      </c>
      <c r="K357" s="57">
        <v>1.7</v>
      </c>
      <c r="L357" s="8">
        <v>0</v>
      </c>
      <c r="M357" s="9">
        <v>5.3</v>
      </c>
      <c r="N357" s="13">
        <v>0</v>
      </c>
      <c r="O357" s="9">
        <v>2.89</v>
      </c>
    </row>
    <row r="358" spans="1:15" x14ac:dyDescent="0.35">
      <c r="A358" s="8" t="s">
        <v>1367</v>
      </c>
      <c r="B358" s="16">
        <v>0</v>
      </c>
      <c r="C358" s="41">
        <v>0</v>
      </c>
      <c r="D358" s="8">
        <v>0</v>
      </c>
      <c r="E358" s="9">
        <v>201.02</v>
      </c>
      <c r="F358" s="8">
        <v>0</v>
      </c>
      <c r="G358" s="9">
        <v>1461.4</v>
      </c>
      <c r="H358" s="8">
        <v>0</v>
      </c>
      <c r="I358" s="9">
        <v>0.77</v>
      </c>
      <c r="J358" s="8">
        <v>0</v>
      </c>
      <c r="K358" s="57">
        <v>1.69</v>
      </c>
      <c r="L358" s="8">
        <v>0</v>
      </c>
      <c r="M358" s="9">
        <v>4.1100000000000003</v>
      </c>
      <c r="N358" s="13">
        <v>0</v>
      </c>
      <c r="O358" s="9">
        <v>3.13</v>
      </c>
    </row>
    <row r="359" spans="1:15" x14ac:dyDescent="0.35">
      <c r="A359" s="8" t="s">
        <v>1368</v>
      </c>
      <c r="B359" s="16">
        <v>0</v>
      </c>
      <c r="C359" s="41">
        <v>0</v>
      </c>
      <c r="D359" s="8">
        <v>0</v>
      </c>
      <c r="E359" s="9">
        <v>2.74</v>
      </c>
      <c r="F359" s="8">
        <v>0</v>
      </c>
      <c r="G359" s="9">
        <v>7.84</v>
      </c>
      <c r="H359" s="8">
        <v>0</v>
      </c>
      <c r="I359" s="9">
        <v>0.6</v>
      </c>
      <c r="J359" s="8">
        <v>0</v>
      </c>
      <c r="K359" s="57">
        <v>1.67</v>
      </c>
      <c r="L359" s="8">
        <v>0</v>
      </c>
      <c r="M359" s="9">
        <v>4.33</v>
      </c>
      <c r="N359" s="13">
        <v>0</v>
      </c>
      <c r="O359" s="9">
        <v>2.35</v>
      </c>
    </row>
    <row r="360" spans="1:15" x14ac:dyDescent="0.35">
      <c r="A360" s="8" t="s">
        <v>1369</v>
      </c>
      <c r="B360" s="16">
        <v>0</v>
      </c>
      <c r="C360" s="41">
        <v>0</v>
      </c>
      <c r="D360" s="8">
        <v>0</v>
      </c>
      <c r="E360" s="9">
        <v>18.170000000000002</v>
      </c>
      <c r="F360" s="8">
        <v>0</v>
      </c>
      <c r="G360" s="9">
        <v>1205.26</v>
      </c>
      <c r="H360" s="8">
        <v>0</v>
      </c>
      <c r="I360" s="9">
        <v>0.93</v>
      </c>
      <c r="J360" s="8">
        <v>0</v>
      </c>
      <c r="K360" s="57">
        <v>1.72</v>
      </c>
      <c r="L360" s="8">
        <v>0</v>
      </c>
      <c r="M360" s="9">
        <v>6.65</v>
      </c>
      <c r="N360" s="13">
        <v>0</v>
      </c>
      <c r="O360" s="9">
        <v>3.69</v>
      </c>
    </row>
    <row r="361" spans="1:15" x14ac:dyDescent="0.35">
      <c r="A361" s="8" t="s">
        <v>1370</v>
      </c>
      <c r="B361" s="16">
        <v>0</v>
      </c>
      <c r="C361" s="41">
        <v>0</v>
      </c>
      <c r="D361" s="8">
        <v>0</v>
      </c>
      <c r="E361" s="9">
        <v>10.95</v>
      </c>
      <c r="F361" s="8">
        <v>2</v>
      </c>
      <c r="G361" s="9">
        <v>4658.0200000000004</v>
      </c>
      <c r="H361" s="8">
        <v>0</v>
      </c>
      <c r="I361" s="9">
        <v>1.21</v>
      </c>
      <c r="J361" s="8">
        <v>0</v>
      </c>
      <c r="K361" s="57">
        <v>2.17</v>
      </c>
      <c r="L361" s="8" t="s">
        <v>1004</v>
      </c>
      <c r="M361" s="9"/>
      <c r="N361" s="13">
        <v>0</v>
      </c>
      <c r="O361" s="9">
        <v>4.6900000000000004</v>
      </c>
    </row>
    <row r="362" spans="1:15" x14ac:dyDescent="0.35">
      <c r="A362" s="8" t="s">
        <v>1371</v>
      </c>
      <c r="B362" s="16">
        <v>0</v>
      </c>
      <c r="C362" s="41">
        <v>0</v>
      </c>
      <c r="D362" s="8">
        <v>0</v>
      </c>
      <c r="E362" s="9">
        <v>7790.94</v>
      </c>
      <c r="F362" s="8" t="s">
        <v>1004</v>
      </c>
      <c r="G362" s="9"/>
      <c r="H362" s="8">
        <v>0</v>
      </c>
      <c r="I362" s="9">
        <v>0.75</v>
      </c>
      <c r="J362" s="8">
        <v>0</v>
      </c>
      <c r="K362" s="57">
        <v>1.9</v>
      </c>
      <c r="L362" s="8">
        <v>0</v>
      </c>
      <c r="M362" s="9">
        <v>5.84</v>
      </c>
      <c r="N362" s="13">
        <v>0</v>
      </c>
      <c r="O362" s="9">
        <v>2.9</v>
      </c>
    </row>
    <row r="363" spans="1:15" x14ac:dyDescent="0.35">
      <c r="A363" s="8" t="s">
        <v>1372</v>
      </c>
      <c r="B363" s="16">
        <v>0</v>
      </c>
      <c r="C363" s="41">
        <v>0</v>
      </c>
      <c r="D363" s="8">
        <v>0</v>
      </c>
      <c r="E363" s="9">
        <v>13.64</v>
      </c>
      <c r="F363" s="8">
        <v>0</v>
      </c>
      <c r="G363" s="9">
        <v>1904.18</v>
      </c>
      <c r="H363" s="8">
        <v>0</v>
      </c>
      <c r="I363" s="9">
        <v>1.45</v>
      </c>
      <c r="J363" s="8">
        <v>0</v>
      </c>
      <c r="K363" s="57">
        <v>2.1</v>
      </c>
      <c r="L363" s="8">
        <v>0</v>
      </c>
      <c r="M363" s="9">
        <v>64.58</v>
      </c>
      <c r="N363" s="13">
        <v>0</v>
      </c>
      <c r="O363" s="9">
        <v>5.58</v>
      </c>
    </row>
    <row r="364" spans="1:15" x14ac:dyDescent="0.35">
      <c r="A364" s="8" t="s">
        <v>1373</v>
      </c>
      <c r="B364" s="16">
        <v>0</v>
      </c>
      <c r="C364" s="41">
        <v>0</v>
      </c>
      <c r="D364" s="8">
        <v>0</v>
      </c>
      <c r="E364" s="9">
        <v>3.99</v>
      </c>
      <c r="F364" s="8">
        <v>0</v>
      </c>
      <c r="G364" s="9">
        <v>39.340000000000003</v>
      </c>
      <c r="H364" s="8">
        <v>0</v>
      </c>
      <c r="I364" s="9">
        <v>0.45</v>
      </c>
      <c r="J364" s="8">
        <v>0</v>
      </c>
      <c r="K364" s="57">
        <v>1.36</v>
      </c>
      <c r="L364" s="8">
        <v>0</v>
      </c>
      <c r="M364" s="9">
        <v>1.95</v>
      </c>
      <c r="N364" s="13">
        <v>0</v>
      </c>
      <c r="O364" s="9">
        <v>1.85</v>
      </c>
    </row>
    <row r="365" spans="1:15" x14ac:dyDescent="0.35">
      <c r="A365" s="8" t="s">
        <v>1374</v>
      </c>
      <c r="B365" s="16">
        <v>0</v>
      </c>
      <c r="C365" s="41">
        <v>0</v>
      </c>
      <c r="D365" s="8">
        <v>0</v>
      </c>
      <c r="E365" s="9">
        <v>5.75</v>
      </c>
      <c r="F365" s="8" t="s">
        <v>1004</v>
      </c>
      <c r="G365" s="9"/>
      <c r="H365" s="8">
        <v>0</v>
      </c>
      <c r="I365" s="9">
        <v>1.17</v>
      </c>
      <c r="J365" s="8">
        <v>0</v>
      </c>
      <c r="K365" s="57">
        <v>1.84</v>
      </c>
      <c r="L365" s="8">
        <v>0</v>
      </c>
      <c r="M365" s="9">
        <v>8.9499999999999993</v>
      </c>
      <c r="N365" s="13">
        <v>0</v>
      </c>
      <c r="O365" s="9">
        <v>4.53</v>
      </c>
    </row>
    <row r="366" spans="1:15" x14ac:dyDescent="0.35">
      <c r="A366" s="8" t="s">
        <v>1375</v>
      </c>
      <c r="B366" s="16">
        <v>0</v>
      </c>
      <c r="C366" s="41" t="s">
        <v>1000</v>
      </c>
      <c r="D366" s="8">
        <v>0</v>
      </c>
      <c r="E366" s="9">
        <v>2.46</v>
      </c>
      <c r="F366" s="8">
        <v>3</v>
      </c>
      <c r="G366" s="9">
        <v>248.59</v>
      </c>
      <c r="H366" s="8">
        <v>0</v>
      </c>
      <c r="I366" s="9">
        <v>0.48</v>
      </c>
      <c r="J366" s="8">
        <v>0</v>
      </c>
      <c r="K366" s="57">
        <v>1.54</v>
      </c>
      <c r="L366" s="8">
        <v>0</v>
      </c>
      <c r="M366" s="9">
        <v>2.77</v>
      </c>
      <c r="N366" s="13">
        <v>0</v>
      </c>
      <c r="O366" s="9">
        <v>1.88</v>
      </c>
    </row>
    <row r="367" spans="1:15" x14ac:dyDescent="0.35">
      <c r="A367" s="8" t="s">
        <v>1376</v>
      </c>
      <c r="B367" s="16">
        <v>0</v>
      </c>
      <c r="C367" s="41">
        <v>0</v>
      </c>
      <c r="D367" s="8">
        <v>0</v>
      </c>
      <c r="E367" s="9">
        <v>31.04</v>
      </c>
      <c r="F367" s="8">
        <v>0</v>
      </c>
      <c r="G367" s="9">
        <v>724.75</v>
      </c>
      <c r="H367" s="8">
        <v>0</v>
      </c>
      <c r="I367" s="9">
        <v>0.54</v>
      </c>
      <c r="J367" s="8">
        <v>0</v>
      </c>
      <c r="K367" s="57">
        <v>1.59</v>
      </c>
      <c r="L367" s="8">
        <v>0</v>
      </c>
      <c r="M367" s="9">
        <v>3.8</v>
      </c>
      <c r="N367" s="13">
        <v>0</v>
      </c>
      <c r="O367" s="9">
        <v>2.19</v>
      </c>
    </row>
    <row r="368" spans="1:15" x14ac:dyDescent="0.35">
      <c r="A368" s="8" t="s">
        <v>1377</v>
      </c>
      <c r="B368" s="16">
        <v>0</v>
      </c>
      <c r="C368" s="41">
        <v>0</v>
      </c>
      <c r="D368" s="8">
        <v>0</v>
      </c>
      <c r="E368" s="9">
        <v>1.25</v>
      </c>
      <c r="F368" s="8">
        <v>0</v>
      </c>
      <c r="G368" s="9">
        <v>3.53</v>
      </c>
      <c r="H368" s="8">
        <v>0</v>
      </c>
      <c r="I368" s="9">
        <v>0.42</v>
      </c>
      <c r="J368" s="8">
        <v>0</v>
      </c>
      <c r="K368" s="57">
        <v>1.31</v>
      </c>
      <c r="L368" s="8">
        <v>0</v>
      </c>
      <c r="M368" s="9">
        <v>1.66</v>
      </c>
      <c r="N368" s="13">
        <v>0</v>
      </c>
      <c r="O368" s="9">
        <v>1.64</v>
      </c>
    </row>
    <row r="369" spans="1:15" x14ac:dyDescent="0.35">
      <c r="A369" s="8" t="s">
        <v>1378</v>
      </c>
      <c r="B369" s="16">
        <v>0</v>
      </c>
      <c r="C369" s="41">
        <v>0</v>
      </c>
      <c r="D369" s="8">
        <v>0</v>
      </c>
      <c r="E369" s="9">
        <v>251.78</v>
      </c>
      <c r="F369" s="8">
        <v>0</v>
      </c>
      <c r="G369" s="9">
        <v>1638.09</v>
      </c>
      <c r="H369" s="8">
        <v>0</v>
      </c>
      <c r="I369" s="9">
        <v>0.54</v>
      </c>
      <c r="J369" s="8">
        <v>0</v>
      </c>
      <c r="K369" s="57">
        <v>1.67</v>
      </c>
      <c r="L369" s="8">
        <v>0</v>
      </c>
      <c r="M369" s="9">
        <v>3.62</v>
      </c>
      <c r="N369" s="13">
        <v>0</v>
      </c>
      <c r="O369" s="9">
        <v>2.1</v>
      </c>
    </row>
    <row r="370" spans="1:15" x14ac:dyDescent="0.35">
      <c r="A370" s="8" t="s">
        <v>1379</v>
      </c>
      <c r="B370" s="16">
        <v>0</v>
      </c>
      <c r="C370" s="41">
        <v>0</v>
      </c>
      <c r="D370" s="8">
        <v>0</v>
      </c>
      <c r="E370" s="9">
        <v>8.3000000000000007</v>
      </c>
      <c r="F370" s="8">
        <v>0</v>
      </c>
      <c r="G370" s="9">
        <v>352.8</v>
      </c>
      <c r="H370" s="8">
        <v>0</v>
      </c>
      <c r="I370" s="9">
        <v>0.8</v>
      </c>
      <c r="J370" s="8">
        <v>0</v>
      </c>
      <c r="K370" s="57">
        <v>1.91</v>
      </c>
      <c r="L370" s="8">
        <v>0</v>
      </c>
      <c r="M370" s="9">
        <v>16.25</v>
      </c>
      <c r="N370" s="13">
        <v>0</v>
      </c>
      <c r="O370" s="9">
        <v>3.1</v>
      </c>
    </row>
    <row r="371" spans="1:15" x14ac:dyDescent="0.35">
      <c r="A371" s="8" t="s">
        <v>1380</v>
      </c>
      <c r="B371" s="16">
        <v>0</v>
      </c>
      <c r="C371" s="41">
        <v>0</v>
      </c>
      <c r="D371" s="8">
        <v>0</v>
      </c>
      <c r="E371" s="9">
        <v>41.65</v>
      </c>
      <c r="F371" s="8">
        <v>0</v>
      </c>
      <c r="G371" s="9">
        <v>1085.6099999999999</v>
      </c>
      <c r="H371" s="8">
        <v>0</v>
      </c>
      <c r="I371" s="9">
        <v>0.71</v>
      </c>
      <c r="J371" s="8">
        <v>0</v>
      </c>
      <c r="K371" s="57">
        <v>1.78</v>
      </c>
      <c r="L371" s="8">
        <v>0</v>
      </c>
      <c r="M371" s="9">
        <v>5.04</v>
      </c>
      <c r="N371" s="13">
        <v>0</v>
      </c>
      <c r="O371" s="9">
        <v>2.73</v>
      </c>
    </row>
    <row r="372" spans="1:15" x14ac:dyDescent="0.35">
      <c r="A372" s="8" t="s">
        <v>1381</v>
      </c>
      <c r="B372" s="16">
        <v>0</v>
      </c>
      <c r="C372" s="41">
        <v>0</v>
      </c>
      <c r="D372" s="8">
        <v>0</v>
      </c>
      <c r="E372" s="9">
        <v>7.86</v>
      </c>
      <c r="F372" s="8">
        <v>0</v>
      </c>
      <c r="G372" s="9">
        <v>657.39</v>
      </c>
      <c r="H372" s="8">
        <v>0</v>
      </c>
      <c r="I372" s="9">
        <v>1.04</v>
      </c>
      <c r="J372" s="8">
        <v>0</v>
      </c>
      <c r="K372" s="57">
        <v>2.0499999999999998</v>
      </c>
      <c r="L372" s="8" t="s">
        <v>1004</v>
      </c>
      <c r="M372" s="9"/>
      <c r="N372" s="13">
        <v>0</v>
      </c>
      <c r="O372" s="9">
        <v>4.12</v>
      </c>
    </row>
    <row r="373" spans="1:15" x14ac:dyDescent="0.35">
      <c r="A373" s="8" t="s">
        <v>1382</v>
      </c>
      <c r="B373" s="16">
        <v>0</v>
      </c>
      <c r="C373" s="41">
        <v>0</v>
      </c>
      <c r="D373" s="8">
        <v>0</v>
      </c>
      <c r="E373" s="9">
        <v>40.08</v>
      </c>
      <c r="F373" s="8" t="s">
        <v>1004</v>
      </c>
      <c r="G373" s="9"/>
      <c r="H373" s="8">
        <v>0</v>
      </c>
      <c r="I373" s="9">
        <v>28.11</v>
      </c>
      <c r="J373" s="8">
        <v>0</v>
      </c>
      <c r="K373" s="57">
        <v>2.58</v>
      </c>
      <c r="L373" s="8" t="s">
        <v>1004</v>
      </c>
      <c r="M373" s="9"/>
      <c r="N373" s="13">
        <v>0</v>
      </c>
      <c r="O373" s="9">
        <v>112.52</v>
      </c>
    </row>
    <row r="374" spans="1:15" x14ac:dyDescent="0.35">
      <c r="A374" s="8" t="s">
        <v>1383</v>
      </c>
      <c r="B374" s="16">
        <v>0</v>
      </c>
      <c r="C374" s="41">
        <v>0</v>
      </c>
      <c r="D374" s="8">
        <v>0</v>
      </c>
      <c r="E374" s="9">
        <v>294.02999999999997</v>
      </c>
      <c r="F374" s="8">
        <v>0</v>
      </c>
      <c r="G374" s="9">
        <v>1866.9</v>
      </c>
      <c r="H374" s="8">
        <v>0</v>
      </c>
      <c r="I374" s="9">
        <v>0.52</v>
      </c>
      <c r="J374" s="8">
        <v>0</v>
      </c>
      <c r="K374" s="57">
        <v>1.6</v>
      </c>
      <c r="L374" s="8">
        <v>0</v>
      </c>
      <c r="M374" s="9">
        <v>3.02</v>
      </c>
      <c r="N374" s="13">
        <v>0</v>
      </c>
      <c r="O374" s="9">
        <v>2.0299999999999998</v>
      </c>
    </row>
    <row r="375" spans="1:15" x14ac:dyDescent="0.35">
      <c r="A375" s="8" t="s">
        <v>1384</v>
      </c>
      <c r="B375" s="16">
        <v>0</v>
      </c>
      <c r="C375" s="41">
        <v>0</v>
      </c>
      <c r="D375" s="8">
        <v>0</v>
      </c>
      <c r="E375" s="9">
        <v>33.74</v>
      </c>
      <c r="F375" s="8">
        <v>4</v>
      </c>
      <c r="G375" s="9">
        <v>494.71</v>
      </c>
      <c r="H375" s="8">
        <v>0</v>
      </c>
      <c r="I375" s="9">
        <v>0.56999999999999995</v>
      </c>
      <c r="J375" s="8">
        <v>0</v>
      </c>
      <c r="K375" s="57">
        <v>1.68</v>
      </c>
      <c r="L375" s="8" t="s">
        <v>1004</v>
      </c>
      <c r="M375" s="9"/>
      <c r="N375" s="13">
        <v>0</v>
      </c>
      <c r="O375" s="9">
        <v>2.1800000000000002</v>
      </c>
    </row>
    <row r="376" spans="1:15" x14ac:dyDescent="0.35">
      <c r="A376" s="8" t="s">
        <v>1385</v>
      </c>
      <c r="B376" s="16">
        <v>0</v>
      </c>
      <c r="C376" s="41">
        <v>0</v>
      </c>
      <c r="D376" s="8">
        <v>0</v>
      </c>
      <c r="E376" s="9">
        <v>14.71</v>
      </c>
      <c r="F376" s="8">
        <v>5</v>
      </c>
      <c r="G376" s="9">
        <v>10837.36</v>
      </c>
      <c r="H376" s="8">
        <v>0</v>
      </c>
      <c r="I376" s="9">
        <v>0.84</v>
      </c>
      <c r="J376" s="8">
        <v>0</v>
      </c>
      <c r="K376" s="57">
        <v>1.52</v>
      </c>
      <c r="L376" s="8" t="s">
        <v>1004</v>
      </c>
      <c r="M376" s="9"/>
      <c r="N376" s="13">
        <v>0</v>
      </c>
      <c r="O376" s="9">
        <v>3.15</v>
      </c>
    </row>
    <row r="377" spans="1:15" x14ac:dyDescent="0.35">
      <c r="A377" s="8" t="s">
        <v>1386</v>
      </c>
      <c r="B377" s="16">
        <v>0</v>
      </c>
      <c r="C377" s="41">
        <v>0</v>
      </c>
      <c r="D377" s="8">
        <v>0</v>
      </c>
      <c r="E377" s="9">
        <v>2.65</v>
      </c>
      <c r="F377" s="8">
        <v>0</v>
      </c>
      <c r="G377" s="9">
        <v>30.93</v>
      </c>
      <c r="H377" s="8">
        <v>0</v>
      </c>
      <c r="I377" s="9">
        <v>0.65</v>
      </c>
      <c r="J377" s="8">
        <v>0</v>
      </c>
      <c r="K377" s="57">
        <v>1.65</v>
      </c>
      <c r="L377" s="8">
        <v>0</v>
      </c>
      <c r="M377" s="9">
        <v>4.09</v>
      </c>
      <c r="N377" s="13">
        <v>0</v>
      </c>
      <c r="O377" s="9">
        <v>3.95</v>
      </c>
    </row>
    <row r="378" spans="1:15" x14ac:dyDescent="0.35">
      <c r="A378" s="8" t="s">
        <v>1387</v>
      </c>
      <c r="B378" s="16">
        <v>0</v>
      </c>
      <c r="C378" s="41">
        <v>0</v>
      </c>
      <c r="D378" s="8">
        <v>0</v>
      </c>
      <c r="E378" s="9">
        <v>33.36</v>
      </c>
      <c r="F378" s="8">
        <v>0</v>
      </c>
      <c r="G378" s="9">
        <v>490.41</v>
      </c>
      <c r="H378" s="8">
        <v>0</v>
      </c>
      <c r="I378" s="9">
        <v>0.54</v>
      </c>
      <c r="J378" s="8">
        <v>0</v>
      </c>
      <c r="K378" s="57">
        <v>1.58</v>
      </c>
      <c r="L378" s="8">
        <v>0</v>
      </c>
      <c r="M378" s="9">
        <v>3.37</v>
      </c>
      <c r="N378" s="13">
        <v>0</v>
      </c>
      <c r="O378" s="9">
        <v>2.2000000000000002</v>
      </c>
    </row>
    <row r="379" spans="1:15" x14ac:dyDescent="0.35">
      <c r="A379" s="8" t="s">
        <v>1388</v>
      </c>
      <c r="B379" s="16">
        <v>0</v>
      </c>
      <c r="C379" s="41">
        <v>0</v>
      </c>
      <c r="D379" s="8">
        <v>0</v>
      </c>
      <c r="E379" s="9">
        <v>2.41</v>
      </c>
      <c r="F379" s="8" t="s">
        <v>1004</v>
      </c>
      <c r="G379" s="9"/>
      <c r="H379" s="8">
        <v>0</v>
      </c>
      <c r="I379" s="9">
        <v>0.77</v>
      </c>
      <c r="J379" s="8">
        <v>0</v>
      </c>
      <c r="K379" s="57">
        <v>1.77</v>
      </c>
      <c r="L379" s="8">
        <v>0</v>
      </c>
      <c r="M379" s="9">
        <v>5.08</v>
      </c>
      <c r="N379" s="13">
        <v>0</v>
      </c>
      <c r="O379" s="9">
        <v>3.02</v>
      </c>
    </row>
    <row r="380" spans="1:15" x14ac:dyDescent="0.35">
      <c r="A380" s="8" t="s">
        <v>1389</v>
      </c>
      <c r="B380" s="16">
        <v>0</v>
      </c>
      <c r="C380" s="41">
        <v>0</v>
      </c>
      <c r="D380" s="8">
        <v>0</v>
      </c>
      <c r="E380" s="9">
        <v>1.68</v>
      </c>
      <c r="F380" s="8">
        <v>0</v>
      </c>
      <c r="G380" s="9">
        <v>21.12</v>
      </c>
      <c r="H380" s="8">
        <v>0</v>
      </c>
      <c r="I380" s="9">
        <v>0.44</v>
      </c>
      <c r="J380" s="8">
        <v>0</v>
      </c>
      <c r="K380" s="57">
        <v>1.44</v>
      </c>
      <c r="L380" s="8">
        <v>0</v>
      </c>
      <c r="M380" s="9">
        <v>1.79</v>
      </c>
      <c r="N380" s="13">
        <v>0</v>
      </c>
      <c r="O380" s="9">
        <v>1.84</v>
      </c>
    </row>
    <row r="381" spans="1:15" x14ac:dyDescent="0.35">
      <c r="A381" s="8" t="s">
        <v>1390</v>
      </c>
      <c r="B381" s="16">
        <v>0</v>
      </c>
      <c r="C381" s="41">
        <v>0</v>
      </c>
      <c r="D381" s="8">
        <v>0</v>
      </c>
      <c r="E381" s="9">
        <v>2.0499999999999998</v>
      </c>
      <c r="F381" s="8">
        <v>0</v>
      </c>
      <c r="G381" s="9">
        <v>667.01</v>
      </c>
      <c r="H381" s="8">
        <v>0</v>
      </c>
      <c r="I381" s="9">
        <v>0.56999999999999995</v>
      </c>
      <c r="J381" s="8">
        <v>0</v>
      </c>
      <c r="K381" s="57">
        <v>1.62</v>
      </c>
      <c r="L381" s="8">
        <v>0</v>
      </c>
      <c r="M381" s="9">
        <v>4.18</v>
      </c>
      <c r="N381" s="13">
        <v>0</v>
      </c>
      <c r="O381" s="9">
        <v>2.2200000000000002</v>
      </c>
    </row>
    <row r="382" spans="1:15" x14ac:dyDescent="0.35">
      <c r="A382" s="8" t="s">
        <v>1391</v>
      </c>
      <c r="B382" s="16">
        <v>0</v>
      </c>
      <c r="C382" s="41">
        <v>0</v>
      </c>
      <c r="D382" s="8">
        <v>0</v>
      </c>
      <c r="E382" s="9">
        <v>30.41</v>
      </c>
      <c r="F382" s="8">
        <v>0</v>
      </c>
      <c r="G382" s="9">
        <v>109.34</v>
      </c>
      <c r="H382" s="8">
        <v>0</v>
      </c>
      <c r="I382" s="9">
        <v>0.53</v>
      </c>
      <c r="J382" s="8">
        <v>0</v>
      </c>
      <c r="K382" s="57">
        <v>1.36</v>
      </c>
      <c r="L382" s="8" t="s">
        <v>1004</v>
      </c>
      <c r="M382" s="9"/>
      <c r="N382" s="13">
        <v>0</v>
      </c>
      <c r="O382" s="9">
        <v>2.17</v>
      </c>
    </row>
    <row r="383" spans="1:15" x14ac:dyDescent="0.35">
      <c r="A383" s="8" t="s">
        <v>1392</v>
      </c>
      <c r="B383" s="16">
        <v>0</v>
      </c>
      <c r="C383" s="41">
        <v>0</v>
      </c>
      <c r="D383" s="8">
        <v>0</v>
      </c>
      <c r="E383" s="9">
        <v>5.04</v>
      </c>
      <c r="F383" s="8">
        <v>0</v>
      </c>
      <c r="G383" s="9">
        <v>1292.3</v>
      </c>
      <c r="H383" s="8">
        <v>0</v>
      </c>
      <c r="I383" s="9">
        <v>1.1299999999999999</v>
      </c>
      <c r="J383" s="8">
        <v>0</v>
      </c>
      <c r="K383" s="57">
        <v>1.78</v>
      </c>
      <c r="L383" s="8">
        <v>0</v>
      </c>
      <c r="M383" s="9">
        <v>7.28</v>
      </c>
      <c r="N383" s="13">
        <v>0</v>
      </c>
      <c r="O383" s="9">
        <v>4.5199999999999996</v>
      </c>
    </row>
    <row r="384" spans="1:15" x14ac:dyDescent="0.35">
      <c r="A384" s="8" t="s">
        <v>1393</v>
      </c>
      <c r="B384" s="16">
        <v>0</v>
      </c>
      <c r="C384" s="41">
        <v>0</v>
      </c>
      <c r="D384" s="8">
        <v>0</v>
      </c>
      <c r="E384" s="9">
        <v>8.0299999999999994</v>
      </c>
      <c r="F384" s="8">
        <v>0</v>
      </c>
      <c r="G384" s="9">
        <v>479.98</v>
      </c>
      <c r="H384" s="8">
        <v>0</v>
      </c>
      <c r="I384" s="9">
        <v>0.98</v>
      </c>
      <c r="J384" s="8">
        <v>0</v>
      </c>
      <c r="K384" s="57">
        <v>1.91</v>
      </c>
      <c r="L384" s="8">
        <v>0</v>
      </c>
      <c r="M384" s="9">
        <v>10.130000000000001</v>
      </c>
      <c r="N384" s="13">
        <v>0</v>
      </c>
      <c r="O384" s="9">
        <v>3.78</v>
      </c>
    </row>
    <row r="385" spans="1:15" x14ac:dyDescent="0.35">
      <c r="A385" s="8" t="s">
        <v>1394</v>
      </c>
      <c r="B385" s="16">
        <v>0</v>
      </c>
      <c r="C385" s="41">
        <v>0</v>
      </c>
      <c r="D385" s="8">
        <v>0</v>
      </c>
      <c r="E385" s="9">
        <v>22.47</v>
      </c>
      <c r="F385" s="8">
        <v>0</v>
      </c>
      <c r="G385" s="9">
        <v>3061.1</v>
      </c>
      <c r="H385" s="8">
        <v>0</v>
      </c>
      <c r="I385" s="9">
        <v>1.3</v>
      </c>
      <c r="J385" s="8">
        <v>0</v>
      </c>
      <c r="K385" s="57">
        <v>2.0299999999999998</v>
      </c>
      <c r="L385" s="8" t="s">
        <v>1004</v>
      </c>
      <c r="M385" s="9"/>
      <c r="N385" s="13">
        <v>0</v>
      </c>
      <c r="O385" s="9">
        <v>4.95</v>
      </c>
    </row>
    <row r="386" spans="1:15" x14ac:dyDescent="0.35">
      <c r="A386" s="8" t="s">
        <v>1395</v>
      </c>
      <c r="B386" s="16">
        <v>0</v>
      </c>
      <c r="C386" s="41">
        <v>0</v>
      </c>
      <c r="D386" s="8">
        <v>0</v>
      </c>
      <c r="E386" s="9">
        <v>7.74</v>
      </c>
      <c r="F386" s="8">
        <v>0</v>
      </c>
      <c r="G386" s="9">
        <v>379.34</v>
      </c>
      <c r="H386" s="8">
        <v>0</v>
      </c>
      <c r="I386" s="9">
        <v>1</v>
      </c>
      <c r="J386" s="8">
        <v>0</v>
      </c>
      <c r="K386" s="57">
        <v>1.98</v>
      </c>
      <c r="L386" s="8">
        <v>0</v>
      </c>
      <c r="M386" s="9">
        <v>35.83</v>
      </c>
      <c r="N386" s="13">
        <v>0</v>
      </c>
      <c r="O386" s="9">
        <v>3.86</v>
      </c>
    </row>
    <row r="387" spans="1:15" x14ac:dyDescent="0.35">
      <c r="A387" s="8" t="s">
        <v>1396</v>
      </c>
      <c r="B387" s="16">
        <v>0</v>
      </c>
      <c r="C387" s="41">
        <v>0</v>
      </c>
      <c r="D387" s="8">
        <v>0</v>
      </c>
      <c r="E387" s="9">
        <v>98.92</v>
      </c>
      <c r="F387" s="8">
        <v>0</v>
      </c>
      <c r="G387" s="9">
        <v>170.37</v>
      </c>
      <c r="H387" s="8">
        <v>0</v>
      </c>
      <c r="I387" s="9">
        <v>0.47</v>
      </c>
      <c r="J387" s="8">
        <v>0</v>
      </c>
      <c r="K387" s="57">
        <v>1.58</v>
      </c>
      <c r="L387" s="8">
        <v>0</v>
      </c>
      <c r="M387" s="9">
        <v>2.4700000000000002</v>
      </c>
      <c r="N387" s="13">
        <v>0</v>
      </c>
      <c r="O387" s="9">
        <v>1.86</v>
      </c>
    </row>
    <row r="388" spans="1:15" x14ac:dyDescent="0.35">
      <c r="A388" s="8" t="s">
        <v>1397</v>
      </c>
      <c r="B388" s="16">
        <v>0</v>
      </c>
      <c r="C388" s="41">
        <v>0</v>
      </c>
      <c r="D388" s="8">
        <v>0</v>
      </c>
      <c r="E388" s="9">
        <v>14.95</v>
      </c>
      <c r="F388" s="8">
        <v>0</v>
      </c>
      <c r="G388" s="9">
        <v>19.12</v>
      </c>
      <c r="H388" s="8">
        <v>0</v>
      </c>
      <c r="I388" s="9">
        <v>0.44</v>
      </c>
      <c r="J388" s="8">
        <v>0</v>
      </c>
      <c r="K388" s="57">
        <v>1.4</v>
      </c>
      <c r="L388" s="8">
        <v>0</v>
      </c>
      <c r="M388" s="9">
        <v>2.15</v>
      </c>
      <c r="N388" s="13">
        <v>0</v>
      </c>
      <c r="O388" s="9">
        <v>1.77</v>
      </c>
    </row>
    <row r="389" spans="1:15" x14ac:dyDescent="0.35">
      <c r="A389" s="8" t="s">
        <v>1398</v>
      </c>
      <c r="B389" s="16">
        <v>0</v>
      </c>
      <c r="C389" s="41" t="s">
        <v>1000</v>
      </c>
      <c r="D389" s="8">
        <v>0</v>
      </c>
      <c r="E389" s="9">
        <v>130.38999999999999</v>
      </c>
      <c r="F389" s="8">
        <v>0</v>
      </c>
      <c r="G389" s="9">
        <v>72.180000000000007</v>
      </c>
      <c r="H389" s="8">
        <v>0</v>
      </c>
      <c r="I389" s="9">
        <v>0.43</v>
      </c>
      <c r="J389" s="8">
        <v>0</v>
      </c>
      <c r="K389" s="57">
        <v>1.35</v>
      </c>
      <c r="L389" s="8">
        <v>0</v>
      </c>
      <c r="M389" s="9">
        <v>1.97</v>
      </c>
      <c r="N389" s="13">
        <v>0</v>
      </c>
      <c r="O389" s="9">
        <v>1.8</v>
      </c>
    </row>
    <row r="390" spans="1:15" x14ac:dyDescent="0.35">
      <c r="A390" s="8" t="s">
        <v>1399</v>
      </c>
      <c r="B390" s="16">
        <v>0</v>
      </c>
      <c r="C390" s="41">
        <v>0</v>
      </c>
      <c r="D390" s="8">
        <v>0</v>
      </c>
      <c r="E390" s="9">
        <v>2.64</v>
      </c>
      <c r="F390" s="8">
        <v>0</v>
      </c>
      <c r="G390" s="9">
        <v>480.17</v>
      </c>
      <c r="H390" s="8">
        <v>0</v>
      </c>
      <c r="I390" s="9">
        <v>0.61</v>
      </c>
      <c r="J390" s="8">
        <v>0</v>
      </c>
      <c r="K390" s="57">
        <v>1.51</v>
      </c>
      <c r="L390" s="8">
        <v>0</v>
      </c>
      <c r="M390" s="9">
        <v>4.51</v>
      </c>
      <c r="N390" s="13">
        <v>0</v>
      </c>
      <c r="O390" s="9">
        <v>2.34</v>
      </c>
    </row>
    <row r="391" spans="1:15" x14ac:dyDescent="0.35">
      <c r="A391" s="8" t="s">
        <v>1400</v>
      </c>
      <c r="B391" s="16">
        <v>0</v>
      </c>
      <c r="C391" s="41">
        <v>0</v>
      </c>
      <c r="D391" s="8">
        <v>5</v>
      </c>
      <c r="E391" s="9">
        <v>469.84</v>
      </c>
      <c r="F391" s="8" t="s">
        <v>1004</v>
      </c>
      <c r="G391" s="9"/>
      <c r="H391" s="8">
        <v>0</v>
      </c>
      <c r="I391" s="9">
        <v>1.7</v>
      </c>
      <c r="J391" s="8">
        <v>0</v>
      </c>
      <c r="K391" s="57">
        <v>2.82</v>
      </c>
      <c r="L391" s="8" t="s">
        <v>1004</v>
      </c>
      <c r="M391" s="9"/>
      <c r="N391" s="13">
        <v>0</v>
      </c>
      <c r="O391" s="9">
        <v>6.24</v>
      </c>
    </row>
    <row r="392" spans="1:15" x14ac:dyDescent="0.35">
      <c r="A392" s="8" t="s">
        <v>1401</v>
      </c>
      <c r="B392" s="16">
        <v>0</v>
      </c>
      <c r="C392" s="41">
        <v>0</v>
      </c>
      <c r="D392" s="8">
        <v>0</v>
      </c>
      <c r="E392" s="9">
        <v>7.69</v>
      </c>
      <c r="F392" s="8">
        <v>0</v>
      </c>
      <c r="G392" s="9">
        <v>382.87</v>
      </c>
      <c r="H392" s="8">
        <v>0</v>
      </c>
      <c r="I392" s="9">
        <v>1.06</v>
      </c>
      <c r="J392" s="8">
        <v>0</v>
      </c>
      <c r="K392" s="57">
        <v>1.99</v>
      </c>
      <c r="L392" s="8" t="s">
        <v>1004</v>
      </c>
      <c r="M392" s="9"/>
      <c r="N392" s="13">
        <v>0</v>
      </c>
      <c r="O392" s="9">
        <v>4.2</v>
      </c>
    </row>
    <row r="393" spans="1:15" x14ac:dyDescent="0.35">
      <c r="A393" s="8" t="s">
        <v>1402</v>
      </c>
      <c r="B393" s="16">
        <v>0</v>
      </c>
      <c r="C393" s="41">
        <v>0</v>
      </c>
      <c r="D393" s="8">
        <v>0</v>
      </c>
      <c r="E393" s="9">
        <v>0.99</v>
      </c>
      <c r="F393" s="8">
        <v>0</v>
      </c>
      <c r="G393" s="9">
        <v>1.73</v>
      </c>
      <c r="H393" s="8">
        <v>0</v>
      </c>
      <c r="I393" s="9">
        <v>0.4</v>
      </c>
      <c r="J393" s="8">
        <v>0</v>
      </c>
      <c r="K393" s="57">
        <v>1.25</v>
      </c>
      <c r="L393" s="8">
        <v>0</v>
      </c>
      <c r="M393" s="9">
        <v>1.41</v>
      </c>
      <c r="N393" s="13">
        <v>0</v>
      </c>
      <c r="O393" s="9">
        <v>1.6</v>
      </c>
    </row>
    <row r="394" spans="1:15" x14ac:dyDescent="0.35">
      <c r="A394" s="8" t="s">
        <v>1403</v>
      </c>
      <c r="B394" s="16">
        <v>0</v>
      </c>
      <c r="C394" s="41" t="s">
        <v>1000</v>
      </c>
      <c r="D394" s="8">
        <v>0</v>
      </c>
      <c r="E394" s="9">
        <v>50.53</v>
      </c>
      <c r="F394" s="8">
        <v>0</v>
      </c>
      <c r="G394" s="9">
        <v>550.52</v>
      </c>
      <c r="H394" s="8">
        <v>0</v>
      </c>
      <c r="I394" s="9">
        <v>1.49</v>
      </c>
      <c r="J394" s="8">
        <v>0</v>
      </c>
      <c r="K394" s="57">
        <v>2.3199999999999998</v>
      </c>
      <c r="L394" s="8">
        <v>0</v>
      </c>
      <c r="M394" s="9">
        <v>9.69</v>
      </c>
      <c r="N394" s="13">
        <v>0</v>
      </c>
      <c r="O394" s="9">
        <v>5.81</v>
      </c>
    </row>
    <row r="395" spans="1:15" x14ac:dyDescent="0.35">
      <c r="A395" s="8" t="s">
        <v>1404</v>
      </c>
      <c r="B395" s="16">
        <v>0</v>
      </c>
      <c r="C395" s="41" t="s">
        <v>1000</v>
      </c>
      <c r="D395" s="8">
        <v>0</v>
      </c>
      <c r="E395" s="9">
        <v>3.74</v>
      </c>
      <c r="F395" s="8">
        <v>0</v>
      </c>
      <c r="G395" s="9">
        <v>1.91</v>
      </c>
      <c r="H395" s="8">
        <v>0</v>
      </c>
      <c r="I395" s="9">
        <v>0.45</v>
      </c>
      <c r="J395" s="8">
        <v>0</v>
      </c>
      <c r="K395" s="57">
        <v>1.37</v>
      </c>
      <c r="L395" s="8">
        <v>0</v>
      </c>
      <c r="M395" s="9">
        <v>1.92</v>
      </c>
      <c r="N395" s="13">
        <v>0</v>
      </c>
      <c r="O395" s="9">
        <v>1.76</v>
      </c>
    </row>
    <row r="396" spans="1:15" x14ac:dyDescent="0.35">
      <c r="A396" s="8" t="s">
        <v>1405</v>
      </c>
      <c r="B396" s="16">
        <v>0</v>
      </c>
      <c r="C396" s="41">
        <v>0</v>
      </c>
      <c r="D396" s="8" t="s">
        <v>1004</v>
      </c>
      <c r="E396" s="9"/>
      <c r="F396" s="8">
        <v>0</v>
      </c>
      <c r="G396" s="9">
        <v>2522</v>
      </c>
      <c r="H396" s="8">
        <v>0</v>
      </c>
      <c r="I396" s="9">
        <v>0.61</v>
      </c>
      <c r="J396" s="8">
        <v>0</v>
      </c>
      <c r="K396" s="57">
        <v>1.54</v>
      </c>
      <c r="L396" s="8">
        <v>0</v>
      </c>
      <c r="M396" s="9">
        <v>4.72</v>
      </c>
      <c r="N396" s="13">
        <v>0</v>
      </c>
      <c r="O396" s="9">
        <v>2.5</v>
      </c>
    </row>
    <row r="397" spans="1:15" x14ac:dyDescent="0.35">
      <c r="A397" s="8" t="s">
        <v>1406</v>
      </c>
      <c r="B397" s="16">
        <v>0</v>
      </c>
      <c r="C397" s="41" t="s">
        <v>1000</v>
      </c>
      <c r="D397" s="8">
        <v>0</v>
      </c>
      <c r="E397" s="9">
        <v>1.19</v>
      </c>
      <c r="F397" s="8">
        <v>0</v>
      </c>
      <c r="G397" s="9">
        <v>4.08</v>
      </c>
      <c r="H397" s="8">
        <v>0</v>
      </c>
      <c r="I397" s="9">
        <v>0.44</v>
      </c>
      <c r="J397" s="8">
        <v>0</v>
      </c>
      <c r="K397" s="57">
        <v>1.4</v>
      </c>
      <c r="L397" s="8">
        <v>0</v>
      </c>
      <c r="M397" s="9">
        <v>1.93</v>
      </c>
      <c r="N397" s="13">
        <v>0</v>
      </c>
      <c r="O397" s="9">
        <v>1.77</v>
      </c>
    </row>
    <row r="398" spans="1:15" x14ac:dyDescent="0.35">
      <c r="A398" s="8" t="s">
        <v>1407</v>
      </c>
      <c r="B398" s="16">
        <v>0</v>
      </c>
      <c r="C398" s="41">
        <v>0</v>
      </c>
      <c r="D398" s="8">
        <v>0</v>
      </c>
      <c r="E398" s="9">
        <v>9.26</v>
      </c>
      <c r="F398" s="8">
        <v>0</v>
      </c>
      <c r="G398" s="9">
        <v>443.29</v>
      </c>
      <c r="H398" s="8">
        <v>0</v>
      </c>
      <c r="I398" s="9">
        <v>1.73</v>
      </c>
      <c r="J398" s="8">
        <v>0</v>
      </c>
      <c r="K398" s="57">
        <v>2.0299999999999998</v>
      </c>
      <c r="L398" s="8">
        <v>0</v>
      </c>
      <c r="M398" s="9">
        <v>47.71</v>
      </c>
      <c r="N398" s="13">
        <v>0</v>
      </c>
      <c r="O398" s="9">
        <v>6.75</v>
      </c>
    </row>
    <row r="399" spans="1:15" x14ac:dyDescent="0.35">
      <c r="A399" s="8" t="s">
        <v>1408</v>
      </c>
      <c r="B399" s="16">
        <v>0</v>
      </c>
      <c r="C399" s="41">
        <v>0</v>
      </c>
      <c r="D399" s="8">
        <v>0</v>
      </c>
      <c r="E399" s="9">
        <v>3.24</v>
      </c>
      <c r="F399" s="8">
        <v>0</v>
      </c>
      <c r="G399" s="9">
        <v>462.64</v>
      </c>
      <c r="H399" s="8">
        <v>0</v>
      </c>
      <c r="I399" s="9">
        <v>0.68</v>
      </c>
      <c r="J399" s="8">
        <v>0</v>
      </c>
      <c r="K399" s="57">
        <v>1.76</v>
      </c>
      <c r="L399" s="8">
        <v>0</v>
      </c>
      <c r="M399" s="9">
        <v>6.07</v>
      </c>
      <c r="N399" s="13">
        <v>0</v>
      </c>
      <c r="O399" s="9">
        <v>2.61</v>
      </c>
    </row>
    <row r="400" spans="1:15" x14ac:dyDescent="0.35">
      <c r="A400" s="8" t="s">
        <v>1409</v>
      </c>
      <c r="B400" s="16">
        <v>0</v>
      </c>
      <c r="C400" s="41">
        <v>0</v>
      </c>
      <c r="D400" s="8">
        <v>0</v>
      </c>
      <c r="E400" s="9">
        <v>19.23</v>
      </c>
      <c r="F400" s="8">
        <v>0</v>
      </c>
      <c r="G400" s="9">
        <v>1582.09</v>
      </c>
      <c r="H400" s="8">
        <v>0</v>
      </c>
      <c r="I400" s="9">
        <v>0.7</v>
      </c>
      <c r="J400" s="8">
        <v>0</v>
      </c>
      <c r="K400" s="57">
        <v>1.64</v>
      </c>
      <c r="L400" s="8">
        <v>0</v>
      </c>
      <c r="M400" s="9">
        <v>4.3099999999999996</v>
      </c>
      <c r="N400" s="13">
        <v>0</v>
      </c>
      <c r="O400" s="9">
        <v>2.7</v>
      </c>
    </row>
    <row r="401" spans="1:15" x14ac:dyDescent="0.35">
      <c r="A401" s="8" t="s">
        <v>1410</v>
      </c>
      <c r="B401" s="16">
        <v>0</v>
      </c>
      <c r="C401" s="41">
        <v>0</v>
      </c>
      <c r="D401" s="8">
        <v>0</v>
      </c>
      <c r="E401" s="9">
        <v>4.45</v>
      </c>
      <c r="F401" s="8">
        <v>0</v>
      </c>
      <c r="G401" s="9">
        <v>515.74</v>
      </c>
      <c r="H401" s="8">
        <v>0</v>
      </c>
      <c r="I401" s="9">
        <v>0.84</v>
      </c>
      <c r="J401" s="8">
        <v>0</v>
      </c>
      <c r="K401" s="57">
        <v>1.7</v>
      </c>
      <c r="L401" s="8">
        <v>0</v>
      </c>
      <c r="M401" s="9">
        <v>6.65</v>
      </c>
      <c r="N401" s="13">
        <v>0</v>
      </c>
      <c r="O401" s="9">
        <v>3.15</v>
      </c>
    </row>
    <row r="402" spans="1:15" x14ac:dyDescent="0.35">
      <c r="A402" s="10" t="s">
        <v>1411</v>
      </c>
      <c r="B402" s="16">
        <v>0</v>
      </c>
      <c r="C402" s="41">
        <v>0</v>
      </c>
      <c r="D402" s="8">
        <v>0</v>
      </c>
      <c r="E402" s="9">
        <v>6.43</v>
      </c>
      <c r="F402" s="8" t="s">
        <v>1004</v>
      </c>
      <c r="G402" s="9"/>
      <c r="H402" s="8">
        <v>0</v>
      </c>
      <c r="I402" s="9">
        <v>1.21</v>
      </c>
      <c r="J402" s="8">
        <v>0</v>
      </c>
      <c r="K402" s="57">
        <v>1.77</v>
      </c>
      <c r="L402" s="8">
        <v>0</v>
      </c>
      <c r="M402" s="9">
        <v>9.4499999999999993</v>
      </c>
      <c r="N402" s="13">
        <v>0</v>
      </c>
      <c r="O402" s="9">
        <v>4.62</v>
      </c>
    </row>
    <row r="403" spans="1:15" x14ac:dyDescent="0.35">
      <c r="A403" s="8" t="s">
        <v>1412</v>
      </c>
      <c r="B403" s="16">
        <v>0</v>
      </c>
      <c r="C403" s="41" t="s">
        <v>1000</v>
      </c>
      <c r="D403" s="8" t="s">
        <v>1004</v>
      </c>
      <c r="E403" s="9"/>
      <c r="F403" s="8">
        <v>0</v>
      </c>
      <c r="G403" s="9">
        <v>10865.69</v>
      </c>
      <c r="H403" s="8">
        <v>0</v>
      </c>
      <c r="I403" s="9">
        <v>0.82</v>
      </c>
      <c r="J403" s="8">
        <v>0</v>
      </c>
      <c r="K403" s="57">
        <v>2.04</v>
      </c>
      <c r="L403" s="8">
        <v>0</v>
      </c>
      <c r="M403" s="9">
        <v>7.99</v>
      </c>
      <c r="N403" s="13">
        <v>0</v>
      </c>
      <c r="O403" s="9">
        <v>3.4</v>
      </c>
    </row>
    <row r="404" spans="1:15" x14ac:dyDescent="0.35">
      <c r="A404" s="8" t="s">
        <v>1413</v>
      </c>
      <c r="B404" s="16">
        <v>0</v>
      </c>
      <c r="C404" s="41">
        <v>0</v>
      </c>
      <c r="D404" s="8">
        <v>0</v>
      </c>
      <c r="E404" s="9">
        <v>23.03</v>
      </c>
      <c r="F404" s="8">
        <v>0</v>
      </c>
      <c r="G404" s="9">
        <v>1539.87</v>
      </c>
      <c r="H404" s="8">
        <v>0</v>
      </c>
      <c r="I404" s="9">
        <v>2.2799999999999998</v>
      </c>
      <c r="J404" s="8">
        <v>0</v>
      </c>
      <c r="K404" s="57">
        <v>2.38</v>
      </c>
      <c r="L404" s="8" t="s">
        <v>1004</v>
      </c>
      <c r="M404" s="9"/>
      <c r="N404" s="13">
        <v>0</v>
      </c>
      <c r="O404" s="9">
        <v>8.6999999999999993</v>
      </c>
    </row>
    <row r="405" spans="1:15" x14ac:dyDescent="0.35">
      <c r="A405" s="8" t="s">
        <v>1414</v>
      </c>
      <c r="B405" s="16">
        <v>0</v>
      </c>
      <c r="C405" s="41">
        <v>0</v>
      </c>
      <c r="D405" s="8">
        <v>0</v>
      </c>
      <c r="E405" s="9">
        <v>218.17</v>
      </c>
      <c r="F405" s="8">
        <v>0</v>
      </c>
      <c r="G405" s="9">
        <v>2550.62</v>
      </c>
      <c r="H405" s="8">
        <v>0</v>
      </c>
      <c r="I405" s="9">
        <v>0.59</v>
      </c>
      <c r="J405" s="8">
        <v>0</v>
      </c>
      <c r="K405" s="57">
        <v>1.61</v>
      </c>
      <c r="L405" s="8">
        <v>0</v>
      </c>
      <c r="M405" s="9">
        <v>3.6</v>
      </c>
      <c r="N405" s="13">
        <v>0</v>
      </c>
      <c r="O405" s="9">
        <v>2.31</v>
      </c>
    </row>
    <row r="406" spans="1:15" x14ac:dyDescent="0.35">
      <c r="A406" s="8" t="s">
        <v>1415</v>
      </c>
      <c r="B406" s="16">
        <v>0</v>
      </c>
      <c r="C406" s="41">
        <v>0</v>
      </c>
      <c r="D406" s="8">
        <v>0</v>
      </c>
      <c r="E406" s="9">
        <v>1.5</v>
      </c>
      <c r="F406" s="8">
        <v>0</v>
      </c>
      <c r="G406" s="9">
        <v>13.33</v>
      </c>
      <c r="H406" s="8">
        <v>0</v>
      </c>
      <c r="I406" s="9">
        <v>0.5</v>
      </c>
      <c r="J406" s="8">
        <v>0</v>
      </c>
      <c r="K406" s="57">
        <v>1.49</v>
      </c>
      <c r="L406" s="8">
        <v>0</v>
      </c>
      <c r="M406" s="9">
        <v>2.12</v>
      </c>
      <c r="N406" s="13">
        <v>0</v>
      </c>
      <c r="O406" s="9">
        <v>2.12</v>
      </c>
    </row>
    <row r="407" spans="1:15" x14ac:dyDescent="0.35">
      <c r="A407" s="8" t="s">
        <v>1416</v>
      </c>
      <c r="B407" s="16">
        <v>0</v>
      </c>
      <c r="C407" s="41">
        <v>0</v>
      </c>
      <c r="D407" s="8">
        <v>0</v>
      </c>
      <c r="E407" s="9">
        <v>43.49</v>
      </c>
      <c r="F407" s="8">
        <v>0</v>
      </c>
      <c r="G407" s="9">
        <v>1031.74</v>
      </c>
      <c r="H407" s="8">
        <v>0</v>
      </c>
      <c r="I407" s="9">
        <v>0.61</v>
      </c>
      <c r="J407" s="8">
        <v>0</v>
      </c>
      <c r="K407" s="57">
        <v>1.64</v>
      </c>
      <c r="L407" s="8">
        <v>0</v>
      </c>
      <c r="M407" s="9">
        <v>4.3600000000000003</v>
      </c>
      <c r="N407" s="13">
        <v>0</v>
      </c>
      <c r="O407" s="9">
        <v>2.4300000000000002</v>
      </c>
    </row>
    <row r="408" spans="1:15" x14ac:dyDescent="0.35">
      <c r="A408" s="8" t="s">
        <v>1417</v>
      </c>
      <c r="B408" s="16">
        <v>0</v>
      </c>
      <c r="C408" s="41">
        <v>0</v>
      </c>
      <c r="D408" s="8">
        <v>0</v>
      </c>
      <c r="E408" s="9">
        <v>10.41</v>
      </c>
      <c r="F408" s="8">
        <v>0</v>
      </c>
      <c r="G408" s="9">
        <v>409.19</v>
      </c>
      <c r="H408" s="8">
        <v>0</v>
      </c>
      <c r="I408" s="9">
        <v>1.94</v>
      </c>
      <c r="J408" s="8">
        <v>0</v>
      </c>
      <c r="K408" s="57">
        <v>2.37</v>
      </c>
      <c r="L408" s="8">
        <v>0</v>
      </c>
      <c r="M408" s="9">
        <v>847.39</v>
      </c>
      <c r="N408" s="13">
        <v>0</v>
      </c>
      <c r="O408" s="9">
        <v>7.53</v>
      </c>
    </row>
    <row r="409" spans="1:15" x14ac:dyDescent="0.35">
      <c r="A409" s="8" t="s">
        <v>1418</v>
      </c>
      <c r="B409" s="16">
        <v>0</v>
      </c>
      <c r="C409" s="41">
        <v>0</v>
      </c>
      <c r="D409" s="8">
        <v>0</v>
      </c>
      <c r="E409" s="9">
        <v>7768.31</v>
      </c>
      <c r="F409" s="8">
        <v>0</v>
      </c>
      <c r="G409" s="9">
        <v>11210</v>
      </c>
      <c r="H409" s="8">
        <v>0</v>
      </c>
      <c r="I409" s="9">
        <v>0.75</v>
      </c>
      <c r="J409" s="8">
        <v>0</v>
      </c>
      <c r="K409" s="57">
        <v>1.81</v>
      </c>
      <c r="L409" s="8">
        <v>0</v>
      </c>
      <c r="M409" s="9">
        <v>5.77</v>
      </c>
      <c r="N409" s="13">
        <v>0</v>
      </c>
      <c r="O409" s="9">
        <v>2.91</v>
      </c>
    </row>
    <row r="410" spans="1:15" x14ac:dyDescent="0.35">
      <c r="A410" s="8" t="s">
        <v>1419</v>
      </c>
      <c r="B410" s="16">
        <v>0</v>
      </c>
      <c r="C410" s="41">
        <v>0</v>
      </c>
      <c r="D410" s="8">
        <v>0</v>
      </c>
      <c r="E410" s="9">
        <v>858.72</v>
      </c>
      <c r="F410" s="8" t="s">
        <v>1004</v>
      </c>
      <c r="G410" s="9"/>
      <c r="H410" s="8">
        <v>0</v>
      </c>
      <c r="I410" s="9">
        <v>7.44</v>
      </c>
      <c r="J410" s="8">
        <v>0</v>
      </c>
      <c r="K410" s="57">
        <v>4</v>
      </c>
      <c r="L410" s="8" t="s">
        <v>1004</v>
      </c>
      <c r="M410" s="9"/>
      <c r="N410" s="13">
        <v>0</v>
      </c>
      <c r="O410" s="9">
        <v>29.69</v>
      </c>
    </row>
    <row r="411" spans="1:15" x14ac:dyDescent="0.35">
      <c r="A411" s="8" t="s">
        <v>1420</v>
      </c>
      <c r="B411" s="16">
        <v>0</v>
      </c>
      <c r="C411" s="41">
        <v>0</v>
      </c>
      <c r="D411" s="8">
        <v>0</v>
      </c>
      <c r="E411" s="9">
        <v>8.48</v>
      </c>
      <c r="F411" s="8">
        <v>0</v>
      </c>
      <c r="G411" s="9">
        <v>4490.76</v>
      </c>
      <c r="H411" s="8">
        <v>0</v>
      </c>
      <c r="I411" s="9">
        <v>1.23</v>
      </c>
      <c r="J411" s="8">
        <v>0</v>
      </c>
      <c r="K411" s="57">
        <v>2.0099999999999998</v>
      </c>
      <c r="L411" s="8" t="s">
        <v>1004</v>
      </c>
      <c r="M411" s="9"/>
      <c r="N411" s="13">
        <v>0</v>
      </c>
      <c r="O411" s="9">
        <v>4.8099999999999996</v>
      </c>
    </row>
    <row r="412" spans="1:15" x14ac:dyDescent="0.35">
      <c r="A412" s="8" t="s">
        <v>1421</v>
      </c>
      <c r="B412" s="16">
        <v>0</v>
      </c>
      <c r="C412" s="41">
        <v>0</v>
      </c>
      <c r="D412" s="8">
        <v>0</v>
      </c>
      <c r="E412" s="9">
        <v>7.52</v>
      </c>
      <c r="F412" s="8">
        <v>0</v>
      </c>
      <c r="G412" s="9">
        <v>261.11</v>
      </c>
      <c r="H412" s="8">
        <v>0</v>
      </c>
      <c r="I412" s="9">
        <v>1</v>
      </c>
      <c r="J412" s="8">
        <v>0</v>
      </c>
      <c r="K412" s="57">
        <v>2.02</v>
      </c>
      <c r="L412" s="8">
        <v>0</v>
      </c>
      <c r="M412" s="9">
        <v>39.86</v>
      </c>
      <c r="N412" s="13">
        <v>0</v>
      </c>
      <c r="O412" s="9">
        <v>3.9</v>
      </c>
    </row>
    <row r="413" spans="1:15" x14ac:dyDescent="0.35">
      <c r="A413" s="8" t="s">
        <v>1422</v>
      </c>
      <c r="B413" s="16">
        <v>0</v>
      </c>
      <c r="C413" s="41">
        <v>0</v>
      </c>
      <c r="D413" s="8">
        <v>0</v>
      </c>
      <c r="E413" s="9">
        <v>27.21</v>
      </c>
      <c r="F413" s="8">
        <v>17</v>
      </c>
      <c r="G413" s="9">
        <v>17410.46</v>
      </c>
      <c r="H413" s="8">
        <v>0</v>
      </c>
      <c r="I413" s="9">
        <v>2.88</v>
      </c>
      <c r="J413" s="8">
        <v>0</v>
      </c>
      <c r="K413" s="57">
        <v>2.29</v>
      </c>
      <c r="L413" s="8" t="s">
        <v>1004</v>
      </c>
      <c r="M413" s="9"/>
      <c r="N413" s="13">
        <v>0</v>
      </c>
      <c r="O413" s="9">
        <v>11.46</v>
      </c>
    </row>
    <row r="414" spans="1:15" x14ac:dyDescent="0.35">
      <c r="A414" s="8" t="s">
        <v>1423</v>
      </c>
      <c r="B414" s="16">
        <v>0</v>
      </c>
      <c r="C414" s="41">
        <v>0</v>
      </c>
      <c r="D414" s="8">
        <v>0</v>
      </c>
      <c r="E414" s="9">
        <v>1.59</v>
      </c>
      <c r="F414" s="8">
        <v>0</v>
      </c>
      <c r="G414" s="9">
        <v>23.19</v>
      </c>
      <c r="H414" s="8">
        <v>0</v>
      </c>
      <c r="I414" s="9">
        <v>0.44</v>
      </c>
      <c r="J414" s="8">
        <v>0</v>
      </c>
      <c r="K414" s="57">
        <v>1.36</v>
      </c>
      <c r="L414" s="8">
        <v>0</v>
      </c>
      <c r="M414" s="9">
        <v>1.83</v>
      </c>
      <c r="N414" s="13">
        <v>0</v>
      </c>
      <c r="O414" s="9">
        <v>1.72</v>
      </c>
    </row>
    <row r="415" spans="1:15" x14ac:dyDescent="0.35">
      <c r="A415" s="8" t="s">
        <v>1424</v>
      </c>
      <c r="B415" s="16">
        <v>0</v>
      </c>
      <c r="C415" s="41">
        <v>0</v>
      </c>
      <c r="D415" s="8">
        <v>0</v>
      </c>
      <c r="E415" s="9">
        <v>145.47999999999999</v>
      </c>
      <c r="F415" s="8">
        <v>0</v>
      </c>
      <c r="G415" s="9">
        <v>188.32</v>
      </c>
      <c r="H415" s="8">
        <v>0</v>
      </c>
      <c r="I415" s="9">
        <v>0.51</v>
      </c>
      <c r="J415" s="8">
        <v>0</v>
      </c>
      <c r="K415" s="57">
        <v>1.5</v>
      </c>
      <c r="L415" s="8">
        <v>0</v>
      </c>
      <c r="M415" s="9">
        <v>2.62</v>
      </c>
      <c r="N415" s="13">
        <v>0</v>
      </c>
      <c r="O415" s="9">
        <v>3.24</v>
      </c>
    </row>
    <row r="416" spans="1:15" x14ac:dyDescent="0.35">
      <c r="A416" s="8" t="s">
        <v>1425</v>
      </c>
      <c r="B416" s="16">
        <v>0</v>
      </c>
      <c r="C416" s="41">
        <v>0</v>
      </c>
      <c r="D416" s="8">
        <v>0</v>
      </c>
      <c r="E416" s="9">
        <v>18.55</v>
      </c>
      <c r="F416" s="8">
        <v>0</v>
      </c>
      <c r="G416" s="9">
        <v>527.57000000000005</v>
      </c>
      <c r="H416" s="8">
        <v>0</v>
      </c>
      <c r="I416" s="9">
        <v>0.59</v>
      </c>
      <c r="J416" s="8">
        <v>0</v>
      </c>
      <c r="K416" s="57">
        <v>1.57</v>
      </c>
      <c r="L416" s="8">
        <v>0</v>
      </c>
      <c r="M416" s="9">
        <v>4.33</v>
      </c>
      <c r="N416" s="13">
        <v>0</v>
      </c>
      <c r="O416" s="9">
        <v>2.36</v>
      </c>
    </row>
    <row r="417" spans="1:15" x14ac:dyDescent="0.35">
      <c r="A417" s="8" t="s">
        <v>1426</v>
      </c>
      <c r="B417" s="16">
        <v>0</v>
      </c>
      <c r="C417" s="41">
        <v>0</v>
      </c>
      <c r="D417" s="8">
        <v>0</v>
      </c>
      <c r="E417" s="9">
        <v>7.43</v>
      </c>
      <c r="F417" s="8">
        <v>0</v>
      </c>
      <c r="G417" s="9">
        <v>584.23</v>
      </c>
      <c r="H417" s="8">
        <v>0</v>
      </c>
      <c r="I417" s="9">
        <v>1.06</v>
      </c>
      <c r="J417" s="8">
        <v>0</v>
      </c>
      <c r="K417" s="57">
        <v>2.0699999999999998</v>
      </c>
      <c r="L417" s="8" t="s">
        <v>1004</v>
      </c>
      <c r="M417" s="9"/>
      <c r="N417" s="13">
        <v>0</v>
      </c>
      <c r="O417" s="9">
        <v>4.18</v>
      </c>
    </row>
    <row r="418" spans="1:15" x14ac:dyDescent="0.35">
      <c r="A418" s="8" t="s">
        <v>1427</v>
      </c>
      <c r="B418" s="16">
        <v>0</v>
      </c>
      <c r="C418" s="41">
        <v>0</v>
      </c>
      <c r="D418" s="8">
        <v>0</v>
      </c>
      <c r="E418" s="9">
        <v>1.29</v>
      </c>
      <c r="F418" s="8">
        <v>0</v>
      </c>
      <c r="G418" s="9">
        <v>4.25</v>
      </c>
      <c r="H418" s="8">
        <v>0</v>
      </c>
      <c r="I418" s="9">
        <v>0.4</v>
      </c>
      <c r="J418" s="8">
        <v>0</v>
      </c>
      <c r="K418" s="57">
        <v>1.24</v>
      </c>
      <c r="L418" s="8">
        <v>0</v>
      </c>
      <c r="M418" s="9">
        <v>1.44</v>
      </c>
      <c r="N418" s="13">
        <v>0</v>
      </c>
      <c r="O418" s="9">
        <v>1.62</v>
      </c>
    </row>
    <row r="419" spans="1:15" x14ac:dyDescent="0.35">
      <c r="A419" s="8" t="s">
        <v>1428</v>
      </c>
      <c r="B419" s="16">
        <v>0</v>
      </c>
      <c r="C419" s="41">
        <v>0</v>
      </c>
      <c r="D419" s="8">
        <v>0</v>
      </c>
      <c r="E419" s="9">
        <v>147.55000000000001</v>
      </c>
      <c r="F419" s="8">
        <v>0</v>
      </c>
      <c r="G419" s="9">
        <v>256.86</v>
      </c>
      <c r="H419" s="8">
        <v>0</v>
      </c>
      <c r="I419" s="9">
        <v>0.54</v>
      </c>
      <c r="J419" s="8">
        <v>0</v>
      </c>
      <c r="K419" s="57">
        <v>1.54</v>
      </c>
      <c r="L419" s="8">
        <v>0</v>
      </c>
      <c r="M419" s="9">
        <v>3</v>
      </c>
      <c r="N419" s="13">
        <v>0</v>
      </c>
      <c r="O419" s="9">
        <v>2.1</v>
      </c>
    </row>
    <row r="420" spans="1:15" x14ac:dyDescent="0.35">
      <c r="A420" s="8" t="s">
        <v>1429</v>
      </c>
      <c r="B420" s="16">
        <v>0</v>
      </c>
      <c r="C420" s="41">
        <v>0</v>
      </c>
      <c r="D420" s="8">
        <v>0</v>
      </c>
      <c r="E420" s="9">
        <v>37.65</v>
      </c>
      <c r="F420" s="8">
        <v>0</v>
      </c>
      <c r="G420" s="9">
        <v>1770.81</v>
      </c>
      <c r="H420" s="8">
        <v>0</v>
      </c>
      <c r="I420" s="9">
        <v>1</v>
      </c>
      <c r="J420" s="8">
        <v>0</v>
      </c>
      <c r="K420" s="57">
        <v>1.64</v>
      </c>
      <c r="L420" s="8">
        <v>0</v>
      </c>
      <c r="M420" s="9">
        <v>5.67</v>
      </c>
      <c r="N420" s="13">
        <v>0</v>
      </c>
      <c r="O420" s="9">
        <v>3.93</v>
      </c>
    </row>
    <row r="421" spans="1:15" x14ac:dyDescent="0.35">
      <c r="A421" s="8" t="s">
        <v>1430</v>
      </c>
      <c r="B421" s="16">
        <v>0</v>
      </c>
      <c r="C421" s="41">
        <v>0</v>
      </c>
      <c r="D421" s="8">
        <v>0</v>
      </c>
      <c r="E421" s="9">
        <v>2.68</v>
      </c>
      <c r="F421" s="8">
        <v>0</v>
      </c>
      <c r="G421" s="9">
        <v>516.76</v>
      </c>
      <c r="H421" s="8">
        <v>0</v>
      </c>
      <c r="I421" s="9">
        <v>0.6</v>
      </c>
      <c r="J421" s="8">
        <v>0</v>
      </c>
      <c r="K421" s="57">
        <v>1.58</v>
      </c>
      <c r="L421" s="8">
        <v>0</v>
      </c>
      <c r="M421" s="9">
        <v>4.59</v>
      </c>
      <c r="N421" s="13">
        <v>0</v>
      </c>
      <c r="O421" s="9">
        <v>2.3199999999999998</v>
      </c>
    </row>
    <row r="422" spans="1:15" x14ac:dyDescent="0.35">
      <c r="A422" s="8" t="s">
        <v>1431</v>
      </c>
      <c r="B422" s="16">
        <v>0</v>
      </c>
      <c r="C422" s="41">
        <v>0</v>
      </c>
      <c r="D422" s="8">
        <v>0</v>
      </c>
      <c r="E422" s="9">
        <v>57.85</v>
      </c>
      <c r="F422" s="8">
        <v>0</v>
      </c>
      <c r="G422" s="9">
        <v>1230.3599999999999</v>
      </c>
      <c r="H422" s="8">
        <v>0</v>
      </c>
      <c r="I422" s="9">
        <v>6.46</v>
      </c>
      <c r="J422" s="8">
        <v>0</v>
      </c>
      <c r="K422" s="57">
        <v>2.2799999999999998</v>
      </c>
      <c r="L422" s="8" t="s">
        <v>1004</v>
      </c>
      <c r="M422" s="9"/>
      <c r="N422" s="13">
        <v>0</v>
      </c>
      <c r="O422" s="9">
        <v>25.73</v>
      </c>
    </row>
    <row r="423" spans="1:15" x14ac:dyDescent="0.35">
      <c r="A423" s="8" t="s">
        <v>1432</v>
      </c>
      <c r="B423" s="16">
        <v>0</v>
      </c>
      <c r="C423" s="41">
        <v>0</v>
      </c>
      <c r="D423" s="8">
        <v>0</v>
      </c>
      <c r="E423" s="9">
        <v>4.01</v>
      </c>
      <c r="F423" s="8">
        <v>0</v>
      </c>
      <c r="G423" s="9">
        <v>174.75</v>
      </c>
      <c r="H423" s="8">
        <v>0</v>
      </c>
      <c r="I423" s="9">
        <v>0.73</v>
      </c>
      <c r="J423" s="8">
        <v>0</v>
      </c>
      <c r="K423" s="57">
        <v>1.7</v>
      </c>
      <c r="L423" s="8">
        <v>0</v>
      </c>
      <c r="M423" s="9">
        <v>5.87</v>
      </c>
      <c r="N423" s="13">
        <v>0</v>
      </c>
      <c r="O423" s="9">
        <v>2.93</v>
      </c>
    </row>
    <row r="424" spans="1:15" x14ac:dyDescent="0.35">
      <c r="A424" s="8" t="s">
        <v>1433</v>
      </c>
      <c r="B424" s="16">
        <v>0</v>
      </c>
      <c r="C424" s="41" t="s">
        <v>1000</v>
      </c>
      <c r="D424" s="8">
        <v>0</v>
      </c>
      <c r="E424" s="9">
        <v>6.41</v>
      </c>
      <c r="F424" s="8">
        <v>0</v>
      </c>
      <c r="G424" s="9">
        <v>820.26</v>
      </c>
      <c r="H424" s="8">
        <v>0</v>
      </c>
      <c r="I424" s="9">
        <v>0.83</v>
      </c>
      <c r="J424" s="8">
        <v>0</v>
      </c>
      <c r="K424" s="57">
        <v>1.93</v>
      </c>
      <c r="L424" s="8">
        <v>0</v>
      </c>
      <c r="M424" s="9">
        <v>354.08</v>
      </c>
      <c r="N424" s="13">
        <v>0</v>
      </c>
      <c r="O424" s="9">
        <v>3.25</v>
      </c>
    </row>
    <row r="425" spans="1:15" x14ac:dyDescent="0.35">
      <c r="A425" s="8" t="s">
        <v>1434</v>
      </c>
      <c r="B425" s="16">
        <v>0</v>
      </c>
      <c r="C425" s="41">
        <v>0</v>
      </c>
      <c r="D425" s="8">
        <v>0</v>
      </c>
      <c r="E425" s="9">
        <v>52.73</v>
      </c>
      <c r="F425" s="8">
        <v>0</v>
      </c>
      <c r="G425" s="9">
        <v>395.12</v>
      </c>
      <c r="H425" s="8">
        <v>0</v>
      </c>
      <c r="I425" s="9">
        <v>0.49</v>
      </c>
      <c r="J425" s="8">
        <v>0</v>
      </c>
      <c r="K425" s="57">
        <v>1.44</v>
      </c>
      <c r="L425" s="8">
        <v>0</v>
      </c>
      <c r="M425" s="9">
        <v>2.76</v>
      </c>
      <c r="N425" s="13">
        <v>0</v>
      </c>
      <c r="O425" s="9">
        <v>1.96</v>
      </c>
    </row>
    <row r="426" spans="1:15" x14ac:dyDescent="0.35">
      <c r="A426" s="8" t="s">
        <v>1435</v>
      </c>
      <c r="B426" s="16">
        <v>0</v>
      </c>
      <c r="C426" s="41">
        <v>0</v>
      </c>
      <c r="D426" s="8">
        <v>0</v>
      </c>
      <c r="E426" s="9">
        <v>18.62</v>
      </c>
      <c r="F426" s="8">
        <v>0</v>
      </c>
      <c r="G426" s="9">
        <v>1334.73</v>
      </c>
      <c r="H426" s="8">
        <v>0</v>
      </c>
      <c r="I426" s="9">
        <v>0.69</v>
      </c>
      <c r="J426" s="8">
        <v>0</v>
      </c>
      <c r="K426" s="57">
        <v>1.59</v>
      </c>
      <c r="L426" s="8">
        <v>0</v>
      </c>
      <c r="M426" s="9">
        <v>4.22</v>
      </c>
      <c r="N426" s="13">
        <v>0</v>
      </c>
      <c r="O426" s="9">
        <v>2.77</v>
      </c>
    </row>
    <row r="427" spans="1:15" x14ac:dyDescent="0.35">
      <c r="A427" s="8" t="s">
        <v>1436</v>
      </c>
      <c r="B427" s="16">
        <v>0</v>
      </c>
      <c r="C427" s="41" t="s">
        <v>1000</v>
      </c>
      <c r="D427" s="8">
        <v>5</v>
      </c>
      <c r="E427" s="9">
        <v>26.85</v>
      </c>
      <c r="F427" s="8">
        <v>9</v>
      </c>
      <c r="G427" s="9">
        <v>1143.47</v>
      </c>
      <c r="H427" s="8">
        <v>0</v>
      </c>
      <c r="I427" s="9">
        <v>0.55000000000000004</v>
      </c>
      <c r="J427" s="8">
        <v>0</v>
      </c>
      <c r="K427" s="57">
        <v>1.57</v>
      </c>
      <c r="L427" s="8">
        <v>0</v>
      </c>
      <c r="M427" s="9">
        <v>3.74</v>
      </c>
      <c r="N427" s="13">
        <v>0</v>
      </c>
      <c r="O427" s="9">
        <v>2.14</v>
      </c>
    </row>
    <row r="428" spans="1:15" x14ac:dyDescent="0.35">
      <c r="A428" s="8" t="s">
        <v>1437</v>
      </c>
      <c r="B428" s="16">
        <v>0</v>
      </c>
      <c r="C428" s="41" t="s">
        <v>1000</v>
      </c>
      <c r="D428" s="8">
        <v>0</v>
      </c>
      <c r="E428" s="9">
        <v>3.63</v>
      </c>
      <c r="F428" s="8">
        <v>0</v>
      </c>
      <c r="G428" s="9">
        <v>85.91</v>
      </c>
      <c r="H428" s="8">
        <v>0</v>
      </c>
      <c r="I428" s="9">
        <v>0.73</v>
      </c>
      <c r="J428" s="8">
        <v>0</v>
      </c>
      <c r="K428" s="57">
        <v>1.76</v>
      </c>
      <c r="L428" s="8">
        <v>0</v>
      </c>
      <c r="M428" s="9">
        <v>6.37</v>
      </c>
      <c r="N428" s="13">
        <v>0</v>
      </c>
      <c r="O428" s="9">
        <v>2.84</v>
      </c>
    </row>
    <row r="429" spans="1:15" x14ac:dyDescent="0.35">
      <c r="A429" s="8" t="s">
        <v>1438</v>
      </c>
      <c r="B429" s="16">
        <v>0</v>
      </c>
      <c r="C429" s="41" t="s">
        <v>1000</v>
      </c>
      <c r="D429" s="8">
        <v>0</v>
      </c>
      <c r="E429" s="9">
        <v>1037.92</v>
      </c>
      <c r="F429" s="8" t="s">
        <v>1004</v>
      </c>
      <c r="G429" s="9"/>
      <c r="H429" s="8">
        <v>0</v>
      </c>
      <c r="I429" s="9">
        <v>10.36</v>
      </c>
      <c r="J429" s="8">
        <v>0</v>
      </c>
      <c r="K429" s="57">
        <v>4.12</v>
      </c>
      <c r="L429" s="8" t="s">
        <v>1004</v>
      </c>
      <c r="M429" s="9"/>
      <c r="N429" s="13">
        <v>0</v>
      </c>
      <c r="O429" s="9">
        <v>41.3</v>
      </c>
    </row>
    <row r="430" spans="1:15" x14ac:dyDescent="0.35">
      <c r="A430" s="8" t="s">
        <v>1439</v>
      </c>
      <c r="B430" s="16">
        <v>0</v>
      </c>
      <c r="C430" s="41" t="s">
        <v>1000</v>
      </c>
      <c r="D430" s="8">
        <v>0</v>
      </c>
      <c r="E430" s="9">
        <v>2001.16</v>
      </c>
      <c r="F430" s="8">
        <v>5</v>
      </c>
      <c r="G430" s="9">
        <v>11926.76</v>
      </c>
      <c r="H430" s="8">
        <v>0</v>
      </c>
      <c r="I430" s="9">
        <v>0.96</v>
      </c>
      <c r="J430" s="8">
        <v>0</v>
      </c>
      <c r="K430" s="57">
        <v>1.89</v>
      </c>
      <c r="L430" s="8">
        <v>0</v>
      </c>
      <c r="M430" s="9">
        <v>505.96</v>
      </c>
      <c r="N430" s="13">
        <v>0</v>
      </c>
      <c r="O430" s="9">
        <v>3.76</v>
      </c>
    </row>
    <row r="431" spans="1:15" x14ac:dyDescent="0.35">
      <c r="A431" s="8" t="s">
        <v>1440</v>
      </c>
      <c r="B431" s="16">
        <v>0</v>
      </c>
      <c r="C431" s="41">
        <v>0</v>
      </c>
      <c r="D431" s="8">
        <v>0</v>
      </c>
      <c r="E431" s="9">
        <v>3.63</v>
      </c>
      <c r="F431" s="8">
        <v>0</v>
      </c>
      <c r="G431" s="9">
        <v>38.18</v>
      </c>
      <c r="H431" s="8">
        <v>0</v>
      </c>
      <c r="I431" s="9">
        <v>0.66</v>
      </c>
      <c r="J431" s="8">
        <v>0</v>
      </c>
      <c r="K431" s="57">
        <v>1.74</v>
      </c>
      <c r="L431" s="8">
        <v>0</v>
      </c>
      <c r="M431" s="9">
        <v>5.59</v>
      </c>
      <c r="N431" s="13">
        <v>0</v>
      </c>
      <c r="O431" s="9">
        <v>2.61</v>
      </c>
    </row>
    <row r="432" spans="1:15" x14ac:dyDescent="0.35">
      <c r="A432" s="8" t="s">
        <v>1441</v>
      </c>
      <c r="B432" s="16">
        <v>0</v>
      </c>
      <c r="C432" s="41">
        <v>0</v>
      </c>
      <c r="D432" s="8">
        <v>0</v>
      </c>
      <c r="E432" s="9">
        <v>2.73</v>
      </c>
      <c r="F432" s="8">
        <v>0</v>
      </c>
      <c r="G432" s="9">
        <v>8.3699999999999992</v>
      </c>
      <c r="H432" s="8">
        <v>0</v>
      </c>
      <c r="I432" s="9">
        <v>0.6</v>
      </c>
      <c r="J432" s="8">
        <v>0</v>
      </c>
      <c r="K432" s="57">
        <v>1.64</v>
      </c>
      <c r="L432" s="8">
        <v>0</v>
      </c>
      <c r="M432" s="9">
        <v>4.21</v>
      </c>
      <c r="N432" s="13">
        <v>0</v>
      </c>
      <c r="O432" s="9">
        <v>2.37</v>
      </c>
    </row>
    <row r="433" spans="1:15" x14ac:dyDescent="0.35">
      <c r="A433" s="8" t="s">
        <v>1442</v>
      </c>
      <c r="B433" s="16">
        <v>0</v>
      </c>
      <c r="C433" s="41">
        <v>0</v>
      </c>
      <c r="D433" s="8">
        <v>0</v>
      </c>
      <c r="E433" s="9">
        <v>3.43</v>
      </c>
      <c r="F433" s="8">
        <v>0</v>
      </c>
      <c r="G433" s="9">
        <v>21.58</v>
      </c>
      <c r="H433" s="8">
        <v>0</v>
      </c>
      <c r="I433" s="9">
        <v>0.47</v>
      </c>
      <c r="J433" s="8">
        <v>0</v>
      </c>
      <c r="K433" s="57">
        <v>1.38</v>
      </c>
      <c r="L433" s="8">
        <v>0</v>
      </c>
      <c r="M433" s="9">
        <v>2.39</v>
      </c>
      <c r="N433" s="13">
        <v>0</v>
      </c>
      <c r="O433" s="9">
        <v>1.86</v>
      </c>
    </row>
    <row r="434" spans="1:15" x14ac:dyDescent="0.35">
      <c r="A434" s="8" t="s">
        <v>1443</v>
      </c>
      <c r="B434" s="16">
        <v>0</v>
      </c>
      <c r="C434" s="41">
        <v>0</v>
      </c>
      <c r="D434" s="8">
        <v>0</v>
      </c>
      <c r="E434" s="9">
        <v>6.23</v>
      </c>
      <c r="F434" s="8">
        <v>2</v>
      </c>
      <c r="G434" s="9">
        <v>3475.18</v>
      </c>
      <c r="H434" s="8">
        <v>0</v>
      </c>
      <c r="I434" s="9">
        <v>1.35</v>
      </c>
      <c r="J434" s="8">
        <v>0</v>
      </c>
      <c r="K434" s="57">
        <v>1.82</v>
      </c>
      <c r="L434" s="8" t="s">
        <v>1004</v>
      </c>
      <c r="M434" s="9"/>
      <c r="N434" s="13">
        <v>0</v>
      </c>
      <c r="O434" s="9">
        <v>5.3</v>
      </c>
    </row>
    <row r="435" spans="1:15" x14ac:dyDescent="0.35">
      <c r="A435" s="8" t="s">
        <v>1444</v>
      </c>
      <c r="B435" s="16">
        <v>0</v>
      </c>
      <c r="C435" s="41">
        <v>0</v>
      </c>
      <c r="D435" s="8">
        <v>0</v>
      </c>
      <c r="E435" s="9">
        <v>44.8</v>
      </c>
      <c r="F435" s="8">
        <v>0</v>
      </c>
      <c r="G435" s="9">
        <v>2862.67</v>
      </c>
      <c r="H435" s="8">
        <v>0</v>
      </c>
      <c r="I435" s="9">
        <v>3.59</v>
      </c>
      <c r="J435" s="8">
        <v>0</v>
      </c>
      <c r="K435" s="57">
        <v>2.2599999999999998</v>
      </c>
      <c r="L435" s="8" t="s">
        <v>1004</v>
      </c>
      <c r="M435" s="9"/>
      <c r="N435" s="13">
        <v>0</v>
      </c>
      <c r="O435" s="9">
        <v>13.67</v>
      </c>
    </row>
    <row r="436" spans="1:15" x14ac:dyDescent="0.35">
      <c r="A436" s="8" t="s">
        <v>1445</v>
      </c>
      <c r="B436" s="16">
        <v>0</v>
      </c>
      <c r="C436" s="41">
        <v>0</v>
      </c>
      <c r="D436" s="8">
        <v>0</v>
      </c>
      <c r="E436" s="9">
        <v>33.36</v>
      </c>
      <c r="F436" s="8">
        <v>0</v>
      </c>
      <c r="G436" s="9">
        <v>500.86</v>
      </c>
      <c r="H436" s="8">
        <v>0</v>
      </c>
      <c r="I436" s="9">
        <v>0.55000000000000004</v>
      </c>
      <c r="J436" s="8">
        <v>0</v>
      </c>
      <c r="K436" s="57">
        <v>1.69</v>
      </c>
      <c r="L436" s="8">
        <v>0</v>
      </c>
      <c r="M436" s="9">
        <v>3.62</v>
      </c>
      <c r="N436" s="13">
        <v>0</v>
      </c>
      <c r="O436" s="9">
        <v>2.13</v>
      </c>
    </row>
    <row r="437" spans="1:15" x14ac:dyDescent="0.35">
      <c r="A437" s="8" t="s">
        <v>1446</v>
      </c>
      <c r="B437" s="16">
        <v>0</v>
      </c>
      <c r="C437" s="41">
        <v>0</v>
      </c>
      <c r="D437" s="8">
        <v>0</v>
      </c>
      <c r="E437" s="9">
        <v>21.79</v>
      </c>
      <c r="F437" s="8">
        <v>0</v>
      </c>
      <c r="G437" s="9">
        <v>1400.55</v>
      </c>
      <c r="H437" s="8">
        <v>0</v>
      </c>
      <c r="I437" s="9">
        <v>0.97</v>
      </c>
      <c r="J437" s="8">
        <v>0</v>
      </c>
      <c r="K437" s="57">
        <v>1.73</v>
      </c>
      <c r="L437" s="8">
        <v>0</v>
      </c>
      <c r="M437" s="9">
        <v>7.41</v>
      </c>
      <c r="N437" s="13">
        <v>0</v>
      </c>
      <c r="O437" s="9">
        <v>3.82</v>
      </c>
    </row>
    <row r="438" spans="1:15" x14ac:dyDescent="0.35">
      <c r="A438" s="8" t="s">
        <v>1447</v>
      </c>
      <c r="B438" s="16">
        <v>0</v>
      </c>
      <c r="C438" s="41">
        <v>0</v>
      </c>
      <c r="D438" s="8">
        <v>0</v>
      </c>
      <c r="E438" s="9">
        <v>14.26</v>
      </c>
      <c r="F438" s="8">
        <v>0</v>
      </c>
      <c r="G438" s="9">
        <v>22.71</v>
      </c>
      <c r="H438" s="8">
        <v>0</v>
      </c>
      <c r="I438" s="9">
        <v>0.45</v>
      </c>
      <c r="J438" s="8">
        <v>0</v>
      </c>
      <c r="K438" s="57">
        <v>1.46</v>
      </c>
      <c r="L438" s="8">
        <v>0</v>
      </c>
      <c r="M438" s="9">
        <v>2.0099999999999998</v>
      </c>
      <c r="N438" s="13">
        <v>0</v>
      </c>
      <c r="O438" s="9">
        <v>1.76</v>
      </c>
    </row>
    <row r="439" spans="1:15" x14ac:dyDescent="0.35">
      <c r="A439" s="8" t="s">
        <v>1448</v>
      </c>
      <c r="B439" s="16">
        <v>0</v>
      </c>
      <c r="C439" s="41">
        <v>0</v>
      </c>
      <c r="D439" s="8">
        <v>0</v>
      </c>
      <c r="E439" s="9">
        <v>18.16</v>
      </c>
      <c r="F439" s="8">
        <v>0</v>
      </c>
      <c r="G439" s="9">
        <v>1129.25</v>
      </c>
      <c r="H439" s="8">
        <v>0</v>
      </c>
      <c r="I439" s="9">
        <v>0.92</v>
      </c>
      <c r="J439" s="8">
        <v>0</v>
      </c>
      <c r="K439" s="57">
        <v>1.76</v>
      </c>
      <c r="L439" s="8">
        <v>0</v>
      </c>
      <c r="M439" s="9">
        <v>7.02</v>
      </c>
      <c r="N439" s="13">
        <v>0</v>
      </c>
      <c r="O439" s="9">
        <v>3.6</v>
      </c>
    </row>
    <row r="440" spans="1:15" x14ac:dyDescent="0.35">
      <c r="A440" s="8" t="s">
        <v>1449</v>
      </c>
      <c r="B440" s="16">
        <v>0</v>
      </c>
      <c r="C440" s="41">
        <v>0</v>
      </c>
      <c r="D440" s="8">
        <v>0</v>
      </c>
      <c r="E440" s="9">
        <v>11.01</v>
      </c>
      <c r="F440" s="8">
        <v>2</v>
      </c>
      <c r="G440" s="9">
        <v>763.62</v>
      </c>
      <c r="H440" s="8">
        <v>0</v>
      </c>
      <c r="I440" s="9">
        <v>0.48</v>
      </c>
      <c r="J440" s="8">
        <v>0</v>
      </c>
      <c r="K440" s="57">
        <v>1.43</v>
      </c>
      <c r="L440" s="8">
        <v>0</v>
      </c>
      <c r="M440" s="9">
        <v>2.48</v>
      </c>
      <c r="N440" s="13">
        <v>0</v>
      </c>
      <c r="O440" s="9">
        <v>1.89</v>
      </c>
    </row>
    <row r="441" spans="1:15" x14ac:dyDescent="0.35">
      <c r="A441" s="8" t="s">
        <v>1450</v>
      </c>
      <c r="B441" s="16">
        <v>0</v>
      </c>
      <c r="C441" s="41">
        <v>0</v>
      </c>
      <c r="D441" s="8">
        <v>0</v>
      </c>
      <c r="E441" s="9">
        <v>901.09</v>
      </c>
      <c r="F441" s="8">
        <v>0</v>
      </c>
      <c r="G441" s="9">
        <v>632.54</v>
      </c>
      <c r="H441" s="8">
        <v>0</v>
      </c>
      <c r="I441" s="9">
        <v>0.57999999999999996</v>
      </c>
      <c r="J441" s="8">
        <v>0</v>
      </c>
      <c r="K441" s="57">
        <v>1.6</v>
      </c>
      <c r="L441" s="8">
        <v>0</v>
      </c>
      <c r="M441" s="9">
        <v>4.3099999999999996</v>
      </c>
      <c r="N441" s="13">
        <v>0</v>
      </c>
      <c r="O441" s="9">
        <v>2.25</v>
      </c>
    </row>
    <row r="442" spans="1:15" x14ac:dyDescent="0.35">
      <c r="A442" s="8" t="s">
        <v>1451</v>
      </c>
      <c r="B442" s="16">
        <v>0</v>
      </c>
      <c r="C442" s="41">
        <v>0</v>
      </c>
      <c r="D442" s="8">
        <v>0</v>
      </c>
      <c r="E442" s="9">
        <v>347.6</v>
      </c>
      <c r="F442" s="8">
        <v>0</v>
      </c>
      <c r="G442" s="9">
        <v>6941.84</v>
      </c>
      <c r="H442" s="8">
        <v>0</v>
      </c>
      <c r="I442" s="9">
        <v>0.7</v>
      </c>
      <c r="J442" s="8">
        <v>0</v>
      </c>
      <c r="K442" s="57">
        <v>1.75</v>
      </c>
      <c r="L442" s="8">
        <v>0</v>
      </c>
      <c r="M442" s="9">
        <v>5.61</v>
      </c>
      <c r="N442" s="13">
        <v>0</v>
      </c>
      <c r="O442" s="9">
        <v>2.78</v>
      </c>
    </row>
    <row r="443" spans="1:15" x14ac:dyDescent="0.35">
      <c r="A443" s="8" t="s">
        <v>1452</v>
      </c>
      <c r="B443" s="16">
        <v>0</v>
      </c>
      <c r="C443" s="41">
        <v>0</v>
      </c>
      <c r="D443" s="8">
        <v>0</v>
      </c>
      <c r="E443" s="9">
        <v>6.77</v>
      </c>
      <c r="F443" s="8">
        <v>0</v>
      </c>
      <c r="G443" s="9">
        <v>575.92999999999995</v>
      </c>
      <c r="H443" s="8">
        <v>0</v>
      </c>
      <c r="I443" s="9">
        <v>0.91</v>
      </c>
      <c r="J443" s="8">
        <v>0</v>
      </c>
      <c r="K443" s="57">
        <v>2.02</v>
      </c>
      <c r="L443" s="8">
        <v>0</v>
      </c>
      <c r="M443" s="9">
        <v>625.6</v>
      </c>
      <c r="N443" s="13">
        <v>0</v>
      </c>
      <c r="O443" s="9">
        <v>3.42</v>
      </c>
    </row>
    <row r="444" spans="1:15" x14ac:dyDescent="0.35">
      <c r="A444" s="8" t="s">
        <v>1453</v>
      </c>
      <c r="B444" s="16">
        <v>0</v>
      </c>
      <c r="C444" s="41">
        <v>0</v>
      </c>
      <c r="D444" s="8">
        <v>0</v>
      </c>
      <c r="E444" s="9">
        <v>2.2400000000000002</v>
      </c>
      <c r="F444" s="8">
        <v>0</v>
      </c>
      <c r="G444" s="9">
        <v>638.76</v>
      </c>
      <c r="H444" s="8">
        <v>0</v>
      </c>
      <c r="I444" s="9">
        <v>0.59</v>
      </c>
      <c r="J444" s="8">
        <v>0</v>
      </c>
      <c r="K444" s="57">
        <v>2.08</v>
      </c>
      <c r="L444" s="8" t="s">
        <v>1004</v>
      </c>
      <c r="M444" s="9"/>
      <c r="N444" s="13">
        <v>0</v>
      </c>
      <c r="O444" s="9">
        <v>2.41</v>
      </c>
    </row>
    <row r="445" spans="1:15" x14ac:dyDescent="0.35">
      <c r="A445" s="8" t="s">
        <v>1454</v>
      </c>
      <c r="B445" s="16">
        <v>0</v>
      </c>
      <c r="C445" s="41">
        <v>0</v>
      </c>
      <c r="D445" s="8">
        <v>0</v>
      </c>
      <c r="E445" s="9">
        <v>224.08</v>
      </c>
      <c r="F445" s="8">
        <v>0</v>
      </c>
      <c r="G445" s="9">
        <v>2473.67</v>
      </c>
      <c r="H445" s="8">
        <v>0</v>
      </c>
      <c r="I445" s="9">
        <v>0.56999999999999995</v>
      </c>
      <c r="J445" s="8">
        <v>0</v>
      </c>
      <c r="K445" s="57">
        <v>1.6</v>
      </c>
      <c r="L445" s="8">
        <v>0</v>
      </c>
      <c r="M445" s="9">
        <v>3.53</v>
      </c>
      <c r="N445" s="13">
        <v>0</v>
      </c>
      <c r="O445" s="9">
        <v>2.34</v>
      </c>
    </row>
    <row r="446" spans="1:15" x14ac:dyDescent="0.35">
      <c r="A446" s="8" t="s">
        <v>1455</v>
      </c>
      <c r="B446" s="16">
        <v>0</v>
      </c>
      <c r="C446" s="41">
        <v>0</v>
      </c>
      <c r="D446" s="8">
        <v>0</v>
      </c>
      <c r="E446" s="9">
        <v>1.78</v>
      </c>
      <c r="F446" s="8">
        <v>0</v>
      </c>
      <c r="G446" s="9">
        <v>2.5099999999999998</v>
      </c>
      <c r="H446" s="8">
        <v>0</v>
      </c>
      <c r="I446" s="9">
        <v>0.42</v>
      </c>
      <c r="J446" s="8">
        <v>0</v>
      </c>
      <c r="K446" s="57">
        <v>1.24</v>
      </c>
      <c r="L446" s="8">
        <v>0</v>
      </c>
      <c r="M446" s="9">
        <v>1.72</v>
      </c>
      <c r="N446" s="13">
        <v>0</v>
      </c>
      <c r="O446" s="9">
        <v>1.64</v>
      </c>
    </row>
    <row r="447" spans="1:15" x14ac:dyDescent="0.35">
      <c r="A447" s="8" t="s">
        <v>1456</v>
      </c>
      <c r="B447" s="16">
        <v>0</v>
      </c>
      <c r="C447" s="41">
        <v>0</v>
      </c>
      <c r="D447" s="8">
        <v>0</v>
      </c>
      <c r="E447" s="9">
        <v>1.99</v>
      </c>
      <c r="F447" s="8">
        <v>0</v>
      </c>
      <c r="G447" s="9">
        <v>520.79999999999995</v>
      </c>
      <c r="H447" s="8">
        <v>0</v>
      </c>
      <c r="I447" s="9">
        <v>0.57999999999999996</v>
      </c>
      <c r="J447" s="8">
        <v>0</v>
      </c>
      <c r="K447" s="57">
        <v>1.7</v>
      </c>
      <c r="L447" s="8">
        <v>0</v>
      </c>
      <c r="M447" s="9">
        <v>4.21</v>
      </c>
      <c r="N447" s="13">
        <v>0</v>
      </c>
      <c r="O447" s="9">
        <v>2.36</v>
      </c>
    </row>
    <row r="448" spans="1:15" x14ac:dyDescent="0.35">
      <c r="A448" s="8" t="s">
        <v>1457</v>
      </c>
      <c r="B448" s="16">
        <v>0</v>
      </c>
      <c r="C448" s="41">
        <v>0</v>
      </c>
      <c r="D448" s="8">
        <v>0</v>
      </c>
      <c r="E448" s="9">
        <v>1.68</v>
      </c>
      <c r="F448" s="8">
        <v>2</v>
      </c>
      <c r="G448" s="9">
        <v>280.41000000000003</v>
      </c>
      <c r="H448" s="8">
        <v>0</v>
      </c>
      <c r="I448" s="9">
        <v>0.47</v>
      </c>
      <c r="J448" s="8">
        <v>0</v>
      </c>
      <c r="K448" s="57">
        <v>1.41</v>
      </c>
      <c r="L448" s="8">
        <v>0</v>
      </c>
      <c r="M448" s="9">
        <v>2.42</v>
      </c>
      <c r="N448" s="13">
        <v>0</v>
      </c>
      <c r="O448" s="9">
        <v>1.85</v>
      </c>
    </row>
    <row r="449" spans="1:15" x14ac:dyDescent="0.35">
      <c r="A449" s="8" t="s">
        <v>1458</v>
      </c>
      <c r="B449" s="16">
        <v>0</v>
      </c>
      <c r="C449" s="41">
        <v>0</v>
      </c>
      <c r="D449" s="8">
        <v>0</v>
      </c>
      <c r="E449" s="9">
        <v>43.75</v>
      </c>
      <c r="F449" s="8">
        <v>0</v>
      </c>
      <c r="G449" s="9">
        <v>220.88</v>
      </c>
      <c r="H449" s="8">
        <v>0</v>
      </c>
      <c r="I449" s="9">
        <v>0.46</v>
      </c>
      <c r="J449" s="8">
        <v>0</v>
      </c>
      <c r="K449" s="57">
        <v>1.44</v>
      </c>
      <c r="L449" s="8">
        <v>0</v>
      </c>
      <c r="M449" s="9">
        <v>2.4500000000000002</v>
      </c>
      <c r="N449" s="13">
        <v>0</v>
      </c>
      <c r="O449" s="9">
        <v>1.98</v>
      </c>
    </row>
    <row r="450" spans="1:15" x14ac:dyDescent="0.35">
      <c r="A450" s="8" t="s">
        <v>1459</v>
      </c>
      <c r="B450" s="16">
        <v>0</v>
      </c>
      <c r="C450" s="41">
        <v>0</v>
      </c>
      <c r="D450" s="8">
        <v>0</v>
      </c>
      <c r="E450" s="9">
        <v>3.43</v>
      </c>
      <c r="F450" s="8">
        <v>2</v>
      </c>
      <c r="G450" s="9">
        <v>1621.47</v>
      </c>
      <c r="H450" s="8">
        <v>0</v>
      </c>
      <c r="I450" s="9">
        <v>0.82</v>
      </c>
      <c r="J450" s="8">
        <v>0</v>
      </c>
      <c r="K450" s="57">
        <v>1.89</v>
      </c>
      <c r="L450" s="8" t="s">
        <v>1004</v>
      </c>
      <c r="M450" s="9"/>
      <c r="N450" s="13">
        <v>0</v>
      </c>
      <c r="O450" s="9">
        <v>3.2</v>
      </c>
    </row>
    <row r="451" spans="1:15" x14ac:dyDescent="0.35">
      <c r="A451" s="8" t="s">
        <v>1460</v>
      </c>
      <c r="B451" s="16">
        <v>0</v>
      </c>
      <c r="C451" s="41">
        <v>0</v>
      </c>
      <c r="D451" s="8">
        <v>0</v>
      </c>
      <c r="E451" s="9">
        <v>6.4</v>
      </c>
      <c r="F451" s="8">
        <v>0</v>
      </c>
      <c r="G451" s="9">
        <v>641.96</v>
      </c>
      <c r="H451" s="8">
        <v>0</v>
      </c>
      <c r="I451" s="9">
        <v>1.06</v>
      </c>
      <c r="J451" s="8">
        <v>0</v>
      </c>
      <c r="K451" s="57">
        <v>2.15</v>
      </c>
      <c r="L451" s="8">
        <v>0</v>
      </c>
      <c r="M451" s="9">
        <v>35.68</v>
      </c>
      <c r="N451" s="13">
        <v>0</v>
      </c>
      <c r="O451" s="9">
        <v>4.0599999999999996</v>
      </c>
    </row>
    <row r="452" spans="1:15" x14ac:dyDescent="0.35">
      <c r="A452" s="8" t="s">
        <v>1461</v>
      </c>
      <c r="B452" s="16">
        <v>0</v>
      </c>
      <c r="C452" s="41">
        <v>0</v>
      </c>
      <c r="D452" s="8">
        <v>0</v>
      </c>
      <c r="E452" s="9">
        <v>21.07</v>
      </c>
      <c r="F452" s="8">
        <v>0</v>
      </c>
      <c r="G452" s="9">
        <v>192.77</v>
      </c>
      <c r="H452" s="8">
        <v>0</v>
      </c>
      <c r="I452" s="9">
        <v>0.47</v>
      </c>
      <c r="J452" s="8">
        <v>0</v>
      </c>
      <c r="K452" s="57">
        <v>1.48</v>
      </c>
      <c r="L452" s="8">
        <v>0</v>
      </c>
      <c r="M452" s="9">
        <v>2.38</v>
      </c>
      <c r="N452" s="13">
        <v>0</v>
      </c>
      <c r="O452" s="9">
        <v>1.85</v>
      </c>
    </row>
    <row r="453" spans="1:15" x14ac:dyDescent="0.35">
      <c r="A453" s="8" t="s">
        <v>1462</v>
      </c>
      <c r="B453" s="16">
        <v>0</v>
      </c>
      <c r="C453" s="41">
        <v>0</v>
      </c>
      <c r="D453" s="8">
        <v>0</v>
      </c>
      <c r="E453" s="9">
        <v>29.66</v>
      </c>
      <c r="F453" s="8">
        <v>0</v>
      </c>
      <c r="G453" s="9">
        <v>456.04</v>
      </c>
      <c r="H453" s="8">
        <v>0</v>
      </c>
      <c r="I453" s="9">
        <v>0.56000000000000005</v>
      </c>
      <c r="J453" s="8">
        <v>0</v>
      </c>
      <c r="K453" s="57">
        <v>1.66</v>
      </c>
      <c r="L453" s="8">
        <v>0</v>
      </c>
      <c r="M453" s="9">
        <v>3.69</v>
      </c>
      <c r="N453" s="13">
        <v>0</v>
      </c>
      <c r="O453" s="9">
        <v>2.12</v>
      </c>
    </row>
    <row r="454" spans="1:15" x14ac:dyDescent="0.35">
      <c r="A454" s="8" t="s">
        <v>1463</v>
      </c>
      <c r="B454" s="16">
        <v>0</v>
      </c>
      <c r="C454" s="41">
        <v>0</v>
      </c>
      <c r="D454" s="8">
        <v>0</v>
      </c>
      <c r="E454" s="9">
        <v>14.16</v>
      </c>
      <c r="F454" s="8">
        <v>0</v>
      </c>
      <c r="G454" s="9">
        <v>3481.68</v>
      </c>
      <c r="H454" s="8">
        <v>0</v>
      </c>
      <c r="I454" s="9">
        <v>1.29</v>
      </c>
      <c r="J454" s="8">
        <v>0</v>
      </c>
      <c r="K454" s="57">
        <v>2.29</v>
      </c>
      <c r="L454" s="8" t="s">
        <v>1004</v>
      </c>
      <c r="M454" s="9"/>
      <c r="N454" s="13">
        <v>0</v>
      </c>
      <c r="O454" s="9">
        <v>5.14</v>
      </c>
    </row>
    <row r="455" spans="1:15" x14ac:dyDescent="0.35">
      <c r="A455" s="8" t="s">
        <v>1464</v>
      </c>
      <c r="B455" s="16">
        <v>0</v>
      </c>
      <c r="C455" s="41">
        <v>0</v>
      </c>
      <c r="D455" s="8">
        <v>0</v>
      </c>
      <c r="E455" s="9">
        <v>23.89</v>
      </c>
      <c r="F455" s="8">
        <v>0</v>
      </c>
      <c r="G455" s="9">
        <v>1133.5</v>
      </c>
      <c r="H455" s="8">
        <v>0</v>
      </c>
      <c r="I455" s="9">
        <v>1.01</v>
      </c>
      <c r="J455" s="8">
        <v>0</v>
      </c>
      <c r="K455" s="57">
        <v>1.8</v>
      </c>
      <c r="L455" s="8">
        <v>0</v>
      </c>
      <c r="M455" s="9">
        <v>8.5299999999999994</v>
      </c>
      <c r="N455" s="13">
        <v>0</v>
      </c>
      <c r="O455" s="9">
        <v>3.99</v>
      </c>
    </row>
    <row r="456" spans="1:15" x14ac:dyDescent="0.35">
      <c r="A456" s="8" t="s">
        <v>1465</v>
      </c>
      <c r="B456" s="16">
        <v>0</v>
      </c>
      <c r="C456" s="41">
        <v>0</v>
      </c>
      <c r="D456" s="8">
        <v>0</v>
      </c>
      <c r="E456" s="9">
        <v>14.22</v>
      </c>
      <c r="F456" s="8">
        <v>5</v>
      </c>
      <c r="G456" s="9">
        <v>10838.86</v>
      </c>
      <c r="H456" s="8">
        <v>0</v>
      </c>
      <c r="I456" s="9">
        <v>0.84</v>
      </c>
      <c r="J456" s="8">
        <v>0</v>
      </c>
      <c r="K456" s="57">
        <v>1.52</v>
      </c>
      <c r="L456" s="8" t="s">
        <v>1004</v>
      </c>
      <c r="M456" s="9"/>
      <c r="N456" s="13">
        <v>0</v>
      </c>
      <c r="O456" s="9">
        <v>3.19</v>
      </c>
    </row>
    <row r="457" spans="1:15" x14ac:dyDescent="0.35">
      <c r="A457" s="8" t="s">
        <v>1466</v>
      </c>
      <c r="B457" s="16">
        <v>0</v>
      </c>
      <c r="C457" s="41">
        <v>0</v>
      </c>
      <c r="D457" s="8">
        <v>0</v>
      </c>
      <c r="E457" s="9">
        <v>195.21</v>
      </c>
      <c r="F457" s="8">
        <v>0</v>
      </c>
      <c r="G457" s="9">
        <v>2559.41</v>
      </c>
      <c r="H457" s="8">
        <v>0</v>
      </c>
      <c r="I457" s="9">
        <v>0.55000000000000004</v>
      </c>
      <c r="J457" s="8">
        <v>0</v>
      </c>
      <c r="K457" s="57">
        <v>1.66</v>
      </c>
      <c r="L457" s="8">
        <v>0</v>
      </c>
      <c r="M457" s="9">
        <v>3.43</v>
      </c>
      <c r="N457" s="13">
        <v>0</v>
      </c>
      <c r="O457" s="9">
        <v>2.2400000000000002</v>
      </c>
    </row>
    <row r="458" spans="1:15" x14ac:dyDescent="0.35">
      <c r="A458" s="8" t="s">
        <v>1467</v>
      </c>
      <c r="B458" s="16">
        <v>0</v>
      </c>
      <c r="C458" s="41">
        <v>0</v>
      </c>
      <c r="D458" s="8">
        <v>0</v>
      </c>
      <c r="E458" s="9">
        <v>3.61</v>
      </c>
      <c r="F458" s="8">
        <v>0</v>
      </c>
      <c r="G458" s="9">
        <v>4176.75</v>
      </c>
      <c r="H458" s="8">
        <v>0</v>
      </c>
      <c r="I458" s="9">
        <v>0.77</v>
      </c>
      <c r="J458" s="8">
        <v>0</v>
      </c>
      <c r="K458" s="57">
        <v>1.98</v>
      </c>
      <c r="L458" s="8">
        <v>0</v>
      </c>
      <c r="M458" s="9">
        <v>6.85</v>
      </c>
      <c r="N458" s="13">
        <v>0</v>
      </c>
      <c r="O458" s="9">
        <v>3.03</v>
      </c>
    </row>
    <row r="459" spans="1:15" x14ac:dyDescent="0.35">
      <c r="A459" s="8" t="s">
        <v>1468</v>
      </c>
      <c r="B459" s="16">
        <v>0</v>
      </c>
      <c r="C459" s="41">
        <v>0</v>
      </c>
      <c r="D459" s="8">
        <v>0</v>
      </c>
      <c r="E459" s="9">
        <v>138.66</v>
      </c>
      <c r="F459" s="8">
        <v>0</v>
      </c>
      <c r="G459" s="9">
        <v>3245.66</v>
      </c>
      <c r="H459" s="8">
        <v>0</v>
      </c>
      <c r="I459" s="9">
        <v>0.64</v>
      </c>
      <c r="J459" s="8">
        <v>0</v>
      </c>
      <c r="K459" s="57">
        <v>1.6</v>
      </c>
      <c r="L459" s="8">
        <v>0</v>
      </c>
      <c r="M459" s="9">
        <v>4.84</v>
      </c>
      <c r="N459" s="13">
        <v>0</v>
      </c>
      <c r="O459" s="9">
        <v>2.4700000000000002</v>
      </c>
    </row>
    <row r="460" spans="1:15" x14ac:dyDescent="0.35">
      <c r="A460" s="8" t="s">
        <v>1469</v>
      </c>
      <c r="B460" s="16">
        <v>0</v>
      </c>
      <c r="C460" s="41">
        <v>0</v>
      </c>
      <c r="D460" s="8">
        <v>0</v>
      </c>
      <c r="E460" s="9">
        <v>13.23</v>
      </c>
      <c r="F460" s="8">
        <v>0</v>
      </c>
      <c r="G460" s="9">
        <v>4133.6099999999997</v>
      </c>
      <c r="H460" s="8">
        <v>0</v>
      </c>
      <c r="I460" s="9">
        <v>1.6</v>
      </c>
      <c r="J460" s="8">
        <v>0</v>
      </c>
      <c r="K460" s="57">
        <v>2</v>
      </c>
      <c r="L460" s="8" t="s">
        <v>1004</v>
      </c>
      <c r="M460" s="9"/>
      <c r="N460" s="13">
        <v>0</v>
      </c>
      <c r="O460" s="9">
        <v>6.32</v>
      </c>
    </row>
    <row r="461" spans="1:15" x14ac:dyDescent="0.35">
      <c r="A461" s="8" t="s">
        <v>1470</v>
      </c>
      <c r="B461" s="16">
        <v>0</v>
      </c>
      <c r="C461" s="41">
        <v>0</v>
      </c>
      <c r="D461" s="8">
        <v>0</v>
      </c>
      <c r="E461" s="9">
        <v>1.48</v>
      </c>
      <c r="F461" s="8">
        <v>0</v>
      </c>
      <c r="G461" s="9">
        <v>2251.75</v>
      </c>
      <c r="H461" s="8">
        <v>0</v>
      </c>
      <c r="I461" s="9">
        <v>0.49</v>
      </c>
      <c r="J461" s="8">
        <v>0</v>
      </c>
      <c r="K461" s="57">
        <v>1.56</v>
      </c>
      <c r="L461" s="8">
        <v>0</v>
      </c>
      <c r="M461" s="9">
        <v>2.65</v>
      </c>
      <c r="N461" s="13">
        <v>0</v>
      </c>
      <c r="O461" s="9">
        <v>2.0099999999999998</v>
      </c>
    </row>
    <row r="462" spans="1:15" x14ac:dyDescent="0.35">
      <c r="A462" s="8" t="s">
        <v>1471</v>
      </c>
      <c r="B462" s="16">
        <v>0</v>
      </c>
      <c r="C462" s="41" t="s">
        <v>1000</v>
      </c>
      <c r="D462" s="8">
        <v>0</v>
      </c>
      <c r="E462" s="9">
        <v>43.68</v>
      </c>
      <c r="F462" s="8">
        <v>0</v>
      </c>
      <c r="G462" s="9">
        <v>222.06</v>
      </c>
      <c r="H462" s="8">
        <v>0</v>
      </c>
      <c r="I462" s="9">
        <v>0.46</v>
      </c>
      <c r="J462" s="8">
        <v>0</v>
      </c>
      <c r="K462" s="57">
        <v>1.4</v>
      </c>
      <c r="L462" s="8">
        <v>0</v>
      </c>
      <c r="M462" s="9">
        <v>2.3199999999999998</v>
      </c>
      <c r="N462" s="13">
        <v>0</v>
      </c>
      <c r="O462" s="9">
        <v>1.84</v>
      </c>
    </row>
    <row r="463" spans="1:15" x14ac:dyDescent="0.35">
      <c r="A463" s="8" t="s">
        <v>1472</v>
      </c>
      <c r="B463" s="16">
        <v>0</v>
      </c>
      <c r="C463" s="41">
        <v>0</v>
      </c>
      <c r="D463" s="8">
        <v>0</v>
      </c>
      <c r="E463" s="9">
        <v>2.74</v>
      </c>
      <c r="F463" s="8">
        <v>0</v>
      </c>
      <c r="G463" s="9">
        <v>522.91999999999996</v>
      </c>
      <c r="H463" s="8">
        <v>0</v>
      </c>
      <c r="I463" s="9">
        <v>0.6</v>
      </c>
      <c r="J463" s="8">
        <v>0</v>
      </c>
      <c r="K463" s="57">
        <v>1.62</v>
      </c>
      <c r="L463" s="8">
        <v>0</v>
      </c>
      <c r="M463" s="9">
        <v>4.5199999999999996</v>
      </c>
      <c r="N463" s="13">
        <v>0</v>
      </c>
      <c r="O463" s="9">
        <v>2.35</v>
      </c>
    </row>
    <row r="464" spans="1:15" x14ac:dyDescent="0.35">
      <c r="A464" s="8" t="s">
        <v>1473</v>
      </c>
      <c r="B464" s="16">
        <v>0</v>
      </c>
      <c r="C464" s="41">
        <v>0</v>
      </c>
      <c r="D464" s="8">
        <v>0</v>
      </c>
      <c r="E464" s="9">
        <v>148.71</v>
      </c>
      <c r="F464" s="8">
        <v>0</v>
      </c>
      <c r="G464" s="9">
        <v>232.44</v>
      </c>
      <c r="H464" s="8">
        <v>0</v>
      </c>
      <c r="I464" s="9">
        <v>0.53</v>
      </c>
      <c r="J464" s="8">
        <v>0</v>
      </c>
      <c r="K464" s="57">
        <v>1.48</v>
      </c>
      <c r="L464" s="8">
        <v>0</v>
      </c>
      <c r="M464" s="9">
        <v>2.73</v>
      </c>
      <c r="N464" s="13">
        <v>0</v>
      </c>
      <c r="O464" s="9">
        <v>2.13</v>
      </c>
    </row>
    <row r="465" spans="1:15" x14ac:dyDescent="0.35">
      <c r="A465" s="8" t="s">
        <v>1474</v>
      </c>
      <c r="B465" s="16">
        <v>0</v>
      </c>
      <c r="C465" s="41">
        <v>0</v>
      </c>
      <c r="D465" s="8">
        <v>0</v>
      </c>
      <c r="E465" s="9">
        <v>7.59</v>
      </c>
      <c r="F465" s="8">
        <v>0</v>
      </c>
      <c r="G465" s="9">
        <v>687.81</v>
      </c>
      <c r="H465" s="8">
        <v>0</v>
      </c>
      <c r="I465" s="9">
        <v>0.57999999999999996</v>
      </c>
      <c r="J465" s="8">
        <v>0</v>
      </c>
      <c r="K465" s="57">
        <v>1.72</v>
      </c>
      <c r="L465" s="8">
        <v>0</v>
      </c>
      <c r="M465" s="9">
        <v>3.89</v>
      </c>
      <c r="N465" s="13">
        <v>0</v>
      </c>
      <c r="O465" s="9">
        <v>2.33</v>
      </c>
    </row>
    <row r="466" spans="1:15" x14ac:dyDescent="0.35">
      <c r="A466" s="8" t="s">
        <v>462</v>
      </c>
      <c r="B466" s="16">
        <v>0</v>
      </c>
      <c r="C466" s="41">
        <v>0</v>
      </c>
      <c r="D466" s="8">
        <v>0</v>
      </c>
      <c r="E466" s="9">
        <v>12.39</v>
      </c>
      <c r="F466" s="8">
        <v>0</v>
      </c>
      <c r="G466" s="9">
        <v>374.55</v>
      </c>
      <c r="H466" s="8">
        <v>0</v>
      </c>
      <c r="I466" s="9">
        <v>0.52</v>
      </c>
      <c r="J466" s="8">
        <v>0</v>
      </c>
      <c r="K466" s="57">
        <v>1.53</v>
      </c>
      <c r="L466" s="8">
        <v>0</v>
      </c>
      <c r="M466" s="9">
        <v>3.08</v>
      </c>
      <c r="N466" s="13">
        <v>0</v>
      </c>
      <c r="O466" s="9">
        <v>2.79</v>
      </c>
    </row>
    <row r="467" spans="1:15" x14ac:dyDescent="0.35">
      <c r="A467" s="8" t="s">
        <v>1475</v>
      </c>
      <c r="B467" s="16">
        <v>0</v>
      </c>
      <c r="C467" s="41">
        <v>0</v>
      </c>
      <c r="D467" s="8">
        <v>0</v>
      </c>
      <c r="E467" s="9">
        <v>2.46</v>
      </c>
      <c r="F467" s="8">
        <v>2</v>
      </c>
      <c r="G467" s="9">
        <v>782.99</v>
      </c>
      <c r="H467" s="8">
        <v>0</v>
      </c>
      <c r="I467" s="9">
        <v>0.49</v>
      </c>
      <c r="J467" s="8">
        <v>0</v>
      </c>
      <c r="K467" s="57">
        <v>1.63</v>
      </c>
      <c r="L467" s="8">
        <v>0</v>
      </c>
      <c r="M467" s="9">
        <v>2.89</v>
      </c>
      <c r="N467" s="13">
        <v>0</v>
      </c>
      <c r="O467" s="9">
        <v>1.98</v>
      </c>
    </row>
    <row r="468" spans="1:15" x14ac:dyDescent="0.35">
      <c r="A468" s="8" t="s">
        <v>1476</v>
      </c>
      <c r="B468" s="16">
        <v>0</v>
      </c>
      <c r="C468" s="41">
        <v>0</v>
      </c>
      <c r="D468" s="8">
        <v>0</v>
      </c>
      <c r="E468" s="9">
        <v>51.62</v>
      </c>
      <c r="F468" s="8">
        <v>0</v>
      </c>
      <c r="G468" s="9">
        <v>447.32</v>
      </c>
      <c r="H468" s="8">
        <v>0</v>
      </c>
      <c r="I468" s="9">
        <v>0.51</v>
      </c>
      <c r="J468" s="8">
        <v>0</v>
      </c>
      <c r="K468" s="57">
        <v>1.5</v>
      </c>
      <c r="L468" s="8">
        <v>0</v>
      </c>
      <c r="M468" s="9">
        <v>2.89</v>
      </c>
      <c r="N468" s="13">
        <v>0</v>
      </c>
      <c r="O468" s="9">
        <v>1.97</v>
      </c>
    </row>
    <row r="469" spans="1:15" x14ac:dyDescent="0.35">
      <c r="A469" s="8" t="s">
        <v>1477</v>
      </c>
      <c r="B469" s="16">
        <v>0</v>
      </c>
      <c r="C469" s="41">
        <v>0</v>
      </c>
      <c r="D469" s="8">
        <v>0</v>
      </c>
      <c r="E469" s="9">
        <v>21.52</v>
      </c>
      <c r="F469" s="8">
        <v>0</v>
      </c>
      <c r="G469" s="9">
        <v>1214.3499999999999</v>
      </c>
      <c r="H469" s="8">
        <v>0</v>
      </c>
      <c r="I469" s="9">
        <v>0.99</v>
      </c>
      <c r="J469" s="8">
        <v>0</v>
      </c>
      <c r="K469" s="57">
        <v>1.82</v>
      </c>
      <c r="L469" s="8">
        <v>0</v>
      </c>
      <c r="M469" s="9">
        <v>7.13</v>
      </c>
      <c r="N469" s="13">
        <v>0</v>
      </c>
      <c r="O469" s="9">
        <v>3.82</v>
      </c>
    </row>
    <row r="470" spans="1:15" x14ac:dyDescent="0.35">
      <c r="A470" s="8" t="s">
        <v>1478</v>
      </c>
      <c r="B470" s="16">
        <v>0</v>
      </c>
      <c r="C470" s="41">
        <v>0</v>
      </c>
      <c r="D470" s="8">
        <v>0</v>
      </c>
      <c r="E470" s="9">
        <v>44.56</v>
      </c>
      <c r="F470" s="8">
        <v>0</v>
      </c>
      <c r="G470" s="9">
        <v>372.62</v>
      </c>
      <c r="H470" s="8">
        <v>0</v>
      </c>
      <c r="I470" s="9">
        <v>0.53</v>
      </c>
      <c r="J470" s="8">
        <v>0</v>
      </c>
      <c r="K470" s="57">
        <v>1.66</v>
      </c>
      <c r="L470" s="8">
        <v>0</v>
      </c>
      <c r="M470" s="9">
        <v>3.24</v>
      </c>
      <c r="N470" s="13">
        <v>0</v>
      </c>
      <c r="O470" s="9">
        <v>2.1</v>
      </c>
    </row>
    <row r="471" spans="1:15" x14ac:dyDescent="0.35">
      <c r="A471" s="8" t="s">
        <v>1479</v>
      </c>
      <c r="B471" s="16">
        <v>0</v>
      </c>
      <c r="C471" s="41">
        <v>0</v>
      </c>
      <c r="D471" s="8">
        <v>0</v>
      </c>
      <c r="E471" s="9">
        <v>1.54</v>
      </c>
      <c r="F471" s="8">
        <v>0</v>
      </c>
      <c r="G471" s="9">
        <v>7.73</v>
      </c>
      <c r="H471" s="8">
        <v>0</v>
      </c>
      <c r="I471" s="9">
        <v>0.51</v>
      </c>
      <c r="J471" s="8">
        <v>0</v>
      </c>
      <c r="K471" s="57">
        <v>1.47</v>
      </c>
      <c r="L471" s="8">
        <v>0</v>
      </c>
      <c r="M471" s="9">
        <v>3.13</v>
      </c>
      <c r="N471" s="13">
        <v>0</v>
      </c>
      <c r="O471" s="9">
        <v>2.02</v>
      </c>
    </row>
    <row r="472" spans="1:15" x14ac:dyDescent="0.35">
      <c r="A472" s="8" t="s">
        <v>1480</v>
      </c>
      <c r="B472" s="16">
        <v>0</v>
      </c>
      <c r="C472" s="41">
        <v>0</v>
      </c>
      <c r="D472" s="8">
        <v>0</v>
      </c>
      <c r="E472" s="9">
        <v>7812.73</v>
      </c>
      <c r="F472" s="8" t="s">
        <v>1004</v>
      </c>
      <c r="G472" s="9"/>
      <c r="H472" s="8">
        <v>0</v>
      </c>
      <c r="I472" s="9">
        <v>0.76</v>
      </c>
      <c r="J472" s="8">
        <v>0</v>
      </c>
      <c r="K472" s="57">
        <v>1.83</v>
      </c>
      <c r="L472" s="8">
        <v>0</v>
      </c>
      <c r="M472" s="9">
        <v>5.78</v>
      </c>
      <c r="N472" s="13">
        <v>0</v>
      </c>
      <c r="O472" s="9">
        <v>2.92</v>
      </c>
    </row>
    <row r="473" spans="1:15" x14ac:dyDescent="0.35">
      <c r="A473" s="8" t="s">
        <v>1481</v>
      </c>
      <c r="B473" s="16">
        <v>0</v>
      </c>
      <c r="C473" s="41">
        <v>0</v>
      </c>
      <c r="D473" s="8">
        <v>0</v>
      </c>
      <c r="E473" s="9">
        <v>43.05</v>
      </c>
      <c r="F473" s="8">
        <v>0</v>
      </c>
      <c r="G473" s="9">
        <v>235.93</v>
      </c>
      <c r="H473" s="8">
        <v>0</v>
      </c>
      <c r="I473" s="9">
        <v>0.47</v>
      </c>
      <c r="J473" s="8">
        <v>0</v>
      </c>
      <c r="K473" s="57">
        <v>1.5</v>
      </c>
      <c r="L473" s="8">
        <v>0</v>
      </c>
      <c r="M473" s="9">
        <v>2.4300000000000002</v>
      </c>
      <c r="N473" s="13">
        <v>0</v>
      </c>
      <c r="O473" s="9">
        <v>1.96</v>
      </c>
    </row>
    <row r="474" spans="1:15" x14ac:dyDescent="0.35">
      <c r="A474" s="8" t="s">
        <v>1482</v>
      </c>
      <c r="B474" s="16">
        <v>0</v>
      </c>
      <c r="C474" s="41">
        <v>0</v>
      </c>
      <c r="D474" s="8">
        <v>0</v>
      </c>
      <c r="E474" s="9">
        <v>42.38</v>
      </c>
      <c r="F474" s="8">
        <v>0</v>
      </c>
      <c r="G474" s="9">
        <v>234.64</v>
      </c>
      <c r="H474" s="8">
        <v>0</v>
      </c>
      <c r="I474" s="9">
        <v>0.47</v>
      </c>
      <c r="J474" s="8">
        <v>0</v>
      </c>
      <c r="K474" s="57">
        <v>1.45</v>
      </c>
      <c r="L474" s="8">
        <v>0</v>
      </c>
      <c r="M474" s="9">
        <v>2.4900000000000002</v>
      </c>
      <c r="N474" s="13">
        <v>0</v>
      </c>
      <c r="O474" s="9">
        <v>1.86</v>
      </c>
    </row>
    <row r="475" spans="1:15" x14ac:dyDescent="0.35">
      <c r="A475" s="8" t="s">
        <v>1483</v>
      </c>
      <c r="B475" s="16">
        <v>0</v>
      </c>
      <c r="C475" s="41">
        <v>0</v>
      </c>
      <c r="D475" s="8">
        <v>0</v>
      </c>
      <c r="E475" s="9">
        <v>1849.34</v>
      </c>
      <c r="F475" s="8">
        <v>0</v>
      </c>
      <c r="G475" s="9">
        <v>10931.26</v>
      </c>
      <c r="H475" s="8">
        <v>0</v>
      </c>
      <c r="I475" s="9">
        <v>1.1299999999999999</v>
      </c>
      <c r="J475" s="8">
        <v>0</v>
      </c>
      <c r="K475" s="57">
        <v>1.78</v>
      </c>
      <c r="L475" s="8" t="s">
        <v>1004</v>
      </c>
      <c r="M475" s="9"/>
      <c r="N475" s="13">
        <v>0</v>
      </c>
      <c r="O475" s="9">
        <v>4.38</v>
      </c>
    </row>
    <row r="476" spans="1:15" x14ac:dyDescent="0.35">
      <c r="A476" s="8" t="s">
        <v>1484</v>
      </c>
      <c r="B476" s="16">
        <v>0</v>
      </c>
      <c r="C476" s="41">
        <v>0</v>
      </c>
      <c r="D476" s="8">
        <v>0</v>
      </c>
      <c r="E476" s="9">
        <v>13.1</v>
      </c>
      <c r="F476" s="8">
        <v>0</v>
      </c>
      <c r="G476" s="9">
        <v>631.03</v>
      </c>
      <c r="H476" s="8">
        <v>0</v>
      </c>
      <c r="I476" s="9">
        <v>1.08</v>
      </c>
      <c r="J476" s="8">
        <v>0</v>
      </c>
      <c r="K476" s="57">
        <v>2</v>
      </c>
      <c r="L476" s="8" t="s">
        <v>1004</v>
      </c>
      <c r="M476" s="9"/>
      <c r="N476" s="13">
        <v>0</v>
      </c>
      <c r="O476" s="9">
        <v>4.1399999999999997</v>
      </c>
    </row>
    <row r="477" spans="1:15" x14ac:dyDescent="0.35">
      <c r="A477" s="8" t="s">
        <v>1485</v>
      </c>
      <c r="B477" s="16">
        <v>0</v>
      </c>
      <c r="C477" s="41">
        <v>0</v>
      </c>
      <c r="D477" s="8">
        <v>0</v>
      </c>
      <c r="E477" s="9">
        <v>0.71</v>
      </c>
      <c r="F477" s="8">
        <v>0</v>
      </c>
      <c r="G477" s="9">
        <v>1.73</v>
      </c>
      <c r="H477" s="8">
        <v>0</v>
      </c>
      <c r="I477" s="9">
        <v>0.42</v>
      </c>
      <c r="J477" s="8">
        <v>0</v>
      </c>
      <c r="K477" s="57">
        <v>1.23</v>
      </c>
      <c r="L477" s="8">
        <v>0</v>
      </c>
      <c r="M477" s="9">
        <v>1.54</v>
      </c>
      <c r="N477" s="13">
        <v>0</v>
      </c>
      <c r="O477" s="9">
        <v>1.61</v>
      </c>
    </row>
    <row r="478" spans="1:15" x14ac:dyDescent="0.35">
      <c r="A478" s="8" t="s">
        <v>1486</v>
      </c>
      <c r="B478" s="16">
        <v>0</v>
      </c>
      <c r="C478" s="41">
        <v>0</v>
      </c>
      <c r="D478" s="8">
        <v>0</v>
      </c>
      <c r="E478" s="9">
        <v>2.14</v>
      </c>
      <c r="F478" s="8">
        <v>0</v>
      </c>
      <c r="G478" s="9">
        <v>665.27</v>
      </c>
      <c r="H478" s="8">
        <v>0</v>
      </c>
      <c r="I478" s="9">
        <v>0.57999999999999996</v>
      </c>
      <c r="J478" s="8">
        <v>0</v>
      </c>
      <c r="K478" s="57">
        <v>1.74</v>
      </c>
      <c r="L478" s="8">
        <v>0</v>
      </c>
      <c r="M478" s="9">
        <v>4.28</v>
      </c>
      <c r="N478" s="13">
        <v>0</v>
      </c>
      <c r="O478" s="9">
        <v>2.35</v>
      </c>
    </row>
    <row r="479" spans="1:15" x14ac:dyDescent="0.35">
      <c r="A479" s="8" t="s">
        <v>1487</v>
      </c>
      <c r="B479" s="16">
        <v>0</v>
      </c>
      <c r="C479" s="41">
        <v>0</v>
      </c>
      <c r="D479" s="8">
        <v>0</v>
      </c>
      <c r="E479" s="9">
        <v>6.81</v>
      </c>
      <c r="F479" s="8">
        <v>0</v>
      </c>
      <c r="G479" s="9">
        <v>539.44000000000005</v>
      </c>
      <c r="H479" s="8">
        <v>0</v>
      </c>
      <c r="I479" s="9">
        <v>0.89</v>
      </c>
      <c r="J479" s="8">
        <v>0</v>
      </c>
      <c r="K479" s="57">
        <v>2.0499999999999998</v>
      </c>
      <c r="L479" s="8">
        <v>0</v>
      </c>
      <c r="M479" s="9">
        <v>2005.56</v>
      </c>
      <c r="N479" s="13">
        <v>0</v>
      </c>
      <c r="O479" s="9">
        <v>3.48</v>
      </c>
    </row>
    <row r="480" spans="1:15" x14ac:dyDescent="0.35">
      <c r="A480" s="8" t="s">
        <v>1488</v>
      </c>
      <c r="B480" s="16">
        <v>0</v>
      </c>
      <c r="C480" s="41">
        <v>0</v>
      </c>
      <c r="D480" s="8">
        <v>0</v>
      </c>
      <c r="E480" s="9">
        <v>39.340000000000003</v>
      </c>
      <c r="F480" s="8">
        <v>0</v>
      </c>
      <c r="G480" s="9">
        <v>1008.36</v>
      </c>
      <c r="H480" s="8">
        <v>0</v>
      </c>
      <c r="I480" s="9">
        <v>0.6</v>
      </c>
      <c r="J480" s="8">
        <v>0</v>
      </c>
      <c r="K480" s="57">
        <v>1.54</v>
      </c>
      <c r="L480" s="8">
        <v>0</v>
      </c>
      <c r="M480" s="9">
        <v>4.74</v>
      </c>
      <c r="N480" s="13">
        <v>0</v>
      </c>
      <c r="O480" s="9">
        <v>2.33</v>
      </c>
    </row>
    <row r="481" spans="1:15" x14ac:dyDescent="0.35">
      <c r="A481" s="8" t="s">
        <v>1489</v>
      </c>
      <c r="B481" s="16">
        <v>0</v>
      </c>
      <c r="C481" s="41">
        <v>0</v>
      </c>
      <c r="D481" s="8">
        <v>0</v>
      </c>
      <c r="E481" s="9">
        <v>17.89</v>
      </c>
      <c r="F481" s="8">
        <v>0</v>
      </c>
      <c r="G481" s="9">
        <v>1388.2</v>
      </c>
      <c r="H481" s="8">
        <v>0</v>
      </c>
      <c r="I481" s="9">
        <v>0.92</v>
      </c>
      <c r="J481" s="8">
        <v>0</v>
      </c>
      <c r="K481" s="57">
        <v>1.8</v>
      </c>
      <c r="L481" s="8">
        <v>0</v>
      </c>
      <c r="M481" s="9">
        <v>6.9</v>
      </c>
      <c r="N481" s="13">
        <v>0</v>
      </c>
      <c r="O481" s="9">
        <v>3.69</v>
      </c>
    </row>
    <row r="482" spans="1:15" x14ac:dyDescent="0.35">
      <c r="A482" s="8" t="s">
        <v>1490</v>
      </c>
      <c r="B482" s="16">
        <v>0</v>
      </c>
      <c r="C482" s="41" t="s">
        <v>1000</v>
      </c>
      <c r="D482" s="8">
        <v>0</v>
      </c>
      <c r="E482" s="9">
        <v>7.58</v>
      </c>
      <c r="F482" s="8">
        <v>0</v>
      </c>
      <c r="G482" s="9">
        <v>726.13</v>
      </c>
      <c r="H482" s="8">
        <v>0</v>
      </c>
      <c r="I482" s="9">
        <v>0.69</v>
      </c>
      <c r="J482" s="8">
        <v>0</v>
      </c>
      <c r="K482" s="57">
        <v>1.81</v>
      </c>
      <c r="L482" s="8">
        <v>0</v>
      </c>
      <c r="M482" s="9">
        <v>49.44</v>
      </c>
      <c r="N482" s="13">
        <v>0</v>
      </c>
      <c r="O482" s="9">
        <v>2.66</v>
      </c>
    </row>
    <row r="483" spans="1:15" x14ac:dyDescent="0.35">
      <c r="A483" s="8" t="s">
        <v>1491</v>
      </c>
      <c r="B483" s="16">
        <v>0</v>
      </c>
      <c r="C483" s="41">
        <v>0</v>
      </c>
      <c r="D483" s="8">
        <v>0</v>
      </c>
      <c r="E483" s="9">
        <v>4.1399999999999997</v>
      </c>
      <c r="F483" s="8">
        <v>3</v>
      </c>
      <c r="G483" s="9">
        <v>832.74</v>
      </c>
      <c r="H483" s="8">
        <v>0</v>
      </c>
      <c r="I483" s="9">
        <v>0.55000000000000004</v>
      </c>
      <c r="J483" s="8">
        <v>0</v>
      </c>
      <c r="K483" s="57">
        <v>1.63</v>
      </c>
      <c r="L483" s="8">
        <v>0</v>
      </c>
      <c r="M483" s="9">
        <v>3.81</v>
      </c>
      <c r="N483" s="13">
        <v>0</v>
      </c>
      <c r="O483" s="9">
        <v>2.19</v>
      </c>
    </row>
    <row r="484" spans="1:15" x14ac:dyDescent="0.35">
      <c r="A484" s="8" t="s">
        <v>1492</v>
      </c>
      <c r="B484" s="16">
        <v>0</v>
      </c>
      <c r="C484" s="41">
        <v>0</v>
      </c>
      <c r="D484" s="8">
        <v>0</v>
      </c>
      <c r="E484" s="9">
        <v>5.21</v>
      </c>
      <c r="F484" s="8" t="s">
        <v>1004</v>
      </c>
      <c r="G484" s="9"/>
      <c r="H484" s="8">
        <v>0</v>
      </c>
      <c r="I484" s="9">
        <v>2.8</v>
      </c>
      <c r="J484" s="8">
        <v>0</v>
      </c>
      <c r="K484" s="57">
        <v>2.42</v>
      </c>
      <c r="L484" s="8">
        <v>0</v>
      </c>
      <c r="M484" s="9">
        <v>459.67</v>
      </c>
      <c r="N484" s="13">
        <v>0</v>
      </c>
      <c r="O484" s="9">
        <v>10.25</v>
      </c>
    </row>
    <row r="485" spans="1:15" x14ac:dyDescent="0.35">
      <c r="A485" s="8" t="s">
        <v>1493</v>
      </c>
      <c r="B485" s="16">
        <v>0</v>
      </c>
      <c r="C485" s="41">
        <v>0</v>
      </c>
      <c r="D485" s="8">
        <v>0</v>
      </c>
      <c r="E485" s="9">
        <v>5712.95</v>
      </c>
      <c r="F485" s="8">
        <v>3</v>
      </c>
      <c r="G485" s="9">
        <v>4132.75</v>
      </c>
      <c r="H485" s="8">
        <v>0</v>
      </c>
      <c r="I485" s="9">
        <v>0.51</v>
      </c>
      <c r="J485" s="8">
        <v>0</v>
      </c>
      <c r="K485" s="57">
        <v>1.56</v>
      </c>
      <c r="L485" s="8">
        <v>0</v>
      </c>
      <c r="M485" s="9">
        <v>2.82</v>
      </c>
      <c r="N485" s="13">
        <v>0</v>
      </c>
      <c r="O485" s="9">
        <v>1.94</v>
      </c>
    </row>
    <row r="486" spans="1:15" x14ac:dyDescent="0.35">
      <c r="A486" s="8" t="s">
        <v>1494</v>
      </c>
      <c r="B486" s="16">
        <v>0</v>
      </c>
      <c r="C486" s="41">
        <v>0</v>
      </c>
      <c r="D486" s="8">
        <v>0</v>
      </c>
      <c r="E486" s="9">
        <v>1.74</v>
      </c>
      <c r="F486" s="8">
        <v>0</v>
      </c>
      <c r="G486" s="9">
        <v>1278.3699999999999</v>
      </c>
      <c r="H486" s="8">
        <v>0</v>
      </c>
      <c r="I486" s="9">
        <v>0.57999999999999996</v>
      </c>
      <c r="J486" s="8">
        <v>0</v>
      </c>
      <c r="K486" s="57">
        <v>1.7</v>
      </c>
      <c r="L486" s="8">
        <v>0</v>
      </c>
      <c r="M486" s="9">
        <v>4.1399999999999997</v>
      </c>
      <c r="N486" s="13">
        <v>0</v>
      </c>
      <c r="O486" s="9">
        <v>2.46</v>
      </c>
    </row>
    <row r="487" spans="1:15" x14ac:dyDescent="0.35">
      <c r="A487" s="8" t="s">
        <v>1495</v>
      </c>
      <c r="B487" s="16">
        <v>0</v>
      </c>
      <c r="C487" s="41">
        <v>0</v>
      </c>
      <c r="D487" s="8">
        <v>0</v>
      </c>
      <c r="E487" s="9">
        <v>157.79</v>
      </c>
      <c r="F487" s="8">
        <v>0</v>
      </c>
      <c r="G487" s="9">
        <v>3215.7</v>
      </c>
      <c r="H487" s="8">
        <v>0</v>
      </c>
      <c r="I487" s="9">
        <v>1.61</v>
      </c>
      <c r="J487" s="8">
        <v>0</v>
      </c>
      <c r="K487" s="57">
        <v>2.2999999999999998</v>
      </c>
      <c r="L487" s="8">
        <v>0</v>
      </c>
      <c r="M487" s="9">
        <v>231.43</v>
      </c>
      <c r="N487" s="13">
        <v>0</v>
      </c>
      <c r="O487" s="9">
        <v>6.08</v>
      </c>
    </row>
    <row r="488" spans="1:15" x14ac:dyDescent="0.35">
      <c r="A488" s="8" t="s">
        <v>1496</v>
      </c>
      <c r="B488" s="16">
        <v>0</v>
      </c>
      <c r="C488" s="41">
        <v>0</v>
      </c>
      <c r="D488" s="8">
        <v>0</v>
      </c>
      <c r="E488" s="9">
        <v>16.52</v>
      </c>
      <c r="F488" s="8">
        <v>0</v>
      </c>
      <c r="G488" s="9">
        <v>485.33</v>
      </c>
      <c r="H488" s="8">
        <v>0</v>
      </c>
      <c r="I488" s="9">
        <v>1.18</v>
      </c>
      <c r="J488" s="8">
        <v>0</v>
      </c>
      <c r="K488" s="57">
        <v>2.0299999999999998</v>
      </c>
      <c r="L488" s="8" t="s">
        <v>1004</v>
      </c>
      <c r="M488" s="9"/>
      <c r="N488" s="13">
        <v>0</v>
      </c>
      <c r="O488" s="9">
        <v>4.7300000000000004</v>
      </c>
    </row>
    <row r="489" spans="1:15" x14ac:dyDescent="0.35">
      <c r="A489" s="8" t="s">
        <v>1497</v>
      </c>
      <c r="B489" s="16">
        <v>0</v>
      </c>
      <c r="C489" s="41">
        <v>0</v>
      </c>
      <c r="D489" s="8">
        <v>0</v>
      </c>
      <c r="E489" s="9">
        <v>5.97</v>
      </c>
      <c r="F489" s="8" t="s">
        <v>1004</v>
      </c>
      <c r="G489" s="9"/>
      <c r="H489" s="8">
        <v>0</v>
      </c>
      <c r="I489" s="9">
        <v>1.18</v>
      </c>
      <c r="J489" s="8">
        <v>0</v>
      </c>
      <c r="K489" s="57">
        <v>1.83</v>
      </c>
      <c r="L489" s="8">
        <v>0</v>
      </c>
      <c r="M489" s="9">
        <v>8.7100000000000009</v>
      </c>
      <c r="N489" s="13">
        <v>0</v>
      </c>
      <c r="O489" s="9">
        <v>4.58</v>
      </c>
    </row>
    <row r="490" spans="1:15" x14ac:dyDescent="0.35">
      <c r="A490" s="8" t="s">
        <v>1498</v>
      </c>
      <c r="B490" s="16">
        <v>0</v>
      </c>
      <c r="C490" s="41">
        <v>0</v>
      </c>
      <c r="D490" s="8">
        <v>0</v>
      </c>
      <c r="E490" s="9">
        <v>10.76</v>
      </c>
      <c r="F490" s="8">
        <v>0</v>
      </c>
      <c r="G490" s="9">
        <v>280.64</v>
      </c>
      <c r="H490" s="8">
        <v>0</v>
      </c>
      <c r="I490" s="9">
        <v>0.56000000000000005</v>
      </c>
      <c r="J490" s="8">
        <v>0</v>
      </c>
      <c r="K490" s="57">
        <v>1.51</v>
      </c>
      <c r="L490" s="8">
        <v>0</v>
      </c>
      <c r="M490" s="9">
        <v>3.31</v>
      </c>
      <c r="N490" s="13">
        <v>0</v>
      </c>
      <c r="O490" s="9">
        <v>2.13</v>
      </c>
    </row>
    <row r="491" spans="1:15" x14ac:dyDescent="0.35">
      <c r="A491" s="8" t="s">
        <v>1499</v>
      </c>
      <c r="B491" s="16">
        <v>0</v>
      </c>
      <c r="C491" s="41">
        <v>0</v>
      </c>
      <c r="D491" s="8">
        <v>0</v>
      </c>
      <c r="E491" s="9">
        <v>31.8</v>
      </c>
      <c r="F491" s="8">
        <v>0</v>
      </c>
      <c r="G491" s="9">
        <v>471.53</v>
      </c>
      <c r="H491" s="8">
        <v>0</v>
      </c>
      <c r="I491" s="9">
        <v>0.54</v>
      </c>
      <c r="J491" s="8">
        <v>0</v>
      </c>
      <c r="K491" s="57">
        <v>1.6</v>
      </c>
      <c r="L491" s="8">
        <v>0</v>
      </c>
      <c r="M491" s="9">
        <v>3.64</v>
      </c>
      <c r="N491" s="13">
        <v>0</v>
      </c>
      <c r="O491" s="9">
        <v>2.17</v>
      </c>
    </row>
    <row r="492" spans="1:15" x14ac:dyDescent="0.35">
      <c r="A492" s="8" t="s">
        <v>1500</v>
      </c>
      <c r="B492" s="16">
        <v>0</v>
      </c>
      <c r="C492" s="41">
        <v>0</v>
      </c>
      <c r="D492" s="8">
        <v>0</v>
      </c>
      <c r="E492" s="9">
        <v>21.99</v>
      </c>
      <c r="F492" s="8">
        <v>0</v>
      </c>
      <c r="G492" s="9">
        <v>1555.36</v>
      </c>
      <c r="H492" s="8">
        <v>0</v>
      </c>
      <c r="I492" s="9">
        <v>0.72</v>
      </c>
      <c r="J492" s="8">
        <v>0</v>
      </c>
      <c r="K492" s="57">
        <v>1.85</v>
      </c>
      <c r="L492" s="8">
        <v>0</v>
      </c>
      <c r="M492" s="9">
        <v>5.27</v>
      </c>
      <c r="N492" s="13">
        <v>0</v>
      </c>
      <c r="O492" s="9">
        <v>2.77</v>
      </c>
    </row>
    <row r="493" spans="1:15" x14ac:dyDescent="0.35">
      <c r="A493" s="8" t="s">
        <v>1501</v>
      </c>
      <c r="B493" s="16">
        <v>0</v>
      </c>
      <c r="C493" s="41">
        <v>0</v>
      </c>
      <c r="D493" s="8">
        <v>0</v>
      </c>
      <c r="E493" s="9">
        <v>30</v>
      </c>
      <c r="F493" s="8">
        <v>0</v>
      </c>
      <c r="G493" s="9">
        <v>890.86</v>
      </c>
      <c r="H493" s="8">
        <v>0</v>
      </c>
      <c r="I493" s="9">
        <v>0.6</v>
      </c>
      <c r="J493" s="8">
        <v>0</v>
      </c>
      <c r="K493" s="57">
        <v>1.56</v>
      </c>
      <c r="L493" s="8">
        <v>0</v>
      </c>
      <c r="M493" s="9">
        <v>4.5599999999999996</v>
      </c>
      <c r="N493" s="13">
        <v>0</v>
      </c>
      <c r="O493" s="9">
        <v>2.33</v>
      </c>
    </row>
    <row r="494" spans="1:15" x14ac:dyDescent="0.35">
      <c r="A494" s="8" t="s">
        <v>1502</v>
      </c>
      <c r="B494" s="16">
        <v>0</v>
      </c>
      <c r="C494" s="41">
        <v>0</v>
      </c>
      <c r="D494" s="8">
        <v>0</v>
      </c>
      <c r="E494" s="9">
        <v>51.89</v>
      </c>
      <c r="F494" s="8">
        <v>0</v>
      </c>
      <c r="G494" s="9">
        <v>396.63</v>
      </c>
      <c r="H494" s="8">
        <v>0</v>
      </c>
      <c r="I494" s="9">
        <v>0.51</v>
      </c>
      <c r="J494" s="8">
        <v>0</v>
      </c>
      <c r="K494" s="57">
        <v>1.47</v>
      </c>
      <c r="L494" s="8">
        <v>0</v>
      </c>
      <c r="M494" s="9">
        <v>2.84</v>
      </c>
      <c r="N494" s="13">
        <v>0</v>
      </c>
      <c r="O494" s="9">
        <v>1.98</v>
      </c>
    </row>
    <row r="495" spans="1:15" x14ac:dyDescent="0.35">
      <c r="A495" s="8" t="s">
        <v>1503</v>
      </c>
      <c r="B495" s="16">
        <v>0</v>
      </c>
      <c r="C495" s="41">
        <v>0</v>
      </c>
      <c r="D495" s="8">
        <v>0</v>
      </c>
      <c r="E495" s="9">
        <v>55.36</v>
      </c>
      <c r="F495" s="8">
        <v>0</v>
      </c>
      <c r="G495" s="9">
        <v>7417.45</v>
      </c>
      <c r="H495" s="8">
        <v>0</v>
      </c>
      <c r="I495" s="9">
        <v>0.73</v>
      </c>
      <c r="J495" s="8">
        <v>0</v>
      </c>
      <c r="K495" s="57">
        <v>1.81</v>
      </c>
      <c r="L495" s="8" t="s">
        <v>1004</v>
      </c>
      <c r="M495" s="9"/>
      <c r="N495" s="13">
        <v>0</v>
      </c>
      <c r="O495" s="9">
        <v>2.84</v>
      </c>
    </row>
    <row r="496" spans="1:15" x14ac:dyDescent="0.35">
      <c r="A496" s="8" t="s">
        <v>1504</v>
      </c>
      <c r="B496" s="16">
        <v>0</v>
      </c>
      <c r="C496" s="41">
        <v>0</v>
      </c>
      <c r="D496" s="8">
        <v>0</v>
      </c>
      <c r="E496" s="9">
        <v>2.33</v>
      </c>
      <c r="F496" s="8">
        <v>2</v>
      </c>
      <c r="G496" s="9">
        <v>53.15</v>
      </c>
      <c r="H496" s="8">
        <v>0</v>
      </c>
      <c r="I496" s="9">
        <v>0.48</v>
      </c>
      <c r="J496" s="8">
        <v>0</v>
      </c>
      <c r="K496" s="57">
        <v>1.45</v>
      </c>
      <c r="L496" s="8">
        <v>0</v>
      </c>
      <c r="M496" s="9">
        <v>3.06</v>
      </c>
      <c r="N496" s="13">
        <v>0</v>
      </c>
      <c r="O496" s="9">
        <v>1.98</v>
      </c>
    </row>
    <row r="497" spans="1:15" x14ac:dyDescent="0.35">
      <c r="A497" s="8" t="s">
        <v>1505</v>
      </c>
      <c r="B497" s="16">
        <v>0</v>
      </c>
      <c r="C497" s="41">
        <v>0</v>
      </c>
      <c r="D497" s="8">
        <v>0</v>
      </c>
      <c r="E497" s="9">
        <v>3.36</v>
      </c>
      <c r="F497" s="8">
        <v>0</v>
      </c>
      <c r="G497" s="9">
        <v>198.32</v>
      </c>
      <c r="H497" s="8">
        <v>0</v>
      </c>
      <c r="I497" s="9">
        <v>0.69</v>
      </c>
      <c r="J497" s="8">
        <v>0</v>
      </c>
      <c r="K497" s="57">
        <v>1.73</v>
      </c>
      <c r="L497" s="8">
        <v>0</v>
      </c>
      <c r="M497" s="9">
        <v>5.79</v>
      </c>
      <c r="N497" s="13">
        <v>0</v>
      </c>
      <c r="O497" s="9">
        <v>2.64</v>
      </c>
    </row>
    <row r="498" spans="1:15" x14ac:dyDescent="0.35">
      <c r="A498" s="8" t="s">
        <v>1506</v>
      </c>
      <c r="B498" s="16">
        <v>0</v>
      </c>
      <c r="C498" s="41">
        <v>0</v>
      </c>
      <c r="D498" s="8">
        <v>0</v>
      </c>
      <c r="E498" s="9">
        <v>39.04</v>
      </c>
      <c r="F498" s="8">
        <v>0</v>
      </c>
      <c r="G498" s="9">
        <v>6101.66</v>
      </c>
      <c r="H498" s="8">
        <v>0</v>
      </c>
      <c r="I498" s="9">
        <v>3.21</v>
      </c>
      <c r="J498" s="8">
        <v>0</v>
      </c>
      <c r="K498" s="57">
        <v>1.81</v>
      </c>
      <c r="L498" s="8">
        <v>0</v>
      </c>
      <c r="M498" s="9">
        <v>12.19</v>
      </c>
      <c r="N498" s="13">
        <v>0</v>
      </c>
      <c r="O498" s="9">
        <v>12.81</v>
      </c>
    </row>
    <row r="499" spans="1:15" x14ac:dyDescent="0.35">
      <c r="A499" s="8" t="s">
        <v>1507</v>
      </c>
      <c r="B499" s="16">
        <v>0</v>
      </c>
      <c r="C499" s="41">
        <v>0</v>
      </c>
      <c r="D499" s="8">
        <v>0</v>
      </c>
      <c r="E499" s="9">
        <v>801.99</v>
      </c>
      <c r="F499" s="8">
        <v>0</v>
      </c>
      <c r="G499" s="9">
        <v>13234.27</v>
      </c>
      <c r="H499" s="8">
        <v>0</v>
      </c>
      <c r="I499" s="9">
        <v>2.27</v>
      </c>
      <c r="J499" s="8">
        <v>0</v>
      </c>
      <c r="K499" s="57">
        <v>1.79</v>
      </c>
      <c r="L499" s="8" t="s">
        <v>1004</v>
      </c>
      <c r="M499" s="9"/>
      <c r="N499" s="13">
        <v>0</v>
      </c>
      <c r="O499" s="9">
        <v>9.0299999999999994</v>
      </c>
    </row>
    <row r="500" spans="1:15" x14ac:dyDescent="0.35">
      <c r="A500" s="8" t="s">
        <v>1508</v>
      </c>
      <c r="B500" s="16">
        <v>0</v>
      </c>
      <c r="C500" s="41" t="s">
        <v>1000</v>
      </c>
      <c r="D500" s="8">
        <v>0</v>
      </c>
      <c r="E500" s="9">
        <v>24.36</v>
      </c>
      <c r="F500" s="8">
        <v>0</v>
      </c>
      <c r="G500" s="9">
        <v>2608.83</v>
      </c>
      <c r="H500" s="8">
        <v>0</v>
      </c>
      <c r="I500" s="9">
        <v>0.91</v>
      </c>
      <c r="J500" s="8">
        <v>0</v>
      </c>
      <c r="K500" s="57">
        <v>1.7</v>
      </c>
      <c r="L500" s="8">
        <v>0</v>
      </c>
      <c r="M500" s="9">
        <v>7.17</v>
      </c>
      <c r="N500" s="13">
        <v>0</v>
      </c>
      <c r="O500" s="9">
        <v>3.58</v>
      </c>
    </row>
    <row r="501" spans="1:15" x14ac:dyDescent="0.35">
      <c r="A501" s="8" t="s">
        <v>1509</v>
      </c>
      <c r="B501" s="16">
        <v>0</v>
      </c>
      <c r="C501" s="41">
        <v>0</v>
      </c>
      <c r="D501" s="8">
        <v>0</v>
      </c>
      <c r="E501" s="9">
        <v>5.81</v>
      </c>
      <c r="F501" s="8">
        <v>0</v>
      </c>
      <c r="G501" s="9">
        <v>604.62</v>
      </c>
      <c r="H501" s="8">
        <v>0</v>
      </c>
      <c r="I501" s="9">
        <v>0.95</v>
      </c>
      <c r="J501" s="8">
        <v>0</v>
      </c>
      <c r="K501" s="57">
        <v>2.0699999999999998</v>
      </c>
      <c r="L501" s="8">
        <v>0</v>
      </c>
      <c r="M501" s="9">
        <v>9.08</v>
      </c>
      <c r="N501" s="13">
        <v>0</v>
      </c>
      <c r="O501" s="9">
        <v>3.85</v>
      </c>
    </row>
    <row r="502" spans="1:15" x14ac:dyDescent="0.35">
      <c r="A502" s="10" t="s">
        <v>1510</v>
      </c>
      <c r="B502" s="16">
        <v>0</v>
      </c>
      <c r="C502" s="41" t="s">
        <v>1000</v>
      </c>
      <c r="D502" s="8">
        <v>0</v>
      </c>
      <c r="E502" s="9">
        <v>6.05</v>
      </c>
      <c r="F502" s="8">
        <v>0</v>
      </c>
      <c r="G502" s="9">
        <v>322.23</v>
      </c>
      <c r="H502" s="8">
        <v>0</v>
      </c>
      <c r="I502" s="9">
        <v>0.86</v>
      </c>
      <c r="J502" s="8">
        <v>0</v>
      </c>
      <c r="K502" s="57">
        <v>1.89</v>
      </c>
      <c r="L502" s="8">
        <v>0</v>
      </c>
      <c r="M502" s="9">
        <v>341.12</v>
      </c>
      <c r="N502" s="13">
        <v>0</v>
      </c>
      <c r="O502" s="9">
        <v>3.31</v>
      </c>
    </row>
    <row r="503" spans="1:15" x14ac:dyDescent="0.35">
      <c r="A503" s="8" t="s">
        <v>1511</v>
      </c>
      <c r="B503" s="16">
        <v>0</v>
      </c>
      <c r="C503" s="41">
        <v>0</v>
      </c>
      <c r="D503" s="8">
        <v>0</v>
      </c>
      <c r="E503" s="9">
        <v>9.7799999999999994</v>
      </c>
      <c r="F503" s="8">
        <v>0</v>
      </c>
      <c r="G503" s="9">
        <v>562.29</v>
      </c>
      <c r="H503" s="8">
        <v>0</v>
      </c>
      <c r="I503" s="9">
        <v>0.65</v>
      </c>
      <c r="J503" s="8">
        <v>0</v>
      </c>
      <c r="K503" s="57">
        <v>1.54</v>
      </c>
      <c r="L503" s="8">
        <v>0</v>
      </c>
      <c r="M503" s="9">
        <v>3.3</v>
      </c>
      <c r="N503" s="13">
        <v>0</v>
      </c>
      <c r="O503" s="9">
        <v>2.62</v>
      </c>
    </row>
    <row r="504" spans="1:15" x14ac:dyDescent="0.35">
      <c r="A504" s="8" t="s">
        <v>1512</v>
      </c>
      <c r="B504" s="16">
        <v>0</v>
      </c>
      <c r="C504" s="41">
        <v>0</v>
      </c>
      <c r="D504" s="8">
        <v>0</v>
      </c>
      <c r="E504" s="9">
        <v>31.32</v>
      </c>
      <c r="F504" s="8">
        <v>0</v>
      </c>
      <c r="G504" s="9">
        <v>134.97999999999999</v>
      </c>
      <c r="H504" s="8">
        <v>0</v>
      </c>
      <c r="I504" s="9">
        <v>0.55000000000000004</v>
      </c>
      <c r="J504" s="8">
        <v>0</v>
      </c>
      <c r="K504" s="57">
        <v>1.39</v>
      </c>
      <c r="L504" s="8" t="s">
        <v>1004</v>
      </c>
      <c r="M504" s="9"/>
      <c r="N504" s="13">
        <v>0</v>
      </c>
      <c r="O504" s="9">
        <v>2.14</v>
      </c>
    </row>
    <row r="505" spans="1:15" x14ac:dyDescent="0.35">
      <c r="A505" s="8" t="s">
        <v>1513</v>
      </c>
      <c r="B505" s="16">
        <v>0</v>
      </c>
      <c r="C505" s="41">
        <v>0</v>
      </c>
      <c r="D505" s="8">
        <v>0</v>
      </c>
      <c r="E505" s="9">
        <v>17.54</v>
      </c>
      <c r="F505" s="8">
        <v>0</v>
      </c>
      <c r="G505" s="9">
        <v>2941.64</v>
      </c>
      <c r="H505" s="8">
        <v>0</v>
      </c>
      <c r="I505" s="9">
        <v>1.29</v>
      </c>
      <c r="J505" s="8">
        <v>0</v>
      </c>
      <c r="K505" s="57">
        <v>2.12</v>
      </c>
      <c r="L505" s="8" t="s">
        <v>1004</v>
      </c>
      <c r="M505" s="9"/>
      <c r="N505" s="13">
        <v>0</v>
      </c>
      <c r="O505" s="9">
        <v>4.9800000000000004</v>
      </c>
    </row>
    <row r="506" spans="1:15" x14ac:dyDescent="0.35">
      <c r="A506" s="8" t="s">
        <v>1514</v>
      </c>
      <c r="B506" s="16">
        <v>0</v>
      </c>
      <c r="C506" s="41">
        <v>0</v>
      </c>
      <c r="D506" s="8">
        <v>0</v>
      </c>
      <c r="E506" s="9">
        <v>13.51</v>
      </c>
      <c r="F506" s="8">
        <v>0</v>
      </c>
      <c r="G506" s="9">
        <v>685.13</v>
      </c>
      <c r="H506" s="8">
        <v>0</v>
      </c>
      <c r="I506" s="9">
        <v>1.07</v>
      </c>
      <c r="J506" s="8">
        <v>0</v>
      </c>
      <c r="K506" s="57">
        <v>1.98</v>
      </c>
      <c r="L506" s="8" t="s">
        <v>1004</v>
      </c>
      <c r="M506" s="9"/>
      <c r="N506" s="13">
        <v>0</v>
      </c>
      <c r="O506" s="9">
        <v>4.12</v>
      </c>
    </row>
    <row r="507" spans="1:15" x14ac:dyDescent="0.35">
      <c r="A507" s="8" t="s">
        <v>1515</v>
      </c>
      <c r="B507" s="16">
        <v>0</v>
      </c>
      <c r="C507" s="41">
        <v>0</v>
      </c>
      <c r="D507" s="8">
        <v>0</v>
      </c>
      <c r="E507" s="9">
        <v>44.17</v>
      </c>
      <c r="F507" s="8">
        <v>0</v>
      </c>
      <c r="G507" s="9">
        <v>1132.82</v>
      </c>
      <c r="H507" s="8">
        <v>0</v>
      </c>
      <c r="I507" s="9">
        <v>0.77</v>
      </c>
      <c r="J507" s="8">
        <v>0</v>
      </c>
      <c r="K507" s="57">
        <v>1.79</v>
      </c>
      <c r="L507" s="8">
        <v>0</v>
      </c>
      <c r="M507" s="9">
        <v>5.32</v>
      </c>
      <c r="N507" s="13">
        <v>0</v>
      </c>
      <c r="O507" s="9">
        <v>2.86</v>
      </c>
    </row>
    <row r="508" spans="1:15" x14ac:dyDescent="0.35">
      <c r="A508" s="8" t="s">
        <v>1516</v>
      </c>
      <c r="B508" s="16">
        <v>0</v>
      </c>
      <c r="C508" s="41">
        <v>0</v>
      </c>
      <c r="D508" s="8">
        <v>0</v>
      </c>
      <c r="E508" s="9">
        <v>7.12</v>
      </c>
      <c r="F508" s="8">
        <v>0</v>
      </c>
      <c r="G508" s="9">
        <v>332.95</v>
      </c>
      <c r="H508" s="8">
        <v>0</v>
      </c>
      <c r="I508" s="9">
        <v>0.96</v>
      </c>
      <c r="J508" s="8">
        <v>0</v>
      </c>
      <c r="K508" s="57">
        <v>1.93</v>
      </c>
      <c r="L508" s="8">
        <v>0</v>
      </c>
      <c r="M508" s="9">
        <v>35.340000000000003</v>
      </c>
      <c r="N508" s="13">
        <v>0</v>
      </c>
      <c r="O508" s="9">
        <v>3.62</v>
      </c>
    </row>
    <row r="509" spans="1:15" x14ac:dyDescent="0.35">
      <c r="A509" s="8" t="s">
        <v>1517</v>
      </c>
      <c r="B509" s="16">
        <v>0</v>
      </c>
      <c r="C509" s="41">
        <v>0</v>
      </c>
      <c r="D509" s="8">
        <v>0</v>
      </c>
      <c r="E509" s="9">
        <v>33.270000000000003</v>
      </c>
      <c r="F509" s="8">
        <v>4</v>
      </c>
      <c r="G509" s="9">
        <v>478.08</v>
      </c>
      <c r="H509" s="8">
        <v>0</v>
      </c>
      <c r="I509" s="9">
        <v>0.56000000000000005</v>
      </c>
      <c r="J509" s="8">
        <v>0</v>
      </c>
      <c r="K509" s="57">
        <v>1.63</v>
      </c>
      <c r="L509" s="8" t="s">
        <v>1004</v>
      </c>
      <c r="M509" s="9"/>
      <c r="N509" s="13">
        <v>0</v>
      </c>
      <c r="O509" s="9">
        <v>2.3199999999999998</v>
      </c>
    </row>
    <row r="510" spans="1:15" x14ac:dyDescent="0.35">
      <c r="A510" s="8" t="s">
        <v>1518</v>
      </c>
      <c r="B510" s="16">
        <v>0</v>
      </c>
      <c r="C510" s="41">
        <v>0</v>
      </c>
      <c r="D510" s="8">
        <v>0</v>
      </c>
      <c r="E510" s="9">
        <v>6.43</v>
      </c>
      <c r="F510" s="8">
        <v>0</v>
      </c>
      <c r="G510" s="9">
        <v>132.65</v>
      </c>
      <c r="H510" s="8">
        <v>0</v>
      </c>
      <c r="I510" s="9">
        <v>0.54</v>
      </c>
      <c r="J510" s="8">
        <v>0</v>
      </c>
      <c r="K510" s="57">
        <v>1.52</v>
      </c>
      <c r="L510" s="8">
        <v>0</v>
      </c>
      <c r="M510" s="9">
        <v>3.51</v>
      </c>
      <c r="N510" s="13">
        <v>0</v>
      </c>
      <c r="O510" s="9">
        <v>2.1</v>
      </c>
    </row>
    <row r="511" spans="1:15" x14ac:dyDescent="0.35">
      <c r="A511" s="8" t="s">
        <v>1519</v>
      </c>
      <c r="B511" s="16">
        <v>0</v>
      </c>
      <c r="C511" s="41">
        <v>0</v>
      </c>
      <c r="D511" s="8">
        <v>0</v>
      </c>
      <c r="E511" s="9">
        <v>4.4800000000000004</v>
      </c>
      <c r="F511" s="8">
        <v>0</v>
      </c>
      <c r="G511" s="9">
        <v>1088.2</v>
      </c>
      <c r="H511" s="8">
        <v>0</v>
      </c>
      <c r="I511" s="9">
        <v>1.1399999999999999</v>
      </c>
      <c r="J511" s="8">
        <v>0</v>
      </c>
      <c r="K511" s="57">
        <v>1.69</v>
      </c>
      <c r="L511" s="8">
        <v>0</v>
      </c>
      <c r="M511" s="9">
        <v>6.7</v>
      </c>
      <c r="N511" s="13">
        <v>0</v>
      </c>
      <c r="O511" s="9">
        <v>4.49</v>
      </c>
    </row>
    <row r="512" spans="1:15" x14ac:dyDescent="0.35">
      <c r="A512" s="8" t="s">
        <v>1520</v>
      </c>
      <c r="B512" s="16">
        <v>0</v>
      </c>
      <c r="C512" s="41">
        <v>0</v>
      </c>
      <c r="D512" s="8">
        <v>0</v>
      </c>
      <c r="E512" s="9">
        <v>137.30000000000001</v>
      </c>
      <c r="F512" s="8">
        <v>0</v>
      </c>
      <c r="G512" s="9">
        <v>197.1</v>
      </c>
      <c r="H512" s="8">
        <v>0</v>
      </c>
      <c r="I512" s="9">
        <v>0.51</v>
      </c>
      <c r="J512" s="8">
        <v>0</v>
      </c>
      <c r="K512" s="57">
        <v>1.51</v>
      </c>
      <c r="L512" s="8">
        <v>0</v>
      </c>
      <c r="M512" s="9">
        <v>2.5499999999999998</v>
      </c>
      <c r="N512" s="13">
        <v>0</v>
      </c>
      <c r="O512" s="9">
        <v>2.0099999999999998</v>
      </c>
    </row>
    <row r="513" spans="1:15" x14ac:dyDescent="0.35">
      <c r="A513" s="8" t="s">
        <v>1521</v>
      </c>
      <c r="B513" s="16">
        <v>0</v>
      </c>
      <c r="C513" s="41">
        <v>0</v>
      </c>
      <c r="D513" s="8">
        <v>0</v>
      </c>
      <c r="E513" s="9">
        <v>69.44</v>
      </c>
      <c r="F513" s="8">
        <v>0</v>
      </c>
      <c r="G513" s="9">
        <v>412.28</v>
      </c>
      <c r="H513" s="8">
        <v>0</v>
      </c>
      <c r="I513" s="9">
        <v>0.5</v>
      </c>
      <c r="J513" s="8">
        <v>0</v>
      </c>
      <c r="K513" s="57">
        <v>1.5</v>
      </c>
      <c r="L513" s="8">
        <v>0</v>
      </c>
      <c r="M513" s="9">
        <v>2.87</v>
      </c>
      <c r="N513" s="13">
        <v>0</v>
      </c>
      <c r="O513" s="9">
        <v>2.04</v>
      </c>
    </row>
    <row r="514" spans="1:15" x14ac:dyDescent="0.35">
      <c r="A514" s="8" t="s">
        <v>1522</v>
      </c>
      <c r="B514" s="16">
        <v>0</v>
      </c>
      <c r="C514" s="41">
        <v>0</v>
      </c>
      <c r="D514" s="8">
        <v>0</v>
      </c>
      <c r="E514" s="9">
        <v>5.69</v>
      </c>
      <c r="F514" s="8">
        <v>0</v>
      </c>
      <c r="G514" s="9">
        <v>860.22</v>
      </c>
      <c r="H514" s="8">
        <v>0</v>
      </c>
      <c r="I514" s="9">
        <v>0.97</v>
      </c>
      <c r="J514" s="8">
        <v>0</v>
      </c>
      <c r="K514" s="57">
        <v>1.89</v>
      </c>
      <c r="L514" s="8">
        <v>0</v>
      </c>
      <c r="M514" s="9">
        <v>180.77</v>
      </c>
      <c r="N514" s="13">
        <v>0</v>
      </c>
      <c r="O514" s="9">
        <v>3.73</v>
      </c>
    </row>
    <row r="515" spans="1:15" x14ac:dyDescent="0.35">
      <c r="A515" s="8" t="s">
        <v>1523</v>
      </c>
      <c r="B515" s="16">
        <v>0</v>
      </c>
      <c r="C515" s="41">
        <v>0</v>
      </c>
      <c r="D515" s="8">
        <v>0</v>
      </c>
      <c r="E515" s="9">
        <v>4.04</v>
      </c>
      <c r="F515" s="8">
        <v>0</v>
      </c>
      <c r="G515" s="9">
        <v>64.37</v>
      </c>
      <c r="H515" s="8">
        <v>0</v>
      </c>
      <c r="I515" s="9">
        <v>0.7</v>
      </c>
      <c r="J515" s="8">
        <v>0</v>
      </c>
      <c r="K515" s="57">
        <v>1.6</v>
      </c>
      <c r="L515" s="8">
        <v>0</v>
      </c>
      <c r="M515" s="9">
        <v>6</v>
      </c>
      <c r="N515" s="13">
        <v>0</v>
      </c>
      <c r="O515" s="9">
        <v>2.74</v>
      </c>
    </row>
    <row r="516" spans="1:15" x14ac:dyDescent="0.35">
      <c r="A516" s="8" t="s">
        <v>1524</v>
      </c>
      <c r="B516" s="16">
        <v>0</v>
      </c>
      <c r="C516" s="41">
        <v>0</v>
      </c>
      <c r="D516" s="8">
        <v>0</v>
      </c>
      <c r="E516" s="9">
        <v>100.52</v>
      </c>
      <c r="F516" s="8">
        <v>0</v>
      </c>
      <c r="G516" s="9">
        <v>728.75</v>
      </c>
      <c r="H516" s="8">
        <v>0</v>
      </c>
      <c r="I516" s="9">
        <v>0.88</v>
      </c>
      <c r="J516" s="8">
        <v>0</v>
      </c>
      <c r="K516" s="57">
        <v>1.64</v>
      </c>
      <c r="L516" s="8">
        <v>0</v>
      </c>
      <c r="M516" s="9">
        <v>4.6500000000000004</v>
      </c>
      <c r="N516" s="13">
        <v>0</v>
      </c>
      <c r="O516" s="9">
        <v>3.6</v>
      </c>
    </row>
    <row r="517" spans="1:15" x14ac:dyDescent="0.35">
      <c r="A517" s="8" t="s">
        <v>1525</v>
      </c>
      <c r="B517" s="16">
        <v>0</v>
      </c>
      <c r="C517" s="41">
        <v>0</v>
      </c>
      <c r="D517" s="8">
        <v>0</v>
      </c>
      <c r="E517" s="9">
        <v>13.03</v>
      </c>
      <c r="F517" s="8">
        <v>0</v>
      </c>
      <c r="G517" s="9">
        <v>635.75</v>
      </c>
      <c r="H517" s="8">
        <v>0</v>
      </c>
      <c r="I517" s="9">
        <v>1.07</v>
      </c>
      <c r="J517" s="8">
        <v>0</v>
      </c>
      <c r="K517" s="57">
        <v>2.0099999999999998</v>
      </c>
      <c r="L517" s="8" t="s">
        <v>1004</v>
      </c>
      <c r="M517" s="9"/>
      <c r="N517" s="13">
        <v>0</v>
      </c>
      <c r="O517" s="9">
        <v>4.1500000000000004</v>
      </c>
    </row>
    <row r="518" spans="1:15" x14ac:dyDescent="0.35">
      <c r="A518" s="8" t="s">
        <v>1526</v>
      </c>
      <c r="B518" s="16">
        <v>0</v>
      </c>
      <c r="C518" s="41">
        <v>0</v>
      </c>
      <c r="D518" s="8">
        <v>0</v>
      </c>
      <c r="E518" s="9">
        <v>31.05</v>
      </c>
      <c r="F518" s="8">
        <v>0</v>
      </c>
      <c r="G518" s="9">
        <v>494.92</v>
      </c>
      <c r="H518" s="8">
        <v>0</v>
      </c>
      <c r="I518" s="9">
        <v>0.53</v>
      </c>
      <c r="J518" s="8">
        <v>0</v>
      </c>
      <c r="K518" s="57">
        <v>1.6</v>
      </c>
      <c r="L518" s="8">
        <v>0</v>
      </c>
      <c r="M518" s="9">
        <v>3.42</v>
      </c>
      <c r="N518" s="13">
        <v>0</v>
      </c>
      <c r="O518" s="9">
        <v>2.13</v>
      </c>
    </row>
    <row r="519" spans="1:15" x14ac:dyDescent="0.35">
      <c r="A519" s="8" t="s">
        <v>1527</v>
      </c>
      <c r="B519" s="16">
        <v>0</v>
      </c>
      <c r="C519" s="41">
        <v>0</v>
      </c>
      <c r="D519" s="8">
        <v>0</v>
      </c>
      <c r="E519" s="9">
        <v>12.75</v>
      </c>
      <c r="F519" s="8">
        <v>0</v>
      </c>
      <c r="G519" s="9">
        <v>373.08</v>
      </c>
      <c r="H519" s="8">
        <v>0</v>
      </c>
      <c r="I519" s="9">
        <v>0.56000000000000005</v>
      </c>
      <c r="J519" s="8">
        <v>0</v>
      </c>
      <c r="K519" s="57">
        <v>1.38</v>
      </c>
      <c r="L519" s="8" t="s">
        <v>1004</v>
      </c>
      <c r="M519" s="9"/>
      <c r="N519" s="13">
        <v>0</v>
      </c>
      <c r="O519" s="9">
        <v>2.2599999999999998</v>
      </c>
    </row>
    <row r="520" spans="1:15" x14ac:dyDescent="0.35">
      <c r="A520" s="8" t="s">
        <v>1528</v>
      </c>
      <c r="B520" s="16">
        <v>0</v>
      </c>
      <c r="C520" s="41">
        <v>0</v>
      </c>
      <c r="D520" s="8">
        <v>0</v>
      </c>
      <c r="E520" s="9">
        <v>9.16</v>
      </c>
      <c r="F520" s="8">
        <v>0</v>
      </c>
      <c r="G520" s="9">
        <v>845.75</v>
      </c>
      <c r="H520" s="8">
        <v>0</v>
      </c>
      <c r="I520" s="9">
        <v>1.1499999999999999</v>
      </c>
      <c r="J520" s="8">
        <v>0</v>
      </c>
      <c r="K520" s="57">
        <v>2</v>
      </c>
      <c r="L520" s="8" t="s">
        <v>1004</v>
      </c>
      <c r="M520" s="9"/>
      <c r="N520" s="13">
        <v>0</v>
      </c>
      <c r="O520" s="9">
        <v>4.37</v>
      </c>
    </row>
    <row r="521" spans="1:15" x14ac:dyDescent="0.35">
      <c r="A521" s="8" t="s">
        <v>1529</v>
      </c>
      <c r="B521" s="16">
        <v>0</v>
      </c>
      <c r="C521" s="41">
        <v>0</v>
      </c>
      <c r="D521" s="8">
        <v>0</v>
      </c>
      <c r="E521" s="9">
        <v>3.78</v>
      </c>
      <c r="F521" s="8">
        <v>2</v>
      </c>
      <c r="G521" s="9">
        <v>378.5</v>
      </c>
      <c r="H521" s="8">
        <v>0</v>
      </c>
      <c r="I521" s="9">
        <v>0.55000000000000004</v>
      </c>
      <c r="J521" s="8">
        <v>0</v>
      </c>
      <c r="K521" s="57">
        <v>1.6</v>
      </c>
      <c r="L521" s="8">
        <v>0</v>
      </c>
      <c r="M521" s="9">
        <v>4.76</v>
      </c>
      <c r="N521" s="13">
        <v>0</v>
      </c>
      <c r="O521" s="9">
        <v>2.17</v>
      </c>
    </row>
    <row r="522" spans="1:15" x14ac:dyDescent="0.35">
      <c r="A522" s="8" t="s">
        <v>1530</v>
      </c>
      <c r="B522" s="16">
        <v>0</v>
      </c>
      <c r="C522" s="41">
        <v>0</v>
      </c>
      <c r="D522" s="8">
        <v>0</v>
      </c>
      <c r="E522" s="9">
        <v>37.96</v>
      </c>
      <c r="F522" s="8">
        <v>0</v>
      </c>
      <c r="G522" s="9">
        <v>2631.89</v>
      </c>
      <c r="H522" s="8">
        <v>0</v>
      </c>
      <c r="I522" s="9">
        <v>1.2</v>
      </c>
      <c r="J522" s="8">
        <v>0</v>
      </c>
      <c r="K522" s="57">
        <v>2.06</v>
      </c>
      <c r="L522" s="8">
        <v>0</v>
      </c>
      <c r="M522" s="9">
        <v>7.38</v>
      </c>
      <c r="N522" s="13">
        <v>0</v>
      </c>
      <c r="O522" s="9">
        <v>4.6500000000000004</v>
      </c>
    </row>
    <row r="523" spans="1:15" x14ac:dyDescent="0.35">
      <c r="A523" s="8" t="s">
        <v>1531</v>
      </c>
      <c r="B523" s="16">
        <v>0</v>
      </c>
      <c r="C523" s="41">
        <v>0</v>
      </c>
      <c r="D523" s="8">
        <v>0</v>
      </c>
      <c r="E523" s="9">
        <v>2.5499999999999998</v>
      </c>
      <c r="F523" s="8">
        <v>0</v>
      </c>
      <c r="G523" s="9">
        <v>1149.01</v>
      </c>
      <c r="H523" s="8">
        <v>0</v>
      </c>
      <c r="I523" s="9">
        <v>0.54</v>
      </c>
      <c r="J523" s="8">
        <v>0</v>
      </c>
      <c r="K523" s="57">
        <v>1.62</v>
      </c>
      <c r="L523" s="8">
        <v>0</v>
      </c>
      <c r="M523" s="9">
        <v>3.89</v>
      </c>
      <c r="N523" s="13">
        <v>0</v>
      </c>
      <c r="O523" s="9">
        <v>2.21</v>
      </c>
    </row>
    <row r="524" spans="1:15" x14ac:dyDescent="0.35">
      <c r="A524" s="8" t="s">
        <v>1532</v>
      </c>
      <c r="B524" s="16">
        <v>0</v>
      </c>
      <c r="C524" s="41">
        <v>0</v>
      </c>
      <c r="D524" s="8">
        <v>0</v>
      </c>
      <c r="E524" s="9">
        <v>3.3</v>
      </c>
      <c r="F524" s="8">
        <v>2</v>
      </c>
      <c r="G524" s="9">
        <v>755.63</v>
      </c>
      <c r="H524" s="8">
        <v>0</v>
      </c>
      <c r="I524" s="9">
        <v>0.72</v>
      </c>
      <c r="J524" s="8">
        <v>0</v>
      </c>
      <c r="K524" s="57">
        <v>1.69</v>
      </c>
      <c r="L524" s="8">
        <v>0</v>
      </c>
      <c r="M524" s="9">
        <v>44.88</v>
      </c>
      <c r="N524" s="13">
        <v>0</v>
      </c>
      <c r="O524" s="9">
        <v>2.78</v>
      </c>
    </row>
    <row r="525" spans="1:15" x14ac:dyDescent="0.35">
      <c r="A525" s="8" t="s">
        <v>1533</v>
      </c>
      <c r="B525" s="16">
        <v>0</v>
      </c>
      <c r="C525" s="41">
        <v>0</v>
      </c>
      <c r="D525" s="8">
        <v>0</v>
      </c>
      <c r="E525" s="9">
        <v>54.32</v>
      </c>
      <c r="F525" s="8">
        <v>0</v>
      </c>
      <c r="G525" s="9">
        <v>477.94</v>
      </c>
      <c r="H525" s="8">
        <v>0</v>
      </c>
      <c r="I525" s="9">
        <v>0.56000000000000005</v>
      </c>
      <c r="J525" s="8">
        <v>0</v>
      </c>
      <c r="K525" s="57">
        <v>1.6</v>
      </c>
      <c r="L525" s="8">
        <v>0</v>
      </c>
      <c r="M525" s="9">
        <v>3.18</v>
      </c>
      <c r="N525" s="13">
        <v>0</v>
      </c>
      <c r="O525" s="9">
        <v>2.1</v>
      </c>
    </row>
    <row r="526" spans="1:15" x14ac:dyDescent="0.35">
      <c r="A526" s="8" t="s">
        <v>1534</v>
      </c>
      <c r="B526" s="16">
        <v>0</v>
      </c>
      <c r="C526" s="41">
        <v>0</v>
      </c>
      <c r="D526" s="8">
        <v>0</v>
      </c>
      <c r="E526" s="9">
        <v>12.67</v>
      </c>
      <c r="F526" s="8">
        <v>0</v>
      </c>
      <c r="G526" s="9">
        <v>9709.8700000000008</v>
      </c>
      <c r="H526" s="8">
        <v>0</v>
      </c>
      <c r="I526" s="9">
        <v>0.82</v>
      </c>
      <c r="J526" s="8">
        <v>0</v>
      </c>
      <c r="K526" s="57">
        <v>1.89</v>
      </c>
      <c r="L526" s="8">
        <v>0</v>
      </c>
      <c r="M526" s="9">
        <v>7.06</v>
      </c>
      <c r="N526" s="13">
        <v>0</v>
      </c>
      <c r="O526" s="9">
        <v>3.1</v>
      </c>
    </row>
    <row r="527" spans="1:15" x14ac:dyDescent="0.35">
      <c r="A527" s="8" t="s">
        <v>1535</v>
      </c>
      <c r="B527" s="16">
        <v>0</v>
      </c>
      <c r="C527" s="41">
        <v>0</v>
      </c>
      <c r="D527" s="8">
        <v>0</v>
      </c>
      <c r="E527" s="9">
        <v>26.1</v>
      </c>
      <c r="F527" s="8">
        <v>2</v>
      </c>
      <c r="G527" s="9">
        <v>1466</v>
      </c>
      <c r="H527" s="8">
        <v>0</v>
      </c>
      <c r="I527" s="9">
        <v>1.02</v>
      </c>
      <c r="J527" s="8">
        <v>0</v>
      </c>
      <c r="K527" s="57">
        <v>2.11</v>
      </c>
      <c r="L527" s="8">
        <v>0</v>
      </c>
      <c r="M527" s="9">
        <v>10.89</v>
      </c>
      <c r="N527" s="13">
        <v>0</v>
      </c>
      <c r="O527" s="9">
        <v>4.07</v>
      </c>
    </row>
    <row r="528" spans="1:15" x14ac:dyDescent="0.35">
      <c r="A528" s="8" t="s">
        <v>1536</v>
      </c>
      <c r="B528" s="16">
        <v>0</v>
      </c>
      <c r="C528" s="41">
        <v>0</v>
      </c>
      <c r="D528" s="8">
        <v>0</v>
      </c>
      <c r="E528" s="9">
        <v>6.61</v>
      </c>
      <c r="F528" s="8" t="s">
        <v>1004</v>
      </c>
      <c r="G528" s="9"/>
      <c r="H528" s="8">
        <v>0</v>
      </c>
      <c r="I528" s="9">
        <v>1.25</v>
      </c>
      <c r="J528" s="8">
        <v>0</v>
      </c>
      <c r="K528" s="57">
        <v>1.91</v>
      </c>
      <c r="L528" s="8">
        <v>0</v>
      </c>
      <c r="M528" s="9">
        <v>10.92</v>
      </c>
      <c r="N528" s="13">
        <v>0</v>
      </c>
      <c r="O528" s="9">
        <v>4.9000000000000004</v>
      </c>
    </row>
    <row r="529" spans="1:15" x14ac:dyDescent="0.35">
      <c r="A529" s="8" t="s">
        <v>1537</v>
      </c>
      <c r="B529" s="16">
        <v>0</v>
      </c>
      <c r="C529" s="41">
        <v>0</v>
      </c>
      <c r="D529" s="8">
        <v>0</v>
      </c>
      <c r="E529" s="9">
        <v>8.8699999999999992</v>
      </c>
      <c r="F529" s="8">
        <v>0</v>
      </c>
      <c r="G529" s="9">
        <v>165.5</v>
      </c>
      <c r="H529" s="8">
        <v>0</v>
      </c>
      <c r="I529" s="9">
        <v>0.67</v>
      </c>
      <c r="J529" s="8">
        <v>0</v>
      </c>
      <c r="K529" s="57">
        <v>1.72</v>
      </c>
      <c r="L529" s="8">
        <v>0</v>
      </c>
      <c r="M529" s="9">
        <v>5.54</v>
      </c>
      <c r="N529" s="13">
        <v>0</v>
      </c>
      <c r="O529" s="9">
        <v>2.81</v>
      </c>
    </row>
    <row r="530" spans="1:15" x14ac:dyDescent="0.35">
      <c r="A530" s="8" t="s">
        <v>1538</v>
      </c>
      <c r="B530" s="16">
        <v>0</v>
      </c>
      <c r="C530" s="41">
        <v>0</v>
      </c>
      <c r="D530" s="8">
        <v>0</v>
      </c>
      <c r="E530" s="9">
        <v>16.239999999999998</v>
      </c>
      <c r="F530" s="8">
        <v>2</v>
      </c>
      <c r="G530" s="9">
        <v>992.19</v>
      </c>
      <c r="H530" s="8">
        <v>0</v>
      </c>
      <c r="I530" s="9">
        <v>1.04</v>
      </c>
      <c r="J530" s="8">
        <v>0</v>
      </c>
      <c r="K530" s="57">
        <v>2.15</v>
      </c>
      <c r="L530" s="8">
        <v>0</v>
      </c>
      <c r="M530" s="9">
        <v>12.95</v>
      </c>
      <c r="N530" s="13">
        <v>0</v>
      </c>
      <c r="O530" s="9">
        <v>3.95</v>
      </c>
    </row>
    <row r="531" spans="1:15" x14ac:dyDescent="0.35">
      <c r="A531" s="8" t="s">
        <v>1539</v>
      </c>
      <c r="B531" s="16">
        <v>0</v>
      </c>
      <c r="C531" s="41">
        <v>0</v>
      </c>
      <c r="D531" s="8">
        <v>0</v>
      </c>
      <c r="E531" s="9">
        <v>21.64</v>
      </c>
      <c r="F531" s="8">
        <v>0</v>
      </c>
      <c r="G531" s="9">
        <v>1235.23</v>
      </c>
      <c r="H531" s="8">
        <v>0</v>
      </c>
      <c r="I531" s="9">
        <v>0.92</v>
      </c>
      <c r="J531" s="8">
        <v>0</v>
      </c>
      <c r="K531" s="57">
        <v>1.73</v>
      </c>
      <c r="L531" s="8">
        <v>0</v>
      </c>
      <c r="M531" s="9">
        <v>6.72</v>
      </c>
      <c r="N531" s="13">
        <v>0</v>
      </c>
      <c r="O531" s="9">
        <v>3.57</v>
      </c>
    </row>
    <row r="532" spans="1:15" x14ac:dyDescent="0.35">
      <c r="A532" s="8" t="s">
        <v>1540</v>
      </c>
      <c r="B532" s="16">
        <v>0</v>
      </c>
      <c r="C532" s="41">
        <v>0</v>
      </c>
      <c r="D532" s="8">
        <v>0</v>
      </c>
      <c r="E532" s="9">
        <v>5.8</v>
      </c>
      <c r="F532" s="8">
        <v>0</v>
      </c>
      <c r="G532" s="9">
        <v>276.54000000000002</v>
      </c>
      <c r="H532" s="8">
        <v>0</v>
      </c>
      <c r="I532" s="9">
        <v>0.56000000000000005</v>
      </c>
      <c r="J532" s="8">
        <v>0</v>
      </c>
      <c r="K532" s="57">
        <v>1.62</v>
      </c>
      <c r="L532" s="8" t="s">
        <v>1004</v>
      </c>
      <c r="M532" s="9"/>
      <c r="N532" s="13">
        <v>0</v>
      </c>
      <c r="O532" s="9">
        <v>2.2200000000000002</v>
      </c>
    </row>
    <row r="533" spans="1:15" x14ac:dyDescent="0.35">
      <c r="A533" s="8" t="s">
        <v>1541</v>
      </c>
      <c r="B533" s="16">
        <v>0</v>
      </c>
      <c r="C533" s="41">
        <v>0</v>
      </c>
      <c r="D533" s="8">
        <v>0</v>
      </c>
      <c r="E533" s="9">
        <v>3.4</v>
      </c>
      <c r="F533" s="8">
        <v>4</v>
      </c>
      <c r="G533" s="9">
        <v>739.82</v>
      </c>
      <c r="H533" s="8">
        <v>0</v>
      </c>
      <c r="I533" s="9">
        <v>0.51</v>
      </c>
      <c r="J533" s="8">
        <v>0</v>
      </c>
      <c r="K533" s="57">
        <v>1.48</v>
      </c>
      <c r="L533" s="8">
        <v>0</v>
      </c>
      <c r="M533" s="9">
        <v>2.85</v>
      </c>
      <c r="N533" s="13">
        <v>0</v>
      </c>
      <c r="O533" s="9">
        <v>2</v>
      </c>
    </row>
    <row r="534" spans="1:15" x14ac:dyDescent="0.35">
      <c r="A534" s="8" t="s">
        <v>1542</v>
      </c>
      <c r="B534" s="16">
        <v>0</v>
      </c>
      <c r="C534" s="41" t="s">
        <v>1000</v>
      </c>
      <c r="D534" s="8">
        <v>0</v>
      </c>
      <c r="E534" s="9">
        <v>7.47</v>
      </c>
      <c r="F534" s="8">
        <v>0</v>
      </c>
      <c r="G534" s="9">
        <v>738.6</v>
      </c>
      <c r="H534" s="8">
        <v>0</v>
      </c>
      <c r="I534" s="9">
        <v>0.68</v>
      </c>
      <c r="J534" s="8">
        <v>0</v>
      </c>
      <c r="K534" s="57">
        <v>1.86</v>
      </c>
      <c r="L534" s="8">
        <v>0</v>
      </c>
      <c r="M534" s="9">
        <v>50.06</v>
      </c>
      <c r="N534" s="13">
        <v>0</v>
      </c>
      <c r="O534" s="9">
        <v>2.67</v>
      </c>
    </row>
    <row r="535" spans="1:15" x14ac:dyDescent="0.35">
      <c r="A535" s="8" t="s">
        <v>1543</v>
      </c>
      <c r="B535" s="16">
        <v>0</v>
      </c>
      <c r="C535" s="41">
        <v>0</v>
      </c>
      <c r="D535" s="8">
        <v>0</v>
      </c>
      <c r="E535" s="9">
        <v>34.31</v>
      </c>
      <c r="F535" s="8">
        <v>0</v>
      </c>
      <c r="G535" s="9">
        <v>519.92999999999995</v>
      </c>
      <c r="H535" s="8">
        <v>0</v>
      </c>
      <c r="I535" s="9">
        <v>0.53</v>
      </c>
      <c r="J535" s="8">
        <v>0</v>
      </c>
      <c r="K535" s="57">
        <v>1.63</v>
      </c>
      <c r="L535" s="8">
        <v>0</v>
      </c>
      <c r="M535" s="9">
        <v>3.34</v>
      </c>
      <c r="N535" s="13">
        <v>0</v>
      </c>
      <c r="O535" s="9">
        <v>2.06</v>
      </c>
    </row>
    <row r="536" spans="1:15" x14ac:dyDescent="0.35">
      <c r="A536" s="8" t="s">
        <v>1544</v>
      </c>
      <c r="B536" s="16">
        <v>0</v>
      </c>
      <c r="C536" s="41">
        <v>0</v>
      </c>
      <c r="D536" s="8">
        <v>0</v>
      </c>
      <c r="E536" s="9">
        <v>22.4</v>
      </c>
      <c r="F536" s="8">
        <v>0</v>
      </c>
      <c r="G536" s="9">
        <v>1283.2</v>
      </c>
      <c r="H536" s="8">
        <v>0</v>
      </c>
      <c r="I536" s="9">
        <v>0.84</v>
      </c>
      <c r="J536" s="8">
        <v>0</v>
      </c>
      <c r="K536" s="57">
        <v>1.67</v>
      </c>
      <c r="L536" s="8">
        <v>0</v>
      </c>
      <c r="M536" s="9">
        <v>5.7</v>
      </c>
      <c r="N536" s="13">
        <v>0</v>
      </c>
      <c r="O536" s="9">
        <v>3.32</v>
      </c>
    </row>
    <row r="537" spans="1:15" x14ac:dyDescent="0.35">
      <c r="A537" s="8" t="s">
        <v>1545</v>
      </c>
      <c r="B537" s="16">
        <v>0</v>
      </c>
      <c r="C537" s="41" t="s">
        <v>1000</v>
      </c>
      <c r="D537" s="8">
        <v>0</v>
      </c>
      <c r="E537" s="9">
        <v>4.6100000000000003</v>
      </c>
      <c r="F537" s="8">
        <v>0</v>
      </c>
      <c r="G537" s="9">
        <v>1470.43</v>
      </c>
      <c r="H537" s="8">
        <v>0</v>
      </c>
      <c r="I537" s="9">
        <v>0.95</v>
      </c>
      <c r="J537" s="8">
        <v>0</v>
      </c>
      <c r="K537" s="57">
        <v>1.8</v>
      </c>
      <c r="L537" s="8">
        <v>0</v>
      </c>
      <c r="M537" s="9">
        <v>7.4</v>
      </c>
      <c r="N537" s="13">
        <v>0</v>
      </c>
      <c r="O537" s="9">
        <v>3.7</v>
      </c>
    </row>
    <row r="538" spans="1:15" x14ac:dyDescent="0.35">
      <c r="A538" s="8" t="s">
        <v>1546</v>
      </c>
      <c r="B538" s="16">
        <v>0</v>
      </c>
      <c r="C538" s="41" t="s">
        <v>1000</v>
      </c>
      <c r="D538" s="8">
        <v>0</v>
      </c>
      <c r="E538" s="9">
        <v>1.84</v>
      </c>
      <c r="F538" s="8">
        <v>0</v>
      </c>
      <c r="G538" s="9">
        <v>48.05</v>
      </c>
      <c r="H538" s="8">
        <v>0</v>
      </c>
      <c r="I538" s="9">
        <v>0.49</v>
      </c>
      <c r="J538" s="8">
        <v>0</v>
      </c>
      <c r="K538" s="57">
        <v>1.47</v>
      </c>
      <c r="L538" s="8">
        <v>0</v>
      </c>
      <c r="M538" s="9">
        <v>2.59</v>
      </c>
      <c r="N538" s="13">
        <v>0</v>
      </c>
      <c r="O538" s="9">
        <v>2.04</v>
      </c>
    </row>
    <row r="539" spans="1:15" x14ac:dyDescent="0.35">
      <c r="A539" s="8" t="s">
        <v>1547</v>
      </c>
      <c r="B539" s="16">
        <v>0</v>
      </c>
      <c r="C539" s="41">
        <v>0</v>
      </c>
      <c r="D539" s="8">
        <v>0</v>
      </c>
      <c r="E539" s="9">
        <v>183.58</v>
      </c>
      <c r="F539" s="8">
        <v>3</v>
      </c>
      <c r="G539" s="9">
        <v>2087.88</v>
      </c>
      <c r="H539" s="8">
        <v>0</v>
      </c>
      <c r="I539" s="9">
        <v>2.65</v>
      </c>
      <c r="J539" s="8">
        <v>0</v>
      </c>
      <c r="K539" s="57">
        <v>2.4900000000000002</v>
      </c>
      <c r="L539" s="8" t="s">
        <v>1004</v>
      </c>
      <c r="M539" s="9"/>
      <c r="N539" s="13">
        <v>0</v>
      </c>
      <c r="O539" s="9">
        <v>10.34</v>
      </c>
    </row>
    <row r="540" spans="1:15" x14ac:dyDescent="0.35">
      <c r="A540" s="8" t="s">
        <v>1548</v>
      </c>
      <c r="B540" s="16">
        <v>0</v>
      </c>
      <c r="C540" s="41">
        <v>0</v>
      </c>
      <c r="D540" s="8">
        <v>0</v>
      </c>
      <c r="E540" s="9">
        <v>8.59</v>
      </c>
      <c r="F540" s="8">
        <v>0</v>
      </c>
      <c r="G540" s="9">
        <v>998.9</v>
      </c>
      <c r="H540" s="8">
        <v>0</v>
      </c>
      <c r="I540" s="9">
        <v>0.76</v>
      </c>
      <c r="J540" s="8">
        <v>0</v>
      </c>
      <c r="K540" s="57">
        <v>1.87</v>
      </c>
      <c r="L540" s="8">
        <v>0</v>
      </c>
      <c r="M540" s="9">
        <v>7.72</v>
      </c>
      <c r="N540" s="13">
        <v>0</v>
      </c>
      <c r="O540" s="9">
        <v>2.93</v>
      </c>
    </row>
    <row r="541" spans="1:15" x14ac:dyDescent="0.35">
      <c r="A541" s="8" t="s">
        <v>1549</v>
      </c>
      <c r="B541" s="16">
        <v>0</v>
      </c>
      <c r="C541" s="41">
        <v>0</v>
      </c>
      <c r="D541" s="8">
        <v>0</v>
      </c>
      <c r="E541" s="9">
        <v>2.0099999999999998</v>
      </c>
      <c r="F541" s="8">
        <v>0</v>
      </c>
      <c r="G541" s="9">
        <v>715.9</v>
      </c>
      <c r="H541" s="8">
        <v>0</v>
      </c>
      <c r="I541" s="9">
        <v>0.57999999999999996</v>
      </c>
      <c r="J541" s="8">
        <v>0</v>
      </c>
      <c r="K541" s="57">
        <v>1.67</v>
      </c>
      <c r="L541" s="8">
        <v>0</v>
      </c>
      <c r="M541" s="9">
        <v>3.99</v>
      </c>
      <c r="N541" s="13">
        <v>0</v>
      </c>
      <c r="O541" s="9">
        <v>2.2400000000000002</v>
      </c>
    </row>
    <row r="542" spans="1:15" x14ac:dyDescent="0.35">
      <c r="A542" s="8" t="s">
        <v>1550</v>
      </c>
      <c r="B542" s="16">
        <v>0</v>
      </c>
      <c r="C542" s="41">
        <v>0</v>
      </c>
      <c r="D542" s="8">
        <v>0</v>
      </c>
      <c r="E542" s="9">
        <v>174.2</v>
      </c>
      <c r="F542" s="8">
        <v>3</v>
      </c>
      <c r="G542" s="9">
        <v>2332.42</v>
      </c>
      <c r="H542" s="8">
        <v>0</v>
      </c>
      <c r="I542" s="9">
        <v>2.65</v>
      </c>
      <c r="J542" s="8">
        <v>0</v>
      </c>
      <c r="K542" s="57">
        <v>2.38</v>
      </c>
      <c r="L542" s="8" t="s">
        <v>1004</v>
      </c>
      <c r="M542" s="9"/>
      <c r="N542" s="13">
        <v>0</v>
      </c>
      <c r="O542" s="9">
        <v>10.25</v>
      </c>
    </row>
    <row r="543" spans="1:15" x14ac:dyDescent="0.35">
      <c r="A543" s="8" t="s">
        <v>1551</v>
      </c>
      <c r="B543" s="16">
        <v>0</v>
      </c>
      <c r="C543" s="41">
        <v>0</v>
      </c>
      <c r="D543" s="8">
        <v>0</v>
      </c>
      <c r="E543" s="9">
        <v>1.04</v>
      </c>
      <c r="F543" s="8">
        <v>0</v>
      </c>
      <c r="G543" s="9">
        <v>1.52</v>
      </c>
      <c r="H543" s="8">
        <v>0</v>
      </c>
      <c r="I543" s="9">
        <v>0.39</v>
      </c>
      <c r="J543" s="8">
        <v>0</v>
      </c>
      <c r="K543" s="57">
        <v>1.3</v>
      </c>
      <c r="L543" s="8">
        <v>0</v>
      </c>
      <c r="M543" s="9">
        <v>1.66</v>
      </c>
      <c r="N543" s="13">
        <v>0</v>
      </c>
      <c r="O543" s="9">
        <v>1.62</v>
      </c>
    </row>
    <row r="544" spans="1:15" x14ac:dyDescent="0.35">
      <c r="A544" s="8" t="s">
        <v>1552</v>
      </c>
      <c r="B544" s="16">
        <v>0</v>
      </c>
      <c r="C544" s="41">
        <v>0</v>
      </c>
      <c r="D544" s="8">
        <v>0</v>
      </c>
      <c r="E544" s="9">
        <v>16.170000000000002</v>
      </c>
      <c r="F544" s="8">
        <v>2</v>
      </c>
      <c r="G544" s="9">
        <v>1000.05</v>
      </c>
      <c r="H544" s="8">
        <v>0</v>
      </c>
      <c r="I544" s="9">
        <v>1</v>
      </c>
      <c r="J544" s="8">
        <v>0</v>
      </c>
      <c r="K544" s="57">
        <v>2.13</v>
      </c>
      <c r="L544" s="8">
        <v>0</v>
      </c>
      <c r="M544" s="9">
        <v>11.74</v>
      </c>
      <c r="N544" s="13">
        <v>0</v>
      </c>
      <c r="O544" s="9">
        <v>3.95</v>
      </c>
    </row>
    <row r="545" spans="1:15" x14ac:dyDescent="0.35">
      <c r="A545" s="8" t="s">
        <v>1553</v>
      </c>
      <c r="B545" s="16">
        <v>0</v>
      </c>
      <c r="C545" s="41">
        <v>0</v>
      </c>
      <c r="D545" s="8">
        <v>0</v>
      </c>
      <c r="E545" s="9">
        <v>133.81</v>
      </c>
      <c r="F545" s="8">
        <v>0</v>
      </c>
      <c r="G545" s="9">
        <v>2741.82</v>
      </c>
      <c r="H545" s="8">
        <v>0</v>
      </c>
      <c r="I545" s="9">
        <v>0.95</v>
      </c>
      <c r="J545" s="8">
        <v>0</v>
      </c>
      <c r="K545" s="57">
        <v>1.6</v>
      </c>
      <c r="L545" s="8">
        <v>0</v>
      </c>
      <c r="M545" s="9">
        <v>4.97</v>
      </c>
      <c r="N545" s="13">
        <v>0</v>
      </c>
      <c r="O545" s="9">
        <v>3.72</v>
      </c>
    </row>
    <row r="546" spans="1:15" x14ac:dyDescent="0.35">
      <c r="A546" s="8" t="s">
        <v>1554</v>
      </c>
      <c r="B546" s="16">
        <v>0</v>
      </c>
      <c r="C546" s="41">
        <v>0</v>
      </c>
      <c r="D546" s="8">
        <v>0</v>
      </c>
      <c r="E546" s="9">
        <v>2.11</v>
      </c>
      <c r="F546" s="8">
        <v>0</v>
      </c>
      <c r="G546" s="9">
        <v>77.680000000000007</v>
      </c>
      <c r="H546" s="8">
        <v>0</v>
      </c>
      <c r="I546" s="9">
        <v>0.48</v>
      </c>
      <c r="J546" s="8">
        <v>0</v>
      </c>
      <c r="K546" s="57">
        <v>1.35</v>
      </c>
      <c r="L546" s="8">
        <v>0</v>
      </c>
      <c r="M546" s="9">
        <v>2.36</v>
      </c>
      <c r="N546" s="13">
        <v>0</v>
      </c>
      <c r="O546" s="9">
        <v>1.79</v>
      </c>
    </row>
    <row r="547" spans="1:15" x14ac:dyDescent="0.35">
      <c r="A547" s="8" t="s">
        <v>1555</v>
      </c>
      <c r="B547" s="16">
        <v>0</v>
      </c>
      <c r="C547" s="41">
        <v>0</v>
      </c>
      <c r="D547" s="8">
        <v>0</v>
      </c>
      <c r="E547" s="9">
        <v>27.38</v>
      </c>
      <c r="F547" s="8">
        <v>0</v>
      </c>
      <c r="G547" s="9">
        <v>470.43</v>
      </c>
      <c r="H547" s="8">
        <v>0</v>
      </c>
      <c r="I547" s="9">
        <v>0.61</v>
      </c>
      <c r="J547" s="8">
        <v>0</v>
      </c>
      <c r="K547" s="57">
        <v>1.52</v>
      </c>
      <c r="L547" s="8">
        <v>0</v>
      </c>
      <c r="M547" s="9">
        <v>3.5</v>
      </c>
      <c r="N547" s="13">
        <v>0</v>
      </c>
      <c r="O547" s="9">
        <v>2.37</v>
      </c>
    </row>
    <row r="548" spans="1:15" x14ac:dyDescent="0.35">
      <c r="A548" s="8" t="s">
        <v>1556</v>
      </c>
      <c r="B548" s="16">
        <v>0</v>
      </c>
      <c r="C548" s="41">
        <v>0</v>
      </c>
      <c r="D548" s="8">
        <v>0</v>
      </c>
      <c r="E548" s="9">
        <v>3.59</v>
      </c>
      <c r="F548" s="8">
        <v>0</v>
      </c>
      <c r="G548" s="9">
        <v>9397.5499999999993</v>
      </c>
      <c r="H548" s="8">
        <v>0</v>
      </c>
      <c r="I548" s="9">
        <v>0.67</v>
      </c>
      <c r="J548" s="8">
        <v>0</v>
      </c>
      <c r="K548" s="57">
        <v>1.67</v>
      </c>
      <c r="L548" s="8">
        <v>0</v>
      </c>
      <c r="M548" s="9">
        <v>4.4400000000000004</v>
      </c>
      <c r="N548" s="13">
        <v>0</v>
      </c>
      <c r="O548" s="9">
        <v>2.96</v>
      </c>
    </row>
    <row r="549" spans="1:15" x14ac:dyDescent="0.35">
      <c r="A549" s="8" t="s">
        <v>1557</v>
      </c>
      <c r="B549" s="16">
        <v>0</v>
      </c>
      <c r="C549" s="41">
        <v>0</v>
      </c>
      <c r="D549" s="8">
        <v>0</v>
      </c>
      <c r="E549" s="9">
        <v>3.48</v>
      </c>
      <c r="F549" s="8" t="s">
        <v>1004</v>
      </c>
      <c r="G549" s="9"/>
      <c r="H549" s="8">
        <v>0</v>
      </c>
      <c r="I549" s="9">
        <v>0.66</v>
      </c>
      <c r="J549" s="8">
        <v>0</v>
      </c>
      <c r="K549" s="57">
        <v>1.8</v>
      </c>
      <c r="L549" s="8">
        <v>0</v>
      </c>
      <c r="M549" s="9">
        <v>29.33</v>
      </c>
      <c r="N549" s="13">
        <v>0</v>
      </c>
      <c r="O549" s="9">
        <v>2.58</v>
      </c>
    </row>
    <row r="550" spans="1:15" x14ac:dyDescent="0.35">
      <c r="A550" s="8" t="s">
        <v>1558</v>
      </c>
      <c r="B550" s="16">
        <v>0</v>
      </c>
      <c r="C550" s="41">
        <v>0</v>
      </c>
      <c r="D550" s="8">
        <v>0</v>
      </c>
      <c r="E550" s="9">
        <v>22.73</v>
      </c>
      <c r="F550" s="8">
        <v>0</v>
      </c>
      <c r="G550" s="9">
        <v>1177.5999999999999</v>
      </c>
      <c r="H550" s="8">
        <v>0</v>
      </c>
      <c r="I550" s="9">
        <v>0.6</v>
      </c>
      <c r="J550" s="8">
        <v>0</v>
      </c>
      <c r="K550" s="57">
        <v>1.63</v>
      </c>
      <c r="L550" s="8">
        <v>0</v>
      </c>
      <c r="M550" s="9">
        <v>4.63</v>
      </c>
      <c r="N550" s="13">
        <v>0</v>
      </c>
      <c r="O550" s="9">
        <v>2.33</v>
      </c>
    </row>
    <row r="551" spans="1:15" x14ac:dyDescent="0.35">
      <c r="A551" s="8" t="s">
        <v>1559</v>
      </c>
      <c r="B551" s="16">
        <v>0</v>
      </c>
      <c r="C551" s="41">
        <v>0</v>
      </c>
      <c r="D551" s="8">
        <v>0</v>
      </c>
      <c r="E551" s="9">
        <v>14.08</v>
      </c>
      <c r="F551" s="8">
        <v>0</v>
      </c>
      <c r="G551" s="9">
        <v>168.61</v>
      </c>
      <c r="H551" s="8">
        <v>0</v>
      </c>
      <c r="I551" s="9">
        <v>1.32</v>
      </c>
      <c r="J551" s="8">
        <v>0</v>
      </c>
      <c r="K551" s="57">
        <v>1.97</v>
      </c>
      <c r="L551" s="8">
        <v>0</v>
      </c>
      <c r="M551" s="9">
        <v>26.62</v>
      </c>
      <c r="N551" s="13">
        <v>0</v>
      </c>
      <c r="O551" s="9">
        <v>5.42</v>
      </c>
    </row>
    <row r="552" spans="1:15" x14ac:dyDescent="0.35">
      <c r="A552" s="8" t="s">
        <v>1560</v>
      </c>
      <c r="B552" s="16">
        <v>0</v>
      </c>
      <c r="C552" s="41">
        <v>0</v>
      </c>
      <c r="D552" s="8">
        <v>0</v>
      </c>
      <c r="E552" s="9">
        <v>4.41</v>
      </c>
      <c r="F552" s="8">
        <v>0</v>
      </c>
      <c r="G552" s="9">
        <v>1139.17</v>
      </c>
      <c r="H552" s="8">
        <v>0</v>
      </c>
      <c r="I552" s="9">
        <v>0.84</v>
      </c>
      <c r="J552" s="8">
        <v>0</v>
      </c>
      <c r="K552" s="57">
        <v>1.69</v>
      </c>
      <c r="L552" s="8">
        <v>0</v>
      </c>
      <c r="M552" s="9">
        <v>7.37</v>
      </c>
      <c r="N552" s="13">
        <v>0</v>
      </c>
      <c r="O552" s="9">
        <v>3.27</v>
      </c>
    </row>
    <row r="553" spans="1:15" x14ac:dyDescent="0.35">
      <c r="A553" s="8" t="s">
        <v>1561</v>
      </c>
      <c r="B553" s="16">
        <v>0</v>
      </c>
      <c r="C553" s="41">
        <v>0</v>
      </c>
      <c r="D553" s="8">
        <v>0</v>
      </c>
      <c r="E553" s="9">
        <v>5717.47</v>
      </c>
      <c r="F553" s="8">
        <v>3</v>
      </c>
      <c r="G553" s="9">
        <v>2968.81</v>
      </c>
      <c r="H553" s="8">
        <v>0</v>
      </c>
      <c r="I553" s="9">
        <v>0.48</v>
      </c>
      <c r="J553" s="8">
        <v>0</v>
      </c>
      <c r="K553" s="57">
        <v>1.56</v>
      </c>
      <c r="L553" s="8">
        <v>0</v>
      </c>
      <c r="M553" s="9">
        <v>2.66</v>
      </c>
      <c r="N553" s="13">
        <v>0</v>
      </c>
      <c r="O553" s="9">
        <v>1.91</v>
      </c>
    </row>
    <row r="554" spans="1:15" x14ac:dyDescent="0.35">
      <c r="A554" s="8" t="s">
        <v>1562</v>
      </c>
      <c r="B554" s="16">
        <v>0</v>
      </c>
      <c r="C554" s="41">
        <v>0</v>
      </c>
      <c r="D554" s="8">
        <v>0</v>
      </c>
      <c r="E554" s="9">
        <v>2.09</v>
      </c>
      <c r="F554" s="8">
        <v>0</v>
      </c>
      <c r="G554" s="9">
        <v>686</v>
      </c>
      <c r="H554" s="8">
        <v>0</v>
      </c>
      <c r="I554" s="9">
        <v>0.59</v>
      </c>
      <c r="J554" s="8">
        <v>0</v>
      </c>
      <c r="K554" s="57">
        <v>1.66</v>
      </c>
      <c r="L554" s="8">
        <v>0</v>
      </c>
      <c r="M554" s="9">
        <v>3.91</v>
      </c>
      <c r="N554" s="13">
        <v>0</v>
      </c>
      <c r="O554" s="9">
        <v>2.23</v>
      </c>
    </row>
    <row r="555" spans="1:15" x14ac:dyDescent="0.35">
      <c r="A555" s="8" t="s">
        <v>1563</v>
      </c>
      <c r="B555" s="16">
        <v>0</v>
      </c>
      <c r="C555" s="41">
        <v>0</v>
      </c>
      <c r="D555" s="8">
        <v>0</v>
      </c>
      <c r="E555" s="9">
        <v>3.43</v>
      </c>
      <c r="F555" s="8">
        <v>0</v>
      </c>
      <c r="G555" s="9">
        <v>944.07</v>
      </c>
      <c r="H555" s="8">
        <v>0</v>
      </c>
      <c r="I555" s="9">
        <v>0.75</v>
      </c>
      <c r="J555" s="8">
        <v>0</v>
      </c>
      <c r="K555" s="57">
        <v>1.71</v>
      </c>
      <c r="L555" s="8" t="s">
        <v>1004</v>
      </c>
      <c r="M555" s="9"/>
      <c r="N555" s="13">
        <v>0</v>
      </c>
      <c r="O555" s="9">
        <v>3.01</v>
      </c>
    </row>
    <row r="556" spans="1:15" x14ac:dyDescent="0.35">
      <c r="A556" s="8" t="s">
        <v>1564</v>
      </c>
      <c r="B556" s="16">
        <v>0</v>
      </c>
      <c r="C556" s="41">
        <v>0</v>
      </c>
      <c r="D556" s="8">
        <v>0</v>
      </c>
      <c r="E556" s="9">
        <v>1.45</v>
      </c>
      <c r="F556" s="8">
        <v>0</v>
      </c>
      <c r="G556" s="9">
        <v>4347.5</v>
      </c>
      <c r="H556" s="8">
        <v>0</v>
      </c>
      <c r="I556" s="9">
        <v>0.5</v>
      </c>
      <c r="J556" s="8">
        <v>0</v>
      </c>
      <c r="K556" s="57">
        <v>1.48</v>
      </c>
      <c r="L556" s="8">
        <v>0</v>
      </c>
      <c r="M556" s="9">
        <v>3.01</v>
      </c>
      <c r="N556" s="13">
        <v>0</v>
      </c>
      <c r="O556" s="9">
        <v>1.95</v>
      </c>
    </row>
    <row r="557" spans="1:15" x14ac:dyDescent="0.35">
      <c r="A557" s="8" t="s">
        <v>1565</v>
      </c>
      <c r="B557" s="16">
        <v>0</v>
      </c>
      <c r="C557" s="41">
        <v>0</v>
      </c>
      <c r="D557" s="8">
        <v>0</v>
      </c>
      <c r="E557" s="9">
        <v>1016.98</v>
      </c>
      <c r="F557" s="8">
        <v>0</v>
      </c>
      <c r="G557" s="9">
        <v>11169.33</v>
      </c>
      <c r="H557" s="8">
        <v>0</v>
      </c>
      <c r="I557" s="9">
        <v>0.78</v>
      </c>
      <c r="J557" s="8">
        <v>0</v>
      </c>
      <c r="K557" s="57">
        <v>1.81</v>
      </c>
      <c r="L557" s="8">
        <v>0</v>
      </c>
      <c r="M557" s="9">
        <v>6.53</v>
      </c>
      <c r="N557" s="13">
        <v>0</v>
      </c>
      <c r="O557" s="9">
        <v>2.99</v>
      </c>
    </row>
    <row r="558" spans="1:15" x14ac:dyDescent="0.35">
      <c r="A558" s="8" t="s">
        <v>1566</v>
      </c>
      <c r="B558" s="16">
        <v>0</v>
      </c>
      <c r="C558" s="41" t="s">
        <v>1000</v>
      </c>
      <c r="D558" s="8">
        <v>0</v>
      </c>
      <c r="E558" s="9">
        <v>6.28</v>
      </c>
      <c r="F558" s="8">
        <v>0</v>
      </c>
      <c r="G558" s="9">
        <v>548.48</v>
      </c>
      <c r="H558" s="8">
        <v>0</v>
      </c>
      <c r="I558" s="9">
        <v>0.6</v>
      </c>
      <c r="J558" s="8">
        <v>0</v>
      </c>
      <c r="K558" s="57">
        <v>1.74</v>
      </c>
      <c r="L558" s="8">
        <v>0</v>
      </c>
      <c r="M558" s="9">
        <v>5.49</v>
      </c>
      <c r="N558" s="13">
        <v>0</v>
      </c>
      <c r="O558" s="9">
        <v>2.33</v>
      </c>
    </row>
    <row r="559" spans="1:15" x14ac:dyDescent="0.35">
      <c r="A559" s="8" t="s">
        <v>1567</v>
      </c>
      <c r="B559" s="16">
        <v>0</v>
      </c>
      <c r="C559" s="41">
        <v>0</v>
      </c>
      <c r="D559" s="8">
        <v>0</v>
      </c>
      <c r="E559" s="9">
        <v>42</v>
      </c>
      <c r="F559" s="8">
        <v>0</v>
      </c>
      <c r="G559" s="9">
        <v>253.25</v>
      </c>
      <c r="H559" s="8">
        <v>0</v>
      </c>
      <c r="I559" s="9">
        <v>0.47</v>
      </c>
      <c r="J559" s="8">
        <v>0</v>
      </c>
      <c r="K559" s="57">
        <v>1.42</v>
      </c>
      <c r="L559" s="8">
        <v>0</v>
      </c>
      <c r="M559" s="9">
        <v>2.44</v>
      </c>
      <c r="N559" s="13">
        <v>0</v>
      </c>
      <c r="O559" s="9">
        <v>1.89</v>
      </c>
    </row>
    <row r="560" spans="1:15" x14ac:dyDescent="0.35">
      <c r="A560" s="8" t="s">
        <v>1568</v>
      </c>
      <c r="B560" s="16">
        <v>0</v>
      </c>
      <c r="C560" s="41">
        <v>0</v>
      </c>
      <c r="D560" s="8">
        <v>0</v>
      </c>
      <c r="E560" s="9">
        <v>23.26</v>
      </c>
      <c r="F560" s="8">
        <v>0</v>
      </c>
      <c r="G560" s="9">
        <v>1419.64</v>
      </c>
      <c r="H560" s="8">
        <v>0</v>
      </c>
      <c r="I560" s="9">
        <v>1.02</v>
      </c>
      <c r="J560" s="8">
        <v>0</v>
      </c>
      <c r="K560" s="57">
        <v>2</v>
      </c>
      <c r="L560" s="8">
        <v>0</v>
      </c>
      <c r="M560" s="9">
        <v>8.58</v>
      </c>
      <c r="N560" s="13">
        <v>0</v>
      </c>
      <c r="O560" s="9">
        <v>4.08</v>
      </c>
    </row>
    <row r="561" spans="1:15" x14ac:dyDescent="0.35">
      <c r="A561" s="8" t="s">
        <v>1569</v>
      </c>
      <c r="B561" s="16">
        <v>0</v>
      </c>
      <c r="C561" s="41">
        <v>0</v>
      </c>
      <c r="D561" s="8">
        <v>3</v>
      </c>
      <c r="E561" s="9">
        <v>28.99</v>
      </c>
      <c r="F561" s="8">
        <v>3</v>
      </c>
      <c r="G561" s="9">
        <v>574.45000000000005</v>
      </c>
      <c r="H561" s="8">
        <v>0</v>
      </c>
      <c r="I561" s="9">
        <v>0.46</v>
      </c>
      <c r="J561" s="8">
        <v>0</v>
      </c>
      <c r="K561" s="57">
        <v>1.37</v>
      </c>
      <c r="L561" s="8">
        <v>0</v>
      </c>
      <c r="M561" s="9">
        <v>2.4300000000000002</v>
      </c>
      <c r="N561" s="13">
        <v>0</v>
      </c>
      <c r="O561" s="9">
        <v>1.83</v>
      </c>
    </row>
    <row r="562" spans="1:15" x14ac:dyDescent="0.35">
      <c r="A562" s="8" t="s">
        <v>1570</v>
      </c>
      <c r="B562" s="16">
        <v>0</v>
      </c>
      <c r="C562" s="41">
        <v>0</v>
      </c>
      <c r="D562" s="8">
        <v>0</v>
      </c>
      <c r="E562" s="9">
        <v>16.98</v>
      </c>
      <c r="F562" s="8">
        <v>0</v>
      </c>
      <c r="G562" s="9">
        <v>1672</v>
      </c>
      <c r="H562" s="8">
        <v>0</v>
      </c>
      <c r="I562" s="9">
        <v>0.78</v>
      </c>
      <c r="J562" s="8">
        <v>0</v>
      </c>
      <c r="K562" s="57">
        <v>1.71</v>
      </c>
      <c r="L562" s="8">
        <v>0</v>
      </c>
      <c r="M562" s="9">
        <v>5.65</v>
      </c>
      <c r="N562" s="13">
        <v>0</v>
      </c>
      <c r="O562" s="9">
        <v>3.02</v>
      </c>
    </row>
    <row r="563" spans="1:15" x14ac:dyDescent="0.35">
      <c r="A563" s="8" t="s">
        <v>1571</v>
      </c>
      <c r="B563" s="16">
        <v>0</v>
      </c>
      <c r="C563" s="41">
        <v>0</v>
      </c>
      <c r="D563" s="8">
        <v>0</v>
      </c>
      <c r="E563" s="9">
        <v>22.79</v>
      </c>
      <c r="F563" s="8">
        <v>0</v>
      </c>
      <c r="G563" s="9">
        <v>842.6</v>
      </c>
      <c r="H563" s="8">
        <v>0</v>
      </c>
      <c r="I563" s="9">
        <v>0.68</v>
      </c>
      <c r="J563" s="8">
        <v>0</v>
      </c>
      <c r="K563" s="57">
        <v>1.78</v>
      </c>
      <c r="L563" s="8">
        <v>0</v>
      </c>
      <c r="M563" s="9">
        <v>4.84</v>
      </c>
      <c r="N563" s="13">
        <v>0</v>
      </c>
      <c r="O563" s="9">
        <v>2.64</v>
      </c>
    </row>
    <row r="564" spans="1:15" x14ac:dyDescent="0.35">
      <c r="A564" s="8" t="s">
        <v>1572</v>
      </c>
      <c r="B564" s="16">
        <v>0</v>
      </c>
      <c r="C564" s="41">
        <v>0</v>
      </c>
      <c r="D564" s="8">
        <v>0</v>
      </c>
      <c r="E564" s="9">
        <v>7.04</v>
      </c>
      <c r="F564" s="8">
        <v>2</v>
      </c>
      <c r="G564" s="9">
        <v>3230.06</v>
      </c>
      <c r="H564" s="8">
        <v>0</v>
      </c>
      <c r="I564" s="9">
        <v>1.37</v>
      </c>
      <c r="J564" s="8">
        <v>0</v>
      </c>
      <c r="K564" s="57">
        <v>1.87</v>
      </c>
      <c r="L564" s="8" t="s">
        <v>1004</v>
      </c>
      <c r="M564" s="9"/>
      <c r="N564" s="13">
        <v>0</v>
      </c>
      <c r="O564" s="9">
        <v>5.36</v>
      </c>
    </row>
    <row r="565" spans="1:15" x14ac:dyDescent="0.35">
      <c r="A565" s="8" t="s">
        <v>1573</v>
      </c>
      <c r="B565" s="16">
        <v>0</v>
      </c>
      <c r="C565" s="41">
        <v>0</v>
      </c>
      <c r="D565" s="8">
        <v>0</v>
      </c>
      <c r="E565" s="9">
        <v>256.63</v>
      </c>
      <c r="F565" s="8">
        <v>0</v>
      </c>
      <c r="G565" s="9">
        <v>2009.95</v>
      </c>
      <c r="H565" s="8">
        <v>0</v>
      </c>
      <c r="I565" s="9">
        <v>0.57999999999999996</v>
      </c>
      <c r="J565" s="8">
        <v>0</v>
      </c>
      <c r="K565" s="57">
        <v>1.71</v>
      </c>
      <c r="L565" s="8">
        <v>0</v>
      </c>
      <c r="M565" s="9">
        <v>3.22</v>
      </c>
      <c r="N565" s="13">
        <v>0</v>
      </c>
      <c r="O565" s="9">
        <v>2.16</v>
      </c>
    </row>
    <row r="566" spans="1:15" x14ac:dyDescent="0.35">
      <c r="A566" s="8" t="s">
        <v>1574</v>
      </c>
      <c r="B566" s="16">
        <v>0</v>
      </c>
      <c r="C566" s="41">
        <v>0</v>
      </c>
      <c r="D566" s="8">
        <v>0</v>
      </c>
      <c r="E566" s="9">
        <v>266.64999999999998</v>
      </c>
      <c r="F566" s="8">
        <v>2</v>
      </c>
      <c r="G566" s="9">
        <v>11247.16</v>
      </c>
      <c r="H566" s="8">
        <v>0</v>
      </c>
      <c r="I566" s="9">
        <v>1.1499999999999999</v>
      </c>
      <c r="J566" s="8">
        <v>0</v>
      </c>
      <c r="K566" s="57">
        <v>1.9</v>
      </c>
      <c r="L566" s="8" t="s">
        <v>1004</v>
      </c>
      <c r="M566" s="9"/>
      <c r="N566" s="13">
        <v>0</v>
      </c>
      <c r="O566" s="9">
        <v>4.57</v>
      </c>
    </row>
    <row r="567" spans="1:15" x14ac:dyDescent="0.35">
      <c r="A567" s="8" t="s">
        <v>1575</v>
      </c>
      <c r="B567" s="16">
        <v>0</v>
      </c>
      <c r="C567" s="41">
        <v>0</v>
      </c>
      <c r="D567" s="8">
        <v>0</v>
      </c>
      <c r="E567" s="9">
        <v>45.34</v>
      </c>
      <c r="F567" s="8">
        <v>0</v>
      </c>
      <c r="G567" s="9">
        <v>214.58</v>
      </c>
      <c r="H567" s="8">
        <v>0</v>
      </c>
      <c r="I567" s="9">
        <v>0.48</v>
      </c>
      <c r="J567" s="8">
        <v>0</v>
      </c>
      <c r="K567" s="57">
        <v>1.46</v>
      </c>
      <c r="L567" s="8">
        <v>0</v>
      </c>
      <c r="M567" s="9">
        <v>2.4500000000000002</v>
      </c>
      <c r="N567" s="13">
        <v>0</v>
      </c>
      <c r="O567" s="9">
        <v>1.87</v>
      </c>
    </row>
    <row r="568" spans="1:15" x14ac:dyDescent="0.35">
      <c r="A568" s="8" t="s">
        <v>1576</v>
      </c>
      <c r="B568" s="16">
        <v>0</v>
      </c>
      <c r="C568" s="41">
        <v>0</v>
      </c>
      <c r="D568" s="8">
        <v>0</v>
      </c>
      <c r="E568" s="9">
        <v>1.49</v>
      </c>
      <c r="F568" s="8">
        <v>0</v>
      </c>
      <c r="G568" s="9">
        <v>481.17</v>
      </c>
      <c r="H568" s="8">
        <v>0</v>
      </c>
      <c r="I568" s="9">
        <v>0.56999999999999995</v>
      </c>
      <c r="J568" s="8">
        <v>0</v>
      </c>
      <c r="K568" s="57">
        <v>1.66</v>
      </c>
      <c r="L568" s="8">
        <v>0</v>
      </c>
      <c r="M568" s="9">
        <v>3.95</v>
      </c>
      <c r="N568" s="13">
        <v>0</v>
      </c>
      <c r="O568" s="9">
        <v>2.2200000000000002</v>
      </c>
    </row>
    <row r="569" spans="1:15" x14ac:dyDescent="0.35">
      <c r="A569" s="8" t="s">
        <v>1577</v>
      </c>
      <c r="B569" s="16">
        <v>0</v>
      </c>
      <c r="C569" s="41">
        <v>0</v>
      </c>
      <c r="D569" s="8">
        <v>0</v>
      </c>
      <c r="E569" s="9">
        <v>9.6300000000000008</v>
      </c>
      <c r="F569" s="8">
        <v>0</v>
      </c>
      <c r="G569" s="9">
        <v>321.39</v>
      </c>
      <c r="H569" s="8">
        <v>0</v>
      </c>
      <c r="I569" s="9">
        <v>1</v>
      </c>
      <c r="J569" s="8">
        <v>0</v>
      </c>
      <c r="K569" s="57">
        <v>1.98</v>
      </c>
      <c r="L569" s="8">
        <v>0</v>
      </c>
      <c r="M569" s="9">
        <v>25.47</v>
      </c>
      <c r="N569" s="13">
        <v>0</v>
      </c>
      <c r="O569" s="9">
        <v>3.97</v>
      </c>
    </row>
    <row r="570" spans="1:15" x14ac:dyDescent="0.35">
      <c r="A570" s="8" t="s">
        <v>1578</v>
      </c>
      <c r="B570" s="16">
        <v>0</v>
      </c>
      <c r="C570" s="41">
        <v>0</v>
      </c>
      <c r="D570" s="8">
        <v>0</v>
      </c>
      <c r="E570" s="9">
        <v>6.85</v>
      </c>
      <c r="F570" s="8">
        <v>0</v>
      </c>
      <c r="G570" s="9">
        <v>229.68</v>
      </c>
      <c r="H570" s="8">
        <v>0</v>
      </c>
      <c r="I570" s="9">
        <v>0.51</v>
      </c>
      <c r="J570" s="8">
        <v>0</v>
      </c>
      <c r="K570" s="57">
        <v>1.5</v>
      </c>
      <c r="L570" s="8">
        <v>0</v>
      </c>
      <c r="M570" s="9">
        <v>2.99</v>
      </c>
      <c r="N570" s="13">
        <v>0</v>
      </c>
      <c r="O570" s="9">
        <v>2.14</v>
      </c>
    </row>
    <row r="571" spans="1:15" x14ac:dyDescent="0.35">
      <c r="A571" s="8" t="s">
        <v>1579</v>
      </c>
      <c r="B571" s="16">
        <v>0</v>
      </c>
      <c r="C571" s="41">
        <v>0</v>
      </c>
      <c r="D571" s="8">
        <v>0</v>
      </c>
      <c r="E571" s="9">
        <v>10.11</v>
      </c>
      <c r="F571" s="8">
        <v>0</v>
      </c>
      <c r="G571" s="9">
        <v>172.62</v>
      </c>
      <c r="H571" s="8">
        <v>0</v>
      </c>
      <c r="I571" s="9">
        <v>1.1299999999999999</v>
      </c>
      <c r="J571" s="8">
        <v>0</v>
      </c>
      <c r="K571" s="57">
        <v>1.82</v>
      </c>
      <c r="L571" s="8">
        <v>0</v>
      </c>
      <c r="M571" s="9">
        <v>22.62</v>
      </c>
      <c r="N571" s="13">
        <v>0</v>
      </c>
      <c r="O571" s="9">
        <v>4.42</v>
      </c>
    </row>
    <row r="572" spans="1:15" x14ac:dyDescent="0.35">
      <c r="A572" s="8" t="s">
        <v>1580</v>
      </c>
      <c r="B572" s="16">
        <v>0</v>
      </c>
      <c r="C572" s="41">
        <v>0</v>
      </c>
      <c r="D572" s="8">
        <v>0</v>
      </c>
      <c r="E572" s="9">
        <v>1.23</v>
      </c>
      <c r="F572" s="8">
        <v>0</v>
      </c>
      <c r="G572" s="9">
        <v>3.18</v>
      </c>
      <c r="H572" s="8">
        <v>0</v>
      </c>
      <c r="I572" s="9">
        <v>0.4</v>
      </c>
      <c r="J572" s="8">
        <v>0</v>
      </c>
      <c r="K572" s="57">
        <v>1.29</v>
      </c>
      <c r="L572" s="8">
        <v>0</v>
      </c>
      <c r="M572" s="9">
        <v>1.49</v>
      </c>
      <c r="N572" s="13">
        <v>0</v>
      </c>
      <c r="O572" s="9">
        <v>1.61</v>
      </c>
    </row>
    <row r="573" spans="1:15" x14ac:dyDescent="0.35">
      <c r="A573" s="8" t="s">
        <v>1581</v>
      </c>
      <c r="B573" s="16">
        <v>0</v>
      </c>
      <c r="C573" s="41">
        <v>0</v>
      </c>
      <c r="D573" s="8">
        <v>0</v>
      </c>
      <c r="E573" s="9">
        <v>3.5</v>
      </c>
      <c r="F573" s="8">
        <v>0</v>
      </c>
      <c r="G573" s="9">
        <v>175.5</v>
      </c>
      <c r="H573" s="8">
        <v>0</v>
      </c>
      <c r="I573" s="9">
        <v>0.69</v>
      </c>
      <c r="J573" s="8">
        <v>0</v>
      </c>
      <c r="K573" s="57">
        <v>1.66</v>
      </c>
      <c r="L573" s="8">
        <v>0</v>
      </c>
      <c r="M573" s="9">
        <v>5.48</v>
      </c>
      <c r="N573" s="13">
        <v>0</v>
      </c>
      <c r="O573" s="9">
        <v>2.64</v>
      </c>
    </row>
    <row r="574" spans="1:15" x14ac:dyDescent="0.35">
      <c r="A574" s="8" t="s">
        <v>1582</v>
      </c>
      <c r="B574" s="16">
        <v>0</v>
      </c>
      <c r="C574" s="41">
        <v>0</v>
      </c>
      <c r="D574" s="8">
        <v>0</v>
      </c>
      <c r="E574" s="9">
        <v>2.92</v>
      </c>
      <c r="F574" s="8">
        <v>0</v>
      </c>
      <c r="G574" s="9">
        <v>26.78</v>
      </c>
      <c r="H574" s="8">
        <v>0</v>
      </c>
      <c r="I574" s="9">
        <v>0.47</v>
      </c>
      <c r="J574" s="8">
        <v>0</v>
      </c>
      <c r="K574" s="57">
        <v>1.47</v>
      </c>
      <c r="L574" s="8" t="s">
        <v>1004</v>
      </c>
      <c r="M574" s="9"/>
      <c r="N574" s="13">
        <v>0</v>
      </c>
      <c r="O574" s="9">
        <v>1.87</v>
      </c>
    </row>
    <row r="575" spans="1:15" x14ac:dyDescent="0.35">
      <c r="A575" s="8" t="s">
        <v>1583</v>
      </c>
      <c r="B575" s="16">
        <v>0</v>
      </c>
      <c r="C575" s="41" t="s">
        <v>1000</v>
      </c>
      <c r="D575" s="8">
        <v>0</v>
      </c>
      <c r="E575" s="9">
        <v>3.35</v>
      </c>
      <c r="F575" s="8">
        <v>0</v>
      </c>
      <c r="G575" s="9">
        <v>12.83</v>
      </c>
      <c r="H575" s="8">
        <v>0</v>
      </c>
      <c r="I575" s="9">
        <v>0.73</v>
      </c>
      <c r="J575" s="8">
        <v>0</v>
      </c>
      <c r="K575" s="57">
        <v>1.77</v>
      </c>
      <c r="L575" s="8">
        <v>0</v>
      </c>
      <c r="M575" s="9">
        <v>6.59</v>
      </c>
      <c r="N575" s="13">
        <v>0</v>
      </c>
      <c r="O575" s="9">
        <v>2.82</v>
      </c>
    </row>
    <row r="576" spans="1:15" x14ac:dyDescent="0.35">
      <c r="A576" s="8" t="s">
        <v>1584</v>
      </c>
      <c r="B576" s="16">
        <v>0</v>
      </c>
      <c r="C576" s="41">
        <v>0</v>
      </c>
      <c r="D576" s="8">
        <v>0</v>
      </c>
      <c r="E576" s="9">
        <v>7.6</v>
      </c>
      <c r="F576" s="8" t="s">
        <v>1004</v>
      </c>
      <c r="G576" s="9"/>
      <c r="H576" s="8">
        <v>0</v>
      </c>
      <c r="I576" s="9">
        <v>1.03</v>
      </c>
      <c r="J576" s="8">
        <v>0</v>
      </c>
      <c r="K576" s="57">
        <v>1.94</v>
      </c>
      <c r="L576" s="8" t="s">
        <v>1004</v>
      </c>
      <c r="M576" s="9"/>
      <c r="N576" s="13">
        <v>0</v>
      </c>
      <c r="O576" s="9">
        <v>3.99</v>
      </c>
    </row>
    <row r="577" spans="1:15" x14ac:dyDescent="0.35">
      <c r="A577" s="8" t="s">
        <v>1585</v>
      </c>
      <c r="B577" s="16">
        <v>0</v>
      </c>
      <c r="C577" s="41">
        <v>0</v>
      </c>
      <c r="D577" s="8">
        <v>0</v>
      </c>
      <c r="E577" s="9">
        <v>6.9</v>
      </c>
      <c r="F577" s="8">
        <v>0</v>
      </c>
      <c r="G577" s="9">
        <v>3379.2</v>
      </c>
      <c r="H577" s="8">
        <v>0</v>
      </c>
      <c r="I577" s="9">
        <v>1.46</v>
      </c>
      <c r="J577" s="8">
        <v>0</v>
      </c>
      <c r="K577" s="57">
        <v>1.77</v>
      </c>
      <c r="L577" s="8">
        <v>0</v>
      </c>
      <c r="M577" s="9">
        <v>9.42</v>
      </c>
      <c r="N577" s="13">
        <v>0</v>
      </c>
      <c r="O577" s="9">
        <v>5.64</v>
      </c>
    </row>
    <row r="578" spans="1:15" x14ac:dyDescent="0.35">
      <c r="A578" s="8" t="s">
        <v>1586</v>
      </c>
      <c r="B578" s="16">
        <v>0</v>
      </c>
      <c r="C578" s="41">
        <v>0</v>
      </c>
      <c r="D578" s="8">
        <v>0</v>
      </c>
      <c r="E578" s="9">
        <v>22.72</v>
      </c>
      <c r="F578" s="8">
        <v>0</v>
      </c>
      <c r="G578" s="9">
        <v>809.11</v>
      </c>
      <c r="H578" s="8">
        <v>0</v>
      </c>
      <c r="I578" s="9">
        <v>0.68</v>
      </c>
      <c r="J578" s="8">
        <v>0</v>
      </c>
      <c r="K578" s="57">
        <v>1.67</v>
      </c>
      <c r="L578" s="8">
        <v>0</v>
      </c>
      <c r="M578" s="9">
        <v>4.9800000000000004</v>
      </c>
      <c r="N578" s="13">
        <v>0</v>
      </c>
      <c r="O578" s="9">
        <v>2.69</v>
      </c>
    </row>
    <row r="579" spans="1:15" x14ac:dyDescent="0.35">
      <c r="A579" s="8" t="s">
        <v>1587</v>
      </c>
      <c r="B579" s="16">
        <v>0</v>
      </c>
      <c r="C579" s="41">
        <v>0</v>
      </c>
      <c r="D579" s="8">
        <v>0</v>
      </c>
      <c r="E579" s="9">
        <v>33.619999999999997</v>
      </c>
      <c r="F579" s="8">
        <v>0</v>
      </c>
      <c r="G579" s="9">
        <v>359.37</v>
      </c>
      <c r="H579" s="8">
        <v>0</v>
      </c>
      <c r="I579" s="9">
        <v>1.77</v>
      </c>
      <c r="J579" s="8">
        <v>0</v>
      </c>
      <c r="K579" s="57">
        <v>2.23</v>
      </c>
      <c r="L579" s="8">
        <v>0</v>
      </c>
      <c r="M579" s="9">
        <v>379.99</v>
      </c>
      <c r="N579" s="13">
        <v>0</v>
      </c>
      <c r="O579" s="9">
        <v>6.78</v>
      </c>
    </row>
    <row r="580" spans="1:15" x14ac:dyDescent="0.35">
      <c r="A580" s="8" t="s">
        <v>1588</v>
      </c>
      <c r="B580" s="16">
        <v>0</v>
      </c>
      <c r="C580" s="41">
        <v>0</v>
      </c>
      <c r="D580" s="8">
        <v>0</v>
      </c>
      <c r="E580" s="9">
        <v>23.9</v>
      </c>
      <c r="F580" s="8">
        <v>0</v>
      </c>
      <c r="G580" s="9">
        <v>1288.3900000000001</v>
      </c>
      <c r="H580" s="8">
        <v>0</v>
      </c>
      <c r="I580" s="9">
        <v>1.06</v>
      </c>
      <c r="J580" s="8">
        <v>0</v>
      </c>
      <c r="K580" s="57">
        <v>1.85</v>
      </c>
      <c r="L580" s="8">
        <v>0</v>
      </c>
      <c r="M580" s="9">
        <v>8.68</v>
      </c>
      <c r="N580" s="13">
        <v>0</v>
      </c>
      <c r="O580" s="9">
        <v>4.1500000000000004</v>
      </c>
    </row>
    <row r="581" spans="1:15" x14ac:dyDescent="0.35">
      <c r="A581" s="8" t="s">
        <v>1589</v>
      </c>
      <c r="B581" s="16">
        <v>0</v>
      </c>
      <c r="C581" s="41">
        <v>0</v>
      </c>
      <c r="D581" s="8">
        <v>0</v>
      </c>
      <c r="E581" s="9">
        <v>17.399999999999999</v>
      </c>
      <c r="F581" s="8">
        <v>0</v>
      </c>
      <c r="G581" s="9">
        <v>1165.73</v>
      </c>
      <c r="H581" s="8">
        <v>0</v>
      </c>
      <c r="I581" s="9">
        <v>0.93</v>
      </c>
      <c r="J581" s="8">
        <v>0</v>
      </c>
      <c r="K581" s="57">
        <v>1.66</v>
      </c>
      <c r="L581" s="8">
        <v>0</v>
      </c>
      <c r="M581" s="9">
        <v>7.02</v>
      </c>
      <c r="N581" s="13">
        <v>0</v>
      </c>
      <c r="O581" s="9">
        <v>3.69</v>
      </c>
    </row>
    <row r="582" spans="1:15" x14ac:dyDescent="0.35">
      <c r="A582" s="8" t="s">
        <v>1590</v>
      </c>
      <c r="B582" s="16">
        <v>0</v>
      </c>
      <c r="C582" s="41">
        <v>0</v>
      </c>
      <c r="D582" s="8">
        <v>0</v>
      </c>
      <c r="E582" s="9">
        <v>1.28</v>
      </c>
      <c r="F582" s="8">
        <v>0</v>
      </c>
      <c r="G582" s="9">
        <v>33.200000000000003</v>
      </c>
      <c r="H582" s="8">
        <v>0</v>
      </c>
      <c r="I582" s="9">
        <v>0.46</v>
      </c>
      <c r="J582" s="8">
        <v>0</v>
      </c>
      <c r="K582" s="57">
        <v>1.35</v>
      </c>
      <c r="L582" s="8">
        <v>0</v>
      </c>
      <c r="M582" s="9">
        <v>2.3199999999999998</v>
      </c>
      <c r="N582" s="13">
        <v>0</v>
      </c>
      <c r="O582" s="9">
        <v>2.02</v>
      </c>
    </row>
    <row r="583" spans="1:15" x14ac:dyDescent="0.35">
      <c r="A583" s="8" t="s">
        <v>1591</v>
      </c>
      <c r="B583" s="16">
        <v>0</v>
      </c>
      <c r="C583" s="41" t="s">
        <v>1000</v>
      </c>
      <c r="D583" s="8">
        <v>0</v>
      </c>
      <c r="E583" s="9">
        <v>20.12</v>
      </c>
      <c r="F583" s="8">
        <v>0</v>
      </c>
      <c r="G583" s="9">
        <v>1559.43</v>
      </c>
      <c r="H583" s="8">
        <v>0</v>
      </c>
      <c r="I583" s="9">
        <v>1.36</v>
      </c>
      <c r="J583" s="8">
        <v>0</v>
      </c>
      <c r="K583" s="57">
        <v>2.02</v>
      </c>
      <c r="L583" s="8">
        <v>0</v>
      </c>
      <c r="M583" s="9">
        <v>827.14</v>
      </c>
      <c r="N583" s="13">
        <v>0</v>
      </c>
      <c r="O583" s="9">
        <v>5.33</v>
      </c>
    </row>
    <row r="584" spans="1:15" x14ac:dyDescent="0.35">
      <c r="A584" s="8" t="s">
        <v>1592</v>
      </c>
      <c r="B584" s="16">
        <v>0</v>
      </c>
      <c r="C584" s="41">
        <v>0</v>
      </c>
      <c r="D584" s="8">
        <v>0</v>
      </c>
      <c r="E584" s="9">
        <v>522.98</v>
      </c>
      <c r="F584" s="8">
        <v>0</v>
      </c>
      <c r="G584" s="9">
        <v>1286.45</v>
      </c>
      <c r="H584" s="8">
        <v>0</v>
      </c>
      <c r="I584" s="9">
        <v>0.57999999999999996</v>
      </c>
      <c r="J584" s="8">
        <v>0</v>
      </c>
      <c r="K584" s="57">
        <v>1.72</v>
      </c>
      <c r="L584" s="8">
        <v>0</v>
      </c>
      <c r="M584" s="9">
        <v>4.05</v>
      </c>
      <c r="N584" s="13">
        <v>0</v>
      </c>
      <c r="O584" s="9">
        <v>2.2400000000000002</v>
      </c>
    </row>
    <row r="585" spans="1:15" x14ac:dyDescent="0.35">
      <c r="A585" s="8" t="s">
        <v>1593</v>
      </c>
      <c r="B585" s="16">
        <v>0</v>
      </c>
      <c r="C585" s="41">
        <v>0</v>
      </c>
      <c r="D585" s="8">
        <v>0</v>
      </c>
      <c r="E585" s="9">
        <v>3.95</v>
      </c>
      <c r="F585" s="8">
        <v>4</v>
      </c>
      <c r="G585" s="9">
        <v>108.66</v>
      </c>
      <c r="H585" s="8">
        <v>0</v>
      </c>
      <c r="I585" s="9">
        <v>0.54</v>
      </c>
      <c r="J585" s="8">
        <v>0</v>
      </c>
      <c r="K585" s="57">
        <v>1.62</v>
      </c>
      <c r="L585" s="8" t="s">
        <v>1004</v>
      </c>
      <c r="M585" s="9"/>
      <c r="N585" s="13">
        <v>0</v>
      </c>
      <c r="O585" s="9">
        <v>2.19</v>
      </c>
    </row>
    <row r="586" spans="1:15" x14ac:dyDescent="0.35">
      <c r="A586" s="8" t="s">
        <v>1594</v>
      </c>
      <c r="B586" s="16">
        <v>0</v>
      </c>
      <c r="C586" s="41">
        <v>0</v>
      </c>
      <c r="D586" s="8">
        <v>0</v>
      </c>
      <c r="E586" s="9">
        <v>5.85</v>
      </c>
      <c r="F586" s="8">
        <v>0</v>
      </c>
      <c r="G586" s="9">
        <v>1173.26</v>
      </c>
      <c r="H586" s="8">
        <v>0</v>
      </c>
      <c r="I586" s="9">
        <v>0.97</v>
      </c>
      <c r="J586" s="8">
        <v>0</v>
      </c>
      <c r="K586" s="57">
        <v>1.67</v>
      </c>
      <c r="L586" s="8">
        <v>0</v>
      </c>
      <c r="M586" s="9">
        <v>6.96</v>
      </c>
      <c r="N586" s="13">
        <v>0</v>
      </c>
      <c r="O586" s="9">
        <v>4.3099999999999996</v>
      </c>
    </row>
    <row r="587" spans="1:15" x14ac:dyDescent="0.35">
      <c r="A587" s="8" t="s">
        <v>1595</v>
      </c>
      <c r="B587" s="16">
        <v>0</v>
      </c>
      <c r="C587" s="41">
        <v>0</v>
      </c>
      <c r="D587" s="8">
        <v>0</v>
      </c>
      <c r="E587" s="9">
        <v>8.44</v>
      </c>
      <c r="F587" s="8">
        <v>0</v>
      </c>
      <c r="G587" s="9">
        <v>1337.92</v>
      </c>
      <c r="H587" s="8">
        <v>0</v>
      </c>
      <c r="I587" s="9">
        <v>1.34</v>
      </c>
      <c r="J587" s="8">
        <v>0</v>
      </c>
      <c r="K587" s="57">
        <v>1.91</v>
      </c>
      <c r="L587" s="8" t="s">
        <v>1004</v>
      </c>
      <c r="M587" s="9"/>
      <c r="N587" s="13">
        <v>0</v>
      </c>
      <c r="O587" s="9">
        <v>5.31</v>
      </c>
    </row>
    <row r="588" spans="1:15" x14ac:dyDescent="0.35">
      <c r="A588" s="8" t="s">
        <v>1596</v>
      </c>
      <c r="B588" s="16">
        <v>0</v>
      </c>
      <c r="C588" s="41">
        <v>0</v>
      </c>
      <c r="D588" s="8">
        <v>5</v>
      </c>
      <c r="E588" s="9">
        <v>118.32</v>
      </c>
      <c r="F588" s="8">
        <v>0</v>
      </c>
      <c r="G588" s="9">
        <v>7465.74</v>
      </c>
      <c r="H588" s="8">
        <v>0</v>
      </c>
      <c r="I588" s="9">
        <v>2.82</v>
      </c>
      <c r="J588" s="8">
        <v>0</v>
      </c>
      <c r="K588" s="57">
        <v>1.85</v>
      </c>
      <c r="L588" s="8">
        <v>0</v>
      </c>
      <c r="M588" s="9">
        <v>33.31</v>
      </c>
      <c r="N588" s="13">
        <v>0</v>
      </c>
      <c r="O588" s="9">
        <v>11.04</v>
      </c>
    </row>
    <row r="589" spans="1:15" x14ac:dyDescent="0.35">
      <c r="A589" s="8" t="s">
        <v>1597</v>
      </c>
      <c r="B589" s="16">
        <v>0</v>
      </c>
      <c r="C589" s="41">
        <v>0</v>
      </c>
      <c r="D589" s="8">
        <v>0</v>
      </c>
      <c r="E589" s="9">
        <v>1.4</v>
      </c>
      <c r="F589" s="8">
        <v>0</v>
      </c>
      <c r="G589" s="9">
        <v>19.850000000000001</v>
      </c>
      <c r="H589" s="8">
        <v>0</v>
      </c>
      <c r="I589" s="9">
        <v>0.47</v>
      </c>
      <c r="J589" s="8">
        <v>0</v>
      </c>
      <c r="K589" s="57">
        <v>1.35</v>
      </c>
      <c r="L589" s="8">
        <v>0</v>
      </c>
      <c r="M589" s="9">
        <v>1.87</v>
      </c>
      <c r="N589" s="13">
        <v>0</v>
      </c>
      <c r="O589" s="9">
        <v>1.8</v>
      </c>
    </row>
    <row r="590" spans="1:15" x14ac:dyDescent="0.35">
      <c r="A590" s="8" t="s">
        <v>1598</v>
      </c>
      <c r="B590" s="16">
        <v>0</v>
      </c>
      <c r="C590" s="41">
        <v>0</v>
      </c>
      <c r="D590" s="8">
        <v>0</v>
      </c>
      <c r="E590" s="9">
        <v>3.05</v>
      </c>
      <c r="F590" s="8">
        <v>0</v>
      </c>
      <c r="G590" s="9">
        <v>444.22</v>
      </c>
      <c r="H590" s="8">
        <v>0</v>
      </c>
      <c r="I590" s="9">
        <v>0.52</v>
      </c>
      <c r="J590" s="8">
        <v>0</v>
      </c>
      <c r="K590" s="57">
        <v>1.5</v>
      </c>
      <c r="L590" s="8">
        <v>0</v>
      </c>
      <c r="M590" s="9">
        <v>3.41</v>
      </c>
      <c r="N590" s="13">
        <v>0</v>
      </c>
      <c r="O590" s="9">
        <v>2.09</v>
      </c>
    </row>
    <row r="591" spans="1:15" x14ac:dyDescent="0.35">
      <c r="A591" s="8" t="s">
        <v>1599</v>
      </c>
      <c r="B591" s="16">
        <v>0</v>
      </c>
      <c r="C591" s="41">
        <v>0</v>
      </c>
      <c r="D591" s="8">
        <v>0</v>
      </c>
      <c r="E591" s="9">
        <v>207.36</v>
      </c>
      <c r="F591" s="8">
        <v>0</v>
      </c>
      <c r="G591" s="9">
        <v>1056.19</v>
      </c>
      <c r="H591" s="8">
        <v>0</v>
      </c>
      <c r="I591" s="9">
        <v>0.71</v>
      </c>
      <c r="J591" s="8">
        <v>0</v>
      </c>
      <c r="K591" s="57">
        <v>1.88</v>
      </c>
      <c r="L591" s="8" t="s">
        <v>1004</v>
      </c>
      <c r="M591" s="9"/>
      <c r="N591" s="13">
        <v>0</v>
      </c>
      <c r="O591" s="9">
        <v>2.67</v>
      </c>
    </row>
    <row r="592" spans="1:15" x14ac:dyDescent="0.35">
      <c r="A592" s="8" t="s">
        <v>1600</v>
      </c>
      <c r="B592" s="16">
        <v>0</v>
      </c>
      <c r="C592" s="41">
        <v>0</v>
      </c>
      <c r="D592" s="8">
        <v>0</v>
      </c>
      <c r="E592" s="9">
        <v>1.8</v>
      </c>
      <c r="F592" s="8">
        <v>0</v>
      </c>
      <c r="G592" s="9">
        <v>50.15</v>
      </c>
      <c r="H592" s="8">
        <v>0</v>
      </c>
      <c r="I592" s="9">
        <v>0.71</v>
      </c>
      <c r="J592" s="8">
        <v>0</v>
      </c>
      <c r="K592" s="57">
        <v>1.41</v>
      </c>
      <c r="L592" s="8" t="s">
        <v>1004</v>
      </c>
      <c r="M592" s="9"/>
      <c r="N592" s="13">
        <v>0</v>
      </c>
      <c r="O592" s="9">
        <v>1.79</v>
      </c>
    </row>
    <row r="593" spans="1:15" x14ac:dyDescent="0.35">
      <c r="A593" s="8" t="s">
        <v>1601</v>
      </c>
      <c r="B593" s="16">
        <v>0</v>
      </c>
      <c r="C593" s="41" t="s">
        <v>1000</v>
      </c>
      <c r="D593" s="8">
        <v>0</v>
      </c>
      <c r="E593" s="9">
        <v>1.03</v>
      </c>
      <c r="F593" s="8">
        <v>0</v>
      </c>
      <c r="G593" s="9">
        <v>1.77</v>
      </c>
      <c r="H593" s="8">
        <v>0</v>
      </c>
      <c r="I593" s="9">
        <v>0.41</v>
      </c>
      <c r="J593" s="8">
        <v>0</v>
      </c>
      <c r="K593" s="57">
        <v>1.36</v>
      </c>
      <c r="L593" s="8">
        <v>0</v>
      </c>
      <c r="M593" s="9">
        <v>1.71</v>
      </c>
      <c r="N593" s="13">
        <v>0</v>
      </c>
      <c r="O593" s="9">
        <v>1.65</v>
      </c>
    </row>
    <row r="594" spans="1:15" x14ac:dyDescent="0.35">
      <c r="A594" s="8" t="s">
        <v>1602</v>
      </c>
      <c r="B594" s="16">
        <v>0</v>
      </c>
      <c r="C594" s="41">
        <v>0</v>
      </c>
      <c r="D594" s="8">
        <v>0</v>
      </c>
      <c r="E594" s="9">
        <v>7.79</v>
      </c>
      <c r="F594" s="8">
        <v>2</v>
      </c>
      <c r="G594" s="9">
        <v>3257.63</v>
      </c>
      <c r="H594" s="8">
        <v>0</v>
      </c>
      <c r="I594" s="9">
        <v>0.76</v>
      </c>
      <c r="J594" s="8">
        <v>0</v>
      </c>
      <c r="K594" s="57">
        <v>1.52</v>
      </c>
      <c r="L594" s="8">
        <v>0</v>
      </c>
      <c r="M594" s="9">
        <v>7.34</v>
      </c>
      <c r="N594" s="13">
        <v>0</v>
      </c>
      <c r="O594" s="9">
        <v>2.99</v>
      </c>
    </row>
    <row r="595" spans="1:15" x14ac:dyDescent="0.35">
      <c r="A595" s="8" t="s">
        <v>1603</v>
      </c>
      <c r="B595" s="16">
        <v>0</v>
      </c>
      <c r="C595" s="41">
        <v>0</v>
      </c>
      <c r="D595" s="8">
        <v>0</v>
      </c>
      <c r="E595" s="9">
        <v>32.1</v>
      </c>
      <c r="F595" s="8">
        <v>0</v>
      </c>
      <c r="G595" s="9">
        <v>628.35</v>
      </c>
      <c r="H595" s="8">
        <v>0</v>
      </c>
      <c r="I595" s="9">
        <v>0.56999999999999995</v>
      </c>
      <c r="J595" s="8">
        <v>0</v>
      </c>
      <c r="K595" s="57">
        <v>1.58</v>
      </c>
      <c r="L595" s="8">
        <v>0</v>
      </c>
      <c r="M595" s="9">
        <v>3</v>
      </c>
      <c r="N595" s="13">
        <v>0</v>
      </c>
      <c r="O595" s="9">
        <v>2.2599999999999998</v>
      </c>
    </row>
    <row r="596" spans="1:15" x14ac:dyDescent="0.35">
      <c r="A596" s="8" t="s">
        <v>1604</v>
      </c>
      <c r="B596" s="16">
        <v>0</v>
      </c>
      <c r="C596" s="41">
        <v>0</v>
      </c>
      <c r="D596" s="8">
        <v>0</v>
      </c>
      <c r="E596" s="9">
        <v>2.38</v>
      </c>
      <c r="F596" s="8">
        <v>0</v>
      </c>
      <c r="G596" s="9">
        <v>24.4</v>
      </c>
      <c r="H596" s="8">
        <v>0</v>
      </c>
      <c r="I596" s="9">
        <v>0.43</v>
      </c>
      <c r="J596" s="8">
        <v>0</v>
      </c>
      <c r="K596" s="57">
        <v>1.34</v>
      </c>
      <c r="L596" s="8">
        <v>0</v>
      </c>
      <c r="M596" s="9">
        <v>1.82</v>
      </c>
      <c r="N596" s="13">
        <v>0</v>
      </c>
      <c r="O596" s="9">
        <v>1.74</v>
      </c>
    </row>
    <row r="597" spans="1:15" x14ac:dyDescent="0.35">
      <c r="A597" s="8" t="s">
        <v>1605</v>
      </c>
      <c r="B597" s="16">
        <v>0</v>
      </c>
      <c r="C597" s="41">
        <v>0</v>
      </c>
      <c r="D597" s="8">
        <v>0</v>
      </c>
      <c r="E597" s="9">
        <v>12.26</v>
      </c>
      <c r="F597" s="8">
        <v>0</v>
      </c>
      <c r="G597" s="9">
        <v>75.2</v>
      </c>
      <c r="H597" s="8">
        <v>0</v>
      </c>
      <c r="I597" s="9">
        <v>0.76</v>
      </c>
      <c r="J597" s="8">
        <v>0</v>
      </c>
      <c r="K597" s="57">
        <v>1.63</v>
      </c>
      <c r="L597" s="8">
        <v>0</v>
      </c>
      <c r="M597" s="9">
        <v>12.79</v>
      </c>
      <c r="N597" s="13">
        <v>0</v>
      </c>
      <c r="O597" s="9">
        <v>2.98</v>
      </c>
    </row>
    <row r="598" spans="1:15" x14ac:dyDescent="0.35">
      <c r="A598" s="8" t="s">
        <v>1606</v>
      </c>
      <c r="B598" s="16">
        <v>0</v>
      </c>
      <c r="C598" s="41">
        <v>0</v>
      </c>
      <c r="D598" s="8">
        <v>0</v>
      </c>
      <c r="E598" s="9">
        <v>7.95</v>
      </c>
      <c r="F598" s="8">
        <v>0</v>
      </c>
      <c r="G598" s="9">
        <v>571.49</v>
      </c>
      <c r="H598" s="8">
        <v>0</v>
      </c>
      <c r="I598" s="9">
        <v>1.05</v>
      </c>
      <c r="J598" s="8">
        <v>0</v>
      </c>
      <c r="K598" s="57">
        <v>1.97</v>
      </c>
      <c r="L598" s="8" t="s">
        <v>1004</v>
      </c>
      <c r="M598" s="9"/>
      <c r="N598" s="13">
        <v>0</v>
      </c>
      <c r="O598" s="9">
        <v>4.03</v>
      </c>
    </row>
    <row r="599" spans="1:15" x14ac:dyDescent="0.35">
      <c r="A599" s="8" t="s">
        <v>1607</v>
      </c>
      <c r="B599" s="16">
        <v>0</v>
      </c>
      <c r="C599" s="41">
        <v>0</v>
      </c>
      <c r="D599" s="8">
        <v>0</v>
      </c>
      <c r="E599" s="9">
        <v>18.78</v>
      </c>
      <c r="F599" s="8">
        <v>0</v>
      </c>
      <c r="G599" s="9">
        <v>1197.8900000000001</v>
      </c>
      <c r="H599" s="8">
        <v>0</v>
      </c>
      <c r="I599" s="9">
        <v>0.92</v>
      </c>
      <c r="J599" s="8">
        <v>0</v>
      </c>
      <c r="K599" s="57">
        <v>1.68</v>
      </c>
      <c r="L599" s="8">
        <v>0</v>
      </c>
      <c r="M599" s="9">
        <v>6.91</v>
      </c>
      <c r="N599" s="13">
        <v>0</v>
      </c>
      <c r="O599" s="9">
        <v>3.7</v>
      </c>
    </row>
    <row r="600" spans="1:15" x14ac:dyDescent="0.35">
      <c r="A600" s="8" t="s">
        <v>1608</v>
      </c>
      <c r="B600" s="16">
        <v>0</v>
      </c>
      <c r="C600" s="41">
        <v>0</v>
      </c>
      <c r="D600" s="8">
        <v>0</v>
      </c>
      <c r="E600" s="9">
        <v>3.04</v>
      </c>
      <c r="F600" s="8">
        <v>0</v>
      </c>
      <c r="G600" s="9">
        <v>1078.28</v>
      </c>
      <c r="H600" s="8">
        <v>0</v>
      </c>
      <c r="I600" s="9">
        <v>0.74</v>
      </c>
      <c r="J600" s="8">
        <v>0</v>
      </c>
      <c r="K600" s="57">
        <v>1.68</v>
      </c>
      <c r="L600" s="8">
        <v>0</v>
      </c>
      <c r="M600" s="9">
        <v>5.3</v>
      </c>
      <c r="N600" s="13">
        <v>0</v>
      </c>
      <c r="O600" s="9">
        <v>2.86</v>
      </c>
    </row>
    <row r="601" spans="1:15" x14ac:dyDescent="0.35">
      <c r="A601" s="8" t="s">
        <v>1609</v>
      </c>
      <c r="B601" s="16">
        <v>0</v>
      </c>
      <c r="C601" s="41">
        <v>0</v>
      </c>
      <c r="D601" s="8">
        <v>0</v>
      </c>
      <c r="E601" s="9">
        <v>45.96</v>
      </c>
      <c r="F601" s="8">
        <v>0</v>
      </c>
      <c r="G601" s="9">
        <v>234.64</v>
      </c>
      <c r="H601" s="8">
        <v>0</v>
      </c>
      <c r="I601" s="9">
        <v>0.47</v>
      </c>
      <c r="J601" s="8">
        <v>0</v>
      </c>
      <c r="K601" s="57">
        <v>1.43</v>
      </c>
      <c r="L601" s="8">
        <v>0</v>
      </c>
      <c r="M601" s="9">
        <v>2.4300000000000002</v>
      </c>
      <c r="N601" s="13">
        <v>0</v>
      </c>
      <c r="O601" s="9">
        <v>2.95</v>
      </c>
    </row>
    <row r="602" spans="1:15" x14ac:dyDescent="0.35">
      <c r="A602" s="10" t="s">
        <v>1610</v>
      </c>
      <c r="B602" s="16">
        <v>0</v>
      </c>
      <c r="C602" s="41">
        <v>0</v>
      </c>
      <c r="D602" s="8">
        <v>0</v>
      </c>
      <c r="E602" s="9">
        <v>15.34</v>
      </c>
      <c r="F602" s="8">
        <v>0</v>
      </c>
      <c r="G602" s="9">
        <v>39.99</v>
      </c>
      <c r="H602" s="8">
        <v>0</v>
      </c>
      <c r="I602" s="9">
        <v>0.48</v>
      </c>
      <c r="J602" s="8">
        <v>0</v>
      </c>
      <c r="K602" s="57">
        <v>1.5</v>
      </c>
      <c r="L602" s="8">
        <v>0</v>
      </c>
      <c r="M602" s="9">
        <v>2.27</v>
      </c>
      <c r="N602" s="13">
        <v>0</v>
      </c>
      <c r="O602" s="9">
        <v>1.91</v>
      </c>
    </row>
    <row r="603" spans="1:15" x14ac:dyDescent="0.35">
      <c r="A603" s="8" t="s">
        <v>1611</v>
      </c>
      <c r="B603" s="16">
        <v>0</v>
      </c>
      <c r="C603" s="41">
        <v>0</v>
      </c>
      <c r="D603" s="8">
        <v>0</v>
      </c>
      <c r="E603" s="9">
        <v>23.87</v>
      </c>
      <c r="F603" s="8">
        <v>0</v>
      </c>
      <c r="G603" s="9">
        <v>1652.4</v>
      </c>
      <c r="H603" s="8">
        <v>0</v>
      </c>
      <c r="I603" s="9">
        <v>1.29</v>
      </c>
      <c r="J603" s="8">
        <v>0</v>
      </c>
      <c r="K603" s="57">
        <v>1.7</v>
      </c>
      <c r="L603" s="8">
        <v>0</v>
      </c>
      <c r="M603" s="9">
        <v>7.44</v>
      </c>
      <c r="N603" s="13">
        <v>0</v>
      </c>
      <c r="O603" s="9">
        <v>5.09</v>
      </c>
    </row>
    <row r="604" spans="1:15" x14ac:dyDescent="0.35">
      <c r="A604" s="8" t="s">
        <v>1612</v>
      </c>
      <c r="B604" s="16">
        <v>0</v>
      </c>
      <c r="C604" s="41">
        <v>0</v>
      </c>
      <c r="D604" s="8">
        <v>0</v>
      </c>
      <c r="E604" s="9">
        <v>7.78</v>
      </c>
      <c r="F604" s="8">
        <v>0</v>
      </c>
      <c r="G604" s="9">
        <v>616.27</v>
      </c>
      <c r="H604" s="8">
        <v>0</v>
      </c>
      <c r="I604" s="9">
        <v>0.99</v>
      </c>
      <c r="J604" s="8">
        <v>0</v>
      </c>
      <c r="K604" s="57">
        <v>1.91</v>
      </c>
      <c r="L604" s="8" t="s">
        <v>1004</v>
      </c>
      <c r="M604" s="9"/>
      <c r="N604" s="13">
        <v>0</v>
      </c>
      <c r="O604" s="9">
        <v>3.97</v>
      </c>
    </row>
    <row r="605" spans="1:15" x14ac:dyDescent="0.35">
      <c r="A605" s="8" t="s">
        <v>1613</v>
      </c>
      <c r="B605" s="16">
        <v>0</v>
      </c>
      <c r="C605" s="41">
        <v>0</v>
      </c>
      <c r="D605" s="8">
        <v>0</v>
      </c>
      <c r="E605" s="9">
        <v>29.36</v>
      </c>
      <c r="F605" s="8">
        <v>0</v>
      </c>
      <c r="G605" s="9">
        <v>482.17</v>
      </c>
      <c r="H605" s="8">
        <v>0</v>
      </c>
      <c r="I605" s="9">
        <v>0.53</v>
      </c>
      <c r="J605" s="8">
        <v>0</v>
      </c>
      <c r="K605" s="57">
        <v>1.63</v>
      </c>
      <c r="L605" s="8">
        <v>0</v>
      </c>
      <c r="M605" s="9">
        <v>3.27</v>
      </c>
      <c r="N605" s="13">
        <v>0</v>
      </c>
      <c r="O605" s="9">
        <v>2.06</v>
      </c>
    </row>
    <row r="606" spans="1:15" x14ac:dyDescent="0.35">
      <c r="A606" s="8" t="s">
        <v>1614</v>
      </c>
      <c r="B606" s="16">
        <v>0</v>
      </c>
      <c r="C606" s="41">
        <v>0</v>
      </c>
      <c r="D606" s="8">
        <v>0</v>
      </c>
      <c r="E606" s="9">
        <v>47.58</v>
      </c>
      <c r="F606" s="8">
        <v>0</v>
      </c>
      <c r="G606" s="9">
        <v>3386.37</v>
      </c>
      <c r="H606" s="8">
        <v>0</v>
      </c>
      <c r="I606" s="9">
        <v>0.96</v>
      </c>
      <c r="J606" s="8">
        <v>0</v>
      </c>
      <c r="K606" s="57">
        <v>1.99</v>
      </c>
      <c r="L606" s="8" t="s">
        <v>1004</v>
      </c>
      <c r="M606" s="9"/>
      <c r="N606" s="13">
        <v>0</v>
      </c>
      <c r="O606" s="9">
        <v>3.55</v>
      </c>
    </row>
    <row r="607" spans="1:15" x14ac:dyDescent="0.35">
      <c r="A607" s="8" t="s">
        <v>1615</v>
      </c>
      <c r="B607" s="16">
        <v>0</v>
      </c>
      <c r="C607" s="41">
        <v>0</v>
      </c>
      <c r="D607" s="8">
        <v>0</v>
      </c>
      <c r="E607" s="9">
        <v>491.15</v>
      </c>
      <c r="F607" s="8">
        <v>0</v>
      </c>
      <c r="G607" s="9">
        <v>911.17</v>
      </c>
      <c r="H607" s="8">
        <v>0</v>
      </c>
      <c r="I607" s="9">
        <v>0.57999999999999996</v>
      </c>
      <c r="J607" s="8">
        <v>0</v>
      </c>
      <c r="K607" s="57">
        <v>1.76</v>
      </c>
      <c r="L607" s="8">
        <v>0</v>
      </c>
      <c r="M607" s="9">
        <v>4.01</v>
      </c>
      <c r="N607" s="13">
        <v>0</v>
      </c>
      <c r="O607" s="9">
        <v>2.21</v>
      </c>
    </row>
    <row r="608" spans="1:15" x14ac:dyDescent="0.35">
      <c r="A608" s="8" t="s">
        <v>1616</v>
      </c>
      <c r="B608" s="16">
        <v>0</v>
      </c>
      <c r="C608" s="41">
        <v>0</v>
      </c>
      <c r="D608" s="8">
        <v>0</v>
      </c>
      <c r="E608" s="9">
        <v>2.2400000000000002</v>
      </c>
      <c r="F608" s="8">
        <v>0</v>
      </c>
      <c r="G608" s="9">
        <v>183.98</v>
      </c>
      <c r="H608" s="8">
        <v>0</v>
      </c>
      <c r="I608" s="9">
        <v>0.45</v>
      </c>
      <c r="J608" s="8">
        <v>0</v>
      </c>
      <c r="K608" s="57">
        <v>1.29</v>
      </c>
      <c r="L608" s="8" t="s">
        <v>1004</v>
      </c>
      <c r="M608" s="9"/>
      <c r="N608" s="13">
        <v>0</v>
      </c>
      <c r="O608" s="9">
        <v>1.79</v>
      </c>
    </row>
    <row r="609" spans="1:15" x14ac:dyDescent="0.35">
      <c r="A609" s="8" t="s">
        <v>1617</v>
      </c>
      <c r="B609" s="16">
        <v>0</v>
      </c>
      <c r="C609" s="41">
        <v>0</v>
      </c>
      <c r="D609" s="8">
        <v>0</v>
      </c>
      <c r="E609" s="9">
        <v>15.66</v>
      </c>
      <c r="F609" s="8">
        <v>0</v>
      </c>
      <c r="G609" s="9">
        <v>2951.47</v>
      </c>
      <c r="H609" s="8">
        <v>0</v>
      </c>
      <c r="I609" s="9">
        <v>1.31</v>
      </c>
      <c r="J609" s="8">
        <v>0</v>
      </c>
      <c r="K609" s="57">
        <v>2.1</v>
      </c>
      <c r="L609" s="8" t="s">
        <v>1004</v>
      </c>
      <c r="M609" s="9"/>
      <c r="N609" s="13">
        <v>0</v>
      </c>
      <c r="O609" s="9">
        <v>4.95</v>
      </c>
    </row>
    <row r="610" spans="1:15" x14ac:dyDescent="0.35">
      <c r="A610" s="8" t="s">
        <v>1618</v>
      </c>
      <c r="B610" s="16">
        <v>0</v>
      </c>
      <c r="C610" s="41">
        <v>0</v>
      </c>
      <c r="D610" s="8">
        <v>0</v>
      </c>
      <c r="E610" s="9">
        <v>256.25</v>
      </c>
      <c r="F610" s="8" t="s">
        <v>1004</v>
      </c>
      <c r="G610" s="9"/>
      <c r="H610" s="8">
        <v>0</v>
      </c>
      <c r="I610" s="9">
        <v>0.62</v>
      </c>
      <c r="J610" s="8">
        <v>0</v>
      </c>
      <c r="K610" s="57">
        <v>1.66</v>
      </c>
      <c r="L610" s="8">
        <v>0</v>
      </c>
      <c r="M610" s="9">
        <v>654.82000000000005</v>
      </c>
      <c r="N610" s="13">
        <v>0</v>
      </c>
      <c r="O610" s="9">
        <v>2.37</v>
      </c>
    </row>
    <row r="611" spans="1:15" x14ac:dyDescent="0.35">
      <c r="A611" s="8" t="s">
        <v>1619</v>
      </c>
      <c r="B611" s="16">
        <v>0</v>
      </c>
      <c r="C611" s="41">
        <v>0</v>
      </c>
      <c r="D611" s="8">
        <v>0</v>
      </c>
      <c r="E611" s="9">
        <v>2.84</v>
      </c>
      <c r="F611" s="8">
        <v>0</v>
      </c>
      <c r="G611" s="9">
        <v>9.5399999999999991</v>
      </c>
      <c r="H611" s="8">
        <v>0</v>
      </c>
      <c r="I611" s="9">
        <v>0.61</v>
      </c>
      <c r="J611" s="8">
        <v>0</v>
      </c>
      <c r="K611" s="57">
        <v>1.71</v>
      </c>
      <c r="L611" s="8">
        <v>0</v>
      </c>
      <c r="M611" s="9">
        <v>4.3099999999999996</v>
      </c>
      <c r="N611" s="13">
        <v>0</v>
      </c>
      <c r="O611" s="9">
        <v>2.4700000000000002</v>
      </c>
    </row>
    <row r="612" spans="1:15" x14ac:dyDescent="0.35">
      <c r="A612" s="8" t="s">
        <v>1620</v>
      </c>
      <c r="B612" s="16">
        <v>0</v>
      </c>
      <c r="C612" s="41">
        <v>0</v>
      </c>
      <c r="D612" s="8">
        <v>0</v>
      </c>
      <c r="E612" s="9">
        <v>9.3699999999999992</v>
      </c>
      <c r="F612" s="8">
        <v>0</v>
      </c>
      <c r="G612" s="9">
        <v>552.66</v>
      </c>
      <c r="H612" s="8">
        <v>0</v>
      </c>
      <c r="I612" s="9">
        <v>0.62</v>
      </c>
      <c r="J612" s="8">
        <v>0</v>
      </c>
      <c r="K612" s="57">
        <v>1.52</v>
      </c>
      <c r="L612" s="8">
        <v>0</v>
      </c>
      <c r="M612" s="9">
        <v>3.34</v>
      </c>
      <c r="N612" s="13">
        <v>0</v>
      </c>
      <c r="O612" s="9">
        <v>2.44</v>
      </c>
    </row>
    <row r="613" spans="1:15" x14ac:dyDescent="0.35">
      <c r="A613" s="8" t="s">
        <v>1621</v>
      </c>
      <c r="B613" s="16">
        <v>0</v>
      </c>
      <c r="C613" s="41">
        <v>0</v>
      </c>
      <c r="D613" s="8">
        <v>0</v>
      </c>
      <c r="E613" s="9">
        <v>22.76</v>
      </c>
      <c r="F613" s="8">
        <v>0</v>
      </c>
      <c r="G613" s="9">
        <v>403</v>
      </c>
      <c r="H613" s="8">
        <v>0</v>
      </c>
      <c r="I613" s="9">
        <v>7.33</v>
      </c>
      <c r="J613" s="8">
        <v>0</v>
      </c>
      <c r="K613" s="57">
        <v>5.12</v>
      </c>
      <c r="L613" s="8">
        <v>0</v>
      </c>
      <c r="M613" s="9">
        <v>89.06</v>
      </c>
      <c r="N613" s="13">
        <v>0</v>
      </c>
      <c r="O613" s="9">
        <v>26.48</v>
      </c>
    </row>
    <row r="614" spans="1:15" x14ac:dyDescent="0.35">
      <c r="A614" s="8" t="s">
        <v>1622</v>
      </c>
      <c r="B614" s="16">
        <v>0</v>
      </c>
      <c r="C614" s="41">
        <v>0</v>
      </c>
      <c r="D614" s="8">
        <v>0</v>
      </c>
      <c r="E614" s="9">
        <v>260.06</v>
      </c>
      <c r="F614" s="8">
        <v>0</v>
      </c>
      <c r="G614" s="9">
        <v>1893.96</v>
      </c>
      <c r="H614" s="8">
        <v>0</v>
      </c>
      <c r="I614" s="9">
        <v>0.54</v>
      </c>
      <c r="J614" s="8">
        <v>0</v>
      </c>
      <c r="K614" s="57">
        <v>1.63</v>
      </c>
      <c r="L614" s="8">
        <v>0</v>
      </c>
      <c r="M614" s="9">
        <v>3.7</v>
      </c>
      <c r="N614" s="13">
        <v>0</v>
      </c>
      <c r="O614" s="9">
        <v>2.12</v>
      </c>
    </row>
    <row r="615" spans="1:15" x14ac:dyDescent="0.35">
      <c r="A615" s="8" t="s">
        <v>1623</v>
      </c>
      <c r="B615" s="16">
        <v>0</v>
      </c>
      <c r="C615" s="41" t="s">
        <v>1000</v>
      </c>
      <c r="D615" s="8">
        <v>0</v>
      </c>
      <c r="E615" s="9">
        <v>1909.13</v>
      </c>
      <c r="F615" s="8" t="s">
        <v>1004</v>
      </c>
      <c r="G615" s="9"/>
      <c r="H615" s="8">
        <v>0</v>
      </c>
      <c r="I615" s="9">
        <v>0.96</v>
      </c>
      <c r="J615" s="8">
        <v>0</v>
      </c>
      <c r="K615" s="57">
        <v>1.94</v>
      </c>
      <c r="L615" s="8">
        <v>0</v>
      </c>
      <c r="M615" s="9">
        <v>511.88</v>
      </c>
      <c r="N615" s="13">
        <v>0</v>
      </c>
      <c r="O615" s="9">
        <v>3.64</v>
      </c>
    </row>
    <row r="616" spans="1:15" x14ac:dyDescent="0.35">
      <c r="A616" s="8" t="s">
        <v>1624</v>
      </c>
      <c r="B616" s="16">
        <v>0</v>
      </c>
      <c r="C616" s="41">
        <v>0</v>
      </c>
      <c r="D616" s="8">
        <v>0</v>
      </c>
      <c r="E616" s="9">
        <v>3</v>
      </c>
      <c r="F616" s="8">
        <v>0</v>
      </c>
      <c r="G616" s="9">
        <v>427.31</v>
      </c>
      <c r="H616" s="8">
        <v>0</v>
      </c>
      <c r="I616" s="9">
        <v>0.67</v>
      </c>
      <c r="J616" s="8">
        <v>0</v>
      </c>
      <c r="K616" s="57">
        <v>1.59</v>
      </c>
      <c r="L616" s="8">
        <v>0</v>
      </c>
      <c r="M616" s="9">
        <v>5.7</v>
      </c>
      <c r="N616" s="13">
        <v>0</v>
      </c>
      <c r="O616" s="9">
        <v>2.75</v>
      </c>
    </row>
    <row r="617" spans="1:15" x14ac:dyDescent="0.35">
      <c r="A617" s="8" t="s">
        <v>1625</v>
      </c>
      <c r="B617" s="16">
        <v>0</v>
      </c>
      <c r="C617" s="41">
        <v>0</v>
      </c>
      <c r="D617" s="8">
        <v>5</v>
      </c>
      <c r="E617" s="9">
        <v>113.04</v>
      </c>
      <c r="F617" s="8">
        <v>0</v>
      </c>
      <c r="G617" s="9">
        <v>9460.73</v>
      </c>
      <c r="H617" s="8">
        <v>0</v>
      </c>
      <c r="I617" s="9">
        <v>2.81</v>
      </c>
      <c r="J617" s="8">
        <v>0</v>
      </c>
      <c r="K617" s="57">
        <v>1.88</v>
      </c>
      <c r="L617" s="8">
        <v>0</v>
      </c>
      <c r="M617" s="9">
        <v>33.15</v>
      </c>
      <c r="N617" s="13">
        <v>0</v>
      </c>
      <c r="O617" s="9">
        <v>10.94</v>
      </c>
    </row>
    <row r="618" spans="1:15" x14ac:dyDescent="0.35">
      <c r="A618" s="8" t="s">
        <v>1626</v>
      </c>
      <c r="B618" s="16">
        <v>0</v>
      </c>
      <c r="C618" s="41">
        <v>0</v>
      </c>
      <c r="D618" s="8">
        <v>0</v>
      </c>
      <c r="E618" s="9">
        <v>10.08</v>
      </c>
      <c r="F618" s="8">
        <v>0</v>
      </c>
      <c r="G618" s="9">
        <v>365.23</v>
      </c>
      <c r="H618" s="8">
        <v>0</v>
      </c>
      <c r="I618" s="9">
        <v>0.57999999999999996</v>
      </c>
      <c r="J618" s="8">
        <v>0</v>
      </c>
      <c r="K618" s="57">
        <v>1.62</v>
      </c>
      <c r="L618" s="8">
        <v>0</v>
      </c>
      <c r="M618" s="9">
        <v>4.37</v>
      </c>
      <c r="N618" s="13">
        <v>0</v>
      </c>
      <c r="O618" s="9">
        <v>2.23</v>
      </c>
    </row>
    <row r="619" spans="1:15" x14ac:dyDescent="0.35">
      <c r="A619" s="8" t="s">
        <v>1627</v>
      </c>
      <c r="B619" s="16">
        <v>0</v>
      </c>
      <c r="C619" s="41">
        <v>0</v>
      </c>
      <c r="D619" s="8">
        <v>0</v>
      </c>
      <c r="E619" s="9">
        <v>20.010000000000002</v>
      </c>
      <c r="F619" s="8">
        <v>0</v>
      </c>
      <c r="G619" s="9">
        <v>1156.08</v>
      </c>
      <c r="H619" s="8">
        <v>0</v>
      </c>
      <c r="I619" s="9">
        <v>0.92</v>
      </c>
      <c r="J619" s="8">
        <v>0</v>
      </c>
      <c r="K619" s="57">
        <v>1.67</v>
      </c>
      <c r="L619" s="8">
        <v>0</v>
      </c>
      <c r="M619" s="9">
        <v>7.05</v>
      </c>
      <c r="N619" s="13">
        <v>0</v>
      </c>
      <c r="O619" s="9">
        <v>3.57</v>
      </c>
    </row>
    <row r="620" spans="1:15" x14ac:dyDescent="0.35">
      <c r="A620" s="8" t="s">
        <v>1628</v>
      </c>
      <c r="B620" s="16">
        <v>0</v>
      </c>
      <c r="C620" s="41">
        <v>0</v>
      </c>
      <c r="D620" s="8">
        <v>0</v>
      </c>
      <c r="E620" s="9">
        <v>58.1</v>
      </c>
      <c r="F620" s="8">
        <v>0</v>
      </c>
      <c r="G620" s="9">
        <v>445.64</v>
      </c>
      <c r="H620" s="8">
        <v>0</v>
      </c>
      <c r="I620" s="9">
        <v>0.49</v>
      </c>
      <c r="J620" s="8">
        <v>0</v>
      </c>
      <c r="K620" s="57">
        <v>1.49</v>
      </c>
      <c r="L620" s="8">
        <v>0</v>
      </c>
      <c r="M620" s="9">
        <v>2.7</v>
      </c>
      <c r="N620" s="13">
        <v>0</v>
      </c>
      <c r="O620" s="9">
        <v>1.99</v>
      </c>
    </row>
    <row r="621" spans="1:15" x14ac:dyDescent="0.35">
      <c r="A621" s="8" t="s">
        <v>1629</v>
      </c>
      <c r="B621" s="16">
        <v>0</v>
      </c>
      <c r="C621" s="41">
        <v>0</v>
      </c>
      <c r="D621" s="8">
        <v>0</v>
      </c>
      <c r="E621" s="9">
        <v>43.71</v>
      </c>
      <c r="F621" s="8">
        <v>0</v>
      </c>
      <c r="G621" s="9">
        <v>1184.57</v>
      </c>
      <c r="H621" s="8">
        <v>0</v>
      </c>
      <c r="I621" s="9">
        <v>0.74</v>
      </c>
      <c r="J621" s="8">
        <v>0</v>
      </c>
      <c r="K621" s="57">
        <v>1.78</v>
      </c>
      <c r="L621" s="8">
        <v>0</v>
      </c>
      <c r="M621" s="9">
        <v>5.54</v>
      </c>
      <c r="N621" s="13">
        <v>0</v>
      </c>
      <c r="O621" s="9">
        <v>2.86</v>
      </c>
    </row>
    <row r="622" spans="1:15" x14ac:dyDescent="0.35">
      <c r="A622" s="8" t="s">
        <v>1630</v>
      </c>
      <c r="B622" s="16">
        <v>0</v>
      </c>
      <c r="C622" s="41">
        <v>0</v>
      </c>
      <c r="D622" s="8">
        <v>0</v>
      </c>
      <c r="E622" s="9">
        <v>4.0999999999999996</v>
      </c>
      <c r="F622" s="8">
        <v>0</v>
      </c>
      <c r="G622" s="9">
        <v>59.58</v>
      </c>
      <c r="H622" s="8">
        <v>0</v>
      </c>
      <c r="I622" s="9">
        <v>0.73</v>
      </c>
      <c r="J622" s="8">
        <v>0</v>
      </c>
      <c r="K622" s="57">
        <v>1.63</v>
      </c>
      <c r="L622" s="8">
        <v>0</v>
      </c>
      <c r="M622" s="9">
        <v>5.2</v>
      </c>
      <c r="N622" s="13">
        <v>0</v>
      </c>
      <c r="O622" s="9">
        <v>2.89</v>
      </c>
    </row>
    <row r="623" spans="1:15" x14ac:dyDescent="0.35">
      <c r="A623" s="8" t="s">
        <v>1631</v>
      </c>
      <c r="B623" s="16">
        <v>0</v>
      </c>
      <c r="C623" s="41">
        <v>0</v>
      </c>
      <c r="D623" s="8">
        <v>0</v>
      </c>
      <c r="E623" s="9">
        <v>1.17</v>
      </c>
      <c r="F623" s="8">
        <v>0</v>
      </c>
      <c r="G623" s="9">
        <v>2.2999999999999998</v>
      </c>
      <c r="H623" s="8">
        <v>0</v>
      </c>
      <c r="I623" s="9">
        <v>0.55000000000000004</v>
      </c>
      <c r="J623" s="8">
        <v>0</v>
      </c>
      <c r="K623" s="57">
        <v>1.58</v>
      </c>
      <c r="L623" s="8">
        <v>0</v>
      </c>
      <c r="M623" s="9">
        <v>3.66</v>
      </c>
      <c r="N623" s="13">
        <v>0</v>
      </c>
      <c r="O623" s="9">
        <v>2.14</v>
      </c>
    </row>
    <row r="624" spans="1:15" x14ac:dyDescent="0.35">
      <c r="A624" s="8" t="s">
        <v>1632</v>
      </c>
      <c r="B624" s="16">
        <v>0</v>
      </c>
      <c r="C624" s="41">
        <v>0</v>
      </c>
      <c r="D624" s="8">
        <v>0</v>
      </c>
      <c r="E624" s="9">
        <v>17.02</v>
      </c>
      <c r="F624" s="8">
        <v>0</v>
      </c>
      <c r="G624" s="9">
        <v>1200.9000000000001</v>
      </c>
      <c r="H624" s="8">
        <v>0</v>
      </c>
      <c r="I624" s="9">
        <v>0.92</v>
      </c>
      <c r="J624" s="8">
        <v>0</v>
      </c>
      <c r="K624" s="57">
        <v>1.74</v>
      </c>
      <c r="L624" s="8">
        <v>0</v>
      </c>
      <c r="M624" s="9">
        <v>6.94</v>
      </c>
      <c r="N624" s="13">
        <v>0</v>
      </c>
      <c r="O624" s="9">
        <v>3.74</v>
      </c>
    </row>
    <row r="625" spans="1:15" x14ac:dyDescent="0.35">
      <c r="A625" s="8" t="s">
        <v>1633</v>
      </c>
      <c r="B625" s="16">
        <v>0</v>
      </c>
      <c r="C625" s="41">
        <v>0</v>
      </c>
      <c r="D625" s="8">
        <v>0</v>
      </c>
      <c r="E625" s="9">
        <v>17.36</v>
      </c>
      <c r="F625" s="8">
        <v>0</v>
      </c>
      <c r="G625" s="9">
        <v>1373.32</v>
      </c>
      <c r="H625" s="8">
        <v>0</v>
      </c>
      <c r="I625" s="9">
        <v>0.92</v>
      </c>
      <c r="J625" s="8">
        <v>0</v>
      </c>
      <c r="K625" s="57">
        <v>1.83</v>
      </c>
      <c r="L625" s="8">
        <v>0</v>
      </c>
      <c r="M625" s="9">
        <v>6.94</v>
      </c>
      <c r="N625" s="13">
        <v>0</v>
      </c>
      <c r="O625" s="9">
        <v>3.71</v>
      </c>
    </row>
    <row r="626" spans="1:15" x14ac:dyDescent="0.35">
      <c r="A626" s="8" t="s">
        <v>1634</v>
      </c>
      <c r="B626" s="16">
        <v>0</v>
      </c>
      <c r="C626" s="41">
        <v>0</v>
      </c>
      <c r="D626" s="8">
        <v>0</v>
      </c>
      <c r="E626" s="9">
        <v>19.940000000000001</v>
      </c>
      <c r="F626" s="8">
        <v>0</v>
      </c>
      <c r="G626" s="9">
        <v>1964.46</v>
      </c>
      <c r="H626" s="8">
        <v>0</v>
      </c>
      <c r="I626" s="9">
        <v>0.63</v>
      </c>
      <c r="J626" s="8">
        <v>0</v>
      </c>
      <c r="K626" s="57">
        <v>1.58</v>
      </c>
      <c r="L626" s="8">
        <v>0</v>
      </c>
      <c r="M626" s="9">
        <v>4.0199999999999996</v>
      </c>
      <c r="N626" s="13">
        <v>0</v>
      </c>
      <c r="O626" s="9">
        <v>2.46</v>
      </c>
    </row>
    <row r="627" spans="1:15" x14ac:dyDescent="0.35">
      <c r="A627" s="8" t="s">
        <v>1635</v>
      </c>
      <c r="B627" s="16">
        <v>0</v>
      </c>
      <c r="C627" s="41" t="s">
        <v>1000</v>
      </c>
      <c r="D627" s="8">
        <v>0</v>
      </c>
      <c r="E627" s="9">
        <v>50.85</v>
      </c>
      <c r="F627" s="8">
        <v>0</v>
      </c>
      <c r="G627" s="9">
        <v>10854.2</v>
      </c>
      <c r="H627" s="8">
        <v>0</v>
      </c>
      <c r="I627" s="9">
        <v>1.65</v>
      </c>
      <c r="J627" s="8">
        <v>0</v>
      </c>
      <c r="K627" s="57">
        <v>2.2999999999999998</v>
      </c>
      <c r="L627" s="8" t="s">
        <v>1004</v>
      </c>
      <c r="M627" s="9"/>
      <c r="N627" s="13">
        <v>0</v>
      </c>
      <c r="O627" s="9">
        <v>6.13</v>
      </c>
    </row>
    <row r="628" spans="1:15" x14ac:dyDescent="0.35">
      <c r="A628" s="8" t="s">
        <v>1636</v>
      </c>
      <c r="B628" s="16">
        <v>0</v>
      </c>
      <c r="C628" s="41">
        <v>0</v>
      </c>
      <c r="D628" s="8">
        <v>0</v>
      </c>
      <c r="E628" s="9">
        <v>1.55</v>
      </c>
      <c r="F628" s="8">
        <v>0</v>
      </c>
      <c r="G628" s="9">
        <v>4459.45</v>
      </c>
      <c r="H628" s="8">
        <v>0</v>
      </c>
      <c r="I628" s="9">
        <v>0.49</v>
      </c>
      <c r="J628" s="8">
        <v>0</v>
      </c>
      <c r="K628" s="57">
        <v>1.5</v>
      </c>
      <c r="L628" s="8">
        <v>0</v>
      </c>
      <c r="M628" s="9">
        <v>2.83</v>
      </c>
      <c r="N628" s="13">
        <v>0</v>
      </c>
      <c r="O628" s="9">
        <v>1.92</v>
      </c>
    </row>
    <row r="629" spans="1:15" x14ac:dyDescent="0.35">
      <c r="A629" s="8" t="s">
        <v>1637</v>
      </c>
      <c r="B629" s="16">
        <v>0</v>
      </c>
      <c r="C629" s="41">
        <v>0</v>
      </c>
      <c r="D629" s="8">
        <v>0</v>
      </c>
      <c r="E629" s="9">
        <v>6.21</v>
      </c>
      <c r="F629" s="8">
        <v>0</v>
      </c>
      <c r="G629" s="9">
        <v>481.66</v>
      </c>
      <c r="H629" s="8">
        <v>0</v>
      </c>
      <c r="I629" s="9">
        <v>0.86</v>
      </c>
      <c r="J629" s="8">
        <v>0</v>
      </c>
      <c r="K629" s="57">
        <v>1.8</v>
      </c>
      <c r="L629" s="8">
        <v>0</v>
      </c>
      <c r="M629" s="9">
        <v>7.84</v>
      </c>
      <c r="N629" s="13">
        <v>0</v>
      </c>
      <c r="O629" s="9">
        <v>3.37</v>
      </c>
    </row>
    <row r="630" spans="1:15" x14ac:dyDescent="0.35">
      <c r="A630" s="8" t="s">
        <v>1638</v>
      </c>
      <c r="B630" s="16">
        <v>0</v>
      </c>
      <c r="C630" s="41">
        <v>0</v>
      </c>
      <c r="D630" s="8">
        <v>0</v>
      </c>
      <c r="E630" s="9">
        <v>2.4</v>
      </c>
      <c r="F630" s="8">
        <v>0</v>
      </c>
      <c r="G630" s="9">
        <v>45.72</v>
      </c>
      <c r="H630" s="8">
        <v>0</v>
      </c>
      <c r="I630" s="9">
        <v>0.6</v>
      </c>
      <c r="J630" s="8">
        <v>0</v>
      </c>
      <c r="K630" s="57">
        <v>1.47</v>
      </c>
      <c r="L630" s="8">
        <v>0</v>
      </c>
      <c r="M630" s="9">
        <v>3.53</v>
      </c>
      <c r="N630" s="13">
        <v>0</v>
      </c>
      <c r="O630" s="9">
        <v>2.31</v>
      </c>
    </row>
    <row r="631" spans="1:15" x14ac:dyDescent="0.35">
      <c r="A631" s="8" t="s">
        <v>1639</v>
      </c>
      <c r="B631" s="16">
        <v>0</v>
      </c>
      <c r="C631" s="41">
        <v>0</v>
      </c>
      <c r="D631" s="8">
        <v>0</v>
      </c>
      <c r="E631" s="9">
        <v>23.23</v>
      </c>
      <c r="F631" s="8">
        <v>0</v>
      </c>
      <c r="G631" s="9">
        <v>248.38</v>
      </c>
      <c r="H631" s="8">
        <v>0</v>
      </c>
      <c r="I631" s="9">
        <v>0.61</v>
      </c>
      <c r="J631" s="8">
        <v>0</v>
      </c>
      <c r="K631" s="57">
        <v>1.76</v>
      </c>
      <c r="L631" s="8">
        <v>0</v>
      </c>
      <c r="M631" s="9">
        <v>6.39</v>
      </c>
      <c r="N631" s="13">
        <v>0</v>
      </c>
      <c r="O631" s="9">
        <v>2.41</v>
      </c>
    </row>
    <row r="632" spans="1:15" x14ac:dyDescent="0.35">
      <c r="A632" s="8" t="s">
        <v>1640</v>
      </c>
      <c r="B632" s="16">
        <v>0</v>
      </c>
      <c r="C632" s="41">
        <v>0</v>
      </c>
      <c r="D632" s="8">
        <v>0</v>
      </c>
      <c r="E632" s="9">
        <v>29.57</v>
      </c>
      <c r="F632" s="8">
        <v>0</v>
      </c>
      <c r="G632" s="9">
        <v>11426.08</v>
      </c>
      <c r="H632" s="8">
        <v>0</v>
      </c>
      <c r="I632" s="9">
        <v>4.5199999999999996</v>
      </c>
      <c r="J632" s="8">
        <v>0</v>
      </c>
      <c r="K632" s="57">
        <v>2.1800000000000002</v>
      </c>
      <c r="L632" s="8">
        <v>0</v>
      </c>
      <c r="M632" s="9">
        <v>23.01</v>
      </c>
      <c r="N632" s="13">
        <v>0</v>
      </c>
      <c r="O632" s="9">
        <v>18.12</v>
      </c>
    </row>
    <row r="633" spans="1:15" x14ac:dyDescent="0.35">
      <c r="A633" s="8" t="s">
        <v>1641</v>
      </c>
      <c r="B633" s="16">
        <v>0</v>
      </c>
      <c r="C633" s="41">
        <v>0</v>
      </c>
      <c r="D633" s="8">
        <v>0</v>
      </c>
      <c r="E633" s="9">
        <v>16.71</v>
      </c>
      <c r="F633" s="8">
        <v>0</v>
      </c>
      <c r="G633" s="9">
        <v>1243.46</v>
      </c>
      <c r="H633" s="8">
        <v>0</v>
      </c>
      <c r="I633" s="9">
        <v>0.94</v>
      </c>
      <c r="J633" s="8">
        <v>0</v>
      </c>
      <c r="K633" s="57">
        <v>1.71</v>
      </c>
      <c r="L633" s="8">
        <v>0</v>
      </c>
      <c r="M633" s="9">
        <v>6.98</v>
      </c>
      <c r="N633" s="13">
        <v>0</v>
      </c>
      <c r="O633" s="9">
        <v>3.57</v>
      </c>
    </row>
    <row r="634" spans="1:15" x14ac:dyDescent="0.35">
      <c r="A634" s="8" t="s">
        <v>1642</v>
      </c>
      <c r="B634" s="16">
        <v>0</v>
      </c>
      <c r="C634" s="41" t="s">
        <v>1000</v>
      </c>
      <c r="D634" s="8" t="s">
        <v>1004</v>
      </c>
      <c r="E634" s="9"/>
      <c r="F634" s="8">
        <v>0</v>
      </c>
      <c r="G634" s="9">
        <v>682.72</v>
      </c>
      <c r="H634" s="8">
        <v>0</v>
      </c>
      <c r="I634" s="9">
        <v>0.41</v>
      </c>
      <c r="J634" s="8">
        <v>0</v>
      </c>
      <c r="K634" s="57">
        <v>1.3</v>
      </c>
      <c r="L634" s="8">
        <v>0</v>
      </c>
      <c r="M634" s="9">
        <v>1.57</v>
      </c>
      <c r="N634" s="13">
        <v>0</v>
      </c>
      <c r="O634" s="9">
        <v>1.63</v>
      </c>
    </row>
    <row r="635" spans="1:15" x14ac:dyDescent="0.35">
      <c r="A635" s="8" t="s">
        <v>1643</v>
      </c>
      <c r="B635" s="16">
        <v>0</v>
      </c>
      <c r="C635" s="41">
        <v>0</v>
      </c>
      <c r="D635" s="8">
        <v>0</v>
      </c>
      <c r="E635" s="9">
        <v>7.42</v>
      </c>
      <c r="F635" s="8">
        <v>0</v>
      </c>
      <c r="G635" s="9">
        <v>360.66</v>
      </c>
      <c r="H635" s="8">
        <v>0</v>
      </c>
      <c r="I635" s="9">
        <v>1.01</v>
      </c>
      <c r="J635" s="8">
        <v>0</v>
      </c>
      <c r="K635" s="57">
        <v>1.9</v>
      </c>
      <c r="L635" s="8">
        <v>0</v>
      </c>
      <c r="M635" s="9">
        <v>39.22</v>
      </c>
      <c r="N635" s="13">
        <v>0</v>
      </c>
      <c r="O635" s="9">
        <v>3.91</v>
      </c>
    </row>
    <row r="636" spans="1:15" x14ac:dyDescent="0.35">
      <c r="A636" s="8" t="s">
        <v>1644</v>
      </c>
      <c r="B636" s="16">
        <v>0</v>
      </c>
      <c r="C636" s="41">
        <v>0</v>
      </c>
      <c r="D636" s="8">
        <v>0</v>
      </c>
      <c r="E636" s="9">
        <v>7.18</v>
      </c>
      <c r="F636" s="8">
        <v>0</v>
      </c>
      <c r="G636" s="9">
        <v>282.02</v>
      </c>
      <c r="H636" s="8">
        <v>0</v>
      </c>
      <c r="I636" s="9">
        <v>1</v>
      </c>
      <c r="J636" s="8">
        <v>0</v>
      </c>
      <c r="K636" s="57">
        <v>2.2000000000000002</v>
      </c>
      <c r="L636" s="8">
        <v>0</v>
      </c>
      <c r="M636" s="9">
        <v>40.79</v>
      </c>
      <c r="N636" s="13">
        <v>0</v>
      </c>
      <c r="O636" s="9">
        <v>3.88</v>
      </c>
    </row>
    <row r="637" spans="1:15" x14ac:dyDescent="0.35">
      <c r="A637" s="8" t="s">
        <v>1645</v>
      </c>
      <c r="B637" s="16">
        <v>0</v>
      </c>
      <c r="C637" s="41">
        <v>0</v>
      </c>
      <c r="D637" s="8">
        <v>0</v>
      </c>
      <c r="E637" s="9">
        <v>16.760000000000002</v>
      </c>
      <c r="F637" s="8">
        <v>0</v>
      </c>
      <c r="G637" s="9">
        <v>1172.1099999999999</v>
      </c>
      <c r="H637" s="8">
        <v>0</v>
      </c>
      <c r="I637" s="9">
        <v>0.92</v>
      </c>
      <c r="J637" s="8">
        <v>0</v>
      </c>
      <c r="K637" s="57">
        <v>1.77</v>
      </c>
      <c r="L637" s="8">
        <v>0</v>
      </c>
      <c r="M637" s="9">
        <v>6.94</v>
      </c>
      <c r="N637" s="13">
        <v>0</v>
      </c>
      <c r="O637" s="9">
        <v>3.71</v>
      </c>
    </row>
    <row r="638" spans="1:15" x14ac:dyDescent="0.35">
      <c r="A638" s="8" t="s">
        <v>1646</v>
      </c>
      <c r="B638" s="16">
        <v>0</v>
      </c>
      <c r="C638" s="41">
        <v>0</v>
      </c>
      <c r="D638" s="8">
        <v>2</v>
      </c>
      <c r="E638" s="9">
        <v>5519.85</v>
      </c>
      <c r="F638" s="8" t="s">
        <v>1004</v>
      </c>
      <c r="G638" s="9"/>
      <c r="H638" s="8">
        <v>0</v>
      </c>
      <c r="I638" s="9">
        <v>0.5</v>
      </c>
      <c r="J638" s="8">
        <v>0</v>
      </c>
      <c r="K638" s="57">
        <v>1.59</v>
      </c>
      <c r="L638" s="8">
        <v>0</v>
      </c>
      <c r="M638" s="9">
        <v>2.97</v>
      </c>
      <c r="N638" s="13">
        <v>0</v>
      </c>
      <c r="O638" s="9">
        <v>2.46</v>
      </c>
    </row>
    <row r="639" spans="1:15" x14ac:dyDescent="0.35">
      <c r="A639" s="8" t="s">
        <v>1647</v>
      </c>
      <c r="B639" s="16">
        <v>0</v>
      </c>
      <c r="C639" s="41">
        <v>0</v>
      </c>
      <c r="D639" s="8">
        <v>2</v>
      </c>
      <c r="E639" s="9">
        <v>8.52</v>
      </c>
      <c r="F639" s="8">
        <v>8</v>
      </c>
      <c r="G639" s="9">
        <v>1616</v>
      </c>
      <c r="H639" s="8">
        <v>0</v>
      </c>
      <c r="I639" s="9">
        <v>0.75</v>
      </c>
      <c r="J639" s="8">
        <v>0</v>
      </c>
      <c r="K639" s="57">
        <v>1.47</v>
      </c>
      <c r="L639" s="8">
        <v>0</v>
      </c>
      <c r="M639" s="9">
        <v>327.93</v>
      </c>
      <c r="N639" s="13">
        <v>0</v>
      </c>
      <c r="O639" s="9">
        <v>2.84</v>
      </c>
    </row>
    <row r="640" spans="1:15" x14ac:dyDescent="0.35">
      <c r="A640" s="8" t="s">
        <v>1648</v>
      </c>
      <c r="B640" s="16">
        <v>0</v>
      </c>
      <c r="C640" s="41">
        <v>0</v>
      </c>
      <c r="D640" s="8">
        <v>0</v>
      </c>
      <c r="E640" s="9">
        <v>70.92</v>
      </c>
      <c r="F640" s="8">
        <v>0</v>
      </c>
      <c r="G640" s="9">
        <v>480.33</v>
      </c>
      <c r="H640" s="8">
        <v>0</v>
      </c>
      <c r="I640" s="9">
        <v>0.72</v>
      </c>
      <c r="J640" s="8">
        <v>0</v>
      </c>
      <c r="K640" s="57">
        <v>1.66</v>
      </c>
      <c r="L640" s="8">
        <v>0</v>
      </c>
      <c r="M640" s="9">
        <v>4.8600000000000003</v>
      </c>
      <c r="N640" s="13">
        <v>0</v>
      </c>
      <c r="O640" s="9">
        <v>2.8</v>
      </c>
    </row>
    <row r="641" spans="1:15" x14ac:dyDescent="0.35">
      <c r="A641" s="8" t="s">
        <v>1649</v>
      </c>
      <c r="B641" s="16">
        <v>0</v>
      </c>
      <c r="C641" s="41">
        <v>0</v>
      </c>
      <c r="D641" s="8">
        <v>0</v>
      </c>
      <c r="E641" s="9">
        <v>226.13</v>
      </c>
      <c r="F641" s="8" t="s">
        <v>1004</v>
      </c>
      <c r="G641" s="9"/>
      <c r="H641" s="8">
        <v>0</v>
      </c>
      <c r="I641" s="9">
        <v>0.56999999999999995</v>
      </c>
      <c r="J641" s="8">
        <v>0</v>
      </c>
      <c r="K641" s="57">
        <v>1.64</v>
      </c>
      <c r="L641" s="8">
        <v>0</v>
      </c>
      <c r="M641" s="9">
        <v>4.29</v>
      </c>
      <c r="N641" s="13">
        <v>0</v>
      </c>
      <c r="O641" s="9">
        <v>2.27</v>
      </c>
    </row>
    <row r="642" spans="1:15" x14ac:dyDescent="0.35">
      <c r="A642" s="8" t="s">
        <v>1650</v>
      </c>
      <c r="B642" s="16">
        <v>0</v>
      </c>
      <c r="C642" s="41">
        <v>0</v>
      </c>
      <c r="D642" s="8">
        <v>0</v>
      </c>
      <c r="E642" s="9">
        <v>31.22</v>
      </c>
      <c r="F642" s="8">
        <v>0</v>
      </c>
      <c r="G642" s="9">
        <v>489.43</v>
      </c>
      <c r="H642" s="8">
        <v>0</v>
      </c>
      <c r="I642" s="9">
        <v>0.52</v>
      </c>
      <c r="J642" s="8">
        <v>0</v>
      </c>
      <c r="K642" s="57">
        <v>1.57</v>
      </c>
      <c r="L642" s="8">
        <v>0</v>
      </c>
      <c r="M642" s="9">
        <v>3.4</v>
      </c>
      <c r="N642" s="13">
        <v>0</v>
      </c>
      <c r="O642" s="9">
        <v>2.25</v>
      </c>
    </row>
    <row r="643" spans="1:15" x14ac:dyDescent="0.35">
      <c r="A643" s="8" t="s">
        <v>1651</v>
      </c>
      <c r="B643" s="16">
        <v>0</v>
      </c>
      <c r="C643" s="41">
        <v>0</v>
      </c>
      <c r="D643" s="8">
        <v>0</v>
      </c>
      <c r="E643" s="9">
        <v>222.15</v>
      </c>
      <c r="F643" s="8">
        <v>0</v>
      </c>
      <c r="G643" s="9">
        <v>3043.79</v>
      </c>
      <c r="H643" s="8">
        <v>0</v>
      </c>
      <c r="I643" s="9">
        <v>1.34</v>
      </c>
      <c r="J643" s="8">
        <v>0</v>
      </c>
      <c r="K643" s="57">
        <v>2.31</v>
      </c>
      <c r="L643" s="8">
        <v>0</v>
      </c>
      <c r="M643" s="9">
        <v>27.07</v>
      </c>
      <c r="N643" s="13">
        <v>0</v>
      </c>
      <c r="O643" s="9">
        <v>5.22</v>
      </c>
    </row>
    <row r="644" spans="1:15" x14ac:dyDescent="0.35">
      <c r="A644" s="8" t="s">
        <v>1652</v>
      </c>
      <c r="B644" s="16">
        <v>0</v>
      </c>
      <c r="C644" s="41">
        <v>0</v>
      </c>
      <c r="D644" s="8">
        <v>0</v>
      </c>
      <c r="E644" s="9">
        <v>2.65</v>
      </c>
      <c r="F644" s="8">
        <v>0</v>
      </c>
      <c r="G644" s="9">
        <v>6.12</v>
      </c>
      <c r="H644" s="8">
        <v>0</v>
      </c>
      <c r="I644" s="9">
        <v>0.42</v>
      </c>
      <c r="J644" s="8">
        <v>0</v>
      </c>
      <c r="K644" s="57">
        <v>1.35</v>
      </c>
      <c r="L644" s="8">
        <v>0</v>
      </c>
      <c r="M644" s="9">
        <v>1.47</v>
      </c>
      <c r="N644" s="13">
        <v>0</v>
      </c>
      <c r="O644" s="9">
        <v>1.7</v>
      </c>
    </row>
    <row r="645" spans="1:15" x14ac:dyDescent="0.35">
      <c r="A645" s="8" t="s">
        <v>1653</v>
      </c>
      <c r="B645" s="16">
        <v>0</v>
      </c>
      <c r="C645" s="41">
        <v>0</v>
      </c>
      <c r="D645" s="8">
        <v>0</v>
      </c>
      <c r="E645" s="9">
        <v>76.31</v>
      </c>
      <c r="F645" s="8">
        <v>0</v>
      </c>
      <c r="G645" s="9">
        <v>936.76</v>
      </c>
      <c r="H645" s="8">
        <v>0</v>
      </c>
      <c r="I645" s="9">
        <v>0.59</v>
      </c>
      <c r="J645" s="8">
        <v>0</v>
      </c>
      <c r="K645" s="57">
        <v>1.6</v>
      </c>
      <c r="L645" s="8">
        <v>0</v>
      </c>
      <c r="M645" s="9">
        <v>3.48</v>
      </c>
      <c r="N645" s="13">
        <v>0</v>
      </c>
      <c r="O645" s="9">
        <v>2.2999999999999998</v>
      </c>
    </row>
    <row r="646" spans="1:15" x14ac:dyDescent="0.35">
      <c r="A646" s="8" t="s">
        <v>1654</v>
      </c>
      <c r="B646" s="16">
        <v>0</v>
      </c>
      <c r="C646" s="41">
        <v>0</v>
      </c>
      <c r="D646" s="8">
        <v>0</v>
      </c>
      <c r="E646" s="9">
        <v>43.1</v>
      </c>
      <c r="F646" s="8">
        <v>0</v>
      </c>
      <c r="G646" s="9">
        <v>3654.35</v>
      </c>
      <c r="H646" s="8">
        <v>0</v>
      </c>
      <c r="I646" s="9">
        <v>0.94</v>
      </c>
      <c r="J646" s="8">
        <v>0</v>
      </c>
      <c r="K646" s="57">
        <v>1.92</v>
      </c>
      <c r="L646" s="8">
        <v>0</v>
      </c>
      <c r="M646" s="9">
        <v>21.32</v>
      </c>
      <c r="N646" s="13">
        <v>0</v>
      </c>
      <c r="O646" s="9">
        <v>3.75</v>
      </c>
    </row>
    <row r="647" spans="1:15" x14ac:dyDescent="0.35">
      <c r="A647" s="8" t="s">
        <v>1655</v>
      </c>
      <c r="B647" s="16">
        <v>0</v>
      </c>
      <c r="C647" s="41">
        <v>0</v>
      </c>
      <c r="D647" s="8">
        <v>0</v>
      </c>
      <c r="E647" s="9">
        <v>147.33000000000001</v>
      </c>
      <c r="F647" s="8">
        <v>0</v>
      </c>
      <c r="G647" s="9">
        <v>2960.32</v>
      </c>
      <c r="H647" s="8">
        <v>0</v>
      </c>
      <c r="I647" s="9">
        <v>1.44</v>
      </c>
      <c r="J647" s="8">
        <v>0</v>
      </c>
      <c r="K647" s="57">
        <v>1.85</v>
      </c>
      <c r="L647" s="8">
        <v>0</v>
      </c>
      <c r="M647" s="9">
        <v>7.35</v>
      </c>
      <c r="N647" s="13">
        <v>0</v>
      </c>
      <c r="O647" s="9">
        <v>5.72</v>
      </c>
    </row>
    <row r="648" spans="1:15" x14ac:dyDescent="0.35">
      <c r="A648" s="8" t="s">
        <v>1656</v>
      </c>
      <c r="B648" s="16">
        <v>0</v>
      </c>
      <c r="C648" s="41">
        <v>0</v>
      </c>
      <c r="D648" s="8">
        <v>0</v>
      </c>
      <c r="E648" s="9">
        <v>10.52</v>
      </c>
      <c r="F648" s="8">
        <v>2</v>
      </c>
      <c r="G648" s="9">
        <v>60.38</v>
      </c>
      <c r="H648" s="8">
        <v>0</v>
      </c>
      <c r="I648" s="9">
        <v>0.43</v>
      </c>
      <c r="J648" s="8">
        <v>0</v>
      </c>
      <c r="K648" s="57">
        <v>1.38</v>
      </c>
      <c r="L648" s="8">
        <v>0</v>
      </c>
      <c r="M648" s="9">
        <v>1.73</v>
      </c>
      <c r="N648" s="13">
        <v>0</v>
      </c>
      <c r="O648" s="9">
        <v>1.75</v>
      </c>
    </row>
    <row r="649" spans="1:15" x14ac:dyDescent="0.35">
      <c r="A649" s="8" t="s">
        <v>1657</v>
      </c>
      <c r="B649" s="16">
        <v>0</v>
      </c>
      <c r="C649" s="41">
        <v>0</v>
      </c>
      <c r="D649" s="8">
        <v>0</v>
      </c>
      <c r="E649" s="9">
        <v>42.03</v>
      </c>
      <c r="F649" s="8">
        <v>0</v>
      </c>
      <c r="G649" s="9">
        <v>1090.49</v>
      </c>
      <c r="H649" s="8">
        <v>0</v>
      </c>
      <c r="I649" s="9">
        <v>0.71</v>
      </c>
      <c r="J649" s="8">
        <v>0</v>
      </c>
      <c r="K649" s="57">
        <v>1.81</v>
      </c>
      <c r="L649" s="8">
        <v>0</v>
      </c>
      <c r="M649" s="9">
        <v>5.23</v>
      </c>
      <c r="N649" s="13">
        <v>0</v>
      </c>
      <c r="O649" s="9">
        <v>2.73</v>
      </c>
    </row>
    <row r="650" spans="1:15" x14ac:dyDescent="0.35">
      <c r="A650" s="8" t="s">
        <v>1658</v>
      </c>
      <c r="B650" s="16">
        <v>0</v>
      </c>
      <c r="C650" s="41">
        <v>0</v>
      </c>
      <c r="D650" s="8">
        <v>0</v>
      </c>
      <c r="E650" s="9">
        <v>62.65</v>
      </c>
      <c r="F650" s="8">
        <v>0</v>
      </c>
      <c r="G650" s="9">
        <v>5008.1499999999996</v>
      </c>
      <c r="H650" s="8">
        <v>0</v>
      </c>
      <c r="I650" s="9">
        <v>2.04</v>
      </c>
      <c r="J650" s="8">
        <v>0</v>
      </c>
      <c r="K650" s="57">
        <v>1.82</v>
      </c>
      <c r="L650" s="8">
        <v>0</v>
      </c>
      <c r="M650" s="9">
        <v>9.64</v>
      </c>
      <c r="N650" s="13">
        <v>0</v>
      </c>
      <c r="O650" s="9">
        <v>8.15</v>
      </c>
    </row>
    <row r="651" spans="1:15" x14ac:dyDescent="0.35">
      <c r="A651" s="8" t="s">
        <v>1659</v>
      </c>
      <c r="B651" s="16">
        <v>0</v>
      </c>
      <c r="C651" s="41">
        <v>0</v>
      </c>
      <c r="D651" s="8">
        <v>0</v>
      </c>
      <c r="E651" s="9">
        <v>13.04</v>
      </c>
      <c r="F651" s="8">
        <v>0</v>
      </c>
      <c r="G651" s="9">
        <v>364.56</v>
      </c>
      <c r="H651" s="8">
        <v>0</v>
      </c>
      <c r="I651" s="9">
        <v>1.44</v>
      </c>
      <c r="J651" s="8">
        <v>0</v>
      </c>
      <c r="K651" s="57">
        <v>2.2200000000000002</v>
      </c>
      <c r="L651" s="8" t="s">
        <v>1004</v>
      </c>
      <c r="M651" s="9"/>
      <c r="N651" s="13">
        <v>0</v>
      </c>
      <c r="O651" s="9">
        <v>5.56</v>
      </c>
    </row>
    <row r="652" spans="1:15" x14ac:dyDescent="0.35">
      <c r="A652" s="8" t="s">
        <v>1660</v>
      </c>
      <c r="B652" s="16">
        <v>0</v>
      </c>
      <c r="C652" s="41">
        <v>0</v>
      </c>
      <c r="D652" s="8">
        <v>0</v>
      </c>
      <c r="E652" s="9">
        <v>13.53</v>
      </c>
      <c r="F652" s="8">
        <v>0</v>
      </c>
      <c r="G652" s="9">
        <v>660.27</v>
      </c>
      <c r="H652" s="8">
        <v>0</v>
      </c>
      <c r="I652" s="9">
        <v>1.07</v>
      </c>
      <c r="J652" s="8">
        <v>0</v>
      </c>
      <c r="K652" s="57">
        <v>2.02</v>
      </c>
      <c r="L652" s="8" t="s">
        <v>1004</v>
      </c>
      <c r="M652" s="9"/>
      <c r="N652" s="13">
        <v>0</v>
      </c>
      <c r="O652" s="9">
        <v>4.16</v>
      </c>
    </row>
    <row r="653" spans="1:15" x14ac:dyDescent="0.35">
      <c r="A653" s="8" t="s">
        <v>1661</v>
      </c>
      <c r="B653" s="16">
        <v>0</v>
      </c>
      <c r="C653" s="41">
        <v>0</v>
      </c>
      <c r="D653" s="8">
        <v>0</v>
      </c>
      <c r="E653" s="9">
        <v>9.6199999999999992</v>
      </c>
      <c r="F653" s="8">
        <v>0</v>
      </c>
      <c r="G653" s="9">
        <v>504.36</v>
      </c>
      <c r="H653" s="8">
        <v>0</v>
      </c>
      <c r="I653" s="9">
        <v>0.56999999999999995</v>
      </c>
      <c r="J653" s="8">
        <v>0</v>
      </c>
      <c r="K653" s="57">
        <v>1.56</v>
      </c>
      <c r="L653" s="8">
        <v>0</v>
      </c>
      <c r="M653" s="9">
        <v>3.81</v>
      </c>
      <c r="N653" s="13">
        <v>0</v>
      </c>
      <c r="O653" s="9">
        <v>2.19</v>
      </c>
    </row>
    <row r="654" spans="1:15" x14ac:dyDescent="0.35">
      <c r="A654" s="8" t="s">
        <v>1662</v>
      </c>
      <c r="B654" s="16">
        <v>0</v>
      </c>
      <c r="C654" s="41">
        <v>0</v>
      </c>
      <c r="D654" s="8">
        <v>0</v>
      </c>
      <c r="E654" s="9">
        <v>4.54</v>
      </c>
      <c r="F654" s="8">
        <v>0</v>
      </c>
      <c r="G654" s="9">
        <v>513.13</v>
      </c>
      <c r="H654" s="8">
        <v>0</v>
      </c>
      <c r="I654" s="9">
        <v>0.73</v>
      </c>
      <c r="J654" s="8">
        <v>0</v>
      </c>
      <c r="K654" s="57">
        <v>1.75</v>
      </c>
      <c r="L654" s="8">
        <v>0</v>
      </c>
      <c r="M654" s="9">
        <v>6.51</v>
      </c>
      <c r="N654" s="13">
        <v>0</v>
      </c>
      <c r="O654" s="9">
        <v>2.75</v>
      </c>
    </row>
    <row r="655" spans="1:15" x14ac:dyDescent="0.35">
      <c r="A655" s="8" t="s">
        <v>1663</v>
      </c>
      <c r="B655" s="16">
        <v>0</v>
      </c>
      <c r="C655" s="41">
        <v>0</v>
      </c>
      <c r="D655" s="8">
        <v>0</v>
      </c>
      <c r="E655" s="9">
        <v>45.35</v>
      </c>
      <c r="F655" s="8">
        <v>0</v>
      </c>
      <c r="G655" s="9">
        <v>243.76</v>
      </c>
      <c r="H655" s="8">
        <v>0</v>
      </c>
      <c r="I655" s="9">
        <v>0.48</v>
      </c>
      <c r="J655" s="8">
        <v>0</v>
      </c>
      <c r="K655" s="57">
        <v>1.37</v>
      </c>
      <c r="L655" s="8">
        <v>0</v>
      </c>
      <c r="M655" s="9">
        <v>2.5299999999999998</v>
      </c>
      <c r="N655" s="13">
        <v>0</v>
      </c>
      <c r="O655" s="9">
        <v>1.84</v>
      </c>
    </row>
    <row r="656" spans="1:15" x14ac:dyDescent="0.35">
      <c r="A656" s="8" t="s">
        <v>1664</v>
      </c>
      <c r="B656" s="16">
        <v>0</v>
      </c>
      <c r="C656" s="41">
        <v>0</v>
      </c>
      <c r="D656" s="8">
        <v>0</v>
      </c>
      <c r="E656" s="9">
        <v>1.77</v>
      </c>
      <c r="F656" s="8">
        <v>0</v>
      </c>
      <c r="G656" s="9">
        <v>2851.66</v>
      </c>
      <c r="H656" s="8">
        <v>0</v>
      </c>
      <c r="I656" s="9">
        <v>0.5</v>
      </c>
      <c r="J656" s="8">
        <v>0</v>
      </c>
      <c r="K656" s="57">
        <v>1.55</v>
      </c>
      <c r="L656" s="8">
        <v>0</v>
      </c>
      <c r="M656" s="9">
        <v>2.9</v>
      </c>
      <c r="N656" s="13">
        <v>0</v>
      </c>
      <c r="O656" s="9">
        <v>2.3199999999999998</v>
      </c>
    </row>
    <row r="657" spans="1:15" x14ac:dyDescent="0.35">
      <c r="A657" s="8" t="s">
        <v>1665</v>
      </c>
      <c r="B657" s="16">
        <v>0</v>
      </c>
      <c r="C657" s="41">
        <v>0</v>
      </c>
      <c r="D657" s="8">
        <v>0</v>
      </c>
      <c r="E657" s="9">
        <v>148.22</v>
      </c>
      <c r="F657" s="8">
        <v>0</v>
      </c>
      <c r="G657" s="9">
        <v>295.08999999999997</v>
      </c>
      <c r="H657" s="8">
        <v>0</v>
      </c>
      <c r="I657" s="9">
        <v>0.55000000000000004</v>
      </c>
      <c r="J657" s="8">
        <v>0</v>
      </c>
      <c r="K657" s="57">
        <v>1.59</v>
      </c>
      <c r="L657" s="8">
        <v>0</v>
      </c>
      <c r="M657" s="9">
        <v>2.85</v>
      </c>
      <c r="N657" s="13">
        <v>0</v>
      </c>
      <c r="O657" s="9">
        <v>2.11</v>
      </c>
    </row>
    <row r="658" spans="1:15" x14ac:dyDescent="0.35">
      <c r="A658" s="8" t="s">
        <v>1666</v>
      </c>
      <c r="B658" s="16">
        <v>0</v>
      </c>
      <c r="C658" s="41">
        <v>0</v>
      </c>
      <c r="D658" s="8">
        <v>0</v>
      </c>
      <c r="E658" s="9">
        <v>42.34</v>
      </c>
      <c r="F658" s="8">
        <v>0</v>
      </c>
      <c r="G658" s="9">
        <v>1072.1600000000001</v>
      </c>
      <c r="H658" s="8">
        <v>0</v>
      </c>
      <c r="I658" s="9">
        <v>0.71</v>
      </c>
      <c r="J658" s="8">
        <v>0</v>
      </c>
      <c r="K658" s="57">
        <v>1.74</v>
      </c>
      <c r="L658" s="8">
        <v>0</v>
      </c>
      <c r="M658" s="9">
        <v>5.43</v>
      </c>
      <c r="N658" s="13">
        <v>0</v>
      </c>
      <c r="O658" s="9">
        <v>2.89</v>
      </c>
    </row>
    <row r="659" spans="1:15" x14ac:dyDescent="0.35">
      <c r="A659" s="8" t="s">
        <v>1667</v>
      </c>
      <c r="B659" s="16">
        <v>0</v>
      </c>
      <c r="C659" s="41">
        <v>0</v>
      </c>
      <c r="D659" s="8">
        <v>0</v>
      </c>
      <c r="E659" s="9">
        <v>5.19</v>
      </c>
      <c r="F659" s="8">
        <v>0</v>
      </c>
      <c r="G659" s="9">
        <v>12757.89</v>
      </c>
      <c r="H659" s="8">
        <v>0</v>
      </c>
      <c r="I659" s="9">
        <v>0.8</v>
      </c>
      <c r="J659" s="8">
        <v>0</v>
      </c>
      <c r="K659" s="57">
        <v>1.68</v>
      </c>
      <c r="L659" s="8">
        <v>0</v>
      </c>
      <c r="M659" s="9">
        <v>5.35</v>
      </c>
      <c r="N659" s="13">
        <v>0</v>
      </c>
      <c r="O659" s="9">
        <v>3.21</v>
      </c>
    </row>
    <row r="660" spans="1:15" x14ac:dyDescent="0.35">
      <c r="A660" s="8" t="s">
        <v>1668</v>
      </c>
      <c r="B660" s="16">
        <v>0</v>
      </c>
      <c r="C660" s="41">
        <v>0</v>
      </c>
      <c r="D660" s="8">
        <v>0</v>
      </c>
      <c r="E660" s="9">
        <v>9.65</v>
      </c>
      <c r="F660" s="8">
        <v>0</v>
      </c>
      <c r="G660" s="9">
        <v>436.97</v>
      </c>
      <c r="H660" s="8">
        <v>0</v>
      </c>
      <c r="I660" s="9">
        <v>1.72</v>
      </c>
      <c r="J660" s="8">
        <v>0</v>
      </c>
      <c r="K660" s="57">
        <v>2.02</v>
      </c>
      <c r="L660" s="8">
        <v>0</v>
      </c>
      <c r="M660" s="9">
        <v>48.51</v>
      </c>
      <c r="N660" s="13">
        <v>0</v>
      </c>
      <c r="O660" s="9">
        <v>6.73</v>
      </c>
    </row>
    <row r="661" spans="1:15" x14ac:dyDescent="0.35">
      <c r="A661" s="8" t="s">
        <v>1669</v>
      </c>
      <c r="B661" s="16">
        <v>0</v>
      </c>
      <c r="C661" s="41">
        <v>0</v>
      </c>
      <c r="D661" s="8" t="s">
        <v>1004</v>
      </c>
      <c r="E661" s="9"/>
      <c r="F661" s="8">
        <v>4</v>
      </c>
      <c r="G661" s="9">
        <v>10954.87</v>
      </c>
      <c r="H661" s="8">
        <v>0</v>
      </c>
      <c r="I661" s="9">
        <v>1.43</v>
      </c>
      <c r="J661" s="8">
        <v>0</v>
      </c>
      <c r="K661" s="57">
        <v>1.92</v>
      </c>
      <c r="L661" s="8" t="s">
        <v>1004</v>
      </c>
      <c r="M661" s="9"/>
      <c r="N661" s="13">
        <v>0</v>
      </c>
      <c r="O661" s="9">
        <v>5.49</v>
      </c>
    </row>
    <row r="662" spans="1:15" x14ac:dyDescent="0.35">
      <c r="A662" s="8" t="s">
        <v>1670</v>
      </c>
      <c r="B662" s="16">
        <v>0</v>
      </c>
      <c r="C662" s="41">
        <v>0</v>
      </c>
      <c r="D662" s="8">
        <v>0</v>
      </c>
      <c r="E662" s="9">
        <v>6.4</v>
      </c>
      <c r="F662" s="8">
        <v>3</v>
      </c>
      <c r="G662" s="9">
        <v>3474.79</v>
      </c>
      <c r="H662" s="8">
        <v>0</v>
      </c>
      <c r="I662" s="9">
        <v>1.25</v>
      </c>
      <c r="J662" s="8">
        <v>0</v>
      </c>
      <c r="K662" s="57">
        <v>2.38</v>
      </c>
      <c r="L662" s="8" t="s">
        <v>1004</v>
      </c>
      <c r="M662" s="9"/>
      <c r="N662" s="13">
        <v>0</v>
      </c>
      <c r="O662" s="9">
        <v>4.75</v>
      </c>
    </row>
    <row r="663" spans="1:15" x14ac:dyDescent="0.35">
      <c r="A663" s="8" t="s">
        <v>1671</v>
      </c>
      <c r="B663" s="16">
        <v>0</v>
      </c>
      <c r="C663" s="41">
        <v>0</v>
      </c>
      <c r="D663" s="8">
        <v>0</v>
      </c>
      <c r="E663" s="9">
        <v>2.13</v>
      </c>
      <c r="F663" s="8">
        <v>0</v>
      </c>
      <c r="G663" s="9">
        <v>775.36</v>
      </c>
      <c r="H663" s="8">
        <v>0</v>
      </c>
      <c r="I663" s="9">
        <v>0.56999999999999995</v>
      </c>
      <c r="J663" s="8">
        <v>0</v>
      </c>
      <c r="K663" s="57">
        <v>1.76</v>
      </c>
      <c r="L663" s="8">
        <v>0</v>
      </c>
      <c r="M663" s="9">
        <v>4.1900000000000004</v>
      </c>
      <c r="N663" s="13">
        <v>0</v>
      </c>
      <c r="O663" s="9">
        <v>2.38</v>
      </c>
    </row>
    <row r="664" spans="1:15" x14ac:dyDescent="0.35">
      <c r="A664" s="8" t="s">
        <v>1672</v>
      </c>
      <c r="B664" s="16">
        <v>0</v>
      </c>
      <c r="C664" s="41">
        <v>0</v>
      </c>
      <c r="D664" s="8">
        <v>0</v>
      </c>
      <c r="E664" s="9">
        <v>5.6</v>
      </c>
      <c r="F664" s="8">
        <v>0</v>
      </c>
      <c r="G664" s="9">
        <v>4841.5</v>
      </c>
      <c r="H664" s="8">
        <v>0</v>
      </c>
      <c r="I664" s="9">
        <v>1.21</v>
      </c>
      <c r="J664" s="8">
        <v>0</v>
      </c>
      <c r="K664" s="57">
        <v>1.79</v>
      </c>
      <c r="L664" s="8">
        <v>0</v>
      </c>
      <c r="M664" s="9">
        <v>9.19</v>
      </c>
      <c r="N664" s="13">
        <v>0</v>
      </c>
      <c r="O664" s="9">
        <v>4.6900000000000004</v>
      </c>
    </row>
    <row r="665" spans="1:15" x14ac:dyDescent="0.35">
      <c r="A665" s="8" t="s">
        <v>1673</v>
      </c>
      <c r="B665" s="16">
        <v>0</v>
      </c>
      <c r="C665" s="41">
        <v>0</v>
      </c>
      <c r="D665" s="8">
        <v>0</v>
      </c>
      <c r="E665" s="9">
        <v>1.93</v>
      </c>
      <c r="F665" s="8">
        <v>0</v>
      </c>
      <c r="G665" s="9">
        <v>941.01</v>
      </c>
      <c r="H665" s="8">
        <v>0</v>
      </c>
      <c r="I665" s="9">
        <v>0.57999999999999996</v>
      </c>
      <c r="J665" s="8">
        <v>0</v>
      </c>
      <c r="K665" s="57">
        <v>1.71</v>
      </c>
      <c r="L665" s="8">
        <v>0</v>
      </c>
      <c r="M665" s="9">
        <v>3.93</v>
      </c>
      <c r="N665" s="13">
        <v>0</v>
      </c>
      <c r="O665" s="9">
        <v>2.2400000000000002</v>
      </c>
    </row>
    <row r="666" spans="1:15" x14ac:dyDescent="0.35">
      <c r="A666" s="8" t="s">
        <v>1674</v>
      </c>
      <c r="B666" s="16">
        <v>0</v>
      </c>
      <c r="C666" s="41">
        <v>0</v>
      </c>
      <c r="D666" s="8" t="s">
        <v>1004</v>
      </c>
      <c r="E666" s="9"/>
      <c r="F666" s="8">
        <v>0</v>
      </c>
      <c r="G666" s="9">
        <v>313.8</v>
      </c>
      <c r="H666" s="8">
        <v>0</v>
      </c>
      <c r="I666" s="9">
        <v>0.44</v>
      </c>
      <c r="J666" s="8">
        <v>0</v>
      </c>
      <c r="K666" s="57">
        <v>1.33</v>
      </c>
      <c r="L666" s="8">
        <v>0</v>
      </c>
      <c r="M666" s="9">
        <v>2.29</v>
      </c>
      <c r="N666" s="13">
        <v>0</v>
      </c>
      <c r="O666" s="9">
        <v>1.83</v>
      </c>
    </row>
    <row r="667" spans="1:15" x14ac:dyDescent="0.35">
      <c r="A667" s="8" t="s">
        <v>1675</v>
      </c>
      <c r="B667" s="16">
        <v>0</v>
      </c>
      <c r="C667" s="41">
        <v>0</v>
      </c>
      <c r="D667" s="8">
        <v>0</v>
      </c>
      <c r="E667" s="9">
        <v>8.07</v>
      </c>
      <c r="F667" s="8">
        <v>0</v>
      </c>
      <c r="G667" s="9">
        <v>707.94</v>
      </c>
      <c r="H667" s="8">
        <v>0</v>
      </c>
      <c r="I667" s="9">
        <v>0.62</v>
      </c>
      <c r="J667" s="8">
        <v>0</v>
      </c>
      <c r="K667" s="57">
        <v>1.74</v>
      </c>
      <c r="L667" s="8">
        <v>0</v>
      </c>
      <c r="M667" s="9">
        <v>5.59</v>
      </c>
      <c r="N667" s="13">
        <v>0</v>
      </c>
      <c r="O667" s="9">
        <v>2.4900000000000002</v>
      </c>
    </row>
    <row r="668" spans="1:15" x14ac:dyDescent="0.35">
      <c r="A668" s="8" t="s">
        <v>1676</v>
      </c>
      <c r="B668" s="16">
        <v>0</v>
      </c>
      <c r="C668" s="41" t="s">
        <v>1000</v>
      </c>
      <c r="D668" s="8">
        <v>0</v>
      </c>
      <c r="E668" s="9">
        <v>3.64</v>
      </c>
      <c r="F668" s="8">
        <v>0</v>
      </c>
      <c r="G668" s="9">
        <v>12.12</v>
      </c>
      <c r="H668" s="8">
        <v>0</v>
      </c>
      <c r="I668" s="9">
        <v>0.73</v>
      </c>
      <c r="J668" s="8">
        <v>0</v>
      </c>
      <c r="K668" s="57">
        <v>1.77</v>
      </c>
      <c r="L668" s="8">
        <v>0</v>
      </c>
      <c r="M668" s="9">
        <v>6.32</v>
      </c>
      <c r="N668" s="13">
        <v>0</v>
      </c>
      <c r="O668" s="9">
        <v>2.8</v>
      </c>
    </row>
    <row r="669" spans="1:15" x14ac:dyDescent="0.35">
      <c r="A669" s="8" t="s">
        <v>1677</v>
      </c>
      <c r="B669" s="16">
        <v>0</v>
      </c>
      <c r="C669" s="41">
        <v>0</v>
      </c>
      <c r="D669" s="8">
        <v>0</v>
      </c>
      <c r="E669" s="9">
        <v>23.21</v>
      </c>
      <c r="F669" s="8">
        <v>0</v>
      </c>
      <c r="G669" s="9">
        <v>886.15</v>
      </c>
      <c r="H669" s="8">
        <v>0</v>
      </c>
      <c r="I669" s="9">
        <v>0.7</v>
      </c>
      <c r="J669" s="8">
        <v>0</v>
      </c>
      <c r="K669" s="57">
        <v>1.83</v>
      </c>
      <c r="L669" s="8">
        <v>0</v>
      </c>
      <c r="M669" s="9">
        <v>4.9400000000000004</v>
      </c>
      <c r="N669" s="13">
        <v>0</v>
      </c>
      <c r="O669" s="9">
        <v>2.97</v>
      </c>
    </row>
    <row r="670" spans="1:15" x14ac:dyDescent="0.35">
      <c r="A670" s="8" t="s">
        <v>1678</v>
      </c>
      <c r="B670" s="16">
        <v>0</v>
      </c>
      <c r="C670" s="41">
        <v>0</v>
      </c>
      <c r="D670" s="8">
        <v>0</v>
      </c>
      <c r="E670" s="9">
        <v>25.1</v>
      </c>
      <c r="F670" s="8">
        <v>2</v>
      </c>
      <c r="G670" s="9">
        <v>1509.18</v>
      </c>
      <c r="H670" s="8">
        <v>0</v>
      </c>
      <c r="I670" s="9">
        <v>1.29</v>
      </c>
      <c r="J670" s="8">
        <v>0</v>
      </c>
      <c r="K670" s="57">
        <v>1.9</v>
      </c>
      <c r="L670" s="8">
        <v>0</v>
      </c>
      <c r="M670" s="9">
        <v>11.93</v>
      </c>
      <c r="N670" s="13">
        <v>0</v>
      </c>
      <c r="O670" s="9">
        <v>5.04</v>
      </c>
    </row>
    <row r="671" spans="1:15" x14ac:dyDescent="0.35">
      <c r="A671" s="8" t="s">
        <v>1679</v>
      </c>
      <c r="B671" s="16">
        <v>0</v>
      </c>
      <c r="C671" s="41">
        <v>0</v>
      </c>
      <c r="D671" s="8">
        <v>0</v>
      </c>
      <c r="E671" s="9">
        <v>30.19</v>
      </c>
      <c r="F671" s="8">
        <v>0</v>
      </c>
      <c r="G671" s="9">
        <v>11489.79</v>
      </c>
      <c r="H671" s="8">
        <v>0</v>
      </c>
      <c r="I671" s="9">
        <v>4.59</v>
      </c>
      <c r="J671" s="8">
        <v>0</v>
      </c>
      <c r="K671" s="57">
        <v>2.0499999999999998</v>
      </c>
      <c r="L671" s="8">
        <v>0</v>
      </c>
      <c r="M671" s="9">
        <v>23.19</v>
      </c>
      <c r="N671" s="13">
        <v>0</v>
      </c>
      <c r="O671" s="9">
        <v>18.27</v>
      </c>
    </row>
    <row r="672" spans="1:15" x14ac:dyDescent="0.35">
      <c r="A672" s="8" t="s">
        <v>1680</v>
      </c>
      <c r="B672" s="16">
        <v>0</v>
      </c>
      <c r="C672" s="41">
        <v>0</v>
      </c>
      <c r="D672" s="8">
        <v>0</v>
      </c>
      <c r="E672" s="9">
        <v>20.79</v>
      </c>
      <c r="F672" s="8">
        <v>0</v>
      </c>
      <c r="G672" s="9">
        <v>875.88</v>
      </c>
      <c r="H672" s="8">
        <v>0</v>
      </c>
      <c r="I672" s="9">
        <v>0.76</v>
      </c>
      <c r="J672" s="8">
        <v>0</v>
      </c>
      <c r="K672" s="57">
        <v>1.6</v>
      </c>
      <c r="L672" s="8">
        <v>0</v>
      </c>
      <c r="M672" s="9">
        <v>4.87</v>
      </c>
      <c r="N672" s="13">
        <v>0</v>
      </c>
      <c r="O672" s="9">
        <v>2.99</v>
      </c>
    </row>
    <row r="673" spans="1:15" x14ac:dyDescent="0.35">
      <c r="A673" s="8" t="s">
        <v>1681</v>
      </c>
      <c r="B673" s="16">
        <v>0</v>
      </c>
      <c r="C673" s="41">
        <v>0</v>
      </c>
      <c r="D673" s="8">
        <v>0</v>
      </c>
      <c r="E673" s="9">
        <v>37.5</v>
      </c>
      <c r="F673" s="8">
        <v>0</v>
      </c>
      <c r="G673" s="9">
        <v>1787.2</v>
      </c>
      <c r="H673" s="8">
        <v>0</v>
      </c>
      <c r="I673" s="9">
        <v>0.82</v>
      </c>
      <c r="J673" s="8">
        <v>0</v>
      </c>
      <c r="K673" s="57">
        <v>1.77</v>
      </c>
      <c r="L673" s="8">
        <v>0</v>
      </c>
      <c r="M673" s="9">
        <v>4.32</v>
      </c>
      <c r="N673" s="13">
        <v>0</v>
      </c>
      <c r="O673" s="9">
        <v>3.16</v>
      </c>
    </row>
    <row r="674" spans="1:15" x14ac:dyDescent="0.35">
      <c r="A674" s="8" t="s">
        <v>1682</v>
      </c>
      <c r="B674" s="16">
        <v>0</v>
      </c>
      <c r="C674" s="41" t="s">
        <v>1000</v>
      </c>
      <c r="D674" s="8">
        <v>0</v>
      </c>
      <c r="E674" s="9">
        <v>125.72</v>
      </c>
      <c r="F674" s="8">
        <v>0</v>
      </c>
      <c r="G674" s="9">
        <v>72.33</v>
      </c>
      <c r="H674" s="8">
        <v>0</v>
      </c>
      <c r="I674" s="9">
        <v>0.43</v>
      </c>
      <c r="J674" s="8">
        <v>0</v>
      </c>
      <c r="K674" s="57">
        <v>1.32</v>
      </c>
      <c r="L674" s="8">
        <v>0</v>
      </c>
      <c r="M674" s="9">
        <v>1.79</v>
      </c>
      <c r="N674" s="13">
        <v>0</v>
      </c>
      <c r="O674" s="9">
        <v>1.73</v>
      </c>
    </row>
    <row r="675" spans="1:15" x14ac:dyDescent="0.35">
      <c r="A675" s="8" t="s">
        <v>1683</v>
      </c>
      <c r="B675" s="16">
        <v>0</v>
      </c>
      <c r="C675" s="41">
        <v>0</v>
      </c>
      <c r="D675" s="8">
        <v>0</v>
      </c>
      <c r="E675" s="9">
        <v>5.66</v>
      </c>
      <c r="F675" s="8">
        <v>0</v>
      </c>
      <c r="G675" s="9">
        <v>2862.2</v>
      </c>
      <c r="H675" s="8">
        <v>0</v>
      </c>
      <c r="I675" s="9">
        <v>1.1599999999999999</v>
      </c>
      <c r="J675" s="8">
        <v>0</v>
      </c>
      <c r="K675" s="57">
        <v>1.92</v>
      </c>
      <c r="L675" s="8">
        <v>0</v>
      </c>
      <c r="M675" s="9">
        <v>9.24</v>
      </c>
      <c r="N675" s="13">
        <v>0</v>
      </c>
      <c r="O675" s="9">
        <v>4.51</v>
      </c>
    </row>
    <row r="676" spans="1:15" x14ac:dyDescent="0.35">
      <c r="A676" s="8" t="s">
        <v>1684</v>
      </c>
      <c r="B676" s="16">
        <v>0</v>
      </c>
      <c r="C676" s="41">
        <v>0</v>
      </c>
      <c r="D676" s="8">
        <v>0</v>
      </c>
      <c r="E676" s="9">
        <v>8.58</v>
      </c>
      <c r="F676" s="8">
        <v>0</v>
      </c>
      <c r="G676" s="9">
        <v>29.87</v>
      </c>
      <c r="H676" s="8">
        <v>0</v>
      </c>
      <c r="I676" s="9">
        <v>0.45</v>
      </c>
      <c r="J676" s="8">
        <v>0</v>
      </c>
      <c r="K676" s="57">
        <v>1.45</v>
      </c>
      <c r="L676" s="8">
        <v>0</v>
      </c>
      <c r="M676" s="9">
        <v>2.0699999999999998</v>
      </c>
      <c r="N676" s="13">
        <v>0</v>
      </c>
      <c r="O676" s="9">
        <v>1.82</v>
      </c>
    </row>
    <row r="677" spans="1:15" x14ac:dyDescent="0.35">
      <c r="A677" s="8" t="s">
        <v>1685</v>
      </c>
      <c r="B677" s="16">
        <v>0</v>
      </c>
      <c r="C677" s="41">
        <v>0</v>
      </c>
      <c r="D677" s="8">
        <v>0</v>
      </c>
      <c r="E677" s="9">
        <v>1.98</v>
      </c>
      <c r="F677" s="8">
        <v>0</v>
      </c>
      <c r="G677" s="9">
        <v>715.69</v>
      </c>
      <c r="H677" s="8">
        <v>0</v>
      </c>
      <c r="I677" s="9">
        <v>0.57999999999999996</v>
      </c>
      <c r="J677" s="8">
        <v>0</v>
      </c>
      <c r="K677" s="57">
        <v>1.66</v>
      </c>
      <c r="L677" s="8">
        <v>0</v>
      </c>
      <c r="M677" s="9">
        <v>4.12</v>
      </c>
      <c r="N677" s="13">
        <v>0</v>
      </c>
      <c r="O677" s="9">
        <v>2.2200000000000002</v>
      </c>
    </row>
    <row r="678" spans="1:15" x14ac:dyDescent="0.35">
      <c r="A678" s="8" t="s">
        <v>1686</v>
      </c>
      <c r="B678" s="16">
        <v>0</v>
      </c>
      <c r="C678" s="41">
        <v>0</v>
      </c>
      <c r="D678" s="8">
        <v>0</v>
      </c>
      <c r="E678" s="9">
        <v>5.29</v>
      </c>
      <c r="F678" s="8">
        <v>0</v>
      </c>
      <c r="G678" s="9">
        <v>29.98</v>
      </c>
      <c r="H678" s="8">
        <v>0</v>
      </c>
      <c r="I678" s="9">
        <v>1</v>
      </c>
      <c r="J678" s="8">
        <v>0</v>
      </c>
      <c r="K678" s="57">
        <v>2.14</v>
      </c>
      <c r="L678" s="8">
        <v>0</v>
      </c>
      <c r="M678" s="9">
        <v>77.010000000000005</v>
      </c>
      <c r="N678" s="13">
        <v>0</v>
      </c>
      <c r="O678" s="9">
        <v>3.86</v>
      </c>
    </row>
    <row r="679" spans="1:15" x14ac:dyDescent="0.35">
      <c r="A679" s="8" t="s">
        <v>1687</v>
      </c>
      <c r="B679" s="16">
        <v>0</v>
      </c>
      <c r="C679" s="41">
        <v>0</v>
      </c>
      <c r="D679" s="8">
        <v>0</v>
      </c>
      <c r="E679" s="9">
        <v>7826.31</v>
      </c>
      <c r="F679" s="8">
        <v>0</v>
      </c>
      <c r="G679" s="9">
        <v>11204.64</v>
      </c>
      <c r="H679" s="8">
        <v>0</v>
      </c>
      <c r="I679" s="9">
        <v>0.76</v>
      </c>
      <c r="J679" s="8">
        <v>0</v>
      </c>
      <c r="K679" s="57">
        <v>1.82</v>
      </c>
      <c r="L679" s="8">
        <v>0</v>
      </c>
      <c r="M679" s="9">
        <v>5.92</v>
      </c>
      <c r="N679" s="13">
        <v>0</v>
      </c>
      <c r="O679" s="9">
        <v>2.88</v>
      </c>
    </row>
    <row r="680" spans="1:15" x14ac:dyDescent="0.35">
      <c r="A680" s="8" t="s">
        <v>1688</v>
      </c>
      <c r="B680" s="16">
        <v>0</v>
      </c>
      <c r="C680" s="41">
        <v>0</v>
      </c>
      <c r="D680" s="8">
        <v>0</v>
      </c>
      <c r="E680" s="9">
        <v>1.86</v>
      </c>
      <c r="F680" s="8">
        <v>0</v>
      </c>
      <c r="G680" s="9">
        <v>1502.36</v>
      </c>
      <c r="H680" s="8">
        <v>0</v>
      </c>
      <c r="I680" s="9">
        <v>0.5</v>
      </c>
      <c r="J680" s="8">
        <v>0</v>
      </c>
      <c r="K680" s="57">
        <v>1.56</v>
      </c>
      <c r="L680" s="8">
        <v>0</v>
      </c>
      <c r="M680" s="9">
        <v>2.79</v>
      </c>
      <c r="N680" s="13">
        <v>0</v>
      </c>
      <c r="O680" s="9">
        <v>1.94</v>
      </c>
    </row>
    <row r="681" spans="1:15" x14ac:dyDescent="0.35">
      <c r="A681" s="8" t="s">
        <v>1689</v>
      </c>
      <c r="B681" s="16">
        <v>0</v>
      </c>
      <c r="C681" s="41">
        <v>0</v>
      </c>
      <c r="D681" s="8">
        <v>0</v>
      </c>
      <c r="E681" s="9">
        <v>27.28</v>
      </c>
      <c r="F681" s="8">
        <v>0</v>
      </c>
      <c r="G681" s="9">
        <v>2911.7</v>
      </c>
      <c r="H681" s="8">
        <v>0</v>
      </c>
      <c r="I681" s="9">
        <v>0.79</v>
      </c>
      <c r="J681" s="8">
        <v>0</v>
      </c>
      <c r="K681" s="57">
        <v>1.87</v>
      </c>
      <c r="L681" s="8">
        <v>0</v>
      </c>
      <c r="M681" s="9">
        <v>5.97</v>
      </c>
      <c r="N681" s="13">
        <v>0</v>
      </c>
      <c r="O681" s="9">
        <v>3.09</v>
      </c>
    </row>
    <row r="682" spans="1:15" x14ac:dyDescent="0.35">
      <c r="A682" s="8" t="s">
        <v>1690</v>
      </c>
      <c r="B682" s="16">
        <v>0</v>
      </c>
      <c r="C682" s="41">
        <v>0</v>
      </c>
      <c r="D682" s="8">
        <v>0</v>
      </c>
      <c r="E682" s="9">
        <v>5.48</v>
      </c>
      <c r="F682" s="8">
        <v>0</v>
      </c>
      <c r="G682" s="9">
        <v>239.98</v>
      </c>
      <c r="H682" s="8">
        <v>0</v>
      </c>
      <c r="I682" s="9">
        <v>0.5</v>
      </c>
      <c r="J682" s="8">
        <v>0</v>
      </c>
      <c r="K682" s="57">
        <v>1.48</v>
      </c>
      <c r="L682" s="8">
        <v>0</v>
      </c>
      <c r="M682" s="9">
        <v>2.93</v>
      </c>
      <c r="N682" s="13">
        <v>0</v>
      </c>
      <c r="O682" s="9">
        <v>1.94</v>
      </c>
    </row>
    <row r="683" spans="1:15" x14ac:dyDescent="0.35">
      <c r="A683" s="8" t="s">
        <v>1691</v>
      </c>
      <c r="B683" s="16">
        <v>0</v>
      </c>
      <c r="C683" s="41">
        <v>0</v>
      </c>
      <c r="D683" s="8">
        <v>0</v>
      </c>
      <c r="E683" s="9">
        <v>1.68</v>
      </c>
      <c r="F683" s="8">
        <v>0</v>
      </c>
      <c r="G683" s="9">
        <v>26.26</v>
      </c>
      <c r="H683" s="8">
        <v>0</v>
      </c>
      <c r="I683" s="9">
        <v>0.46</v>
      </c>
      <c r="J683" s="8">
        <v>0</v>
      </c>
      <c r="K683" s="57">
        <v>1.47</v>
      </c>
      <c r="L683" s="8">
        <v>0</v>
      </c>
      <c r="M683" s="9">
        <v>2.4700000000000002</v>
      </c>
      <c r="N683" s="13">
        <v>0</v>
      </c>
      <c r="O683" s="9">
        <v>1.98</v>
      </c>
    </row>
    <row r="684" spans="1:15" x14ac:dyDescent="0.35">
      <c r="A684" s="8" t="s">
        <v>1692</v>
      </c>
      <c r="B684" s="16">
        <v>0</v>
      </c>
      <c r="C684" s="41" t="s">
        <v>1000</v>
      </c>
      <c r="D684" s="8">
        <v>0</v>
      </c>
      <c r="E684" s="9">
        <v>2</v>
      </c>
      <c r="F684" s="8">
        <v>0</v>
      </c>
      <c r="G684" s="9">
        <v>100.65</v>
      </c>
      <c r="H684" s="8">
        <v>0</v>
      </c>
      <c r="I684" s="9">
        <v>0.49</v>
      </c>
      <c r="J684" s="8">
        <v>0</v>
      </c>
      <c r="K684" s="57">
        <v>1.45</v>
      </c>
      <c r="L684" s="8">
        <v>0</v>
      </c>
      <c r="M684" s="9">
        <v>2.62</v>
      </c>
      <c r="N684" s="13">
        <v>0</v>
      </c>
      <c r="O684" s="9">
        <v>1.95</v>
      </c>
    </row>
    <row r="685" spans="1:15" x14ac:dyDescent="0.35">
      <c r="A685" s="8" t="s">
        <v>1693</v>
      </c>
      <c r="B685" s="16">
        <v>0</v>
      </c>
      <c r="C685" s="41">
        <v>0</v>
      </c>
      <c r="D685" s="8">
        <v>0</v>
      </c>
      <c r="E685" s="9">
        <v>1.88</v>
      </c>
      <c r="F685" s="8">
        <v>0</v>
      </c>
      <c r="G685" s="9">
        <v>2806.62</v>
      </c>
      <c r="H685" s="8">
        <v>0</v>
      </c>
      <c r="I685" s="9">
        <v>0.52</v>
      </c>
      <c r="J685" s="8">
        <v>0</v>
      </c>
      <c r="K685" s="57">
        <v>1.59</v>
      </c>
      <c r="L685" s="8">
        <v>0</v>
      </c>
      <c r="M685" s="9">
        <v>3.09</v>
      </c>
      <c r="N685" s="13">
        <v>0</v>
      </c>
      <c r="O685" s="9">
        <v>2.0299999999999998</v>
      </c>
    </row>
    <row r="686" spans="1:15" x14ac:dyDescent="0.35">
      <c r="A686" s="8" t="s">
        <v>1694</v>
      </c>
      <c r="B686" s="16">
        <v>0</v>
      </c>
      <c r="C686" s="41">
        <v>0</v>
      </c>
      <c r="D686" s="8">
        <v>0</v>
      </c>
      <c r="E686" s="9">
        <v>25.56</v>
      </c>
      <c r="F686" s="8">
        <v>0</v>
      </c>
      <c r="G686" s="9">
        <v>345.47</v>
      </c>
      <c r="H686" s="8">
        <v>0</v>
      </c>
      <c r="I686" s="9">
        <v>1.1299999999999999</v>
      </c>
      <c r="J686" s="8">
        <v>0</v>
      </c>
      <c r="K686" s="57">
        <v>2.2200000000000002</v>
      </c>
      <c r="L686" s="8">
        <v>0</v>
      </c>
      <c r="M686" s="9">
        <v>262.64</v>
      </c>
      <c r="N686" s="13">
        <v>0</v>
      </c>
      <c r="O686" s="9">
        <v>4.29</v>
      </c>
    </row>
    <row r="687" spans="1:15" x14ac:dyDescent="0.35">
      <c r="A687" s="8" t="s">
        <v>1695</v>
      </c>
      <c r="B687" s="16">
        <v>0</v>
      </c>
      <c r="C687" s="41">
        <v>0</v>
      </c>
      <c r="D687" s="8">
        <v>0</v>
      </c>
      <c r="E687" s="9">
        <v>3.63</v>
      </c>
      <c r="F687" s="8">
        <v>0</v>
      </c>
      <c r="G687" s="9">
        <v>507.02</v>
      </c>
      <c r="H687" s="8">
        <v>0</v>
      </c>
      <c r="I687" s="9">
        <v>0.71</v>
      </c>
      <c r="J687" s="8">
        <v>0</v>
      </c>
      <c r="K687" s="57">
        <v>1.67</v>
      </c>
      <c r="L687" s="8">
        <v>0</v>
      </c>
      <c r="M687" s="9">
        <v>6.33</v>
      </c>
      <c r="N687" s="13">
        <v>0</v>
      </c>
      <c r="O687" s="9">
        <v>2.92</v>
      </c>
    </row>
    <row r="688" spans="1:15" x14ac:dyDescent="0.35">
      <c r="A688" s="8" t="s">
        <v>1696</v>
      </c>
      <c r="B688" s="16">
        <v>0</v>
      </c>
      <c r="C688" s="41">
        <v>0</v>
      </c>
      <c r="D688" s="8">
        <v>0</v>
      </c>
      <c r="E688" s="9">
        <v>157.82</v>
      </c>
      <c r="F688" s="8">
        <v>0</v>
      </c>
      <c r="G688" s="9">
        <v>274.93</v>
      </c>
      <c r="H688" s="8">
        <v>0</v>
      </c>
      <c r="I688" s="9">
        <v>0.54</v>
      </c>
      <c r="J688" s="8">
        <v>0</v>
      </c>
      <c r="K688" s="57">
        <v>1.59</v>
      </c>
      <c r="L688" s="8">
        <v>0</v>
      </c>
      <c r="M688" s="9">
        <v>2.8</v>
      </c>
      <c r="N688" s="13">
        <v>0</v>
      </c>
      <c r="O688" s="9">
        <v>2.3199999999999998</v>
      </c>
    </row>
    <row r="689" spans="1:15" x14ac:dyDescent="0.35">
      <c r="A689" s="8" t="s">
        <v>1697</v>
      </c>
      <c r="B689" s="16">
        <v>0</v>
      </c>
      <c r="C689" s="41">
        <v>0</v>
      </c>
      <c r="D689" s="8">
        <v>0</v>
      </c>
      <c r="E689" s="9">
        <v>30.82</v>
      </c>
      <c r="F689" s="8">
        <v>0</v>
      </c>
      <c r="G689" s="9">
        <v>528.16</v>
      </c>
      <c r="H689" s="8">
        <v>0</v>
      </c>
      <c r="I689" s="9">
        <v>0.59</v>
      </c>
      <c r="J689" s="8">
        <v>0</v>
      </c>
      <c r="K689" s="57">
        <v>1.51</v>
      </c>
      <c r="L689" s="8">
        <v>0</v>
      </c>
      <c r="M689" s="9">
        <v>3.41</v>
      </c>
      <c r="N689" s="13">
        <v>0</v>
      </c>
      <c r="O689" s="9">
        <v>2.38</v>
      </c>
    </row>
    <row r="690" spans="1:15" x14ac:dyDescent="0.35">
      <c r="A690" s="8" t="s">
        <v>1698</v>
      </c>
      <c r="B690" s="16">
        <v>0</v>
      </c>
      <c r="C690" s="41">
        <v>0</v>
      </c>
      <c r="D690" s="8" t="s">
        <v>1004</v>
      </c>
      <c r="E690" s="9"/>
      <c r="F690" s="8">
        <v>0</v>
      </c>
      <c r="G690" s="9">
        <v>82.29</v>
      </c>
      <c r="H690" s="8">
        <v>0</v>
      </c>
      <c r="I690" s="9">
        <v>0.43</v>
      </c>
      <c r="J690" s="8">
        <v>0</v>
      </c>
      <c r="K690" s="57">
        <v>1.41</v>
      </c>
      <c r="L690" s="8">
        <v>0</v>
      </c>
      <c r="M690" s="9">
        <v>1.79</v>
      </c>
      <c r="N690" s="13">
        <v>0</v>
      </c>
      <c r="O690" s="9">
        <v>1.73</v>
      </c>
    </row>
    <row r="691" spans="1:15" x14ac:dyDescent="0.35">
      <c r="A691" s="8" t="s">
        <v>1699</v>
      </c>
      <c r="B691" s="16">
        <v>0</v>
      </c>
      <c r="C691" s="41">
        <v>0</v>
      </c>
      <c r="D691" s="8">
        <v>0</v>
      </c>
      <c r="E691" s="9">
        <v>695.66</v>
      </c>
      <c r="F691" s="8">
        <v>0</v>
      </c>
      <c r="G691" s="9">
        <v>4311.6099999999997</v>
      </c>
      <c r="H691" s="8">
        <v>0</v>
      </c>
      <c r="I691" s="9">
        <v>1.86</v>
      </c>
      <c r="J691" s="8">
        <v>0</v>
      </c>
      <c r="K691" s="57">
        <v>1.76</v>
      </c>
      <c r="L691" s="8">
        <v>0</v>
      </c>
      <c r="M691" s="9">
        <v>9.69</v>
      </c>
      <c r="N691" s="13">
        <v>0</v>
      </c>
      <c r="O691" s="9">
        <v>6.97</v>
      </c>
    </row>
    <row r="692" spans="1:15" x14ac:dyDescent="0.35">
      <c r="A692" s="8" t="s">
        <v>1700</v>
      </c>
      <c r="B692" s="16">
        <v>0</v>
      </c>
      <c r="C692" s="41">
        <v>0</v>
      </c>
      <c r="D692" s="8">
        <v>0</v>
      </c>
      <c r="E692" s="9">
        <v>13.1</v>
      </c>
      <c r="F692" s="8">
        <v>0</v>
      </c>
      <c r="G692" s="9">
        <v>679.99</v>
      </c>
      <c r="H692" s="8">
        <v>0</v>
      </c>
      <c r="I692" s="9">
        <v>1.07</v>
      </c>
      <c r="J692" s="8">
        <v>0</v>
      </c>
      <c r="K692" s="57">
        <v>2.12</v>
      </c>
      <c r="L692" s="8" t="s">
        <v>1004</v>
      </c>
      <c r="M692" s="9"/>
      <c r="N692" s="13">
        <v>0</v>
      </c>
      <c r="O692" s="9">
        <v>4.16</v>
      </c>
    </row>
    <row r="693" spans="1:15" x14ac:dyDescent="0.35">
      <c r="A693" s="8" t="s">
        <v>1701</v>
      </c>
      <c r="B693" s="16">
        <v>0</v>
      </c>
      <c r="C693" s="41">
        <v>0</v>
      </c>
      <c r="D693" s="8">
        <v>0</v>
      </c>
      <c r="E693" s="9">
        <v>43.4</v>
      </c>
      <c r="F693" s="8">
        <v>0</v>
      </c>
      <c r="G693" s="9">
        <v>220.34</v>
      </c>
      <c r="H693" s="8">
        <v>0</v>
      </c>
      <c r="I693" s="9">
        <v>0.46</v>
      </c>
      <c r="J693" s="8">
        <v>0</v>
      </c>
      <c r="K693" s="57">
        <v>1.39</v>
      </c>
      <c r="L693" s="8">
        <v>0</v>
      </c>
      <c r="M693" s="9">
        <v>2.59</v>
      </c>
      <c r="N693" s="13">
        <v>0</v>
      </c>
      <c r="O693" s="9">
        <v>1.96</v>
      </c>
    </row>
    <row r="694" spans="1:15" x14ac:dyDescent="0.35">
      <c r="A694" s="8" t="s">
        <v>1702</v>
      </c>
      <c r="B694" s="16">
        <v>0</v>
      </c>
      <c r="C694" s="41">
        <v>0</v>
      </c>
      <c r="D694" s="8">
        <v>0</v>
      </c>
      <c r="E694" s="9">
        <v>90.78</v>
      </c>
      <c r="F694" s="8">
        <v>0</v>
      </c>
      <c r="G694" s="9">
        <v>727.52</v>
      </c>
      <c r="H694" s="8">
        <v>0</v>
      </c>
      <c r="I694" s="9">
        <v>0.88</v>
      </c>
      <c r="J694" s="8">
        <v>0</v>
      </c>
      <c r="K694" s="57">
        <v>1.61</v>
      </c>
      <c r="L694" s="8">
        <v>0</v>
      </c>
      <c r="M694" s="9">
        <v>4.63</v>
      </c>
      <c r="N694" s="13">
        <v>0</v>
      </c>
      <c r="O694" s="9">
        <v>3.47</v>
      </c>
    </row>
    <row r="695" spans="1:15" x14ac:dyDescent="0.35">
      <c r="A695" s="8" t="s">
        <v>1703</v>
      </c>
      <c r="B695" s="16">
        <v>0</v>
      </c>
      <c r="C695" s="41">
        <v>0</v>
      </c>
      <c r="D695" s="8" t="s">
        <v>1004</v>
      </c>
      <c r="E695" s="9"/>
      <c r="F695" s="8">
        <v>0</v>
      </c>
      <c r="G695" s="9">
        <v>24.99</v>
      </c>
      <c r="H695" s="8">
        <v>0</v>
      </c>
      <c r="I695" s="9">
        <v>0.54</v>
      </c>
      <c r="J695" s="8">
        <v>0</v>
      </c>
      <c r="K695" s="57">
        <v>1.53</v>
      </c>
      <c r="L695" s="8">
        <v>0</v>
      </c>
      <c r="M695" s="9">
        <v>3.04</v>
      </c>
      <c r="N695" s="13">
        <v>0</v>
      </c>
      <c r="O695" s="9">
        <v>2.14</v>
      </c>
    </row>
    <row r="696" spans="1:15" x14ac:dyDescent="0.35">
      <c r="A696" s="8" t="s">
        <v>1704</v>
      </c>
      <c r="B696" s="16">
        <v>0</v>
      </c>
      <c r="C696" s="41">
        <v>0</v>
      </c>
      <c r="D696" s="8">
        <v>0</v>
      </c>
      <c r="E696" s="9">
        <v>59.36</v>
      </c>
      <c r="F696" s="8">
        <v>0</v>
      </c>
      <c r="G696" s="9">
        <v>425.58</v>
      </c>
      <c r="H696" s="8">
        <v>0</v>
      </c>
      <c r="I696" s="9">
        <v>0.5</v>
      </c>
      <c r="J696" s="8">
        <v>0</v>
      </c>
      <c r="K696" s="57">
        <v>1.55</v>
      </c>
      <c r="L696" s="8">
        <v>0</v>
      </c>
      <c r="M696" s="9">
        <v>2.78</v>
      </c>
      <c r="N696" s="13">
        <v>0</v>
      </c>
      <c r="O696" s="9">
        <v>1.96</v>
      </c>
    </row>
    <row r="697" spans="1:15" x14ac:dyDescent="0.35">
      <c r="A697" s="8" t="s">
        <v>1705</v>
      </c>
      <c r="B697" s="16">
        <v>0</v>
      </c>
      <c r="C697" s="41">
        <v>0</v>
      </c>
      <c r="D697" s="8">
        <v>0</v>
      </c>
      <c r="E697" s="9">
        <v>3.54</v>
      </c>
      <c r="F697" s="8">
        <v>0</v>
      </c>
      <c r="G697" s="9">
        <v>980.18</v>
      </c>
      <c r="H697" s="8">
        <v>0</v>
      </c>
      <c r="I697" s="9">
        <v>0.86</v>
      </c>
      <c r="J697" s="8">
        <v>0</v>
      </c>
      <c r="K697" s="57">
        <v>1.68</v>
      </c>
      <c r="L697" s="8">
        <v>0</v>
      </c>
      <c r="M697" s="9">
        <v>5.22</v>
      </c>
      <c r="N697" s="13">
        <v>0</v>
      </c>
      <c r="O697" s="9">
        <v>3.39</v>
      </c>
    </row>
    <row r="698" spans="1:15" x14ac:dyDescent="0.35">
      <c r="A698" s="8" t="s">
        <v>1706</v>
      </c>
      <c r="B698" s="16">
        <v>0</v>
      </c>
      <c r="C698" s="41">
        <v>0</v>
      </c>
      <c r="D698" s="8">
        <v>0</v>
      </c>
      <c r="E698" s="9">
        <v>2.5299999999999998</v>
      </c>
      <c r="F698" s="8">
        <v>0</v>
      </c>
      <c r="G698" s="9">
        <v>573.97</v>
      </c>
      <c r="H698" s="8">
        <v>0</v>
      </c>
      <c r="I698" s="9">
        <v>0.6</v>
      </c>
      <c r="J698" s="8">
        <v>0</v>
      </c>
      <c r="K698" s="57">
        <v>1.83</v>
      </c>
      <c r="L698" s="8">
        <v>0</v>
      </c>
      <c r="M698" s="9">
        <v>4.63</v>
      </c>
      <c r="N698" s="13">
        <v>0</v>
      </c>
      <c r="O698" s="9">
        <v>2.41</v>
      </c>
    </row>
    <row r="699" spans="1:15" x14ac:dyDescent="0.35">
      <c r="A699" s="8" t="s">
        <v>1707</v>
      </c>
      <c r="B699" s="16">
        <v>0</v>
      </c>
      <c r="C699" s="41" t="s">
        <v>1000</v>
      </c>
      <c r="D699" s="8">
        <v>0</v>
      </c>
      <c r="E699" s="9">
        <v>27.88</v>
      </c>
      <c r="F699" s="8">
        <v>0</v>
      </c>
      <c r="G699" s="9">
        <v>1745.71</v>
      </c>
      <c r="H699" s="8">
        <v>0</v>
      </c>
      <c r="I699" s="9">
        <v>7.22</v>
      </c>
      <c r="J699" s="8">
        <v>0</v>
      </c>
      <c r="K699" s="57">
        <v>4.45</v>
      </c>
      <c r="L699" s="8">
        <v>0</v>
      </c>
      <c r="M699" s="9">
        <v>1574.77</v>
      </c>
      <c r="N699" s="13">
        <v>0</v>
      </c>
      <c r="O699" s="9">
        <v>28.37</v>
      </c>
    </row>
    <row r="700" spans="1:15" x14ac:dyDescent="0.35">
      <c r="A700" s="8" t="s">
        <v>1708</v>
      </c>
      <c r="B700" s="16">
        <v>0</v>
      </c>
      <c r="C700" s="41">
        <v>0</v>
      </c>
      <c r="D700" s="8">
        <v>0</v>
      </c>
      <c r="E700" s="9">
        <v>7799.83</v>
      </c>
      <c r="F700" s="8">
        <v>0</v>
      </c>
      <c r="G700" s="9">
        <v>11214.03</v>
      </c>
      <c r="H700" s="8">
        <v>0</v>
      </c>
      <c r="I700" s="9">
        <v>0.75</v>
      </c>
      <c r="J700" s="8">
        <v>0</v>
      </c>
      <c r="K700" s="57">
        <v>1.94</v>
      </c>
      <c r="L700" s="8">
        <v>0</v>
      </c>
      <c r="M700" s="9">
        <v>5.97</v>
      </c>
      <c r="N700" s="13">
        <v>0</v>
      </c>
      <c r="O700" s="9">
        <v>2.89</v>
      </c>
    </row>
    <row r="701" spans="1:15" x14ac:dyDescent="0.35">
      <c r="A701" s="8" t="s">
        <v>1709</v>
      </c>
      <c r="B701" s="16">
        <v>0</v>
      </c>
      <c r="C701" s="41">
        <v>0</v>
      </c>
      <c r="D701" s="8">
        <v>0</v>
      </c>
      <c r="E701" s="9">
        <v>44.33</v>
      </c>
      <c r="F701" s="8">
        <v>0</v>
      </c>
      <c r="G701" s="9">
        <v>219.89</v>
      </c>
      <c r="H701" s="8">
        <v>0</v>
      </c>
      <c r="I701" s="9">
        <v>0.47</v>
      </c>
      <c r="J701" s="8">
        <v>0</v>
      </c>
      <c r="K701" s="57">
        <v>1.54</v>
      </c>
      <c r="L701" s="8">
        <v>0</v>
      </c>
      <c r="M701" s="9">
        <v>2.5299999999999998</v>
      </c>
      <c r="N701" s="13">
        <v>0</v>
      </c>
      <c r="O701" s="9">
        <v>1.85</v>
      </c>
    </row>
    <row r="702" spans="1:15" x14ac:dyDescent="0.35">
      <c r="A702" s="10" t="s">
        <v>1710</v>
      </c>
      <c r="B702" s="16">
        <v>0</v>
      </c>
      <c r="C702" s="41">
        <v>0</v>
      </c>
      <c r="D702" s="8">
        <v>0</v>
      </c>
      <c r="E702" s="9">
        <v>19.61</v>
      </c>
      <c r="F702" s="8">
        <v>0</v>
      </c>
      <c r="G702" s="9">
        <v>829.41</v>
      </c>
      <c r="H702" s="8">
        <v>0</v>
      </c>
      <c r="I702" s="9">
        <v>0.76</v>
      </c>
      <c r="J702" s="8">
        <v>0</v>
      </c>
      <c r="K702" s="57">
        <v>1.59</v>
      </c>
      <c r="L702" s="8">
        <v>0</v>
      </c>
      <c r="M702" s="9">
        <v>4.75</v>
      </c>
      <c r="N702" s="13">
        <v>0</v>
      </c>
      <c r="O702" s="9">
        <v>2.99</v>
      </c>
    </row>
    <row r="703" spans="1:15" x14ac:dyDescent="0.35">
      <c r="A703" s="8" t="s">
        <v>1711</v>
      </c>
      <c r="B703" s="16">
        <v>0</v>
      </c>
      <c r="C703" s="41">
        <v>0</v>
      </c>
      <c r="D703" s="8">
        <v>2</v>
      </c>
      <c r="E703" s="9">
        <v>37.92</v>
      </c>
      <c r="F703" s="8">
        <v>2</v>
      </c>
      <c r="G703" s="9">
        <v>148.91</v>
      </c>
      <c r="H703" s="8">
        <v>0</v>
      </c>
      <c r="I703" s="9">
        <v>0.5</v>
      </c>
      <c r="J703" s="8">
        <v>0</v>
      </c>
      <c r="K703" s="57">
        <v>1.61</v>
      </c>
      <c r="L703" s="8">
        <v>0</v>
      </c>
      <c r="M703" s="9">
        <v>2.97</v>
      </c>
      <c r="N703" s="13">
        <v>0</v>
      </c>
      <c r="O703" s="9">
        <v>1.99</v>
      </c>
    </row>
    <row r="704" spans="1:15" x14ac:dyDescent="0.35">
      <c r="A704" s="8" t="s">
        <v>1712</v>
      </c>
      <c r="B704" s="16">
        <v>0</v>
      </c>
      <c r="C704" s="41">
        <v>0</v>
      </c>
      <c r="D704" s="8">
        <v>0</v>
      </c>
      <c r="E704" s="9">
        <v>14.29</v>
      </c>
      <c r="F704" s="8">
        <v>0</v>
      </c>
      <c r="G704" s="9">
        <v>815.48</v>
      </c>
      <c r="H704" s="8">
        <v>0</v>
      </c>
      <c r="I704" s="9">
        <v>1.23</v>
      </c>
      <c r="J704" s="8">
        <v>0</v>
      </c>
      <c r="K704" s="57">
        <v>1.98</v>
      </c>
      <c r="L704" s="8">
        <v>0</v>
      </c>
      <c r="M704" s="9">
        <v>12.48</v>
      </c>
      <c r="N704" s="13">
        <v>0</v>
      </c>
      <c r="O704" s="9">
        <v>4.9000000000000004</v>
      </c>
    </row>
    <row r="705" spans="1:15" x14ac:dyDescent="0.35">
      <c r="A705" s="8" t="s">
        <v>1713</v>
      </c>
      <c r="B705" s="16">
        <v>0</v>
      </c>
      <c r="C705" s="41">
        <v>0</v>
      </c>
      <c r="D705" s="8">
        <v>0</v>
      </c>
      <c r="E705" s="9">
        <v>9.8699999999999992</v>
      </c>
      <c r="F705" s="8">
        <v>0</v>
      </c>
      <c r="G705" s="9">
        <v>396.76</v>
      </c>
      <c r="H705" s="8">
        <v>0</v>
      </c>
      <c r="I705" s="9">
        <v>1.74</v>
      </c>
      <c r="J705" s="8">
        <v>0</v>
      </c>
      <c r="K705" s="57">
        <v>2.02</v>
      </c>
      <c r="L705" s="8">
        <v>0</v>
      </c>
      <c r="M705" s="9">
        <v>48.06</v>
      </c>
      <c r="N705" s="13">
        <v>0</v>
      </c>
      <c r="O705" s="9">
        <v>6.82</v>
      </c>
    </row>
    <row r="706" spans="1:15" x14ac:dyDescent="0.35">
      <c r="A706" s="8" t="s">
        <v>1714</v>
      </c>
      <c r="B706" s="16">
        <v>0</v>
      </c>
      <c r="C706" s="41">
        <v>0</v>
      </c>
      <c r="D706" s="8">
        <v>0</v>
      </c>
      <c r="E706" s="9">
        <v>290.42</v>
      </c>
      <c r="F706" s="8">
        <v>2</v>
      </c>
      <c r="G706" s="9">
        <v>431.57</v>
      </c>
      <c r="H706" s="8">
        <v>0</v>
      </c>
      <c r="I706" s="9">
        <v>1.06</v>
      </c>
      <c r="J706" s="8">
        <v>0</v>
      </c>
      <c r="K706" s="57">
        <v>2.0699999999999998</v>
      </c>
      <c r="L706" s="8">
        <v>0</v>
      </c>
      <c r="M706" s="9">
        <v>84.42</v>
      </c>
      <c r="N706" s="13">
        <v>0</v>
      </c>
      <c r="O706" s="9">
        <v>4.05</v>
      </c>
    </row>
    <row r="707" spans="1:15" x14ac:dyDescent="0.35">
      <c r="A707" s="8" t="s">
        <v>1715</v>
      </c>
      <c r="B707" s="16">
        <v>0</v>
      </c>
      <c r="C707" s="41">
        <v>0</v>
      </c>
      <c r="D707" s="8">
        <v>0</v>
      </c>
      <c r="E707" s="9">
        <v>141.55000000000001</v>
      </c>
      <c r="F707" s="8">
        <v>0</v>
      </c>
      <c r="G707" s="9">
        <v>2974.99</v>
      </c>
      <c r="H707" s="8">
        <v>0</v>
      </c>
      <c r="I707" s="9">
        <v>1.65</v>
      </c>
      <c r="J707" s="8">
        <v>0</v>
      </c>
      <c r="K707" s="57">
        <v>1.79</v>
      </c>
      <c r="L707" s="8">
        <v>0</v>
      </c>
      <c r="M707" s="9">
        <v>6.86</v>
      </c>
      <c r="N707" s="13">
        <v>0</v>
      </c>
      <c r="O707" s="9">
        <v>6.48</v>
      </c>
    </row>
    <row r="708" spans="1:15" x14ac:dyDescent="0.35">
      <c r="A708" s="8" t="s">
        <v>1716</v>
      </c>
      <c r="B708" s="16">
        <v>0</v>
      </c>
      <c r="C708" s="41">
        <v>0</v>
      </c>
      <c r="D708" s="8">
        <v>0</v>
      </c>
      <c r="E708" s="9">
        <v>1.78</v>
      </c>
      <c r="F708" s="8">
        <v>0</v>
      </c>
      <c r="G708" s="9">
        <v>2319.9699999999998</v>
      </c>
      <c r="H708" s="8">
        <v>0</v>
      </c>
      <c r="I708" s="9">
        <v>0.5</v>
      </c>
      <c r="J708" s="8">
        <v>0</v>
      </c>
      <c r="K708" s="57">
        <v>1.5</v>
      </c>
      <c r="L708" s="8">
        <v>0</v>
      </c>
      <c r="M708" s="9">
        <v>2.81</v>
      </c>
      <c r="N708" s="13">
        <v>0</v>
      </c>
      <c r="O708" s="9">
        <v>1.94</v>
      </c>
    </row>
    <row r="709" spans="1:15" x14ac:dyDescent="0.35">
      <c r="A709" s="8" t="s">
        <v>1717</v>
      </c>
      <c r="B709" s="16">
        <v>0</v>
      </c>
      <c r="C709" s="41">
        <v>0</v>
      </c>
      <c r="D709" s="8">
        <v>0</v>
      </c>
      <c r="E709" s="9">
        <v>4.7699999999999996</v>
      </c>
      <c r="F709" s="8">
        <v>0</v>
      </c>
      <c r="G709" s="9">
        <v>3748.5</v>
      </c>
      <c r="H709" s="8">
        <v>0</v>
      </c>
      <c r="I709" s="9">
        <v>1.06</v>
      </c>
      <c r="J709" s="8">
        <v>0</v>
      </c>
      <c r="K709" s="57">
        <v>1.78</v>
      </c>
      <c r="L709" s="8">
        <v>0</v>
      </c>
      <c r="M709" s="9">
        <v>7.81</v>
      </c>
      <c r="N709" s="13">
        <v>0</v>
      </c>
      <c r="O709" s="9">
        <v>4.13</v>
      </c>
    </row>
    <row r="710" spans="1:15" x14ac:dyDescent="0.35">
      <c r="A710" s="8" t="s">
        <v>1718</v>
      </c>
      <c r="B710" s="16">
        <v>0</v>
      </c>
      <c r="C710" s="41">
        <v>0</v>
      </c>
      <c r="D710" s="8">
        <v>0</v>
      </c>
      <c r="E710" s="9">
        <v>33.49</v>
      </c>
      <c r="F710" s="8">
        <v>0</v>
      </c>
      <c r="G710" s="9">
        <v>469.11</v>
      </c>
      <c r="H710" s="8">
        <v>0</v>
      </c>
      <c r="I710" s="9">
        <v>0.56000000000000005</v>
      </c>
      <c r="J710" s="8">
        <v>0</v>
      </c>
      <c r="K710" s="57">
        <v>1.62</v>
      </c>
      <c r="L710" s="8">
        <v>0</v>
      </c>
      <c r="M710" s="9">
        <v>3.75</v>
      </c>
      <c r="N710" s="13">
        <v>0</v>
      </c>
      <c r="O710" s="9">
        <v>2.12</v>
      </c>
    </row>
    <row r="711" spans="1:15" x14ac:dyDescent="0.35">
      <c r="A711" s="8" t="s">
        <v>1719</v>
      </c>
      <c r="B711" s="16">
        <v>0</v>
      </c>
      <c r="C711" s="41">
        <v>0</v>
      </c>
      <c r="D711" s="8">
        <v>0</v>
      </c>
      <c r="E711" s="9">
        <v>42.57</v>
      </c>
      <c r="F711" s="8">
        <v>0</v>
      </c>
      <c r="G711" s="9">
        <v>211.68</v>
      </c>
      <c r="H711" s="8">
        <v>0</v>
      </c>
      <c r="I711" s="9">
        <v>0.47</v>
      </c>
      <c r="J711" s="8">
        <v>0</v>
      </c>
      <c r="K711" s="57">
        <v>1.47</v>
      </c>
      <c r="L711" s="8">
        <v>0</v>
      </c>
      <c r="M711" s="9">
        <v>2.5</v>
      </c>
      <c r="N711" s="13">
        <v>0</v>
      </c>
      <c r="O711" s="9">
        <v>1.87</v>
      </c>
    </row>
    <row r="712" spans="1:15" x14ac:dyDescent="0.35">
      <c r="A712" s="8" t="s">
        <v>1720</v>
      </c>
      <c r="B712" s="16">
        <v>0</v>
      </c>
      <c r="C712" s="41">
        <v>0</v>
      </c>
      <c r="D712" s="8">
        <v>0</v>
      </c>
      <c r="E712" s="9">
        <v>465.32</v>
      </c>
      <c r="F712" s="8">
        <v>0</v>
      </c>
      <c r="G712" s="9">
        <v>81.150000000000006</v>
      </c>
      <c r="H712" s="8">
        <v>0</v>
      </c>
      <c r="I712" s="9">
        <v>0.56000000000000005</v>
      </c>
      <c r="J712" s="8">
        <v>0</v>
      </c>
      <c r="K712" s="57">
        <v>2.02</v>
      </c>
      <c r="L712" s="8">
        <v>0</v>
      </c>
      <c r="M712" s="9">
        <v>4.09</v>
      </c>
      <c r="N712" s="13">
        <v>0</v>
      </c>
      <c r="O712" s="9">
        <v>2.2000000000000002</v>
      </c>
    </row>
    <row r="713" spans="1:15" x14ac:dyDescent="0.35">
      <c r="A713" s="8" t="s">
        <v>1721</v>
      </c>
      <c r="B713" s="16">
        <v>0</v>
      </c>
      <c r="C713" s="41">
        <v>0</v>
      </c>
      <c r="D713" s="8">
        <v>0</v>
      </c>
      <c r="E713" s="9">
        <v>1.83</v>
      </c>
      <c r="F713" s="8">
        <v>0</v>
      </c>
      <c r="G713" s="9">
        <v>2640.18</v>
      </c>
      <c r="H713" s="8">
        <v>0</v>
      </c>
      <c r="I713" s="9">
        <v>0.52</v>
      </c>
      <c r="J713" s="8">
        <v>0</v>
      </c>
      <c r="K713" s="57">
        <v>1.61</v>
      </c>
      <c r="L713" s="8">
        <v>0</v>
      </c>
      <c r="M713" s="9">
        <v>2.78</v>
      </c>
      <c r="N713" s="13">
        <v>0</v>
      </c>
      <c r="O713" s="9">
        <v>1.95</v>
      </c>
    </row>
    <row r="714" spans="1:15" x14ac:dyDescent="0.35">
      <c r="A714" s="8" t="s">
        <v>1722</v>
      </c>
      <c r="B714" s="16">
        <v>0</v>
      </c>
      <c r="C714" s="41">
        <v>0</v>
      </c>
      <c r="D714" s="8">
        <v>2</v>
      </c>
      <c r="E714" s="9">
        <v>6587.21</v>
      </c>
      <c r="F714" s="8" t="s">
        <v>1004</v>
      </c>
      <c r="G714" s="9"/>
      <c r="H714" s="8">
        <v>0</v>
      </c>
      <c r="I714" s="9">
        <v>0.49</v>
      </c>
      <c r="J714" s="8">
        <v>0</v>
      </c>
      <c r="K714" s="57">
        <v>1.54</v>
      </c>
      <c r="L714" s="8">
        <v>0</v>
      </c>
      <c r="M714" s="9">
        <v>2.6</v>
      </c>
      <c r="N714" s="13">
        <v>0</v>
      </c>
      <c r="O714" s="9">
        <v>1.96</v>
      </c>
    </row>
    <row r="715" spans="1:15" x14ac:dyDescent="0.35">
      <c r="A715" s="8" t="s">
        <v>1723</v>
      </c>
      <c r="B715" s="16">
        <v>0</v>
      </c>
      <c r="C715" s="41">
        <v>0</v>
      </c>
      <c r="D715" s="8">
        <v>0</v>
      </c>
      <c r="E715" s="9">
        <v>0.81</v>
      </c>
      <c r="F715" s="8">
        <v>0</v>
      </c>
      <c r="G715" s="9">
        <v>1.53</v>
      </c>
      <c r="H715" s="8">
        <v>0</v>
      </c>
      <c r="I715" s="9">
        <v>0.4</v>
      </c>
      <c r="J715" s="8">
        <v>0</v>
      </c>
      <c r="K715" s="57">
        <v>1.21</v>
      </c>
      <c r="L715" s="8">
        <v>0</v>
      </c>
      <c r="M715" s="9">
        <v>1.31</v>
      </c>
      <c r="N715" s="13">
        <v>0</v>
      </c>
      <c r="O715" s="9">
        <v>1.59</v>
      </c>
    </row>
    <row r="716" spans="1:15" x14ac:dyDescent="0.35">
      <c r="A716" s="8" t="s">
        <v>1724</v>
      </c>
      <c r="B716" s="16">
        <v>0</v>
      </c>
      <c r="C716" s="41">
        <v>0</v>
      </c>
      <c r="D716" s="8">
        <v>0</v>
      </c>
      <c r="E716" s="9">
        <v>3.62</v>
      </c>
      <c r="F716" s="8">
        <v>0</v>
      </c>
      <c r="G716" s="9">
        <v>812.95</v>
      </c>
      <c r="H716" s="8">
        <v>0</v>
      </c>
      <c r="I716" s="9">
        <v>0.77</v>
      </c>
      <c r="J716" s="8">
        <v>0</v>
      </c>
      <c r="K716" s="57">
        <v>1.66</v>
      </c>
      <c r="L716" s="8">
        <v>0</v>
      </c>
      <c r="M716" s="9">
        <v>5.27</v>
      </c>
      <c r="N716" s="13">
        <v>0</v>
      </c>
      <c r="O716" s="9">
        <v>2.99</v>
      </c>
    </row>
    <row r="717" spans="1:15" x14ac:dyDescent="0.35">
      <c r="A717" s="8" t="s">
        <v>1725</v>
      </c>
      <c r="B717" s="16">
        <v>0</v>
      </c>
      <c r="C717" s="41">
        <v>0</v>
      </c>
      <c r="D717" s="8">
        <v>0</v>
      </c>
      <c r="E717" s="9">
        <v>41.38</v>
      </c>
      <c r="F717" s="8">
        <v>0</v>
      </c>
      <c r="G717" s="9">
        <v>247.35</v>
      </c>
      <c r="H717" s="8">
        <v>0</v>
      </c>
      <c r="I717" s="9">
        <v>0.46</v>
      </c>
      <c r="J717" s="8">
        <v>0</v>
      </c>
      <c r="K717" s="57">
        <v>1.45</v>
      </c>
      <c r="L717" s="8">
        <v>0</v>
      </c>
      <c r="M717" s="9">
        <v>2.65</v>
      </c>
      <c r="N717" s="13">
        <v>0</v>
      </c>
      <c r="O717" s="9">
        <v>1.85</v>
      </c>
    </row>
    <row r="718" spans="1:15" x14ac:dyDescent="0.35">
      <c r="A718" s="8" t="s">
        <v>1726</v>
      </c>
      <c r="B718" s="16">
        <v>0</v>
      </c>
      <c r="C718" s="41">
        <v>0</v>
      </c>
      <c r="D718" s="8">
        <v>0</v>
      </c>
      <c r="E718" s="9">
        <v>17.82</v>
      </c>
      <c r="F718" s="8">
        <v>3</v>
      </c>
      <c r="G718" s="9">
        <v>10965.79</v>
      </c>
      <c r="H718" s="8">
        <v>0</v>
      </c>
      <c r="I718" s="9">
        <v>1.7</v>
      </c>
      <c r="J718" s="8">
        <v>0</v>
      </c>
      <c r="K718" s="57">
        <v>2.11</v>
      </c>
      <c r="L718" s="8" t="s">
        <v>1004</v>
      </c>
      <c r="M718" s="9"/>
      <c r="N718" s="13">
        <v>0</v>
      </c>
      <c r="O718" s="9">
        <v>6.88</v>
      </c>
    </row>
    <row r="719" spans="1:15" x14ac:dyDescent="0.35">
      <c r="A719" s="8" t="s">
        <v>1727</v>
      </c>
      <c r="B719" s="16">
        <v>0</v>
      </c>
      <c r="C719" s="41">
        <v>0</v>
      </c>
      <c r="D719" s="8">
        <v>0</v>
      </c>
      <c r="E719" s="9">
        <v>19.32</v>
      </c>
      <c r="F719" s="8">
        <v>0</v>
      </c>
      <c r="G719" s="9">
        <v>1354.65</v>
      </c>
      <c r="H719" s="8">
        <v>0</v>
      </c>
      <c r="I719" s="9">
        <v>1.01</v>
      </c>
      <c r="J719" s="8">
        <v>0</v>
      </c>
      <c r="K719" s="57">
        <v>2.0699999999999998</v>
      </c>
      <c r="L719" s="8">
        <v>0</v>
      </c>
      <c r="M719" s="9">
        <v>8.3699999999999992</v>
      </c>
      <c r="N719" s="13">
        <v>0</v>
      </c>
      <c r="O719" s="9">
        <v>3.92</v>
      </c>
    </row>
    <row r="720" spans="1:15" x14ac:dyDescent="0.35">
      <c r="A720" s="8" t="s">
        <v>1728</v>
      </c>
      <c r="B720" s="16">
        <v>0</v>
      </c>
      <c r="C720" s="41">
        <v>0</v>
      </c>
      <c r="D720" s="8">
        <v>0</v>
      </c>
      <c r="E720" s="9">
        <v>5.07</v>
      </c>
      <c r="F720" s="8">
        <v>0</v>
      </c>
      <c r="G720" s="9">
        <v>6957</v>
      </c>
      <c r="H720" s="8">
        <v>0</v>
      </c>
      <c r="I720" s="9">
        <v>1.24</v>
      </c>
      <c r="J720" s="8">
        <v>0</v>
      </c>
      <c r="K720" s="57">
        <v>2.0699999999999998</v>
      </c>
      <c r="L720" s="8">
        <v>0</v>
      </c>
      <c r="M720" s="9">
        <v>9.2200000000000006</v>
      </c>
      <c r="N720" s="13">
        <v>0</v>
      </c>
      <c r="O720" s="9">
        <v>8.27</v>
      </c>
    </row>
    <row r="721" spans="1:15" x14ac:dyDescent="0.35">
      <c r="A721" s="8" t="s">
        <v>1729</v>
      </c>
      <c r="B721" s="16">
        <v>0</v>
      </c>
      <c r="C721" s="41">
        <v>0</v>
      </c>
      <c r="D721" s="8">
        <v>0</v>
      </c>
      <c r="E721" s="9">
        <v>57.61</v>
      </c>
      <c r="F721" s="8">
        <v>0</v>
      </c>
      <c r="G721" s="9">
        <v>449.08</v>
      </c>
      <c r="H721" s="8">
        <v>0</v>
      </c>
      <c r="I721" s="9">
        <v>0.51</v>
      </c>
      <c r="J721" s="8">
        <v>0</v>
      </c>
      <c r="K721" s="57">
        <v>1.46</v>
      </c>
      <c r="L721" s="8">
        <v>0</v>
      </c>
      <c r="M721" s="9">
        <v>2.79</v>
      </c>
      <c r="N721" s="13">
        <v>0</v>
      </c>
      <c r="O721" s="9">
        <v>1.96</v>
      </c>
    </row>
    <row r="722" spans="1:15" x14ac:dyDescent="0.35">
      <c r="A722" s="8" t="s">
        <v>1730</v>
      </c>
      <c r="B722" s="16">
        <v>0</v>
      </c>
      <c r="C722" s="41">
        <v>0</v>
      </c>
      <c r="D722" s="8">
        <v>0</v>
      </c>
      <c r="E722" s="9">
        <v>4.55</v>
      </c>
      <c r="F722" s="8">
        <v>0</v>
      </c>
      <c r="G722" s="9">
        <v>138.69</v>
      </c>
      <c r="H722" s="8">
        <v>0</v>
      </c>
      <c r="I722" s="9">
        <v>0.68</v>
      </c>
      <c r="J722" s="8">
        <v>0</v>
      </c>
      <c r="K722" s="57">
        <v>1.77</v>
      </c>
      <c r="L722" s="8">
        <v>0</v>
      </c>
      <c r="M722" s="9">
        <v>6.33</v>
      </c>
      <c r="N722" s="13">
        <v>0</v>
      </c>
      <c r="O722" s="9">
        <v>2.87</v>
      </c>
    </row>
    <row r="723" spans="1:15" x14ac:dyDescent="0.35">
      <c r="A723" s="8" t="s">
        <v>1731</v>
      </c>
      <c r="B723" s="16">
        <v>0</v>
      </c>
      <c r="C723" s="41">
        <v>0</v>
      </c>
      <c r="D723" s="8">
        <v>0</v>
      </c>
      <c r="E723" s="9">
        <v>1.02</v>
      </c>
      <c r="F723" s="8">
        <v>0</v>
      </c>
      <c r="G723" s="9">
        <v>2.06</v>
      </c>
      <c r="H723" s="8">
        <v>0</v>
      </c>
      <c r="I723" s="9">
        <v>0.4</v>
      </c>
      <c r="J723" s="8">
        <v>0</v>
      </c>
      <c r="K723" s="57">
        <v>1.24</v>
      </c>
      <c r="L723" s="8">
        <v>0</v>
      </c>
      <c r="M723" s="9">
        <v>1.4</v>
      </c>
      <c r="N723" s="13">
        <v>0</v>
      </c>
      <c r="O723" s="9">
        <v>1.6</v>
      </c>
    </row>
    <row r="724" spans="1:15" x14ac:dyDescent="0.35">
      <c r="A724" s="8" t="s">
        <v>1732</v>
      </c>
      <c r="B724" s="16">
        <v>0</v>
      </c>
      <c r="C724" s="41">
        <v>0</v>
      </c>
      <c r="D724" s="8">
        <v>0</v>
      </c>
      <c r="E724" s="9">
        <v>23.83</v>
      </c>
      <c r="F724" s="8">
        <v>0</v>
      </c>
      <c r="G724" s="9">
        <v>1110.17</v>
      </c>
      <c r="H724" s="8">
        <v>0</v>
      </c>
      <c r="I724" s="9">
        <v>0.86</v>
      </c>
      <c r="J724" s="8">
        <v>0</v>
      </c>
      <c r="K724" s="57">
        <v>1.77</v>
      </c>
      <c r="L724" s="8">
        <v>0</v>
      </c>
      <c r="M724" s="9">
        <v>6.73</v>
      </c>
      <c r="N724" s="13">
        <v>0</v>
      </c>
      <c r="O724" s="9">
        <v>3.24</v>
      </c>
    </row>
    <row r="725" spans="1:15" x14ac:dyDescent="0.35">
      <c r="A725" s="8" t="s">
        <v>1733</v>
      </c>
      <c r="B725" s="16">
        <v>0</v>
      </c>
      <c r="C725" s="41">
        <v>0</v>
      </c>
      <c r="D725" s="8">
        <v>0</v>
      </c>
      <c r="E725" s="9">
        <v>143.74</v>
      </c>
      <c r="F725" s="8">
        <v>0</v>
      </c>
      <c r="G725" s="9">
        <v>288</v>
      </c>
      <c r="H725" s="8">
        <v>0</v>
      </c>
      <c r="I725" s="9">
        <v>0.53</v>
      </c>
      <c r="J725" s="8">
        <v>0</v>
      </c>
      <c r="K725" s="57">
        <v>1.59</v>
      </c>
      <c r="L725" s="8">
        <v>0</v>
      </c>
      <c r="M725" s="9">
        <v>3.15</v>
      </c>
      <c r="N725" s="13">
        <v>0</v>
      </c>
      <c r="O725" s="9">
        <v>2.12</v>
      </c>
    </row>
    <row r="726" spans="1:15" x14ac:dyDescent="0.35">
      <c r="A726" s="8" t="s">
        <v>1734</v>
      </c>
      <c r="B726" s="16">
        <v>0</v>
      </c>
      <c r="C726" s="41" t="s">
        <v>1000</v>
      </c>
      <c r="D726" s="8">
        <v>0</v>
      </c>
      <c r="E726" s="9">
        <v>4.22</v>
      </c>
      <c r="F726" s="8" t="s">
        <v>1004</v>
      </c>
      <c r="G726" s="9"/>
      <c r="H726" s="8">
        <v>0</v>
      </c>
      <c r="I726" s="9">
        <v>0.8</v>
      </c>
      <c r="J726" s="8">
        <v>0</v>
      </c>
      <c r="K726" s="57">
        <v>1.93</v>
      </c>
      <c r="L726" s="8">
        <v>0</v>
      </c>
      <c r="M726" s="9">
        <v>7.3</v>
      </c>
      <c r="N726" s="13">
        <v>0</v>
      </c>
      <c r="O726" s="9">
        <v>3.11</v>
      </c>
    </row>
    <row r="727" spans="1:15" x14ac:dyDescent="0.35">
      <c r="A727" s="8" t="s">
        <v>1735</v>
      </c>
      <c r="B727" s="16">
        <v>0</v>
      </c>
      <c r="C727" s="41">
        <v>0</v>
      </c>
      <c r="D727" s="8">
        <v>0</v>
      </c>
      <c r="E727" s="9">
        <v>66.680000000000007</v>
      </c>
      <c r="F727" s="8">
        <v>0</v>
      </c>
      <c r="G727" s="9">
        <v>3326.46</v>
      </c>
      <c r="H727" s="8">
        <v>0</v>
      </c>
      <c r="I727" s="9">
        <v>1.1299999999999999</v>
      </c>
      <c r="J727" s="8">
        <v>0</v>
      </c>
      <c r="K727" s="57">
        <v>2.29</v>
      </c>
      <c r="L727" s="8">
        <v>0</v>
      </c>
      <c r="M727" s="9">
        <v>47.32</v>
      </c>
      <c r="N727" s="13">
        <v>0</v>
      </c>
      <c r="O727" s="9">
        <v>4.24</v>
      </c>
    </row>
    <row r="728" spans="1:15" x14ac:dyDescent="0.35">
      <c r="A728" s="8" t="s">
        <v>1736</v>
      </c>
      <c r="B728" s="16">
        <v>0</v>
      </c>
      <c r="C728" s="41">
        <v>0</v>
      </c>
      <c r="D728" s="8">
        <v>0</v>
      </c>
      <c r="E728" s="9">
        <v>4.08</v>
      </c>
      <c r="F728" s="8" t="s">
        <v>1004</v>
      </c>
      <c r="G728" s="9"/>
      <c r="H728" s="8">
        <v>0</v>
      </c>
      <c r="I728" s="9">
        <v>1.07</v>
      </c>
      <c r="J728" s="8">
        <v>0</v>
      </c>
      <c r="K728" s="57">
        <v>1.93</v>
      </c>
      <c r="L728" s="8">
        <v>0</v>
      </c>
      <c r="M728" s="9">
        <v>148.63999999999999</v>
      </c>
      <c r="N728" s="13">
        <v>0</v>
      </c>
      <c r="O728" s="9">
        <v>4.05</v>
      </c>
    </row>
    <row r="729" spans="1:15" x14ac:dyDescent="0.35">
      <c r="A729" s="8" t="s">
        <v>1737</v>
      </c>
      <c r="B729" s="16">
        <v>0</v>
      </c>
      <c r="C729" s="41">
        <v>0</v>
      </c>
      <c r="D729" s="8">
        <v>0</v>
      </c>
      <c r="E729" s="9">
        <v>155.66999999999999</v>
      </c>
      <c r="F729" s="8">
        <v>0</v>
      </c>
      <c r="G729" s="9">
        <v>288.57</v>
      </c>
      <c r="H729" s="8">
        <v>0</v>
      </c>
      <c r="I729" s="9">
        <v>0.55000000000000004</v>
      </c>
      <c r="J729" s="8">
        <v>0</v>
      </c>
      <c r="K729" s="57">
        <v>1.51</v>
      </c>
      <c r="L729" s="8">
        <v>0</v>
      </c>
      <c r="M729" s="9">
        <v>2.85</v>
      </c>
      <c r="N729" s="13">
        <v>0</v>
      </c>
      <c r="O729" s="9">
        <v>2.13</v>
      </c>
    </row>
    <row r="730" spans="1:15" x14ac:dyDescent="0.35">
      <c r="A730" s="8" t="s">
        <v>1738</v>
      </c>
      <c r="B730" s="16">
        <v>0</v>
      </c>
      <c r="C730" s="41">
        <v>0</v>
      </c>
      <c r="D730" s="8">
        <v>5</v>
      </c>
      <c r="E730" s="9">
        <v>490.19</v>
      </c>
      <c r="F730" s="8" t="s">
        <v>1004</v>
      </c>
      <c r="G730" s="9"/>
      <c r="H730" s="8">
        <v>0</v>
      </c>
      <c r="I730" s="9">
        <v>1.69</v>
      </c>
      <c r="J730" s="8">
        <v>0</v>
      </c>
      <c r="K730" s="57">
        <v>2.97</v>
      </c>
      <c r="L730" s="8" t="s">
        <v>1004</v>
      </c>
      <c r="M730" s="9"/>
      <c r="N730" s="13">
        <v>0</v>
      </c>
      <c r="O730" s="9">
        <v>6.26</v>
      </c>
    </row>
    <row r="731" spans="1:15" x14ac:dyDescent="0.35">
      <c r="A731" s="8" t="s">
        <v>1739</v>
      </c>
      <c r="B731" s="16">
        <v>0</v>
      </c>
      <c r="C731" s="41">
        <v>0</v>
      </c>
      <c r="D731" s="8">
        <v>0</v>
      </c>
      <c r="E731" s="9">
        <v>489.34</v>
      </c>
      <c r="F731" s="8">
        <v>0</v>
      </c>
      <c r="G731" s="9">
        <v>5178.6400000000003</v>
      </c>
      <c r="H731" s="8">
        <v>0</v>
      </c>
      <c r="I731" s="9">
        <v>0.67</v>
      </c>
      <c r="J731" s="8">
        <v>0</v>
      </c>
      <c r="K731" s="57">
        <v>1.65</v>
      </c>
      <c r="L731" s="8" t="s">
        <v>1004</v>
      </c>
      <c r="M731" s="9"/>
      <c r="N731" s="13">
        <v>0</v>
      </c>
      <c r="O731" s="9">
        <v>2.64</v>
      </c>
    </row>
    <row r="732" spans="1:15" x14ac:dyDescent="0.35">
      <c r="A732" s="8" t="s">
        <v>1740</v>
      </c>
      <c r="B732" s="16">
        <v>0</v>
      </c>
      <c r="C732" s="41">
        <v>0</v>
      </c>
      <c r="D732" s="8">
        <v>0</v>
      </c>
      <c r="E732" s="9">
        <v>5.3</v>
      </c>
      <c r="F732" s="8">
        <v>0</v>
      </c>
      <c r="G732" s="9">
        <v>16.73</v>
      </c>
      <c r="H732" s="8">
        <v>0</v>
      </c>
      <c r="I732" s="9">
        <v>0.52</v>
      </c>
      <c r="J732" s="8">
        <v>0</v>
      </c>
      <c r="K732" s="57">
        <v>1.64</v>
      </c>
      <c r="L732" s="8">
        <v>0</v>
      </c>
      <c r="M732" s="9">
        <v>3.25</v>
      </c>
      <c r="N732" s="13">
        <v>0</v>
      </c>
      <c r="O732" s="9">
        <v>2.1</v>
      </c>
    </row>
    <row r="733" spans="1:15" x14ac:dyDescent="0.35">
      <c r="A733" s="8" t="s">
        <v>1741</v>
      </c>
      <c r="B733" s="16">
        <v>0</v>
      </c>
      <c r="C733" s="41">
        <v>0</v>
      </c>
      <c r="D733" s="8">
        <v>0</v>
      </c>
      <c r="E733" s="9">
        <v>201.06</v>
      </c>
      <c r="F733" s="8">
        <v>0</v>
      </c>
      <c r="G733" s="9">
        <v>1302.74</v>
      </c>
      <c r="H733" s="8">
        <v>0</v>
      </c>
      <c r="I733" s="9">
        <v>0.65</v>
      </c>
      <c r="J733" s="8">
        <v>0</v>
      </c>
      <c r="K733" s="57">
        <v>1.64</v>
      </c>
      <c r="L733" s="8">
        <v>0</v>
      </c>
      <c r="M733" s="9">
        <v>4.3</v>
      </c>
      <c r="N733" s="13">
        <v>0</v>
      </c>
      <c r="O733" s="9">
        <v>2.57</v>
      </c>
    </row>
    <row r="734" spans="1:15" x14ac:dyDescent="0.35">
      <c r="A734" s="8" t="s">
        <v>1742</v>
      </c>
      <c r="B734" s="16">
        <v>0</v>
      </c>
      <c r="C734" s="41">
        <v>0</v>
      </c>
      <c r="D734" s="8">
        <v>0</v>
      </c>
      <c r="E734" s="9">
        <v>10.24</v>
      </c>
      <c r="F734" s="8">
        <v>0</v>
      </c>
      <c r="G734" s="9">
        <v>630.55999999999995</v>
      </c>
      <c r="H734" s="8">
        <v>0</v>
      </c>
      <c r="I734" s="9">
        <v>0.68</v>
      </c>
      <c r="J734" s="8">
        <v>0</v>
      </c>
      <c r="K734" s="57">
        <v>1.73</v>
      </c>
      <c r="L734" s="8">
        <v>0</v>
      </c>
      <c r="M734" s="9">
        <v>79.31</v>
      </c>
      <c r="N734" s="13">
        <v>0</v>
      </c>
      <c r="O734" s="9">
        <v>2.62</v>
      </c>
    </row>
    <row r="735" spans="1:15" x14ac:dyDescent="0.35">
      <c r="A735" s="8" t="s">
        <v>1743</v>
      </c>
      <c r="B735" s="16">
        <v>0</v>
      </c>
      <c r="C735" s="41">
        <v>0</v>
      </c>
      <c r="D735" s="8">
        <v>0</v>
      </c>
      <c r="E735" s="9">
        <v>2.54</v>
      </c>
      <c r="F735" s="8">
        <v>0</v>
      </c>
      <c r="G735" s="9">
        <v>8578.77</v>
      </c>
      <c r="H735" s="8">
        <v>0</v>
      </c>
      <c r="I735" s="9">
        <v>0.56000000000000005</v>
      </c>
      <c r="J735" s="8">
        <v>0</v>
      </c>
      <c r="K735" s="57">
        <v>1.55</v>
      </c>
      <c r="L735" s="8">
        <v>0</v>
      </c>
      <c r="M735" s="9">
        <v>3.18</v>
      </c>
      <c r="N735" s="13">
        <v>0</v>
      </c>
      <c r="O735" s="9">
        <v>2.2200000000000002</v>
      </c>
    </row>
    <row r="736" spans="1:15" x14ac:dyDescent="0.35">
      <c r="A736" s="8" t="s">
        <v>1744</v>
      </c>
      <c r="B736" s="16">
        <v>0</v>
      </c>
      <c r="C736" s="41">
        <v>0</v>
      </c>
      <c r="D736" s="8">
        <v>0</v>
      </c>
      <c r="E736" s="9">
        <v>41.11</v>
      </c>
      <c r="F736" s="8">
        <v>0</v>
      </c>
      <c r="G736" s="9">
        <v>1279.6500000000001</v>
      </c>
      <c r="H736" s="8">
        <v>0</v>
      </c>
      <c r="I736" s="9">
        <v>0.7</v>
      </c>
      <c r="J736" s="8">
        <v>0</v>
      </c>
      <c r="K736" s="57">
        <v>1.88</v>
      </c>
      <c r="L736" s="8">
        <v>0</v>
      </c>
      <c r="M736" s="9">
        <v>5.17</v>
      </c>
      <c r="N736" s="13">
        <v>0</v>
      </c>
      <c r="O736" s="9">
        <v>2.84</v>
      </c>
    </row>
    <row r="737" spans="1:15" x14ac:dyDescent="0.35">
      <c r="A737" s="8" t="s">
        <v>1745</v>
      </c>
      <c r="B737" s="16">
        <v>0</v>
      </c>
      <c r="C737" s="41">
        <v>0</v>
      </c>
      <c r="D737" s="8">
        <v>0</v>
      </c>
      <c r="E737" s="9">
        <v>7.54</v>
      </c>
      <c r="F737" s="8">
        <v>0</v>
      </c>
      <c r="G737" s="9">
        <v>551.5</v>
      </c>
      <c r="H737" s="8">
        <v>0</v>
      </c>
      <c r="I737" s="9">
        <v>0.96</v>
      </c>
      <c r="J737" s="8">
        <v>0</v>
      </c>
      <c r="K737" s="57">
        <v>2.0299999999999998</v>
      </c>
      <c r="L737" s="8">
        <v>0</v>
      </c>
      <c r="M737" s="9">
        <v>35.67</v>
      </c>
      <c r="N737" s="13">
        <v>0</v>
      </c>
      <c r="O737" s="9">
        <v>3.67</v>
      </c>
    </row>
    <row r="738" spans="1:15" x14ac:dyDescent="0.35">
      <c r="A738" s="8" t="s">
        <v>1746</v>
      </c>
      <c r="B738" s="16">
        <v>0</v>
      </c>
      <c r="C738" s="41">
        <v>0</v>
      </c>
      <c r="D738" s="8">
        <v>0</v>
      </c>
      <c r="E738" s="9">
        <v>0.7</v>
      </c>
      <c r="F738" s="8">
        <v>0</v>
      </c>
      <c r="G738" s="9">
        <v>1.72</v>
      </c>
      <c r="H738" s="8">
        <v>0</v>
      </c>
      <c r="I738" s="9">
        <v>0.41</v>
      </c>
      <c r="J738" s="8">
        <v>0</v>
      </c>
      <c r="K738" s="57">
        <v>1.26</v>
      </c>
      <c r="L738" s="8">
        <v>0</v>
      </c>
      <c r="M738" s="9">
        <v>1.56</v>
      </c>
      <c r="N738" s="13">
        <v>0</v>
      </c>
      <c r="O738" s="9">
        <v>1.68</v>
      </c>
    </row>
    <row r="739" spans="1:15" x14ac:dyDescent="0.35">
      <c r="A739" s="8" t="s">
        <v>1747</v>
      </c>
      <c r="B739" s="16">
        <v>0</v>
      </c>
      <c r="C739" s="41">
        <v>0</v>
      </c>
      <c r="D739" s="8">
        <v>0</v>
      </c>
      <c r="E739" s="9">
        <v>111.57</v>
      </c>
      <c r="F739" s="8">
        <v>0</v>
      </c>
      <c r="G739" s="9">
        <v>8187.81</v>
      </c>
      <c r="H739" s="8">
        <v>0</v>
      </c>
      <c r="I739" s="9">
        <v>1.54</v>
      </c>
      <c r="J739" s="8">
        <v>0</v>
      </c>
      <c r="K739" s="57">
        <v>1.72</v>
      </c>
      <c r="L739" s="8">
        <v>0</v>
      </c>
      <c r="M739" s="9">
        <v>7.63</v>
      </c>
      <c r="N739" s="13">
        <v>0</v>
      </c>
      <c r="O739" s="9">
        <v>6.11</v>
      </c>
    </row>
    <row r="740" spans="1:15" x14ac:dyDescent="0.35">
      <c r="A740" s="8" t="s">
        <v>1748</v>
      </c>
      <c r="B740" s="16">
        <v>0</v>
      </c>
      <c r="C740" s="41">
        <v>0</v>
      </c>
      <c r="D740" s="8">
        <v>0</v>
      </c>
      <c r="E740" s="9">
        <v>2.37</v>
      </c>
      <c r="F740" s="8">
        <v>0</v>
      </c>
      <c r="G740" s="9">
        <v>728.18</v>
      </c>
      <c r="H740" s="8">
        <v>0</v>
      </c>
      <c r="I740" s="9">
        <v>0.61</v>
      </c>
      <c r="J740" s="8">
        <v>0</v>
      </c>
      <c r="K740" s="57">
        <v>1.68</v>
      </c>
      <c r="L740" s="8">
        <v>0</v>
      </c>
      <c r="M740" s="9">
        <v>4.6100000000000003</v>
      </c>
      <c r="N740" s="13">
        <v>0</v>
      </c>
      <c r="O740" s="9">
        <v>2.38</v>
      </c>
    </row>
    <row r="741" spans="1:15" x14ac:dyDescent="0.35">
      <c r="A741" s="8" t="s">
        <v>1749</v>
      </c>
      <c r="B741" s="16">
        <v>0</v>
      </c>
      <c r="C741" s="41">
        <v>0</v>
      </c>
      <c r="D741" s="8">
        <v>0</v>
      </c>
      <c r="E741" s="9">
        <v>30.57</v>
      </c>
      <c r="F741" s="8">
        <v>0</v>
      </c>
      <c r="G741" s="9">
        <v>117.7</v>
      </c>
      <c r="H741" s="8">
        <v>0</v>
      </c>
      <c r="I741" s="9">
        <v>0.52</v>
      </c>
      <c r="J741" s="8">
        <v>0</v>
      </c>
      <c r="K741" s="57">
        <v>1.42</v>
      </c>
      <c r="L741" s="8" t="s">
        <v>1004</v>
      </c>
      <c r="M741" s="9"/>
      <c r="N741" s="13">
        <v>0</v>
      </c>
      <c r="O741" s="9">
        <v>2.12</v>
      </c>
    </row>
    <row r="742" spans="1:15" x14ac:dyDescent="0.35">
      <c r="A742" s="8" t="s">
        <v>1750</v>
      </c>
      <c r="B742" s="16">
        <v>0</v>
      </c>
      <c r="C742" s="41" t="s">
        <v>1000</v>
      </c>
      <c r="D742" s="8">
        <v>0</v>
      </c>
      <c r="E742" s="9">
        <v>65.87</v>
      </c>
      <c r="F742" s="8">
        <v>4</v>
      </c>
      <c r="G742" s="9">
        <v>2130.83</v>
      </c>
      <c r="H742" s="8">
        <v>0</v>
      </c>
      <c r="I742" s="9">
        <v>0.62</v>
      </c>
      <c r="J742" s="8">
        <v>0</v>
      </c>
      <c r="K742" s="57">
        <v>1.55</v>
      </c>
      <c r="L742" s="8">
        <v>0</v>
      </c>
      <c r="M742" s="9">
        <v>5.34</v>
      </c>
      <c r="N742" s="13">
        <v>0</v>
      </c>
      <c r="O742" s="9">
        <v>2.36</v>
      </c>
    </row>
    <row r="743" spans="1:15" x14ac:dyDescent="0.35">
      <c r="A743" s="8" t="s">
        <v>1751</v>
      </c>
      <c r="B743" s="16">
        <v>0</v>
      </c>
      <c r="C743" s="41">
        <v>0</v>
      </c>
      <c r="D743" s="8">
        <v>0</v>
      </c>
      <c r="E743" s="9">
        <v>9.49</v>
      </c>
      <c r="F743" s="8">
        <v>0</v>
      </c>
      <c r="G743" s="9">
        <v>365.13</v>
      </c>
      <c r="H743" s="8">
        <v>0</v>
      </c>
      <c r="I743" s="9">
        <v>1.73</v>
      </c>
      <c r="J743" s="8">
        <v>0</v>
      </c>
      <c r="K743" s="57">
        <v>2.13</v>
      </c>
      <c r="L743" s="8">
        <v>0</v>
      </c>
      <c r="M743" s="9">
        <v>47.98</v>
      </c>
      <c r="N743" s="13">
        <v>0</v>
      </c>
      <c r="O743" s="9">
        <v>6.77</v>
      </c>
    </row>
    <row r="744" spans="1:15" x14ac:dyDescent="0.35">
      <c r="A744" s="8" t="s">
        <v>1752</v>
      </c>
      <c r="B744" s="16">
        <v>0</v>
      </c>
      <c r="C744" s="41">
        <v>0</v>
      </c>
      <c r="D744" s="8">
        <v>0</v>
      </c>
      <c r="E744" s="9">
        <v>1.99</v>
      </c>
      <c r="F744" s="8">
        <v>0</v>
      </c>
      <c r="G744" s="9">
        <v>646.44000000000005</v>
      </c>
      <c r="H744" s="8">
        <v>0</v>
      </c>
      <c r="I744" s="9">
        <v>0.57999999999999996</v>
      </c>
      <c r="J744" s="8">
        <v>0</v>
      </c>
      <c r="K744" s="57">
        <v>1.7</v>
      </c>
      <c r="L744" s="8">
        <v>0</v>
      </c>
      <c r="M744" s="9">
        <v>4.1100000000000003</v>
      </c>
      <c r="N744" s="13">
        <v>0</v>
      </c>
      <c r="O744" s="9">
        <v>2.23</v>
      </c>
    </row>
    <row r="745" spans="1:15" x14ac:dyDescent="0.35">
      <c r="A745" s="8" t="s">
        <v>1753</v>
      </c>
      <c r="B745" s="16">
        <v>0</v>
      </c>
      <c r="C745" s="41">
        <v>0</v>
      </c>
      <c r="D745" s="8">
        <v>0</v>
      </c>
      <c r="E745" s="9">
        <v>5.69</v>
      </c>
      <c r="F745" s="8">
        <v>0</v>
      </c>
      <c r="G745" s="9">
        <v>17.03</v>
      </c>
      <c r="H745" s="8">
        <v>0</v>
      </c>
      <c r="I745" s="9">
        <v>0.52</v>
      </c>
      <c r="J745" s="8">
        <v>0</v>
      </c>
      <c r="K745" s="57">
        <v>1.72</v>
      </c>
      <c r="L745" s="8">
        <v>0</v>
      </c>
      <c r="M745" s="9">
        <v>3.35</v>
      </c>
      <c r="N745" s="13">
        <v>0</v>
      </c>
      <c r="O745" s="9">
        <v>2.15</v>
      </c>
    </row>
    <row r="746" spans="1:15" x14ac:dyDescent="0.35">
      <c r="A746" s="8" t="s">
        <v>1754</v>
      </c>
      <c r="B746" s="16">
        <v>0</v>
      </c>
      <c r="C746" s="41">
        <v>0</v>
      </c>
      <c r="D746" s="8">
        <v>0</v>
      </c>
      <c r="E746" s="9">
        <v>1.95</v>
      </c>
      <c r="F746" s="8">
        <v>0</v>
      </c>
      <c r="G746" s="9">
        <v>26.04</v>
      </c>
      <c r="H746" s="8">
        <v>0</v>
      </c>
      <c r="I746" s="9">
        <v>0.43</v>
      </c>
      <c r="J746" s="8">
        <v>0</v>
      </c>
      <c r="K746" s="57">
        <v>1.28</v>
      </c>
      <c r="L746" s="8">
        <v>0</v>
      </c>
      <c r="M746" s="9">
        <v>1.68</v>
      </c>
      <c r="N746" s="13">
        <v>0</v>
      </c>
      <c r="O746" s="9">
        <v>1.76</v>
      </c>
    </row>
    <row r="747" spans="1:15" x14ac:dyDescent="0.35">
      <c r="A747" s="8" t="s">
        <v>1755</v>
      </c>
      <c r="B747" s="16">
        <v>0</v>
      </c>
      <c r="C747" s="41">
        <v>0</v>
      </c>
      <c r="D747" s="8">
        <v>0</v>
      </c>
      <c r="E747" s="9">
        <v>23.13</v>
      </c>
      <c r="F747" s="8">
        <v>0</v>
      </c>
      <c r="G747" s="9">
        <v>1936.54</v>
      </c>
      <c r="H747" s="8">
        <v>0</v>
      </c>
      <c r="I747" s="9">
        <v>1.24</v>
      </c>
      <c r="J747" s="8">
        <v>0</v>
      </c>
      <c r="K747" s="57">
        <v>1.76</v>
      </c>
      <c r="L747" s="8">
        <v>0</v>
      </c>
      <c r="M747" s="9">
        <v>7.3</v>
      </c>
      <c r="N747" s="13">
        <v>0</v>
      </c>
      <c r="O747" s="9">
        <v>4.91</v>
      </c>
    </row>
    <row r="748" spans="1:15" x14ac:dyDescent="0.35">
      <c r="A748" s="8" t="s">
        <v>1756</v>
      </c>
      <c r="B748" s="16">
        <v>0</v>
      </c>
      <c r="C748" s="41">
        <v>0</v>
      </c>
      <c r="D748" s="8">
        <v>0</v>
      </c>
      <c r="E748" s="9">
        <v>13.33</v>
      </c>
      <c r="F748" s="8">
        <v>0</v>
      </c>
      <c r="G748" s="9">
        <v>733.06</v>
      </c>
      <c r="H748" s="8">
        <v>0</v>
      </c>
      <c r="I748" s="9">
        <v>1.07</v>
      </c>
      <c r="J748" s="8">
        <v>0</v>
      </c>
      <c r="K748" s="57">
        <v>1.99</v>
      </c>
      <c r="L748" s="8" t="s">
        <v>1004</v>
      </c>
      <c r="M748" s="9"/>
      <c r="N748" s="13">
        <v>0</v>
      </c>
      <c r="O748" s="9">
        <v>4.16</v>
      </c>
    </row>
    <row r="749" spans="1:15" x14ac:dyDescent="0.35">
      <c r="A749" s="8" t="s">
        <v>1757</v>
      </c>
      <c r="B749" s="16">
        <v>0</v>
      </c>
      <c r="C749" s="41">
        <v>0</v>
      </c>
      <c r="D749" s="8">
        <v>0</v>
      </c>
      <c r="E749" s="9">
        <v>4.6399999999999997</v>
      </c>
      <c r="F749" s="8">
        <v>0</v>
      </c>
      <c r="G749" s="9">
        <v>1151.1099999999999</v>
      </c>
      <c r="H749" s="8">
        <v>0</v>
      </c>
      <c r="I749" s="9">
        <v>0.82</v>
      </c>
      <c r="J749" s="8">
        <v>0</v>
      </c>
      <c r="K749" s="57">
        <v>1.9</v>
      </c>
      <c r="L749" s="8">
        <v>0</v>
      </c>
      <c r="M749" s="9">
        <v>6.43</v>
      </c>
      <c r="N749" s="13">
        <v>0</v>
      </c>
      <c r="O749" s="9">
        <v>3.17</v>
      </c>
    </row>
    <row r="750" spans="1:15" x14ac:dyDescent="0.35">
      <c r="A750" s="8" t="s">
        <v>1758</v>
      </c>
      <c r="B750" s="16">
        <v>0</v>
      </c>
      <c r="C750" s="41">
        <v>0</v>
      </c>
      <c r="D750" s="8">
        <v>0</v>
      </c>
      <c r="E750" s="9">
        <v>9.0500000000000007</v>
      </c>
      <c r="F750" s="8" t="s">
        <v>1004</v>
      </c>
      <c r="G750" s="9"/>
      <c r="H750" s="8">
        <v>0</v>
      </c>
      <c r="I750" s="9">
        <v>1.23</v>
      </c>
      <c r="J750" s="8">
        <v>0</v>
      </c>
      <c r="K750" s="57">
        <v>2.09</v>
      </c>
      <c r="L750" s="8" t="s">
        <v>1004</v>
      </c>
      <c r="M750" s="9"/>
      <c r="N750" s="13">
        <v>0</v>
      </c>
      <c r="O750" s="9">
        <v>4.67</v>
      </c>
    </row>
    <row r="751" spans="1:15" x14ac:dyDescent="0.35">
      <c r="A751" s="8" t="s">
        <v>1759</v>
      </c>
      <c r="B751" s="16">
        <v>0</v>
      </c>
      <c r="C751" s="41">
        <v>0</v>
      </c>
      <c r="D751" s="8">
        <v>0</v>
      </c>
      <c r="E751" s="9">
        <v>487.33</v>
      </c>
      <c r="F751" s="8">
        <v>0</v>
      </c>
      <c r="G751" s="9">
        <v>89.59</v>
      </c>
      <c r="H751" s="8">
        <v>0</v>
      </c>
      <c r="I751" s="9">
        <v>0.56000000000000005</v>
      </c>
      <c r="J751" s="8">
        <v>0</v>
      </c>
      <c r="K751" s="57">
        <v>1.68</v>
      </c>
      <c r="L751" s="8">
        <v>0</v>
      </c>
      <c r="M751" s="9">
        <v>4.09</v>
      </c>
      <c r="N751" s="13">
        <v>0</v>
      </c>
      <c r="O751" s="9">
        <v>2.3199999999999998</v>
      </c>
    </row>
    <row r="752" spans="1:15" x14ac:dyDescent="0.35">
      <c r="A752" s="8" t="s">
        <v>1760</v>
      </c>
      <c r="B752" s="16">
        <v>0</v>
      </c>
      <c r="C752" s="41">
        <v>0</v>
      </c>
      <c r="D752" s="8">
        <v>0</v>
      </c>
      <c r="E752" s="9">
        <v>35.94</v>
      </c>
      <c r="F752" s="8">
        <v>0</v>
      </c>
      <c r="G752" s="9">
        <v>994.09</v>
      </c>
      <c r="H752" s="8">
        <v>0</v>
      </c>
      <c r="I752" s="9">
        <v>0.61</v>
      </c>
      <c r="J752" s="8">
        <v>0</v>
      </c>
      <c r="K752" s="57">
        <v>1.59</v>
      </c>
      <c r="L752" s="8">
        <v>0</v>
      </c>
      <c r="M752" s="9">
        <v>4.49</v>
      </c>
      <c r="N752" s="13">
        <v>0</v>
      </c>
      <c r="O752" s="9">
        <v>2.3199999999999998</v>
      </c>
    </row>
    <row r="753" spans="1:15" x14ac:dyDescent="0.35">
      <c r="A753" s="8" t="s">
        <v>1761</v>
      </c>
      <c r="B753" s="16">
        <v>0</v>
      </c>
      <c r="C753" s="41">
        <v>0</v>
      </c>
      <c r="D753" s="8">
        <v>0</v>
      </c>
      <c r="E753" s="9">
        <v>145.35</v>
      </c>
      <c r="F753" s="8">
        <v>0</v>
      </c>
      <c r="G753" s="9">
        <v>265.14</v>
      </c>
      <c r="H753" s="8">
        <v>0</v>
      </c>
      <c r="I753" s="9">
        <v>0.54</v>
      </c>
      <c r="J753" s="8">
        <v>0</v>
      </c>
      <c r="K753" s="57">
        <v>1.54</v>
      </c>
      <c r="L753" s="8">
        <v>0</v>
      </c>
      <c r="M753" s="9">
        <v>2.8</v>
      </c>
      <c r="N753" s="13">
        <v>0</v>
      </c>
      <c r="O753" s="9">
        <v>2.1</v>
      </c>
    </row>
    <row r="754" spans="1:15" x14ac:dyDescent="0.35">
      <c r="A754" s="8" t="s">
        <v>1762</v>
      </c>
      <c r="B754" s="16">
        <v>0</v>
      </c>
      <c r="C754" s="41">
        <v>0</v>
      </c>
      <c r="D754" s="8">
        <v>0</v>
      </c>
      <c r="E754" s="9">
        <v>1.1100000000000001</v>
      </c>
      <c r="F754" s="8">
        <v>0</v>
      </c>
      <c r="G754" s="9">
        <v>20.28</v>
      </c>
      <c r="H754" s="8">
        <v>0</v>
      </c>
      <c r="I754" s="9">
        <v>0.43</v>
      </c>
      <c r="J754" s="8">
        <v>0</v>
      </c>
      <c r="K754" s="57">
        <v>1.39</v>
      </c>
      <c r="L754" s="8">
        <v>0</v>
      </c>
      <c r="M754" s="9">
        <v>1.74</v>
      </c>
      <c r="N754" s="13">
        <v>0</v>
      </c>
      <c r="O754" s="9">
        <v>1.72</v>
      </c>
    </row>
    <row r="755" spans="1:15" x14ac:dyDescent="0.35">
      <c r="A755" s="8" t="s">
        <v>1763</v>
      </c>
      <c r="B755" s="16">
        <v>0</v>
      </c>
      <c r="C755" s="41">
        <v>0</v>
      </c>
      <c r="D755" s="8">
        <v>0</v>
      </c>
      <c r="E755" s="9">
        <v>48.65</v>
      </c>
      <c r="F755" s="8">
        <v>0</v>
      </c>
      <c r="G755" s="9">
        <v>1020.93</v>
      </c>
      <c r="H755" s="8">
        <v>0</v>
      </c>
      <c r="I755" s="9">
        <v>0.73</v>
      </c>
      <c r="J755" s="8">
        <v>0</v>
      </c>
      <c r="K755" s="57">
        <v>1.76</v>
      </c>
      <c r="L755" s="8">
        <v>0</v>
      </c>
      <c r="M755" s="9">
        <v>5.32</v>
      </c>
      <c r="N755" s="13">
        <v>0</v>
      </c>
      <c r="O755" s="9">
        <v>2.76</v>
      </c>
    </row>
    <row r="756" spans="1:15" x14ac:dyDescent="0.35">
      <c r="A756" s="8" t="s">
        <v>1764</v>
      </c>
      <c r="B756" s="16">
        <v>0</v>
      </c>
      <c r="C756" s="41">
        <v>0</v>
      </c>
      <c r="D756" s="8">
        <v>0</v>
      </c>
      <c r="E756" s="9">
        <v>1.95</v>
      </c>
      <c r="F756" s="8">
        <v>0</v>
      </c>
      <c r="G756" s="9">
        <v>29.34</v>
      </c>
      <c r="H756" s="8">
        <v>0</v>
      </c>
      <c r="I756" s="9">
        <v>0.48</v>
      </c>
      <c r="J756" s="8">
        <v>0</v>
      </c>
      <c r="K756" s="57">
        <v>1.5</v>
      </c>
      <c r="L756" s="8">
        <v>0</v>
      </c>
      <c r="M756" s="9">
        <v>2.91</v>
      </c>
      <c r="N756" s="13">
        <v>0</v>
      </c>
      <c r="O756" s="9">
        <v>1.86</v>
      </c>
    </row>
    <row r="757" spans="1:15" x14ac:dyDescent="0.35">
      <c r="A757" s="8" t="s">
        <v>1765</v>
      </c>
      <c r="B757" s="16">
        <v>0</v>
      </c>
      <c r="C757" s="41">
        <v>0</v>
      </c>
      <c r="D757" s="8">
        <v>0</v>
      </c>
      <c r="E757" s="9">
        <v>0.83</v>
      </c>
      <c r="F757" s="8">
        <v>0</v>
      </c>
      <c r="G757" s="9">
        <v>3.46</v>
      </c>
      <c r="H757" s="8">
        <v>0</v>
      </c>
      <c r="I757" s="9">
        <v>0.4</v>
      </c>
      <c r="J757" s="8">
        <v>0</v>
      </c>
      <c r="K757" s="57">
        <v>1.17</v>
      </c>
      <c r="L757" s="8">
        <v>0</v>
      </c>
      <c r="M757" s="9">
        <v>1.29</v>
      </c>
      <c r="N757" s="13">
        <v>0</v>
      </c>
      <c r="O757" s="9">
        <v>1.58</v>
      </c>
    </row>
    <row r="758" spans="1:15" x14ac:dyDescent="0.35">
      <c r="A758" s="8" t="s">
        <v>1766</v>
      </c>
      <c r="B758" s="16">
        <v>0</v>
      </c>
      <c r="C758" s="41">
        <v>0</v>
      </c>
      <c r="D758" s="8">
        <v>0</v>
      </c>
      <c r="E758" s="9">
        <v>50.56</v>
      </c>
      <c r="F758" s="8">
        <v>0</v>
      </c>
      <c r="G758" s="9">
        <v>3076.76</v>
      </c>
      <c r="H758" s="8">
        <v>0</v>
      </c>
      <c r="I758" s="9">
        <v>0.91</v>
      </c>
      <c r="J758" s="8">
        <v>0</v>
      </c>
      <c r="K758" s="57">
        <v>1.67</v>
      </c>
      <c r="L758" s="8">
        <v>0</v>
      </c>
      <c r="M758" s="9">
        <v>5.69</v>
      </c>
      <c r="N758" s="13">
        <v>0</v>
      </c>
      <c r="O758" s="9">
        <v>3.55</v>
      </c>
    </row>
    <row r="759" spans="1:15" x14ac:dyDescent="0.35">
      <c r="A759" s="8" t="s">
        <v>1767</v>
      </c>
      <c r="B759" s="16">
        <v>0</v>
      </c>
      <c r="C759" s="41">
        <v>0</v>
      </c>
      <c r="D759" s="8">
        <v>0</v>
      </c>
      <c r="E759" s="9">
        <v>22.46</v>
      </c>
      <c r="F759" s="8">
        <v>0</v>
      </c>
      <c r="G759" s="9">
        <v>1405.83</v>
      </c>
      <c r="H759" s="8">
        <v>0</v>
      </c>
      <c r="I759" s="9">
        <v>1.02</v>
      </c>
      <c r="J759" s="8">
        <v>0</v>
      </c>
      <c r="K759" s="57">
        <v>1.84</v>
      </c>
      <c r="L759" s="8">
        <v>0</v>
      </c>
      <c r="M759" s="9">
        <v>8.73</v>
      </c>
      <c r="N759" s="13">
        <v>0</v>
      </c>
      <c r="O759" s="9">
        <v>4.0999999999999996</v>
      </c>
    </row>
    <row r="760" spans="1:15" x14ac:dyDescent="0.35">
      <c r="A760" s="8" t="s">
        <v>1768</v>
      </c>
      <c r="B760" s="16">
        <v>0</v>
      </c>
      <c r="C760" s="41">
        <v>0</v>
      </c>
      <c r="D760" s="8">
        <v>0</v>
      </c>
      <c r="E760" s="9">
        <v>4.18</v>
      </c>
      <c r="F760" s="8" t="s">
        <v>1004</v>
      </c>
      <c r="G760" s="9"/>
      <c r="H760" s="8">
        <v>0</v>
      </c>
      <c r="I760" s="9">
        <v>1.1399999999999999</v>
      </c>
      <c r="J760" s="8">
        <v>0</v>
      </c>
      <c r="K760" s="57">
        <v>1.87</v>
      </c>
      <c r="L760" s="8">
        <v>0</v>
      </c>
      <c r="M760" s="9">
        <v>8.25</v>
      </c>
      <c r="N760" s="13">
        <v>0</v>
      </c>
      <c r="O760" s="9">
        <v>4.5</v>
      </c>
    </row>
    <row r="761" spans="1:15" x14ac:dyDescent="0.35">
      <c r="A761" s="8" t="s">
        <v>1769</v>
      </c>
      <c r="B761" s="16">
        <v>0</v>
      </c>
      <c r="C761" s="41">
        <v>0</v>
      </c>
      <c r="D761" s="8">
        <v>0</v>
      </c>
      <c r="E761" s="9">
        <v>3.41</v>
      </c>
      <c r="F761" s="8">
        <v>0</v>
      </c>
      <c r="G761" s="9">
        <v>196.58</v>
      </c>
      <c r="H761" s="8">
        <v>0</v>
      </c>
      <c r="I761" s="9">
        <v>0.72</v>
      </c>
      <c r="J761" s="8">
        <v>0</v>
      </c>
      <c r="K761" s="57">
        <v>1.67</v>
      </c>
      <c r="L761" s="8">
        <v>0</v>
      </c>
      <c r="M761" s="9">
        <v>5.6</v>
      </c>
      <c r="N761" s="13">
        <v>0</v>
      </c>
      <c r="O761" s="9">
        <v>2.78</v>
      </c>
    </row>
    <row r="762" spans="1:15" x14ac:dyDescent="0.35">
      <c r="A762" s="8" t="s">
        <v>1770</v>
      </c>
      <c r="B762" s="16">
        <v>0</v>
      </c>
      <c r="C762" s="41">
        <v>0</v>
      </c>
      <c r="D762" s="8">
        <v>0</v>
      </c>
      <c r="E762" s="9">
        <v>55.34</v>
      </c>
      <c r="F762" s="8">
        <v>0</v>
      </c>
      <c r="G762" s="9">
        <v>1286.1600000000001</v>
      </c>
      <c r="H762" s="8">
        <v>0</v>
      </c>
      <c r="I762" s="9">
        <v>6.14</v>
      </c>
      <c r="J762" s="8">
        <v>0</v>
      </c>
      <c r="K762" s="57">
        <v>2.36</v>
      </c>
      <c r="L762" s="8">
        <v>0</v>
      </c>
      <c r="M762" s="9">
        <v>94.11</v>
      </c>
      <c r="N762" s="13">
        <v>0</v>
      </c>
      <c r="O762" s="9">
        <v>24.77</v>
      </c>
    </row>
    <row r="763" spans="1:15" x14ac:dyDescent="0.35">
      <c r="A763" s="8" t="s">
        <v>1771</v>
      </c>
      <c r="B763" s="16">
        <v>0</v>
      </c>
      <c r="C763" s="41">
        <v>0</v>
      </c>
      <c r="D763" s="8">
        <v>0</v>
      </c>
      <c r="E763" s="9">
        <v>6.87</v>
      </c>
      <c r="F763" s="8">
        <v>0</v>
      </c>
      <c r="G763" s="9">
        <v>873.64</v>
      </c>
      <c r="H763" s="8">
        <v>0</v>
      </c>
      <c r="I763" s="9">
        <v>0.94</v>
      </c>
      <c r="J763" s="8">
        <v>0</v>
      </c>
      <c r="K763" s="57">
        <v>1.92</v>
      </c>
      <c r="L763" s="8">
        <v>0</v>
      </c>
      <c r="M763" s="9">
        <v>8.8800000000000008</v>
      </c>
      <c r="N763" s="13">
        <v>0</v>
      </c>
      <c r="O763" s="9">
        <v>3.64</v>
      </c>
    </row>
    <row r="764" spans="1:15" x14ac:dyDescent="0.35">
      <c r="A764" s="8" t="s">
        <v>1772</v>
      </c>
      <c r="B764" s="16">
        <v>0</v>
      </c>
      <c r="C764" s="41">
        <v>0</v>
      </c>
      <c r="D764" s="8">
        <v>0</v>
      </c>
      <c r="E764" s="9">
        <v>4.84</v>
      </c>
      <c r="F764" s="8">
        <v>2</v>
      </c>
      <c r="G764" s="9">
        <v>670.43</v>
      </c>
      <c r="H764" s="8">
        <v>0</v>
      </c>
      <c r="I764" s="9">
        <v>0.8</v>
      </c>
      <c r="J764" s="8">
        <v>0</v>
      </c>
      <c r="K764" s="57">
        <v>1.86</v>
      </c>
      <c r="L764" s="8">
        <v>0</v>
      </c>
      <c r="M764" s="9">
        <v>7.1</v>
      </c>
      <c r="N764" s="13">
        <v>0</v>
      </c>
      <c r="O764" s="9">
        <v>3.09</v>
      </c>
    </row>
    <row r="765" spans="1:15" x14ac:dyDescent="0.35">
      <c r="A765" s="8" t="s">
        <v>1773</v>
      </c>
      <c r="B765" s="16">
        <v>0</v>
      </c>
      <c r="C765" s="41">
        <v>0</v>
      </c>
      <c r="D765" s="8">
        <v>0</v>
      </c>
      <c r="E765" s="9">
        <v>3.18</v>
      </c>
      <c r="F765" s="8">
        <v>0</v>
      </c>
      <c r="G765" s="9">
        <v>8.42</v>
      </c>
      <c r="H765" s="8">
        <v>0</v>
      </c>
      <c r="I765" s="9">
        <v>0.59</v>
      </c>
      <c r="J765" s="8">
        <v>0</v>
      </c>
      <c r="K765" s="57">
        <v>1.9</v>
      </c>
      <c r="L765" s="8">
        <v>0</v>
      </c>
      <c r="M765" s="9">
        <v>4.3</v>
      </c>
      <c r="N765" s="13">
        <v>0</v>
      </c>
      <c r="O765" s="9">
        <v>2.48</v>
      </c>
    </row>
    <row r="766" spans="1:15" x14ac:dyDescent="0.35">
      <c r="A766" s="8" t="s">
        <v>1774</v>
      </c>
      <c r="B766" s="16">
        <v>0</v>
      </c>
      <c r="C766" s="41">
        <v>0</v>
      </c>
      <c r="D766" s="8">
        <v>0</v>
      </c>
      <c r="E766" s="9">
        <v>5.19</v>
      </c>
      <c r="F766" s="8">
        <v>0</v>
      </c>
      <c r="G766" s="9">
        <v>3843.82</v>
      </c>
      <c r="H766" s="8">
        <v>0</v>
      </c>
      <c r="I766" s="9">
        <v>1.25</v>
      </c>
      <c r="J766" s="8">
        <v>0</v>
      </c>
      <c r="K766" s="57">
        <v>1.76</v>
      </c>
      <c r="L766" s="8">
        <v>0</v>
      </c>
      <c r="M766" s="9">
        <v>8.56</v>
      </c>
      <c r="N766" s="13">
        <v>0</v>
      </c>
      <c r="O766" s="9">
        <v>4.93</v>
      </c>
    </row>
    <row r="767" spans="1:15" x14ac:dyDescent="0.35">
      <c r="A767" s="8" t="s">
        <v>1775</v>
      </c>
      <c r="B767" s="16">
        <v>0</v>
      </c>
      <c r="C767" s="41">
        <v>0</v>
      </c>
      <c r="D767" s="8">
        <v>0</v>
      </c>
      <c r="E767" s="9">
        <v>21.53</v>
      </c>
      <c r="F767" s="8">
        <v>4</v>
      </c>
      <c r="G767" s="9">
        <v>225.39</v>
      </c>
      <c r="H767" s="8">
        <v>0</v>
      </c>
      <c r="I767" s="9">
        <v>0.49</v>
      </c>
      <c r="J767" s="8">
        <v>0</v>
      </c>
      <c r="K767" s="57">
        <v>1.48</v>
      </c>
      <c r="L767" s="8">
        <v>0</v>
      </c>
      <c r="M767" s="9">
        <v>3.36</v>
      </c>
      <c r="N767" s="13">
        <v>0</v>
      </c>
      <c r="O767" s="9">
        <v>1.96</v>
      </c>
    </row>
    <row r="768" spans="1:15" x14ac:dyDescent="0.35">
      <c r="A768" s="8" t="s">
        <v>1776</v>
      </c>
      <c r="B768" s="16">
        <v>0</v>
      </c>
      <c r="C768" s="41">
        <v>0</v>
      </c>
      <c r="D768" s="8">
        <v>0</v>
      </c>
      <c r="E768" s="9">
        <v>11.29</v>
      </c>
      <c r="F768" s="8" t="s">
        <v>1004</v>
      </c>
      <c r="G768" s="9"/>
      <c r="H768" s="8">
        <v>0</v>
      </c>
      <c r="I768" s="9">
        <v>1.56</v>
      </c>
      <c r="J768" s="8">
        <v>0</v>
      </c>
      <c r="K768" s="57">
        <v>1.87</v>
      </c>
      <c r="L768" s="8">
        <v>0</v>
      </c>
      <c r="M768" s="9">
        <v>128.22</v>
      </c>
      <c r="N768" s="13">
        <v>0</v>
      </c>
      <c r="O768" s="9">
        <v>6.13</v>
      </c>
    </row>
    <row r="769" spans="1:15" x14ac:dyDescent="0.35">
      <c r="A769" s="8" t="s">
        <v>1777</v>
      </c>
      <c r="B769" s="16">
        <v>0</v>
      </c>
      <c r="C769" s="41">
        <v>0</v>
      </c>
      <c r="D769" s="8">
        <v>0</v>
      </c>
      <c r="E769" s="9">
        <v>16.54</v>
      </c>
      <c r="F769" s="8">
        <v>2</v>
      </c>
      <c r="G769" s="9">
        <v>1177.18</v>
      </c>
      <c r="H769" s="8">
        <v>0</v>
      </c>
      <c r="I769" s="9">
        <v>1.02</v>
      </c>
      <c r="J769" s="8">
        <v>0</v>
      </c>
      <c r="K769" s="57">
        <v>2.17</v>
      </c>
      <c r="L769" s="8">
        <v>0</v>
      </c>
      <c r="M769" s="9">
        <v>11.92</v>
      </c>
      <c r="N769" s="13">
        <v>0</v>
      </c>
      <c r="O769" s="9">
        <v>3.93</v>
      </c>
    </row>
    <row r="770" spans="1:15" x14ac:dyDescent="0.35">
      <c r="A770" s="8" t="s">
        <v>1778</v>
      </c>
      <c r="B770" s="16">
        <v>0</v>
      </c>
      <c r="C770" s="41">
        <v>0</v>
      </c>
      <c r="D770" s="8">
        <v>0</v>
      </c>
      <c r="E770" s="9">
        <v>4.5</v>
      </c>
      <c r="F770" s="8">
        <v>0</v>
      </c>
      <c r="G770" s="9">
        <v>9669.07</v>
      </c>
      <c r="H770" s="8">
        <v>0</v>
      </c>
      <c r="I770" s="9">
        <v>0.69</v>
      </c>
      <c r="J770" s="8">
        <v>0</v>
      </c>
      <c r="K770" s="57">
        <v>1.67</v>
      </c>
      <c r="L770" s="8">
        <v>0</v>
      </c>
      <c r="M770" s="9">
        <v>4.5599999999999996</v>
      </c>
      <c r="N770" s="13">
        <v>0</v>
      </c>
      <c r="O770" s="9">
        <v>2.86</v>
      </c>
    </row>
    <row r="771" spans="1:15" x14ac:dyDescent="0.35">
      <c r="A771" s="8" t="s">
        <v>1779</v>
      </c>
      <c r="B771" s="16">
        <v>0</v>
      </c>
      <c r="C771" s="41">
        <v>0</v>
      </c>
      <c r="D771" s="8">
        <v>0</v>
      </c>
      <c r="E771" s="9">
        <v>95.76</v>
      </c>
      <c r="F771" s="8">
        <v>0</v>
      </c>
      <c r="G771" s="9">
        <v>3682.17</v>
      </c>
      <c r="H771" s="8">
        <v>0</v>
      </c>
      <c r="I771" s="9">
        <v>1.42</v>
      </c>
      <c r="J771" s="8">
        <v>0</v>
      </c>
      <c r="K771" s="57">
        <v>2.1800000000000002</v>
      </c>
      <c r="L771" s="8">
        <v>0</v>
      </c>
      <c r="M771" s="9">
        <v>708.43</v>
      </c>
      <c r="N771" s="13">
        <v>0</v>
      </c>
      <c r="O771" s="9">
        <v>5.45</v>
      </c>
    </row>
    <row r="772" spans="1:15" x14ac:dyDescent="0.35">
      <c r="A772" s="8" t="s">
        <v>1780</v>
      </c>
      <c r="B772" s="16">
        <v>0</v>
      </c>
      <c r="C772" s="41" t="s">
        <v>1000</v>
      </c>
      <c r="D772" s="8">
        <v>0</v>
      </c>
      <c r="E772" s="9">
        <v>32.31</v>
      </c>
      <c r="F772" s="8">
        <v>6</v>
      </c>
      <c r="G772" s="9">
        <v>2454.62</v>
      </c>
      <c r="H772" s="8">
        <v>0</v>
      </c>
      <c r="I772" s="9">
        <v>0.63</v>
      </c>
      <c r="J772" s="8">
        <v>0</v>
      </c>
      <c r="K772" s="57">
        <v>1.74</v>
      </c>
      <c r="L772" s="8">
        <v>0</v>
      </c>
      <c r="M772" s="9">
        <v>11.7</v>
      </c>
      <c r="N772" s="13">
        <v>0</v>
      </c>
      <c r="O772" s="9">
        <v>2.44</v>
      </c>
    </row>
    <row r="773" spans="1:15" x14ac:dyDescent="0.35">
      <c r="A773" s="8" t="s">
        <v>1781</v>
      </c>
      <c r="B773" s="16">
        <v>0</v>
      </c>
      <c r="C773" s="41">
        <v>0</v>
      </c>
      <c r="D773" s="8">
        <v>0</v>
      </c>
      <c r="E773" s="9">
        <v>33.36</v>
      </c>
      <c r="F773" s="8">
        <v>0</v>
      </c>
      <c r="G773" s="9">
        <v>1413.56</v>
      </c>
      <c r="H773" s="8">
        <v>0</v>
      </c>
      <c r="I773" s="9">
        <v>0.71</v>
      </c>
      <c r="J773" s="8">
        <v>0</v>
      </c>
      <c r="K773" s="57">
        <v>1.73</v>
      </c>
      <c r="L773" s="8">
        <v>0</v>
      </c>
      <c r="M773" s="9">
        <v>5.1100000000000003</v>
      </c>
      <c r="N773" s="13">
        <v>0</v>
      </c>
      <c r="O773" s="9">
        <v>2.81</v>
      </c>
    </row>
    <row r="774" spans="1:15" x14ac:dyDescent="0.35">
      <c r="A774" s="8" t="s">
        <v>1782</v>
      </c>
      <c r="B774" s="16">
        <v>0</v>
      </c>
      <c r="C774" s="41">
        <v>0</v>
      </c>
      <c r="D774" s="8">
        <v>0</v>
      </c>
      <c r="E774" s="9">
        <v>5.39</v>
      </c>
      <c r="F774" s="8">
        <v>0</v>
      </c>
      <c r="G774" s="9">
        <v>17.329999999999998</v>
      </c>
      <c r="H774" s="8">
        <v>0</v>
      </c>
      <c r="I774" s="9">
        <v>0.52</v>
      </c>
      <c r="J774" s="8">
        <v>0</v>
      </c>
      <c r="K774" s="57">
        <v>1.57</v>
      </c>
      <c r="L774" s="8">
        <v>0</v>
      </c>
      <c r="M774" s="9">
        <v>3.41</v>
      </c>
      <c r="N774" s="13">
        <v>0</v>
      </c>
      <c r="O774" s="9">
        <v>2.16</v>
      </c>
    </row>
    <row r="775" spans="1:15" x14ac:dyDescent="0.35">
      <c r="A775" s="8" t="s">
        <v>1783</v>
      </c>
      <c r="B775" s="16">
        <v>0</v>
      </c>
      <c r="C775" s="41">
        <v>0</v>
      </c>
      <c r="D775" s="8">
        <v>0</v>
      </c>
      <c r="E775" s="9">
        <v>42.16</v>
      </c>
      <c r="F775" s="8">
        <v>0</v>
      </c>
      <c r="G775" s="9">
        <v>229.77</v>
      </c>
      <c r="H775" s="8">
        <v>0</v>
      </c>
      <c r="I775" s="9">
        <v>0.46</v>
      </c>
      <c r="J775" s="8">
        <v>0</v>
      </c>
      <c r="K775" s="57">
        <v>1.45</v>
      </c>
      <c r="L775" s="8">
        <v>0</v>
      </c>
      <c r="M775" s="9">
        <v>2.4500000000000002</v>
      </c>
      <c r="N775" s="13">
        <v>0</v>
      </c>
      <c r="O775" s="9">
        <v>1.9</v>
      </c>
    </row>
    <row r="776" spans="1:15" x14ac:dyDescent="0.35">
      <c r="A776" s="8" t="s">
        <v>1784</v>
      </c>
      <c r="B776" s="16">
        <v>0</v>
      </c>
      <c r="C776" s="41">
        <v>0</v>
      </c>
      <c r="D776" s="8">
        <v>0</v>
      </c>
      <c r="E776" s="9">
        <v>5.82</v>
      </c>
      <c r="F776" s="8">
        <v>0</v>
      </c>
      <c r="G776" s="9">
        <v>24.08</v>
      </c>
      <c r="H776" s="8">
        <v>0</v>
      </c>
      <c r="I776" s="9">
        <v>0.7</v>
      </c>
      <c r="J776" s="8">
        <v>0</v>
      </c>
      <c r="K776" s="57">
        <v>1.72</v>
      </c>
      <c r="L776" s="8">
        <v>0</v>
      </c>
      <c r="M776" s="9">
        <v>5.68</v>
      </c>
      <c r="N776" s="13">
        <v>0</v>
      </c>
      <c r="O776" s="9">
        <v>2.7</v>
      </c>
    </row>
    <row r="777" spans="1:15" x14ac:dyDescent="0.35">
      <c r="A777" s="8" t="s">
        <v>1785</v>
      </c>
      <c r="B777" s="16">
        <v>0</v>
      </c>
      <c r="C777" s="41">
        <v>0</v>
      </c>
      <c r="D777" s="8">
        <v>0</v>
      </c>
      <c r="E777" s="9">
        <v>1.72</v>
      </c>
      <c r="F777" s="8">
        <v>0</v>
      </c>
      <c r="G777" s="9">
        <v>51.09</v>
      </c>
      <c r="H777" s="8">
        <v>0</v>
      </c>
      <c r="I777" s="9">
        <v>0.48</v>
      </c>
      <c r="J777" s="8">
        <v>0</v>
      </c>
      <c r="K777" s="57">
        <v>1.45</v>
      </c>
      <c r="L777" s="8">
        <v>0</v>
      </c>
      <c r="M777" s="9">
        <v>2.44</v>
      </c>
      <c r="N777" s="13">
        <v>0</v>
      </c>
      <c r="O777" s="9">
        <v>1.9</v>
      </c>
    </row>
    <row r="778" spans="1:15" x14ac:dyDescent="0.35">
      <c r="A778" s="8" t="s">
        <v>1786</v>
      </c>
      <c r="B778" s="16">
        <v>0</v>
      </c>
      <c r="C778" s="41">
        <v>0</v>
      </c>
      <c r="D778" s="8">
        <v>0</v>
      </c>
      <c r="E778" s="9">
        <v>83.73</v>
      </c>
      <c r="F778" s="8">
        <v>0</v>
      </c>
      <c r="G778" s="9">
        <v>399.57</v>
      </c>
      <c r="H778" s="8">
        <v>0</v>
      </c>
      <c r="I778" s="9">
        <v>0.51</v>
      </c>
      <c r="J778" s="8">
        <v>0</v>
      </c>
      <c r="K778" s="57">
        <v>1.51</v>
      </c>
      <c r="L778" s="8">
        <v>0</v>
      </c>
      <c r="M778" s="9">
        <v>2.89</v>
      </c>
      <c r="N778" s="13">
        <v>0</v>
      </c>
      <c r="O778" s="9">
        <v>2.0299999999999998</v>
      </c>
    </row>
    <row r="779" spans="1:15" x14ac:dyDescent="0.35">
      <c r="A779" s="8" t="s">
        <v>1787</v>
      </c>
      <c r="B779" s="16">
        <v>0</v>
      </c>
      <c r="C779" s="41">
        <v>0</v>
      </c>
      <c r="D779" s="8">
        <v>0</v>
      </c>
      <c r="E779" s="9">
        <v>60.32</v>
      </c>
      <c r="F779" s="8">
        <v>0</v>
      </c>
      <c r="G779" s="9">
        <v>443.61</v>
      </c>
      <c r="H779" s="8">
        <v>0</v>
      </c>
      <c r="I779" s="9">
        <v>0.5</v>
      </c>
      <c r="J779" s="8">
        <v>0</v>
      </c>
      <c r="K779" s="57">
        <v>1.42</v>
      </c>
      <c r="L779" s="8">
        <v>0</v>
      </c>
      <c r="M779" s="9">
        <v>2.86</v>
      </c>
      <c r="N779" s="13">
        <v>0</v>
      </c>
      <c r="O779" s="9">
        <v>2.08</v>
      </c>
    </row>
    <row r="780" spans="1:15" x14ac:dyDescent="0.35">
      <c r="A780" s="8" t="s">
        <v>1788</v>
      </c>
      <c r="B780" s="16">
        <v>0</v>
      </c>
      <c r="C780" s="41">
        <v>0</v>
      </c>
      <c r="D780" s="8">
        <v>0</v>
      </c>
      <c r="E780" s="9">
        <v>64.760000000000005</v>
      </c>
      <c r="F780" s="8">
        <v>0</v>
      </c>
      <c r="G780" s="9">
        <v>9672.15</v>
      </c>
      <c r="H780" s="8">
        <v>0</v>
      </c>
      <c r="I780" s="9">
        <v>2.31</v>
      </c>
      <c r="J780" s="8">
        <v>0</v>
      </c>
      <c r="K780" s="57">
        <v>1.98</v>
      </c>
      <c r="L780" s="8">
        <v>0</v>
      </c>
      <c r="M780" s="9">
        <v>11.13</v>
      </c>
      <c r="N780" s="13">
        <v>0</v>
      </c>
      <c r="O780" s="9">
        <v>9</v>
      </c>
    </row>
    <row r="781" spans="1:15" x14ac:dyDescent="0.35">
      <c r="A781" s="8" t="s">
        <v>1789</v>
      </c>
      <c r="B781" s="16">
        <v>0</v>
      </c>
      <c r="C781" s="41">
        <v>0</v>
      </c>
      <c r="D781" s="8">
        <v>0</v>
      </c>
      <c r="E781" s="9">
        <v>2.84</v>
      </c>
      <c r="F781" s="8">
        <v>0</v>
      </c>
      <c r="G781" s="9">
        <v>72.13</v>
      </c>
      <c r="H781" s="8">
        <v>0</v>
      </c>
      <c r="I781" s="9">
        <v>0.54</v>
      </c>
      <c r="J781" s="8">
        <v>0</v>
      </c>
      <c r="K781" s="57">
        <v>1.6</v>
      </c>
      <c r="L781" s="8">
        <v>0</v>
      </c>
      <c r="M781" s="9">
        <v>3.46</v>
      </c>
      <c r="N781" s="13">
        <v>0</v>
      </c>
      <c r="O781" s="9">
        <v>2.13</v>
      </c>
    </row>
    <row r="782" spans="1:15" x14ac:dyDescent="0.35">
      <c r="A782" s="8" t="s">
        <v>1790</v>
      </c>
      <c r="B782" s="16">
        <v>0</v>
      </c>
      <c r="C782" s="41">
        <v>0</v>
      </c>
      <c r="D782" s="8">
        <v>0</v>
      </c>
      <c r="E782" s="9">
        <v>18.09</v>
      </c>
      <c r="F782" s="8">
        <v>0</v>
      </c>
      <c r="G782" s="9">
        <v>1741.82</v>
      </c>
      <c r="H782" s="8">
        <v>0</v>
      </c>
      <c r="I782" s="9">
        <v>0.69</v>
      </c>
      <c r="J782" s="8">
        <v>0</v>
      </c>
      <c r="K782" s="57">
        <v>1.85</v>
      </c>
      <c r="L782" s="8">
        <v>0</v>
      </c>
      <c r="M782" s="9">
        <v>4.8099999999999996</v>
      </c>
      <c r="N782" s="13">
        <v>0</v>
      </c>
      <c r="O782" s="9">
        <v>2.66</v>
      </c>
    </row>
    <row r="783" spans="1:15" x14ac:dyDescent="0.35">
      <c r="A783" s="8" t="s">
        <v>1791</v>
      </c>
      <c r="B783" s="16">
        <v>0</v>
      </c>
      <c r="C783" s="41">
        <v>0</v>
      </c>
      <c r="D783" s="8">
        <v>0</v>
      </c>
      <c r="E783" s="9">
        <v>23.27</v>
      </c>
      <c r="F783" s="8">
        <v>0</v>
      </c>
      <c r="G783" s="9">
        <v>1289.76</v>
      </c>
      <c r="H783" s="8">
        <v>0</v>
      </c>
      <c r="I783" s="9">
        <v>0.72</v>
      </c>
      <c r="J783" s="8">
        <v>0</v>
      </c>
      <c r="K783" s="57">
        <v>1.86</v>
      </c>
      <c r="L783" s="8">
        <v>0</v>
      </c>
      <c r="M783" s="9">
        <v>5.42</v>
      </c>
      <c r="N783" s="13">
        <v>0</v>
      </c>
      <c r="O783" s="9">
        <v>2.75</v>
      </c>
    </row>
    <row r="784" spans="1:15" x14ac:dyDescent="0.35">
      <c r="A784" s="8" t="s">
        <v>1792</v>
      </c>
      <c r="B784" s="16">
        <v>0</v>
      </c>
      <c r="C784" s="41">
        <v>0</v>
      </c>
      <c r="D784" s="8">
        <v>0</v>
      </c>
      <c r="E784" s="9">
        <v>4.59</v>
      </c>
      <c r="F784" s="8">
        <v>0</v>
      </c>
      <c r="G784" s="9">
        <v>63.22</v>
      </c>
      <c r="H784" s="8">
        <v>0</v>
      </c>
      <c r="I784" s="9">
        <v>0.71</v>
      </c>
      <c r="J784" s="8">
        <v>0</v>
      </c>
      <c r="K784" s="57">
        <v>1.59</v>
      </c>
      <c r="L784" s="8">
        <v>0</v>
      </c>
      <c r="M784" s="9">
        <v>5.31</v>
      </c>
      <c r="N784" s="13">
        <v>0</v>
      </c>
      <c r="O784" s="9">
        <v>2.77</v>
      </c>
    </row>
    <row r="785" spans="1:15" x14ac:dyDescent="0.35">
      <c r="A785" s="8" t="s">
        <v>1793</v>
      </c>
      <c r="B785" s="16">
        <v>0</v>
      </c>
      <c r="C785" s="41">
        <v>0</v>
      </c>
      <c r="D785" s="8">
        <v>0</v>
      </c>
      <c r="E785" s="9">
        <v>8.92</v>
      </c>
      <c r="F785" s="8">
        <v>0</v>
      </c>
      <c r="G785" s="9">
        <v>161.51</v>
      </c>
      <c r="H785" s="8">
        <v>0</v>
      </c>
      <c r="I785" s="9">
        <v>0.68</v>
      </c>
      <c r="J785" s="8">
        <v>0</v>
      </c>
      <c r="K785" s="57">
        <v>1.68</v>
      </c>
      <c r="L785" s="8">
        <v>0</v>
      </c>
      <c r="M785" s="9">
        <v>5.68</v>
      </c>
      <c r="N785" s="13">
        <v>0</v>
      </c>
      <c r="O785" s="9">
        <v>2.82</v>
      </c>
    </row>
    <row r="786" spans="1:15" x14ac:dyDescent="0.35">
      <c r="A786" s="8" t="s">
        <v>1794</v>
      </c>
      <c r="B786" s="16">
        <v>0</v>
      </c>
      <c r="C786" s="41">
        <v>0</v>
      </c>
      <c r="D786" s="8">
        <v>0</v>
      </c>
      <c r="E786" s="9">
        <v>2.72</v>
      </c>
      <c r="F786" s="8">
        <v>0</v>
      </c>
      <c r="G786" s="9">
        <v>18.39</v>
      </c>
      <c r="H786" s="8">
        <v>0</v>
      </c>
      <c r="I786" s="9">
        <v>0.7</v>
      </c>
      <c r="J786" s="8">
        <v>0</v>
      </c>
      <c r="K786" s="57">
        <v>1.66</v>
      </c>
      <c r="L786" s="8" t="s">
        <v>1004</v>
      </c>
      <c r="M786" s="9"/>
      <c r="N786" s="13">
        <v>0</v>
      </c>
      <c r="O786" s="9">
        <v>2.75</v>
      </c>
    </row>
    <row r="787" spans="1:15" x14ac:dyDescent="0.35">
      <c r="A787" s="8" t="s">
        <v>1795</v>
      </c>
      <c r="B787" s="16">
        <v>0</v>
      </c>
      <c r="C787" s="41">
        <v>0</v>
      </c>
      <c r="D787" s="8">
        <v>0</v>
      </c>
      <c r="E787" s="9">
        <v>4.8600000000000003</v>
      </c>
      <c r="F787" s="8">
        <v>0</v>
      </c>
      <c r="G787" s="9">
        <v>61.16</v>
      </c>
      <c r="H787" s="8">
        <v>0</v>
      </c>
      <c r="I787" s="9">
        <v>0.71</v>
      </c>
      <c r="J787" s="8">
        <v>0</v>
      </c>
      <c r="K787" s="57">
        <v>1.68</v>
      </c>
      <c r="L787" s="8">
        <v>0</v>
      </c>
      <c r="M787" s="9">
        <v>5.44</v>
      </c>
      <c r="N787" s="13">
        <v>0</v>
      </c>
      <c r="O787" s="9">
        <v>2.93</v>
      </c>
    </row>
    <row r="788" spans="1:15" x14ac:dyDescent="0.35">
      <c r="A788" s="8" t="s">
        <v>1796</v>
      </c>
      <c r="B788" s="16">
        <v>0</v>
      </c>
      <c r="C788" s="41">
        <v>0</v>
      </c>
      <c r="D788" s="8">
        <v>0</v>
      </c>
      <c r="E788" s="9">
        <v>18.97</v>
      </c>
      <c r="F788" s="8">
        <v>0</v>
      </c>
      <c r="G788" s="9">
        <v>846.61</v>
      </c>
      <c r="H788" s="8">
        <v>0</v>
      </c>
      <c r="I788" s="9">
        <v>0.63</v>
      </c>
      <c r="J788" s="8">
        <v>0</v>
      </c>
      <c r="K788" s="57">
        <v>1.57</v>
      </c>
      <c r="L788" s="8">
        <v>0</v>
      </c>
      <c r="M788" s="9">
        <v>4.24</v>
      </c>
      <c r="N788" s="13">
        <v>0</v>
      </c>
      <c r="O788" s="9">
        <v>2.5499999999999998</v>
      </c>
    </row>
    <row r="789" spans="1:15" x14ac:dyDescent="0.35">
      <c r="A789" s="8" t="s">
        <v>1797</v>
      </c>
      <c r="B789" s="16">
        <v>0</v>
      </c>
      <c r="C789" s="41">
        <v>0</v>
      </c>
      <c r="D789" s="8">
        <v>0</v>
      </c>
      <c r="E789" s="9">
        <v>19.59</v>
      </c>
      <c r="F789" s="8">
        <v>0</v>
      </c>
      <c r="G789" s="9">
        <v>2455.67</v>
      </c>
      <c r="H789" s="8">
        <v>0</v>
      </c>
      <c r="I789" s="9">
        <v>0.74</v>
      </c>
      <c r="J789" s="8">
        <v>0</v>
      </c>
      <c r="K789" s="57">
        <v>1.69</v>
      </c>
      <c r="L789" s="8">
        <v>0</v>
      </c>
      <c r="M789" s="9">
        <v>5.38</v>
      </c>
      <c r="N789" s="13">
        <v>0</v>
      </c>
      <c r="O789" s="9">
        <v>2.97</v>
      </c>
    </row>
    <row r="790" spans="1:15" x14ac:dyDescent="0.35">
      <c r="A790" s="8" t="s">
        <v>1798</v>
      </c>
      <c r="B790" s="16">
        <v>0</v>
      </c>
      <c r="C790" s="41">
        <v>0</v>
      </c>
      <c r="D790" s="8">
        <v>0</v>
      </c>
      <c r="E790" s="9">
        <v>7793.22</v>
      </c>
      <c r="F790" s="8" t="s">
        <v>1004</v>
      </c>
      <c r="G790" s="9"/>
      <c r="H790" s="8">
        <v>0</v>
      </c>
      <c r="I790" s="9">
        <v>0.75</v>
      </c>
      <c r="J790" s="8">
        <v>0</v>
      </c>
      <c r="K790" s="57">
        <v>1.85</v>
      </c>
      <c r="L790" s="8">
        <v>0</v>
      </c>
      <c r="M790" s="9">
        <v>5.89</v>
      </c>
      <c r="N790" s="13">
        <v>0</v>
      </c>
      <c r="O790" s="9">
        <v>3.15</v>
      </c>
    </row>
    <row r="791" spans="1:15" x14ac:dyDescent="0.35">
      <c r="A791" s="8" t="s">
        <v>1799</v>
      </c>
      <c r="B791" s="16">
        <v>0</v>
      </c>
      <c r="C791" s="41">
        <v>0</v>
      </c>
      <c r="D791" s="8">
        <v>0</v>
      </c>
      <c r="E791" s="9">
        <v>5.54</v>
      </c>
      <c r="F791" s="8">
        <v>0</v>
      </c>
      <c r="G791" s="9">
        <v>2742.92</v>
      </c>
      <c r="H791" s="8">
        <v>0</v>
      </c>
      <c r="I791" s="9">
        <v>1.01</v>
      </c>
      <c r="J791" s="8">
        <v>0</v>
      </c>
      <c r="K791" s="57">
        <v>1.83</v>
      </c>
      <c r="L791" s="8">
        <v>0</v>
      </c>
      <c r="M791" s="9">
        <v>8.56</v>
      </c>
      <c r="N791" s="13">
        <v>0</v>
      </c>
      <c r="O791" s="9">
        <v>3.89</v>
      </c>
    </row>
    <row r="792" spans="1:15" x14ac:dyDescent="0.35">
      <c r="A792" s="8" t="s">
        <v>1800</v>
      </c>
      <c r="B792" s="16">
        <v>0</v>
      </c>
      <c r="C792" s="41">
        <v>0</v>
      </c>
      <c r="D792" s="8">
        <v>0</v>
      </c>
      <c r="E792" s="9">
        <v>7.15</v>
      </c>
      <c r="F792" s="8">
        <v>0</v>
      </c>
      <c r="G792" s="9">
        <v>217.15</v>
      </c>
      <c r="H792" s="8">
        <v>0</v>
      </c>
      <c r="I792" s="9">
        <v>0.5</v>
      </c>
      <c r="J792" s="8">
        <v>0</v>
      </c>
      <c r="K792" s="57">
        <v>1.47</v>
      </c>
      <c r="L792" s="8">
        <v>0</v>
      </c>
      <c r="M792" s="9">
        <v>2.98</v>
      </c>
      <c r="N792" s="13">
        <v>0</v>
      </c>
      <c r="O792" s="9">
        <v>1.96</v>
      </c>
    </row>
    <row r="793" spans="1:15" x14ac:dyDescent="0.35">
      <c r="A793" s="8" t="s">
        <v>1801</v>
      </c>
      <c r="B793" s="16">
        <v>0</v>
      </c>
      <c r="C793" s="41">
        <v>0</v>
      </c>
      <c r="D793" s="8">
        <v>0</v>
      </c>
      <c r="E793" s="9">
        <v>1.34</v>
      </c>
      <c r="F793" s="8">
        <v>0</v>
      </c>
      <c r="G793" s="9">
        <v>20.99</v>
      </c>
      <c r="H793" s="8">
        <v>0</v>
      </c>
      <c r="I793" s="9">
        <v>0.44</v>
      </c>
      <c r="J793" s="8">
        <v>0</v>
      </c>
      <c r="K793" s="57">
        <v>1.36</v>
      </c>
      <c r="L793" s="8">
        <v>0</v>
      </c>
      <c r="M793" s="9">
        <v>1.92</v>
      </c>
      <c r="N793" s="13">
        <v>0</v>
      </c>
      <c r="O793" s="9">
        <v>1.72</v>
      </c>
    </row>
    <row r="794" spans="1:15" x14ac:dyDescent="0.35">
      <c r="A794" s="8" t="s">
        <v>1802</v>
      </c>
      <c r="B794" s="16">
        <v>0</v>
      </c>
      <c r="C794" s="41">
        <v>0</v>
      </c>
      <c r="D794" s="8">
        <v>0</v>
      </c>
      <c r="E794" s="9">
        <v>191.51</v>
      </c>
      <c r="F794" s="8">
        <v>3</v>
      </c>
      <c r="G794" s="9">
        <v>2145</v>
      </c>
      <c r="H794" s="8">
        <v>0</v>
      </c>
      <c r="I794" s="9">
        <v>2.64</v>
      </c>
      <c r="J794" s="8">
        <v>0</v>
      </c>
      <c r="K794" s="57">
        <v>2.41</v>
      </c>
      <c r="L794" s="8" t="s">
        <v>1004</v>
      </c>
      <c r="M794" s="9"/>
      <c r="N794" s="13">
        <v>0</v>
      </c>
      <c r="O794" s="9">
        <v>10.210000000000001</v>
      </c>
    </row>
    <row r="795" spans="1:15" x14ac:dyDescent="0.35">
      <c r="A795" s="8" t="s">
        <v>1803</v>
      </c>
      <c r="B795" s="16">
        <v>0</v>
      </c>
      <c r="C795" s="41">
        <v>0</v>
      </c>
      <c r="D795" s="8">
        <v>0</v>
      </c>
      <c r="E795" s="9">
        <v>118.39</v>
      </c>
      <c r="F795" s="8">
        <v>0</v>
      </c>
      <c r="G795" s="9">
        <v>712.72</v>
      </c>
      <c r="H795" s="8">
        <v>0</v>
      </c>
      <c r="I795" s="9">
        <v>2.04</v>
      </c>
      <c r="J795" s="8">
        <v>0</v>
      </c>
      <c r="K795" s="57">
        <v>2.15</v>
      </c>
      <c r="L795" s="8">
        <v>0</v>
      </c>
      <c r="M795" s="9">
        <v>1221.02</v>
      </c>
      <c r="N795" s="13">
        <v>0</v>
      </c>
      <c r="O795" s="9">
        <v>7.83</v>
      </c>
    </row>
    <row r="796" spans="1:15" x14ac:dyDescent="0.35">
      <c r="A796" s="8" t="s">
        <v>1804</v>
      </c>
      <c r="B796" s="16">
        <v>0</v>
      </c>
      <c r="C796" s="41">
        <v>0</v>
      </c>
      <c r="D796" s="8">
        <v>0</v>
      </c>
      <c r="E796" s="9">
        <v>152.13999999999999</v>
      </c>
      <c r="F796" s="8">
        <v>0</v>
      </c>
      <c r="G796" s="9">
        <v>291.93</v>
      </c>
      <c r="H796" s="8">
        <v>0</v>
      </c>
      <c r="I796" s="9">
        <v>0.55000000000000004</v>
      </c>
      <c r="J796" s="8">
        <v>0</v>
      </c>
      <c r="K796" s="57">
        <v>1.45</v>
      </c>
      <c r="L796" s="8">
        <v>0</v>
      </c>
      <c r="M796" s="9">
        <v>2.91</v>
      </c>
      <c r="N796" s="13">
        <v>0</v>
      </c>
      <c r="O796" s="9">
        <v>2.27</v>
      </c>
    </row>
    <row r="797" spans="1:15" x14ac:dyDescent="0.35">
      <c r="A797" s="8" t="s">
        <v>1805</v>
      </c>
      <c r="B797" s="16">
        <v>0</v>
      </c>
      <c r="C797" s="41">
        <v>0</v>
      </c>
      <c r="D797" s="8">
        <v>0</v>
      </c>
      <c r="E797" s="9">
        <v>198</v>
      </c>
      <c r="F797" s="8">
        <v>0</v>
      </c>
      <c r="G797" s="9">
        <v>2762.99</v>
      </c>
      <c r="H797" s="8">
        <v>0</v>
      </c>
      <c r="I797" s="9">
        <v>0.56999999999999995</v>
      </c>
      <c r="J797" s="8">
        <v>0</v>
      </c>
      <c r="K797" s="57">
        <v>1.6</v>
      </c>
      <c r="L797" s="8">
        <v>0</v>
      </c>
      <c r="M797" s="9">
        <v>3.76</v>
      </c>
      <c r="N797" s="13">
        <v>0</v>
      </c>
      <c r="O797" s="9">
        <v>2.2000000000000002</v>
      </c>
    </row>
    <row r="798" spans="1:15" x14ac:dyDescent="0.35">
      <c r="A798" s="8" t="s">
        <v>1806</v>
      </c>
      <c r="B798" s="16">
        <v>0</v>
      </c>
      <c r="C798" s="41">
        <v>0</v>
      </c>
      <c r="D798" s="8">
        <v>0</v>
      </c>
      <c r="E798" s="9">
        <v>4.8499999999999996</v>
      </c>
      <c r="F798" s="8">
        <v>0</v>
      </c>
      <c r="G798" s="9">
        <v>54.19</v>
      </c>
      <c r="H798" s="8">
        <v>0</v>
      </c>
      <c r="I798" s="9">
        <v>0.55000000000000004</v>
      </c>
      <c r="J798" s="8">
        <v>0</v>
      </c>
      <c r="K798" s="57">
        <v>1.57</v>
      </c>
      <c r="L798" s="8">
        <v>0</v>
      </c>
      <c r="M798" s="9">
        <v>7.34</v>
      </c>
      <c r="N798" s="13">
        <v>0</v>
      </c>
      <c r="O798" s="9">
        <v>2.19</v>
      </c>
    </row>
    <row r="799" spans="1:15" x14ac:dyDescent="0.35">
      <c r="A799" s="8" t="s">
        <v>1807</v>
      </c>
      <c r="B799" s="16">
        <v>0</v>
      </c>
      <c r="C799" s="41">
        <v>0</v>
      </c>
      <c r="D799" s="8">
        <v>0</v>
      </c>
      <c r="E799" s="9">
        <v>8.02</v>
      </c>
      <c r="F799" s="8">
        <v>0</v>
      </c>
      <c r="G799" s="9">
        <v>134.61000000000001</v>
      </c>
      <c r="H799" s="8">
        <v>0</v>
      </c>
      <c r="I799" s="9">
        <v>1.17</v>
      </c>
      <c r="J799" s="8">
        <v>0</v>
      </c>
      <c r="K799" s="57">
        <v>2.25</v>
      </c>
      <c r="L799" s="8" t="s">
        <v>1004</v>
      </c>
      <c r="M799" s="9"/>
      <c r="N799" s="13">
        <v>0</v>
      </c>
      <c r="O799" s="9">
        <v>4.88</v>
      </c>
    </row>
    <row r="800" spans="1:15" x14ac:dyDescent="0.35">
      <c r="A800" s="8" t="s">
        <v>1808</v>
      </c>
      <c r="B800" s="16">
        <v>0</v>
      </c>
      <c r="C800" s="41">
        <v>0</v>
      </c>
      <c r="D800" s="8">
        <v>0</v>
      </c>
      <c r="E800" s="9">
        <v>44.1</v>
      </c>
      <c r="F800" s="8">
        <v>0</v>
      </c>
      <c r="G800" s="9">
        <v>238.89</v>
      </c>
      <c r="H800" s="8">
        <v>0</v>
      </c>
      <c r="I800" s="9">
        <v>0.46</v>
      </c>
      <c r="J800" s="8">
        <v>0</v>
      </c>
      <c r="K800" s="57">
        <v>1.39</v>
      </c>
      <c r="L800" s="8">
        <v>0</v>
      </c>
      <c r="M800" s="9">
        <v>2.5299999999999998</v>
      </c>
      <c r="N800" s="13">
        <v>0</v>
      </c>
      <c r="O800" s="9">
        <v>1.85</v>
      </c>
    </row>
    <row r="801" spans="1:15" x14ac:dyDescent="0.35">
      <c r="A801" s="8" t="s">
        <v>1809</v>
      </c>
      <c r="B801" s="16">
        <v>0</v>
      </c>
      <c r="C801" s="41">
        <v>0</v>
      </c>
      <c r="D801" s="8">
        <v>0</v>
      </c>
      <c r="E801" s="9">
        <v>60.2</v>
      </c>
      <c r="F801" s="8">
        <v>0</v>
      </c>
      <c r="G801" s="9">
        <v>1800.83</v>
      </c>
      <c r="H801" s="8">
        <v>0</v>
      </c>
      <c r="I801" s="9">
        <v>0.78</v>
      </c>
      <c r="J801" s="8">
        <v>0</v>
      </c>
      <c r="K801" s="57">
        <v>1.79</v>
      </c>
      <c r="L801" s="8">
        <v>0</v>
      </c>
      <c r="M801" s="9">
        <v>6</v>
      </c>
      <c r="N801" s="13">
        <v>0</v>
      </c>
      <c r="O801" s="9">
        <v>2.99</v>
      </c>
    </row>
    <row r="802" spans="1:15" x14ac:dyDescent="0.35">
      <c r="A802" s="10" t="s">
        <v>1810</v>
      </c>
      <c r="B802" s="16">
        <v>0</v>
      </c>
      <c r="C802" s="41">
        <v>0</v>
      </c>
      <c r="D802" s="8">
        <v>0</v>
      </c>
      <c r="E802" s="9">
        <v>5.98</v>
      </c>
      <c r="F802" s="8">
        <v>0</v>
      </c>
      <c r="G802" s="9">
        <v>7916.42</v>
      </c>
      <c r="H802" s="8">
        <v>0</v>
      </c>
      <c r="I802" s="9">
        <v>1.21</v>
      </c>
      <c r="J802" s="8">
        <v>0</v>
      </c>
      <c r="K802" s="57">
        <v>1.78</v>
      </c>
      <c r="L802" s="8">
        <v>0</v>
      </c>
      <c r="M802" s="9">
        <v>9.48</v>
      </c>
      <c r="N802" s="13">
        <v>0</v>
      </c>
      <c r="O802" s="9">
        <v>4.8</v>
      </c>
    </row>
    <row r="803" spans="1:15" x14ac:dyDescent="0.35">
      <c r="A803" s="8" t="s">
        <v>1811</v>
      </c>
      <c r="B803" s="16">
        <v>0</v>
      </c>
      <c r="C803" s="41">
        <v>0</v>
      </c>
      <c r="D803" s="8">
        <v>0</v>
      </c>
      <c r="E803" s="9">
        <v>1.78</v>
      </c>
      <c r="F803" s="8">
        <v>0</v>
      </c>
      <c r="G803" s="9">
        <v>1640.69</v>
      </c>
      <c r="H803" s="8">
        <v>0</v>
      </c>
      <c r="I803" s="9">
        <v>0.61</v>
      </c>
      <c r="J803" s="8">
        <v>0</v>
      </c>
      <c r="K803" s="57">
        <v>1.67</v>
      </c>
      <c r="L803" s="8">
        <v>0</v>
      </c>
      <c r="M803" s="9">
        <v>3.88</v>
      </c>
      <c r="N803" s="13">
        <v>0</v>
      </c>
      <c r="O803" s="9">
        <v>2.38</v>
      </c>
    </row>
    <row r="804" spans="1:15" x14ac:dyDescent="0.35">
      <c r="A804" s="8" t="s">
        <v>1812</v>
      </c>
      <c r="B804" s="16">
        <v>0</v>
      </c>
      <c r="C804" s="41">
        <v>0</v>
      </c>
      <c r="D804" s="8">
        <v>0</v>
      </c>
      <c r="E804" s="9">
        <v>3.15</v>
      </c>
      <c r="F804" s="8">
        <v>0</v>
      </c>
      <c r="G804" s="9">
        <v>577.64</v>
      </c>
      <c r="H804" s="8">
        <v>0</v>
      </c>
      <c r="I804" s="9">
        <v>0.65</v>
      </c>
      <c r="J804" s="8">
        <v>0</v>
      </c>
      <c r="K804" s="57">
        <v>1.69</v>
      </c>
      <c r="L804" s="8">
        <v>0</v>
      </c>
      <c r="M804" s="9">
        <v>5.16</v>
      </c>
      <c r="N804" s="13">
        <v>0</v>
      </c>
      <c r="O804" s="9">
        <v>2.68</v>
      </c>
    </row>
    <row r="805" spans="1:15" x14ac:dyDescent="0.35">
      <c r="A805" s="8" t="s">
        <v>1813</v>
      </c>
      <c r="B805" s="16">
        <v>0</v>
      </c>
      <c r="C805" s="41">
        <v>0</v>
      </c>
      <c r="D805" s="8">
        <v>0</v>
      </c>
      <c r="E805" s="9">
        <v>21.23</v>
      </c>
      <c r="F805" s="8">
        <v>0</v>
      </c>
      <c r="G805" s="9">
        <v>1514.21</v>
      </c>
      <c r="H805" s="8">
        <v>0</v>
      </c>
      <c r="I805" s="9">
        <v>0.72</v>
      </c>
      <c r="J805" s="8">
        <v>0</v>
      </c>
      <c r="K805" s="57">
        <v>1.75</v>
      </c>
      <c r="L805" s="8">
        <v>0</v>
      </c>
      <c r="M805" s="9">
        <v>5.56</v>
      </c>
      <c r="N805" s="13">
        <v>0</v>
      </c>
      <c r="O805" s="9">
        <v>2.79</v>
      </c>
    </row>
    <row r="806" spans="1:15" x14ac:dyDescent="0.35">
      <c r="A806" s="8" t="s">
        <v>1814</v>
      </c>
      <c r="B806" s="16">
        <v>0</v>
      </c>
      <c r="C806" s="41">
        <v>0</v>
      </c>
      <c r="D806" s="8">
        <v>0</v>
      </c>
      <c r="E806" s="9">
        <v>18.45</v>
      </c>
      <c r="F806" s="8">
        <v>0</v>
      </c>
      <c r="G806" s="9">
        <v>1240.71</v>
      </c>
      <c r="H806" s="8">
        <v>0</v>
      </c>
      <c r="I806" s="9">
        <v>0.91</v>
      </c>
      <c r="J806" s="8">
        <v>0</v>
      </c>
      <c r="K806" s="57">
        <v>1.7</v>
      </c>
      <c r="L806" s="8">
        <v>0</v>
      </c>
      <c r="M806" s="9">
        <v>7.3</v>
      </c>
      <c r="N806" s="13">
        <v>0</v>
      </c>
      <c r="O806" s="9">
        <v>3.56</v>
      </c>
    </row>
    <row r="807" spans="1:15" x14ac:dyDescent="0.35">
      <c r="A807" s="8" t="s">
        <v>1815</v>
      </c>
      <c r="B807" s="16">
        <v>0</v>
      </c>
      <c r="C807" s="41">
        <v>0</v>
      </c>
      <c r="D807" s="8">
        <v>0</v>
      </c>
      <c r="E807" s="9">
        <v>10.75</v>
      </c>
      <c r="F807" s="8" t="s">
        <v>1004</v>
      </c>
      <c r="G807" s="9"/>
      <c r="H807" s="8">
        <v>0</v>
      </c>
      <c r="I807" s="9">
        <v>1.53</v>
      </c>
      <c r="J807" s="8">
        <v>0</v>
      </c>
      <c r="K807" s="57">
        <v>1.73</v>
      </c>
      <c r="L807" s="8">
        <v>0</v>
      </c>
      <c r="M807" s="9">
        <v>120.33</v>
      </c>
      <c r="N807" s="13">
        <v>0</v>
      </c>
      <c r="O807" s="9">
        <v>5.99</v>
      </c>
    </row>
    <row r="808" spans="1:15" x14ac:dyDescent="0.35">
      <c r="A808" s="8" t="s">
        <v>1816</v>
      </c>
      <c r="B808" s="16">
        <v>0</v>
      </c>
      <c r="C808" s="41">
        <v>0</v>
      </c>
      <c r="D808" s="8">
        <v>0</v>
      </c>
      <c r="E808" s="9">
        <v>49.2</v>
      </c>
      <c r="F808" s="8">
        <v>0</v>
      </c>
      <c r="G808" s="9">
        <v>1300.44</v>
      </c>
      <c r="H808" s="8">
        <v>0</v>
      </c>
      <c r="I808" s="9">
        <v>0.75</v>
      </c>
      <c r="J808" s="8">
        <v>0</v>
      </c>
      <c r="K808" s="57">
        <v>1.98</v>
      </c>
      <c r="L808" s="8">
        <v>0</v>
      </c>
      <c r="M808" s="9">
        <v>29.65</v>
      </c>
      <c r="N808" s="13">
        <v>0</v>
      </c>
      <c r="O808" s="9">
        <v>2.88</v>
      </c>
    </row>
    <row r="809" spans="1:15" x14ac:dyDescent="0.35">
      <c r="A809" s="8" t="s">
        <v>1817</v>
      </c>
      <c r="B809" s="16">
        <v>0</v>
      </c>
      <c r="C809" s="41">
        <v>0</v>
      </c>
      <c r="D809" s="8">
        <v>0</v>
      </c>
      <c r="E809" s="9">
        <v>5.18</v>
      </c>
      <c r="F809" s="8">
        <v>0</v>
      </c>
      <c r="G809" s="9">
        <v>227.97</v>
      </c>
      <c r="H809" s="8">
        <v>0</v>
      </c>
      <c r="I809" s="9">
        <v>0.72</v>
      </c>
      <c r="J809" s="8">
        <v>0</v>
      </c>
      <c r="K809" s="57">
        <v>1.58</v>
      </c>
      <c r="L809" s="8" t="s">
        <v>1004</v>
      </c>
      <c r="M809" s="9"/>
      <c r="N809" s="13">
        <v>0</v>
      </c>
      <c r="O809" s="9">
        <v>2.83</v>
      </c>
    </row>
    <row r="810" spans="1:15" x14ac:dyDescent="0.35">
      <c r="A810" s="8" t="s">
        <v>1818</v>
      </c>
      <c r="B810" s="16">
        <v>0</v>
      </c>
      <c r="C810" s="41">
        <v>0</v>
      </c>
      <c r="D810" s="8">
        <v>0</v>
      </c>
      <c r="E810" s="9">
        <v>4.01</v>
      </c>
      <c r="F810" s="8">
        <v>0</v>
      </c>
      <c r="G810" s="9">
        <v>173.75</v>
      </c>
      <c r="H810" s="8">
        <v>0</v>
      </c>
      <c r="I810" s="9">
        <v>0.69</v>
      </c>
      <c r="J810" s="8">
        <v>0</v>
      </c>
      <c r="K810" s="57">
        <v>1.67</v>
      </c>
      <c r="L810" s="8">
        <v>0</v>
      </c>
      <c r="M810" s="9">
        <v>5.82</v>
      </c>
      <c r="N810" s="13">
        <v>0</v>
      </c>
      <c r="O810" s="9">
        <v>2.69</v>
      </c>
    </row>
    <row r="811" spans="1:15" x14ac:dyDescent="0.35">
      <c r="A811" s="8" t="s">
        <v>1819</v>
      </c>
      <c r="B811" s="16">
        <v>0</v>
      </c>
      <c r="C811" s="41">
        <v>0</v>
      </c>
      <c r="D811" s="8">
        <v>0</v>
      </c>
      <c r="E811" s="9">
        <v>7.09</v>
      </c>
      <c r="F811" s="8">
        <v>2</v>
      </c>
      <c r="G811" s="9">
        <v>30.54</v>
      </c>
      <c r="H811" s="8">
        <v>0</v>
      </c>
      <c r="I811" s="9">
        <v>0.45</v>
      </c>
      <c r="J811" s="8">
        <v>0</v>
      </c>
      <c r="K811" s="57">
        <v>1.43</v>
      </c>
      <c r="L811" s="8">
        <v>0</v>
      </c>
      <c r="M811" s="9">
        <v>2.02</v>
      </c>
      <c r="N811" s="13">
        <v>0</v>
      </c>
      <c r="O811" s="9">
        <v>1.78</v>
      </c>
    </row>
    <row r="812" spans="1:15" x14ac:dyDescent="0.35">
      <c r="A812" s="8" t="s">
        <v>1820</v>
      </c>
      <c r="B812" s="16">
        <v>0</v>
      </c>
      <c r="C812" s="41">
        <v>0</v>
      </c>
      <c r="D812" s="8">
        <v>0</v>
      </c>
      <c r="E812" s="9">
        <v>149.38</v>
      </c>
      <c r="F812" s="8">
        <v>3</v>
      </c>
      <c r="G812" s="9">
        <v>10811.95</v>
      </c>
      <c r="H812" s="8">
        <v>0</v>
      </c>
      <c r="I812" s="9">
        <v>0.63</v>
      </c>
      <c r="J812" s="8">
        <v>0</v>
      </c>
      <c r="K812" s="57">
        <v>1.68</v>
      </c>
      <c r="L812" s="8" t="s">
        <v>1004</v>
      </c>
      <c r="M812" s="9"/>
      <c r="N812" s="13">
        <v>0</v>
      </c>
      <c r="O812" s="9">
        <v>2.68</v>
      </c>
    </row>
    <row r="813" spans="1:15" x14ac:dyDescent="0.35">
      <c r="A813" s="8" t="s">
        <v>1821</v>
      </c>
      <c r="B813" s="16">
        <v>0</v>
      </c>
      <c r="C813" s="41">
        <v>0</v>
      </c>
      <c r="D813" s="8">
        <v>0</v>
      </c>
      <c r="E813" s="9">
        <v>4.8899999999999997</v>
      </c>
      <c r="F813" s="8" t="s">
        <v>1004</v>
      </c>
      <c r="G813" s="9"/>
      <c r="H813" s="8">
        <v>0</v>
      </c>
      <c r="I813" s="9">
        <v>0.91</v>
      </c>
      <c r="J813" s="8">
        <v>0</v>
      </c>
      <c r="K813" s="57">
        <v>1.88</v>
      </c>
      <c r="L813" s="8">
        <v>0</v>
      </c>
      <c r="M813" s="9">
        <v>9.9499999999999993</v>
      </c>
      <c r="N813" s="13">
        <v>0</v>
      </c>
      <c r="O813" s="9">
        <v>3.5</v>
      </c>
    </row>
    <row r="814" spans="1:15" x14ac:dyDescent="0.35">
      <c r="A814" s="8" t="s">
        <v>1822</v>
      </c>
      <c r="B814" s="16">
        <v>0</v>
      </c>
      <c r="C814" s="41">
        <v>0</v>
      </c>
      <c r="D814" s="8">
        <v>0</v>
      </c>
      <c r="E814" s="9">
        <v>5.69</v>
      </c>
      <c r="F814" s="8">
        <v>0</v>
      </c>
      <c r="G814" s="9">
        <v>2508.08</v>
      </c>
      <c r="H814" s="8">
        <v>0</v>
      </c>
      <c r="I814" s="9">
        <v>1.01</v>
      </c>
      <c r="J814" s="8">
        <v>0</v>
      </c>
      <c r="K814" s="57">
        <v>1.88</v>
      </c>
      <c r="L814" s="8">
        <v>0</v>
      </c>
      <c r="M814" s="9">
        <v>8.5</v>
      </c>
      <c r="N814" s="13">
        <v>0</v>
      </c>
      <c r="O814" s="9">
        <v>3.87</v>
      </c>
    </row>
    <row r="815" spans="1:15" x14ac:dyDescent="0.35">
      <c r="A815" s="8" t="s">
        <v>1823</v>
      </c>
      <c r="B815" s="16">
        <v>0</v>
      </c>
      <c r="C815" s="41">
        <v>0</v>
      </c>
      <c r="D815" s="8">
        <v>4</v>
      </c>
      <c r="E815" s="9">
        <v>131.36000000000001</v>
      </c>
      <c r="F815" s="8">
        <v>0</v>
      </c>
      <c r="G815" s="9">
        <v>775.71</v>
      </c>
      <c r="H815" s="8">
        <v>0</v>
      </c>
      <c r="I815" s="9">
        <v>0.71</v>
      </c>
      <c r="J815" s="8">
        <v>0</v>
      </c>
      <c r="K815" s="57">
        <v>1.86</v>
      </c>
      <c r="L815" s="8">
        <v>0</v>
      </c>
      <c r="M815" s="9">
        <v>11.48</v>
      </c>
      <c r="N815" s="13">
        <v>0</v>
      </c>
      <c r="O815" s="9">
        <v>2.77</v>
      </c>
    </row>
    <row r="816" spans="1:15" x14ac:dyDescent="0.35">
      <c r="A816" s="8" t="s">
        <v>1824</v>
      </c>
      <c r="B816" s="16">
        <v>0</v>
      </c>
      <c r="C816" s="41">
        <v>0</v>
      </c>
      <c r="D816" s="8">
        <v>0</v>
      </c>
      <c r="E816" s="9">
        <v>5.07</v>
      </c>
      <c r="F816" s="8">
        <v>0</v>
      </c>
      <c r="G816" s="9">
        <v>1175.72</v>
      </c>
      <c r="H816" s="8">
        <v>0</v>
      </c>
      <c r="I816" s="9">
        <v>0.86</v>
      </c>
      <c r="J816" s="8">
        <v>0</v>
      </c>
      <c r="K816" s="57">
        <v>1.77</v>
      </c>
      <c r="L816" s="8" t="s">
        <v>1004</v>
      </c>
      <c r="M816" s="9"/>
      <c r="N816" s="13">
        <v>0</v>
      </c>
      <c r="O816" s="9">
        <v>3.4</v>
      </c>
    </row>
    <row r="817" spans="1:15" x14ac:dyDescent="0.35">
      <c r="A817" s="8" t="s">
        <v>1825</v>
      </c>
      <c r="B817" s="16">
        <v>0</v>
      </c>
      <c r="C817" s="41">
        <v>0</v>
      </c>
      <c r="D817" s="8">
        <v>0</v>
      </c>
      <c r="E817" s="9">
        <v>400.2</v>
      </c>
      <c r="F817" s="8">
        <v>0</v>
      </c>
      <c r="G817" s="9">
        <v>3098.02</v>
      </c>
      <c r="H817" s="8">
        <v>0</v>
      </c>
      <c r="I817" s="9">
        <v>1.26</v>
      </c>
      <c r="J817" s="8">
        <v>0</v>
      </c>
      <c r="K817" s="57">
        <v>1.78</v>
      </c>
      <c r="L817" s="8">
        <v>0</v>
      </c>
      <c r="M817" s="9">
        <v>8.2100000000000009</v>
      </c>
      <c r="N817" s="13">
        <v>0</v>
      </c>
      <c r="O817" s="9">
        <v>4.88</v>
      </c>
    </row>
    <row r="818" spans="1:15" x14ac:dyDescent="0.35">
      <c r="A818" s="8" t="s">
        <v>1826</v>
      </c>
      <c r="B818" s="16">
        <v>0</v>
      </c>
      <c r="C818" s="41">
        <v>0</v>
      </c>
      <c r="D818" s="8">
        <v>0</v>
      </c>
      <c r="E818" s="9">
        <v>7.37</v>
      </c>
      <c r="F818" s="8">
        <v>0</v>
      </c>
      <c r="G818" s="9">
        <v>275.60000000000002</v>
      </c>
      <c r="H818" s="8">
        <v>0</v>
      </c>
      <c r="I818" s="9">
        <v>0.98</v>
      </c>
      <c r="J818" s="8">
        <v>0</v>
      </c>
      <c r="K818" s="57">
        <v>2.0499999999999998</v>
      </c>
      <c r="L818" s="8">
        <v>0</v>
      </c>
      <c r="M818" s="9">
        <v>35.409999999999997</v>
      </c>
      <c r="N818" s="13">
        <v>0</v>
      </c>
      <c r="O818" s="9">
        <v>3.87</v>
      </c>
    </row>
    <row r="819" spans="1:15" x14ac:dyDescent="0.35">
      <c r="A819" s="8" t="s">
        <v>1827</v>
      </c>
      <c r="B819" s="16">
        <v>0</v>
      </c>
      <c r="C819" s="41">
        <v>0</v>
      </c>
      <c r="D819" s="8">
        <v>0</v>
      </c>
      <c r="E819" s="9">
        <v>5.88</v>
      </c>
      <c r="F819" s="8">
        <v>0</v>
      </c>
      <c r="G819" s="9">
        <v>26.04</v>
      </c>
      <c r="H819" s="8">
        <v>0</v>
      </c>
      <c r="I819" s="9">
        <v>0.7</v>
      </c>
      <c r="J819" s="8">
        <v>0</v>
      </c>
      <c r="K819" s="57">
        <v>1.7</v>
      </c>
      <c r="L819" s="8">
        <v>0</v>
      </c>
      <c r="M819" s="9">
        <v>5.65</v>
      </c>
      <c r="N819" s="13">
        <v>0</v>
      </c>
      <c r="O819" s="9">
        <v>2.75</v>
      </c>
    </row>
    <row r="820" spans="1:15" x14ac:dyDescent="0.35">
      <c r="A820" s="8" t="s">
        <v>1828</v>
      </c>
      <c r="B820" s="16">
        <v>0</v>
      </c>
      <c r="C820" s="41">
        <v>0</v>
      </c>
      <c r="D820" s="8">
        <v>0</v>
      </c>
      <c r="E820" s="9">
        <v>233.91</v>
      </c>
      <c r="F820" s="8">
        <v>0</v>
      </c>
      <c r="G820" s="9">
        <v>2530.31</v>
      </c>
      <c r="H820" s="8">
        <v>0</v>
      </c>
      <c r="I820" s="9">
        <v>0.56000000000000005</v>
      </c>
      <c r="J820" s="8">
        <v>0</v>
      </c>
      <c r="K820" s="57">
        <v>1.66</v>
      </c>
      <c r="L820" s="8">
        <v>0</v>
      </c>
      <c r="M820" s="9">
        <v>3.46</v>
      </c>
      <c r="N820" s="13">
        <v>0</v>
      </c>
      <c r="O820" s="9">
        <v>2.19</v>
      </c>
    </row>
    <row r="821" spans="1:15" x14ac:dyDescent="0.35">
      <c r="A821" s="8" t="s">
        <v>1829</v>
      </c>
      <c r="B821" s="16">
        <v>0</v>
      </c>
      <c r="C821" s="41">
        <v>0</v>
      </c>
      <c r="D821" s="8">
        <v>0</v>
      </c>
      <c r="E821" s="9">
        <v>42.38</v>
      </c>
      <c r="F821" s="8">
        <v>0</v>
      </c>
      <c r="G821" s="9">
        <v>227.64</v>
      </c>
      <c r="H821" s="8">
        <v>0</v>
      </c>
      <c r="I821" s="9">
        <v>0.47</v>
      </c>
      <c r="J821" s="8">
        <v>0</v>
      </c>
      <c r="K821" s="57">
        <v>1.52</v>
      </c>
      <c r="L821" s="8">
        <v>0</v>
      </c>
      <c r="M821" s="9">
        <v>2.39</v>
      </c>
      <c r="N821" s="13">
        <v>0</v>
      </c>
      <c r="O821" s="9">
        <v>1.85</v>
      </c>
    </row>
    <row r="822" spans="1:15" x14ac:dyDescent="0.35">
      <c r="A822" s="8" t="s">
        <v>1830</v>
      </c>
      <c r="B822" s="16">
        <v>0</v>
      </c>
      <c r="C822" s="41">
        <v>0</v>
      </c>
      <c r="D822" s="8">
        <v>0</v>
      </c>
      <c r="E822" s="9">
        <v>85.54</v>
      </c>
      <c r="F822" s="8">
        <v>0</v>
      </c>
      <c r="G822" s="9">
        <v>224.23</v>
      </c>
      <c r="H822" s="8">
        <v>0</v>
      </c>
      <c r="I822" s="9">
        <v>0.51</v>
      </c>
      <c r="J822" s="8">
        <v>0</v>
      </c>
      <c r="K822" s="57">
        <v>1.61</v>
      </c>
      <c r="L822" s="8">
        <v>0</v>
      </c>
      <c r="M822" s="9">
        <v>3.43</v>
      </c>
      <c r="N822" s="13">
        <v>0</v>
      </c>
      <c r="O822" s="9">
        <v>2.06</v>
      </c>
    </row>
    <row r="823" spans="1:15" x14ac:dyDescent="0.35">
      <c r="A823" s="8" t="s">
        <v>1831</v>
      </c>
      <c r="B823" s="16">
        <v>0</v>
      </c>
      <c r="C823" s="41">
        <v>0</v>
      </c>
      <c r="D823" s="8">
        <v>4</v>
      </c>
      <c r="E823" s="9">
        <v>48.58</v>
      </c>
      <c r="F823" s="8">
        <v>4</v>
      </c>
      <c r="G823" s="9">
        <v>306.58</v>
      </c>
      <c r="H823" s="8">
        <v>0</v>
      </c>
      <c r="I823" s="9">
        <v>0.5</v>
      </c>
      <c r="J823" s="8">
        <v>0</v>
      </c>
      <c r="K823" s="57">
        <v>1.46</v>
      </c>
      <c r="L823" s="8" t="s">
        <v>1004</v>
      </c>
      <c r="M823" s="9"/>
      <c r="N823" s="13">
        <v>0</v>
      </c>
      <c r="O823" s="9">
        <v>2.14</v>
      </c>
    </row>
    <row r="824" spans="1:15" x14ac:dyDescent="0.35">
      <c r="A824" s="8" t="s">
        <v>1832</v>
      </c>
      <c r="B824" s="16">
        <v>0</v>
      </c>
      <c r="C824" s="41" t="s">
        <v>1000</v>
      </c>
      <c r="D824" s="8">
        <v>0</v>
      </c>
      <c r="E824" s="9">
        <v>22.91</v>
      </c>
      <c r="F824" s="8">
        <v>3</v>
      </c>
      <c r="G824" s="9">
        <v>2968.67</v>
      </c>
      <c r="H824" s="8">
        <v>0</v>
      </c>
      <c r="I824" s="9">
        <v>0.66</v>
      </c>
      <c r="J824" s="8">
        <v>0</v>
      </c>
      <c r="K824" s="57">
        <v>1.79</v>
      </c>
      <c r="L824" s="8">
        <v>0</v>
      </c>
      <c r="M824" s="9">
        <v>5.4</v>
      </c>
      <c r="N824" s="13">
        <v>0</v>
      </c>
      <c r="O824" s="9">
        <v>2.54</v>
      </c>
    </row>
    <row r="825" spans="1:15" x14ac:dyDescent="0.35">
      <c r="A825" s="8" t="s">
        <v>1833</v>
      </c>
      <c r="B825" s="16">
        <v>0</v>
      </c>
      <c r="C825" s="41">
        <v>0</v>
      </c>
      <c r="D825" s="8" t="s">
        <v>1004</v>
      </c>
      <c r="E825" s="9"/>
      <c r="F825" s="8">
        <v>0</v>
      </c>
      <c r="G825" s="9">
        <v>25.74</v>
      </c>
      <c r="H825" s="8">
        <v>0</v>
      </c>
      <c r="I825" s="9">
        <v>0.7</v>
      </c>
      <c r="J825" s="8">
        <v>0</v>
      </c>
      <c r="K825" s="57">
        <v>1.83</v>
      </c>
      <c r="L825" s="8">
        <v>0</v>
      </c>
      <c r="M825" s="9">
        <v>16.93</v>
      </c>
      <c r="N825" s="13">
        <v>0</v>
      </c>
      <c r="O825" s="9">
        <v>2.7</v>
      </c>
    </row>
    <row r="826" spans="1:15" x14ac:dyDescent="0.35">
      <c r="A826" s="8" t="s">
        <v>1834</v>
      </c>
      <c r="B826" s="16">
        <v>0</v>
      </c>
      <c r="C826" s="41">
        <v>0</v>
      </c>
      <c r="D826" s="8">
        <v>0</v>
      </c>
      <c r="E826" s="9">
        <v>43.18</v>
      </c>
      <c r="F826" s="8">
        <v>0</v>
      </c>
      <c r="G826" s="9">
        <v>1039.94</v>
      </c>
      <c r="H826" s="8">
        <v>0</v>
      </c>
      <c r="I826" s="9">
        <v>0.73</v>
      </c>
      <c r="J826" s="8">
        <v>0</v>
      </c>
      <c r="K826" s="57">
        <v>1.78</v>
      </c>
      <c r="L826" s="8">
        <v>0</v>
      </c>
      <c r="M826" s="9">
        <v>5.3</v>
      </c>
      <c r="N826" s="13">
        <v>0</v>
      </c>
      <c r="O826" s="9">
        <v>2.74</v>
      </c>
    </row>
    <row r="827" spans="1:15" x14ac:dyDescent="0.35">
      <c r="A827" s="8" t="s">
        <v>1835</v>
      </c>
      <c r="B827" s="16">
        <v>0</v>
      </c>
      <c r="C827" s="41">
        <v>0</v>
      </c>
      <c r="D827" s="8">
        <v>0</v>
      </c>
      <c r="E827" s="9">
        <v>7.63</v>
      </c>
      <c r="F827" s="8">
        <v>0</v>
      </c>
      <c r="G827" s="9">
        <v>340.2</v>
      </c>
      <c r="H827" s="8">
        <v>0</v>
      </c>
      <c r="I827" s="9">
        <v>1</v>
      </c>
      <c r="J827" s="8">
        <v>0</v>
      </c>
      <c r="K827" s="57">
        <v>1.93</v>
      </c>
      <c r="L827" s="8">
        <v>0</v>
      </c>
      <c r="M827" s="9">
        <v>37.69</v>
      </c>
      <c r="N827" s="13">
        <v>0</v>
      </c>
      <c r="O827" s="9">
        <v>4.09</v>
      </c>
    </row>
    <row r="828" spans="1:15" x14ac:dyDescent="0.35">
      <c r="A828" s="8" t="s">
        <v>1836</v>
      </c>
      <c r="B828" s="16">
        <v>0</v>
      </c>
      <c r="C828" s="41">
        <v>0</v>
      </c>
      <c r="D828" s="8">
        <v>0</v>
      </c>
      <c r="E828" s="9">
        <v>10.49</v>
      </c>
      <c r="F828" s="8" t="s">
        <v>1004</v>
      </c>
      <c r="G828" s="9"/>
      <c r="H828" s="8">
        <v>0</v>
      </c>
      <c r="I828" s="9">
        <v>1.52</v>
      </c>
      <c r="J828" s="8">
        <v>0</v>
      </c>
      <c r="K828" s="57">
        <v>1.75</v>
      </c>
      <c r="L828" s="8">
        <v>0</v>
      </c>
      <c r="M828" s="9">
        <v>120.23</v>
      </c>
      <c r="N828" s="13">
        <v>0</v>
      </c>
      <c r="O828" s="9">
        <v>6.01</v>
      </c>
    </row>
    <row r="829" spans="1:15" x14ac:dyDescent="0.35">
      <c r="A829" s="8" t="s">
        <v>1837</v>
      </c>
      <c r="B829" s="16">
        <v>0</v>
      </c>
      <c r="C829" s="41">
        <v>0</v>
      </c>
      <c r="D829" s="8">
        <v>0</v>
      </c>
      <c r="E829" s="9">
        <v>42.28</v>
      </c>
      <c r="F829" s="8">
        <v>0</v>
      </c>
      <c r="G829" s="9">
        <v>214.18</v>
      </c>
      <c r="H829" s="8">
        <v>0</v>
      </c>
      <c r="I829" s="9">
        <v>0.47</v>
      </c>
      <c r="J829" s="8">
        <v>0</v>
      </c>
      <c r="K829" s="57">
        <v>1.48</v>
      </c>
      <c r="L829" s="8">
        <v>0</v>
      </c>
      <c r="M829" s="9">
        <v>2.46</v>
      </c>
      <c r="N829" s="13">
        <v>0</v>
      </c>
      <c r="O829" s="9">
        <v>1.84</v>
      </c>
    </row>
    <row r="830" spans="1:15" x14ac:dyDescent="0.35">
      <c r="A830" s="8" t="s">
        <v>1838</v>
      </c>
      <c r="B830" s="16">
        <v>0</v>
      </c>
      <c r="C830" s="41">
        <v>0</v>
      </c>
      <c r="D830" s="8">
        <v>0</v>
      </c>
      <c r="E830" s="9">
        <v>778.53</v>
      </c>
      <c r="F830" s="8">
        <v>0</v>
      </c>
      <c r="G830" s="9">
        <v>8409.58</v>
      </c>
      <c r="H830" s="8">
        <v>0</v>
      </c>
      <c r="I830" s="9">
        <v>2.08</v>
      </c>
      <c r="J830" s="8">
        <v>0</v>
      </c>
      <c r="K830" s="57">
        <v>2.15</v>
      </c>
      <c r="L830" s="8" t="s">
        <v>1004</v>
      </c>
      <c r="M830" s="9"/>
      <c r="N830" s="13">
        <v>0</v>
      </c>
      <c r="O830" s="9">
        <v>8.18</v>
      </c>
    </row>
    <row r="831" spans="1:15" x14ac:dyDescent="0.35">
      <c r="A831" s="8" t="s">
        <v>1839</v>
      </c>
      <c r="B831" s="16">
        <v>0</v>
      </c>
      <c r="C831" s="41">
        <v>0</v>
      </c>
      <c r="D831" s="8">
        <v>0</v>
      </c>
      <c r="E831" s="9">
        <v>19.12</v>
      </c>
      <c r="F831" s="8">
        <v>0</v>
      </c>
      <c r="G831" s="9">
        <v>1411.73</v>
      </c>
      <c r="H831" s="8">
        <v>0</v>
      </c>
      <c r="I831" s="9">
        <v>0.93</v>
      </c>
      <c r="J831" s="8">
        <v>0</v>
      </c>
      <c r="K831" s="57">
        <v>1.68</v>
      </c>
      <c r="L831" s="8">
        <v>0</v>
      </c>
      <c r="M831" s="9">
        <v>7</v>
      </c>
      <c r="N831" s="13">
        <v>0</v>
      </c>
      <c r="O831" s="9">
        <v>3.56</v>
      </c>
    </row>
    <row r="832" spans="1:15" x14ac:dyDescent="0.35">
      <c r="A832" s="8" t="s">
        <v>1840</v>
      </c>
      <c r="B832" s="16">
        <v>0</v>
      </c>
      <c r="C832" s="41">
        <v>0</v>
      </c>
      <c r="D832" s="8">
        <v>0</v>
      </c>
      <c r="E832" s="9">
        <v>2.57</v>
      </c>
      <c r="F832" s="8">
        <v>0</v>
      </c>
      <c r="G832" s="9">
        <v>96.89</v>
      </c>
      <c r="H832" s="8">
        <v>0</v>
      </c>
      <c r="I832" s="9">
        <v>0.59</v>
      </c>
      <c r="J832" s="8">
        <v>0</v>
      </c>
      <c r="K832" s="57">
        <v>1.5</v>
      </c>
      <c r="L832" s="8">
        <v>0</v>
      </c>
      <c r="M832" s="9">
        <v>4.0199999999999996</v>
      </c>
      <c r="N832" s="13">
        <v>0</v>
      </c>
      <c r="O832" s="9">
        <v>2.35</v>
      </c>
    </row>
    <row r="833" spans="1:15" x14ac:dyDescent="0.35">
      <c r="A833" s="8" t="s">
        <v>1841</v>
      </c>
      <c r="B833" s="16">
        <v>0</v>
      </c>
      <c r="C833" s="41" t="s">
        <v>1000</v>
      </c>
      <c r="D833" s="8">
        <v>0</v>
      </c>
      <c r="E833" s="9">
        <v>48.16</v>
      </c>
      <c r="F833" s="8">
        <v>0</v>
      </c>
      <c r="G833" s="9">
        <v>10873.8</v>
      </c>
      <c r="H833" s="8">
        <v>0</v>
      </c>
      <c r="I833" s="9">
        <v>1.64</v>
      </c>
      <c r="J833" s="8">
        <v>0</v>
      </c>
      <c r="K833" s="57">
        <v>2.2000000000000002</v>
      </c>
      <c r="L833" s="8" t="s">
        <v>1004</v>
      </c>
      <c r="M833" s="9"/>
      <c r="N833" s="13">
        <v>0</v>
      </c>
      <c r="O833" s="9">
        <v>6.11</v>
      </c>
    </row>
    <row r="834" spans="1:15" x14ac:dyDescent="0.35">
      <c r="A834" s="8" t="s">
        <v>1842</v>
      </c>
      <c r="B834" s="16">
        <v>0</v>
      </c>
      <c r="C834" s="41">
        <v>0</v>
      </c>
      <c r="D834" s="8">
        <v>0</v>
      </c>
      <c r="E834" s="9">
        <v>23.05</v>
      </c>
      <c r="F834" s="8">
        <v>0</v>
      </c>
      <c r="G834" s="9">
        <v>1304.9000000000001</v>
      </c>
      <c r="H834" s="8">
        <v>0</v>
      </c>
      <c r="I834" s="9">
        <v>1.02</v>
      </c>
      <c r="J834" s="8">
        <v>0</v>
      </c>
      <c r="K834" s="57">
        <v>1.77</v>
      </c>
      <c r="L834" s="8">
        <v>0</v>
      </c>
      <c r="M834" s="9">
        <v>8.4499999999999993</v>
      </c>
      <c r="N834" s="13">
        <v>0</v>
      </c>
      <c r="O834" s="9">
        <v>3.99</v>
      </c>
    </row>
    <row r="835" spans="1:15" x14ac:dyDescent="0.35">
      <c r="A835" s="8" t="s">
        <v>1843</v>
      </c>
      <c r="B835" s="16">
        <v>0</v>
      </c>
      <c r="C835" s="41">
        <v>0</v>
      </c>
      <c r="D835" s="8">
        <v>0</v>
      </c>
      <c r="E835" s="9">
        <v>7.28</v>
      </c>
      <c r="F835" s="8">
        <v>0</v>
      </c>
      <c r="G835" s="9">
        <v>258.45</v>
      </c>
      <c r="H835" s="8">
        <v>0</v>
      </c>
      <c r="I835" s="9">
        <v>1.04</v>
      </c>
      <c r="J835" s="8">
        <v>0</v>
      </c>
      <c r="K835" s="57">
        <v>1.89</v>
      </c>
      <c r="L835" s="8">
        <v>0</v>
      </c>
      <c r="M835" s="9">
        <v>41.39</v>
      </c>
      <c r="N835" s="13">
        <v>0</v>
      </c>
      <c r="O835" s="9">
        <v>4</v>
      </c>
    </row>
    <row r="836" spans="1:15" x14ac:dyDescent="0.35">
      <c r="A836" s="8" t="s">
        <v>1844</v>
      </c>
      <c r="B836" s="16">
        <v>0</v>
      </c>
      <c r="C836" s="41">
        <v>0</v>
      </c>
      <c r="D836" s="8">
        <v>0</v>
      </c>
      <c r="E836" s="9">
        <v>143.07</v>
      </c>
      <c r="F836" s="8">
        <v>0</v>
      </c>
      <c r="G836" s="9">
        <v>3367.05</v>
      </c>
      <c r="H836" s="8">
        <v>0</v>
      </c>
      <c r="I836" s="9">
        <v>1.42</v>
      </c>
      <c r="J836" s="8">
        <v>0</v>
      </c>
      <c r="K836" s="57">
        <v>1.76</v>
      </c>
      <c r="L836" s="8">
        <v>0</v>
      </c>
      <c r="M836" s="9">
        <v>6.78</v>
      </c>
      <c r="N836" s="13">
        <v>0</v>
      </c>
      <c r="O836" s="9">
        <v>5.58</v>
      </c>
    </row>
    <row r="837" spans="1:15" x14ac:dyDescent="0.35">
      <c r="A837" s="8" t="s">
        <v>1845</v>
      </c>
      <c r="B837" s="16">
        <v>0</v>
      </c>
      <c r="C837" s="41" t="s">
        <v>1000</v>
      </c>
      <c r="D837" s="8" t="s">
        <v>1004</v>
      </c>
      <c r="E837" s="9"/>
      <c r="F837" s="8">
        <v>0</v>
      </c>
      <c r="G837" s="9">
        <v>632.63</v>
      </c>
      <c r="H837" s="8">
        <v>0</v>
      </c>
      <c r="I837" s="9">
        <v>0.57999999999999996</v>
      </c>
      <c r="J837" s="8">
        <v>0</v>
      </c>
      <c r="K837" s="57">
        <v>1.66</v>
      </c>
      <c r="L837" s="8">
        <v>0</v>
      </c>
      <c r="M837" s="9">
        <v>4.07</v>
      </c>
      <c r="N837" s="13">
        <v>0</v>
      </c>
      <c r="O837" s="9">
        <v>2.25</v>
      </c>
    </row>
    <row r="838" spans="1:15" x14ac:dyDescent="0.35">
      <c r="A838" s="8" t="s">
        <v>1846</v>
      </c>
      <c r="B838" s="16">
        <v>0</v>
      </c>
      <c r="C838" s="41">
        <v>0</v>
      </c>
      <c r="D838" s="8">
        <v>0</v>
      </c>
      <c r="E838" s="9">
        <v>12.5</v>
      </c>
      <c r="F838" s="8">
        <v>0</v>
      </c>
      <c r="G838" s="9">
        <v>665.99</v>
      </c>
      <c r="H838" s="8">
        <v>0</v>
      </c>
      <c r="I838" s="9">
        <v>1.0900000000000001</v>
      </c>
      <c r="J838" s="8">
        <v>0</v>
      </c>
      <c r="K838" s="57">
        <v>2</v>
      </c>
      <c r="L838" s="8" t="s">
        <v>1004</v>
      </c>
      <c r="M838" s="9"/>
      <c r="N838" s="13">
        <v>0</v>
      </c>
      <c r="O838" s="9">
        <v>4.16</v>
      </c>
    </row>
    <row r="839" spans="1:15" x14ac:dyDescent="0.35">
      <c r="A839" s="8" t="s">
        <v>1847</v>
      </c>
      <c r="B839" s="16">
        <v>0</v>
      </c>
      <c r="C839" s="41">
        <v>0</v>
      </c>
      <c r="D839" s="8">
        <v>0</v>
      </c>
      <c r="E839" s="9">
        <v>7.65</v>
      </c>
      <c r="F839" s="8">
        <v>0</v>
      </c>
      <c r="G839" s="9">
        <v>961.56</v>
      </c>
      <c r="H839" s="8">
        <v>0</v>
      </c>
      <c r="I839" s="9">
        <v>1.3</v>
      </c>
      <c r="J839" s="8">
        <v>0</v>
      </c>
      <c r="K839" s="57">
        <v>1.89</v>
      </c>
      <c r="L839" s="8" t="s">
        <v>1004</v>
      </c>
      <c r="M839" s="9"/>
      <c r="N839" s="13">
        <v>0</v>
      </c>
      <c r="O839" s="9">
        <v>5.05</v>
      </c>
    </row>
    <row r="840" spans="1:15" x14ac:dyDescent="0.35">
      <c r="A840" s="8" t="s">
        <v>1848</v>
      </c>
      <c r="B840" s="16">
        <v>0</v>
      </c>
      <c r="C840" s="41" t="s">
        <v>1000</v>
      </c>
      <c r="D840" s="8">
        <v>0</v>
      </c>
      <c r="E840" s="9">
        <v>16.350000000000001</v>
      </c>
      <c r="F840" s="8">
        <v>0</v>
      </c>
      <c r="G840" s="9">
        <v>161.05000000000001</v>
      </c>
      <c r="H840" s="8">
        <v>0</v>
      </c>
      <c r="I840" s="9">
        <v>0.57999999999999996</v>
      </c>
      <c r="J840" s="8">
        <v>0</v>
      </c>
      <c r="K840" s="57">
        <v>1.61</v>
      </c>
      <c r="L840" s="8">
        <v>0</v>
      </c>
      <c r="M840" s="9">
        <v>4.22</v>
      </c>
      <c r="N840" s="13">
        <v>0</v>
      </c>
      <c r="O840" s="9">
        <v>2.2200000000000002</v>
      </c>
    </row>
    <row r="841" spans="1:15" x14ac:dyDescent="0.35">
      <c r="A841" s="8" t="s">
        <v>1849</v>
      </c>
      <c r="B841" s="16">
        <v>0</v>
      </c>
      <c r="C841" s="41">
        <v>0</v>
      </c>
      <c r="D841" s="8">
        <v>0</v>
      </c>
      <c r="E841" s="9">
        <v>3518.53</v>
      </c>
      <c r="F841" s="8">
        <v>3</v>
      </c>
      <c r="G841" s="9">
        <v>626.17999999999995</v>
      </c>
      <c r="H841" s="8">
        <v>0</v>
      </c>
      <c r="I841" s="9">
        <v>0.62</v>
      </c>
      <c r="J841" s="8">
        <v>0</v>
      </c>
      <c r="K841" s="57">
        <v>1.66</v>
      </c>
      <c r="L841" s="8">
        <v>0</v>
      </c>
      <c r="M841" s="9">
        <v>6.13</v>
      </c>
      <c r="N841" s="13">
        <v>0</v>
      </c>
      <c r="O841" s="9">
        <v>2.52</v>
      </c>
    </row>
    <row r="842" spans="1:15" x14ac:dyDescent="0.35">
      <c r="A842" s="8" t="s">
        <v>1850</v>
      </c>
      <c r="B842" s="16">
        <v>0</v>
      </c>
      <c r="C842" s="41">
        <v>0</v>
      </c>
      <c r="D842" s="8">
        <v>0</v>
      </c>
      <c r="E842" s="9">
        <v>44.72</v>
      </c>
      <c r="F842" s="8">
        <v>0</v>
      </c>
      <c r="G842" s="9">
        <v>220.66</v>
      </c>
      <c r="H842" s="8">
        <v>0</v>
      </c>
      <c r="I842" s="9">
        <v>0.47</v>
      </c>
      <c r="J842" s="8">
        <v>0</v>
      </c>
      <c r="K842" s="57">
        <v>1.43</v>
      </c>
      <c r="L842" s="8">
        <v>0</v>
      </c>
      <c r="M842" s="9">
        <v>2.4300000000000002</v>
      </c>
      <c r="N842" s="13">
        <v>0</v>
      </c>
      <c r="O842" s="9">
        <v>1.83</v>
      </c>
    </row>
    <row r="843" spans="1:15" x14ac:dyDescent="0.35">
      <c r="A843" s="8" t="s">
        <v>1851</v>
      </c>
      <c r="B843" s="16">
        <v>0</v>
      </c>
      <c r="C843" s="41">
        <v>0</v>
      </c>
      <c r="D843" s="8">
        <v>0</v>
      </c>
      <c r="E843" s="9">
        <v>0.99</v>
      </c>
      <c r="F843" s="8">
        <v>0</v>
      </c>
      <c r="G843" s="9">
        <v>2.19</v>
      </c>
      <c r="H843" s="8">
        <v>0</v>
      </c>
      <c r="I843" s="9">
        <v>0.39</v>
      </c>
      <c r="J843" s="8">
        <v>0</v>
      </c>
      <c r="K843" s="57">
        <v>1.22</v>
      </c>
      <c r="L843" s="8">
        <v>0</v>
      </c>
      <c r="M843" s="9">
        <v>1.42</v>
      </c>
      <c r="N843" s="13">
        <v>0</v>
      </c>
      <c r="O843" s="9">
        <v>1.59</v>
      </c>
    </row>
    <row r="844" spans="1:15" x14ac:dyDescent="0.35">
      <c r="A844" s="8" t="s">
        <v>1852</v>
      </c>
      <c r="B844" s="16">
        <v>0</v>
      </c>
      <c r="C844" s="41">
        <v>0</v>
      </c>
      <c r="D844" s="8">
        <v>0</v>
      </c>
      <c r="E844" s="9">
        <v>2.38</v>
      </c>
      <c r="F844" s="8">
        <v>0</v>
      </c>
      <c r="G844" s="9">
        <v>734.28</v>
      </c>
      <c r="H844" s="8">
        <v>0</v>
      </c>
      <c r="I844" s="9">
        <v>0.56000000000000005</v>
      </c>
      <c r="J844" s="8">
        <v>0</v>
      </c>
      <c r="K844" s="57">
        <v>1.65</v>
      </c>
      <c r="L844" s="8">
        <v>0</v>
      </c>
      <c r="M844" s="9">
        <v>4.1500000000000004</v>
      </c>
      <c r="N844" s="13">
        <v>0</v>
      </c>
      <c r="O844" s="9">
        <v>2.29</v>
      </c>
    </row>
    <row r="845" spans="1:15" x14ac:dyDescent="0.35">
      <c r="A845" s="8" t="s">
        <v>1853</v>
      </c>
      <c r="B845" s="16">
        <v>0</v>
      </c>
      <c r="C845" s="41">
        <v>0</v>
      </c>
      <c r="D845" s="8">
        <v>0</v>
      </c>
      <c r="E845" s="9">
        <v>42.4</v>
      </c>
      <c r="F845" s="8">
        <v>0</v>
      </c>
      <c r="G845" s="9">
        <v>250.07</v>
      </c>
      <c r="H845" s="8">
        <v>0</v>
      </c>
      <c r="I845" s="9">
        <v>0.45</v>
      </c>
      <c r="J845" s="8">
        <v>0</v>
      </c>
      <c r="K845" s="57">
        <v>1.44</v>
      </c>
      <c r="L845" s="8">
        <v>0</v>
      </c>
      <c r="M845" s="9">
        <v>2.33</v>
      </c>
      <c r="N845" s="13">
        <v>0</v>
      </c>
      <c r="O845" s="9">
        <v>1.84</v>
      </c>
    </row>
    <row r="846" spans="1:15" x14ac:dyDescent="0.35">
      <c r="A846" s="8" t="s">
        <v>1854</v>
      </c>
      <c r="B846" s="16">
        <v>0</v>
      </c>
      <c r="C846" s="41">
        <v>0</v>
      </c>
      <c r="D846" s="8">
        <v>0</v>
      </c>
      <c r="E846" s="9">
        <v>9.41</v>
      </c>
      <c r="F846" s="8">
        <v>0</v>
      </c>
      <c r="G846" s="9">
        <v>520.71</v>
      </c>
      <c r="H846" s="8">
        <v>0</v>
      </c>
      <c r="I846" s="9">
        <v>0.63</v>
      </c>
      <c r="J846" s="8">
        <v>0</v>
      </c>
      <c r="K846" s="57">
        <v>1.62</v>
      </c>
      <c r="L846" s="8">
        <v>0</v>
      </c>
      <c r="M846" s="9">
        <v>3.39</v>
      </c>
      <c r="N846" s="13">
        <v>0</v>
      </c>
      <c r="O846" s="9">
        <v>2.5</v>
      </c>
    </row>
    <row r="847" spans="1:15" x14ac:dyDescent="0.35">
      <c r="A847" s="8" t="s">
        <v>1855</v>
      </c>
      <c r="B847" s="16">
        <v>0</v>
      </c>
      <c r="C847" s="41">
        <v>0</v>
      </c>
      <c r="D847" s="8">
        <v>0</v>
      </c>
      <c r="E847" s="9">
        <v>1.39</v>
      </c>
      <c r="F847" s="8">
        <v>0</v>
      </c>
      <c r="G847" s="9">
        <v>17.11</v>
      </c>
      <c r="H847" s="8">
        <v>0</v>
      </c>
      <c r="I847" s="9">
        <v>0.44</v>
      </c>
      <c r="J847" s="8">
        <v>0</v>
      </c>
      <c r="K847" s="57">
        <v>1.46</v>
      </c>
      <c r="L847" s="8">
        <v>0</v>
      </c>
      <c r="M847" s="9">
        <v>1.87</v>
      </c>
      <c r="N847" s="13">
        <v>0</v>
      </c>
      <c r="O847" s="9">
        <v>1.78</v>
      </c>
    </row>
    <row r="848" spans="1:15" x14ac:dyDescent="0.35">
      <c r="A848" s="8" t="s">
        <v>1856</v>
      </c>
      <c r="B848" s="16">
        <v>0</v>
      </c>
      <c r="C848" s="41">
        <v>0</v>
      </c>
      <c r="D848" s="8">
        <v>0</v>
      </c>
      <c r="E848" s="9">
        <v>152.81</v>
      </c>
      <c r="F848" s="8">
        <v>0</v>
      </c>
      <c r="G848" s="9">
        <v>190.14</v>
      </c>
      <c r="H848" s="8">
        <v>0</v>
      </c>
      <c r="I848" s="9">
        <v>0.5</v>
      </c>
      <c r="J848" s="8">
        <v>0</v>
      </c>
      <c r="K848" s="57">
        <v>1.51</v>
      </c>
      <c r="L848" s="8">
        <v>0</v>
      </c>
      <c r="M848" s="9">
        <v>2.65</v>
      </c>
      <c r="N848" s="13">
        <v>0</v>
      </c>
      <c r="O848" s="9">
        <v>1.99</v>
      </c>
    </row>
    <row r="849" spans="1:15" x14ac:dyDescent="0.35">
      <c r="A849" s="8" t="s">
        <v>1857</v>
      </c>
      <c r="B849" s="16">
        <v>0</v>
      </c>
      <c r="C849" s="41">
        <v>0</v>
      </c>
      <c r="D849" s="8">
        <v>0</v>
      </c>
      <c r="E849" s="9">
        <v>42.45</v>
      </c>
      <c r="F849" s="8">
        <v>0</v>
      </c>
      <c r="G849" s="9">
        <v>235.55</v>
      </c>
      <c r="H849" s="8">
        <v>0</v>
      </c>
      <c r="I849" s="9">
        <v>0.47</v>
      </c>
      <c r="J849" s="8">
        <v>0</v>
      </c>
      <c r="K849" s="57">
        <v>1.43</v>
      </c>
      <c r="L849" s="8">
        <v>0</v>
      </c>
      <c r="M849" s="9">
        <v>2.5099999999999998</v>
      </c>
      <c r="N849" s="13">
        <v>0</v>
      </c>
      <c r="O849" s="9">
        <v>1.86</v>
      </c>
    </row>
    <row r="850" spans="1:15" x14ac:dyDescent="0.35">
      <c r="A850" s="8" t="s">
        <v>1858</v>
      </c>
      <c r="B850" s="16">
        <v>0</v>
      </c>
      <c r="C850" s="41">
        <v>0</v>
      </c>
      <c r="D850" s="8">
        <v>0</v>
      </c>
      <c r="E850" s="9">
        <v>30.73</v>
      </c>
      <c r="F850" s="8">
        <v>0</v>
      </c>
      <c r="G850" s="9">
        <v>464.45</v>
      </c>
      <c r="H850" s="8">
        <v>0</v>
      </c>
      <c r="I850" s="9">
        <v>0.53</v>
      </c>
      <c r="J850" s="8">
        <v>0</v>
      </c>
      <c r="K850" s="57">
        <v>1.55</v>
      </c>
      <c r="L850" s="8">
        <v>0</v>
      </c>
      <c r="M850" s="9">
        <v>3.44</v>
      </c>
      <c r="N850" s="13">
        <v>0</v>
      </c>
      <c r="O850" s="9">
        <v>2.16</v>
      </c>
    </row>
    <row r="851" spans="1:15" x14ac:dyDescent="0.35">
      <c r="A851" s="8" t="s">
        <v>1859</v>
      </c>
      <c r="B851" s="16">
        <v>0</v>
      </c>
      <c r="C851" s="41">
        <v>0</v>
      </c>
      <c r="D851" s="8">
        <v>0</v>
      </c>
      <c r="E851" s="9">
        <v>74.53</v>
      </c>
      <c r="F851" s="8">
        <v>0</v>
      </c>
      <c r="G851" s="9">
        <v>968.45</v>
      </c>
      <c r="H851" s="8">
        <v>0</v>
      </c>
      <c r="I851" s="9">
        <v>0.63</v>
      </c>
      <c r="J851" s="8">
        <v>0</v>
      </c>
      <c r="K851" s="57">
        <v>1.65</v>
      </c>
      <c r="L851" s="8">
        <v>0</v>
      </c>
      <c r="M851" s="9">
        <v>3.96</v>
      </c>
      <c r="N851" s="13">
        <v>0</v>
      </c>
      <c r="O851" s="9">
        <v>2.4700000000000002</v>
      </c>
    </row>
    <row r="852" spans="1:15" x14ac:dyDescent="0.35">
      <c r="A852" s="8" t="s">
        <v>1860</v>
      </c>
      <c r="B852" s="16">
        <v>0</v>
      </c>
      <c r="C852" s="41">
        <v>0</v>
      </c>
      <c r="D852" s="8">
        <v>0</v>
      </c>
      <c r="E852" s="9">
        <v>1.81</v>
      </c>
      <c r="F852" s="8">
        <v>0</v>
      </c>
      <c r="G852" s="9">
        <v>27.12</v>
      </c>
      <c r="H852" s="8">
        <v>0</v>
      </c>
      <c r="I852" s="9">
        <v>0.47</v>
      </c>
      <c r="J852" s="8">
        <v>0</v>
      </c>
      <c r="K852" s="57">
        <v>1.5</v>
      </c>
      <c r="L852" s="8">
        <v>0</v>
      </c>
      <c r="M852" s="9">
        <v>2.74</v>
      </c>
      <c r="N852" s="13">
        <v>0</v>
      </c>
      <c r="O852" s="9">
        <v>1.86</v>
      </c>
    </row>
    <row r="853" spans="1:15" x14ac:dyDescent="0.35">
      <c r="A853" s="8" t="s">
        <v>1861</v>
      </c>
      <c r="B853" s="16">
        <v>0</v>
      </c>
      <c r="C853" s="41">
        <v>0</v>
      </c>
      <c r="D853" s="8">
        <v>0</v>
      </c>
      <c r="E853" s="9">
        <v>174.09</v>
      </c>
      <c r="F853" s="8">
        <v>0</v>
      </c>
      <c r="G853" s="9">
        <v>1858.33</v>
      </c>
      <c r="H853" s="8">
        <v>0</v>
      </c>
      <c r="I853" s="9">
        <v>0.88</v>
      </c>
      <c r="J853" s="8">
        <v>0</v>
      </c>
      <c r="K853" s="57">
        <v>1.71</v>
      </c>
      <c r="L853" s="8">
        <v>0</v>
      </c>
      <c r="M853" s="9">
        <v>5.46</v>
      </c>
      <c r="N853" s="13">
        <v>0</v>
      </c>
      <c r="O853" s="9">
        <v>3.34</v>
      </c>
    </row>
    <row r="854" spans="1:15" x14ac:dyDescent="0.35">
      <c r="A854" s="8" t="s">
        <v>1862</v>
      </c>
      <c r="B854" s="16">
        <v>0</v>
      </c>
      <c r="C854" s="41">
        <v>0</v>
      </c>
      <c r="D854" s="8">
        <v>0</v>
      </c>
      <c r="E854" s="9">
        <v>6.47</v>
      </c>
      <c r="F854" s="8">
        <v>0</v>
      </c>
      <c r="G854" s="9">
        <v>456.64</v>
      </c>
      <c r="H854" s="8">
        <v>0</v>
      </c>
      <c r="I854" s="9">
        <v>0.85</v>
      </c>
      <c r="J854" s="8">
        <v>0</v>
      </c>
      <c r="K854" s="57">
        <v>1.81</v>
      </c>
      <c r="L854" s="8" t="s">
        <v>1004</v>
      </c>
      <c r="M854" s="9"/>
      <c r="N854" s="13">
        <v>0</v>
      </c>
      <c r="O854" s="9">
        <v>3.4</v>
      </c>
    </row>
    <row r="855" spans="1:15" x14ac:dyDescent="0.35">
      <c r="A855" s="8" t="s">
        <v>1863</v>
      </c>
      <c r="B855" s="16">
        <v>0</v>
      </c>
      <c r="C855" s="41">
        <v>0</v>
      </c>
      <c r="D855" s="8">
        <v>0</v>
      </c>
      <c r="E855" s="9">
        <v>19.2</v>
      </c>
      <c r="F855" s="8">
        <v>0</v>
      </c>
      <c r="G855" s="9">
        <v>877.75</v>
      </c>
      <c r="H855" s="8">
        <v>0</v>
      </c>
      <c r="I855" s="9">
        <v>0.65</v>
      </c>
      <c r="J855" s="8">
        <v>0</v>
      </c>
      <c r="K855" s="57">
        <v>1.64</v>
      </c>
      <c r="L855" s="8">
        <v>0</v>
      </c>
      <c r="M855" s="9">
        <v>4.93</v>
      </c>
      <c r="N855" s="13">
        <v>0</v>
      </c>
      <c r="O855" s="9">
        <v>2.5299999999999998</v>
      </c>
    </row>
    <row r="856" spans="1:15" x14ac:dyDescent="0.35">
      <c r="A856" s="8" t="s">
        <v>1864</v>
      </c>
      <c r="B856" s="16">
        <v>0</v>
      </c>
      <c r="C856" s="41">
        <v>0</v>
      </c>
      <c r="D856" s="8">
        <v>0</v>
      </c>
      <c r="E856" s="9">
        <v>190.3</v>
      </c>
      <c r="F856" s="8">
        <v>3</v>
      </c>
      <c r="G856" s="9">
        <v>2547.92</v>
      </c>
      <c r="H856" s="8">
        <v>0</v>
      </c>
      <c r="I856" s="9">
        <v>2.64</v>
      </c>
      <c r="J856" s="8">
        <v>0</v>
      </c>
      <c r="K856" s="57">
        <v>2.7</v>
      </c>
      <c r="L856" s="8" t="s">
        <v>1004</v>
      </c>
      <c r="M856" s="9"/>
      <c r="N856" s="13">
        <v>0</v>
      </c>
      <c r="O856" s="9">
        <v>10.4</v>
      </c>
    </row>
    <row r="857" spans="1:15" x14ac:dyDescent="0.35">
      <c r="A857" s="8" t="s">
        <v>1865</v>
      </c>
      <c r="B857" s="16">
        <v>0</v>
      </c>
      <c r="C857" s="41">
        <v>0</v>
      </c>
      <c r="D857" s="8">
        <v>0</v>
      </c>
      <c r="E857" s="9">
        <v>273.75</v>
      </c>
      <c r="F857" s="8">
        <v>0</v>
      </c>
      <c r="G857" s="9">
        <v>1876.65</v>
      </c>
      <c r="H857" s="8">
        <v>0</v>
      </c>
      <c r="I857" s="9">
        <v>0.53</v>
      </c>
      <c r="J857" s="8">
        <v>0</v>
      </c>
      <c r="K857" s="57">
        <v>1.54</v>
      </c>
      <c r="L857" s="8">
        <v>0</v>
      </c>
      <c r="M857" s="9">
        <v>3.01</v>
      </c>
      <c r="N857" s="13">
        <v>0</v>
      </c>
      <c r="O857" s="9">
        <v>2.0499999999999998</v>
      </c>
    </row>
    <row r="858" spans="1:15" x14ac:dyDescent="0.35">
      <c r="A858" s="8" t="s">
        <v>1866</v>
      </c>
      <c r="B858" s="16">
        <v>0</v>
      </c>
      <c r="C858" s="41">
        <v>0</v>
      </c>
      <c r="D858" s="8">
        <v>0</v>
      </c>
      <c r="E858" s="9">
        <v>267.18</v>
      </c>
      <c r="F858" s="8">
        <v>0</v>
      </c>
      <c r="G858" s="9">
        <v>1912.53</v>
      </c>
      <c r="H858" s="8">
        <v>0</v>
      </c>
      <c r="I858" s="9">
        <v>0.52</v>
      </c>
      <c r="J858" s="8">
        <v>0</v>
      </c>
      <c r="K858" s="57">
        <v>1.53</v>
      </c>
      <c r="L858" s="8">
        <v>0</v>
      </c>
      <c r="M858" s="9">
        <v>3.58</v>
      </c>
      <c r="N858" s="13">
        <v>0</v>
      </c>
      <c r="O858" s="9">
        <v>4.0599999999999996</v>
      </c>
    </row>
    <row r="859" spans="1:15" x14ac:dyDescent="0.35">
      <c r="A859" s="8" t="s">
        <v>1867</v>
      </c>
      <c r="B859" s="16">
        <v>0</v>
      </c>
      <c r="C859" s="41">
        <v>0</v>
      </c>
      <c r="D859" s="8">
        <v>0</v>
      </c>
      <c r="E859" s="9">
        <v>19.96</v>
      </c>
      <c r="F859" s="8">
        <v>0</v>
      </c>
      <c r="G859" s="9">
        <v>550.30999999999995</v>
      </c>
      <c r="H859" s="8">
        <v>0</v>
      </c>
      <c r="I859" s="9">
        <v>0.59</v>
      </c>
      <c r="J859" s="8">
        <v>0</v>
      </c>
      <c r="K859" s="57">
        <v>1.59</v>
      </c>
      <c r="L859" s="8">
        <v>0</v>
      </c>
      <c r="M859" s="9">
        <v>4.53</v>
      </c>
      <c r="N859" s="13">
        <v>0</v>
      </c>
      <c r="O859" s="9">
        <v>2.3199999999999998</v>
      </c>
    </row>
    <row r="860" spans="1:15" x14ac:dyDescent="0.35">
      <c r="A860" s="8" t="s">
        <v>1868</v>
      </c>
      <c r="B860" s="16">
        <v>0</v>
      </c>
      <c r="C860" s="41">
        <v>0</v>
      </c>
      <c r="D860" s="8">
        <v>0</v>
      </c>
      <c r="E860" s="9">
        <v>4.71</v>
      </c>
      <c r="F860" s="8">
        <v>0</v>
      </c>
      <c r="G860" s="9">
        <v>61.27</v>
      </c>
      <c r="H860" s="8">
        <v>0</v>
      </c>
      <c r="I860" s="9">
        <v>0.71</v>
      </c>
      <c r="J860" s="8">
        <v>0</v>
      </c>
      <c r="K860" s="57">
        <v>1.68</v>
      </c>
      <c r="L860" s="8" t="s">
        <v>1004</v>
      </c>
      <c r="M860" s="9"/>
      <c r="N860" s="13">
        <v>0</v>
      </c>
      <c r="O860" s="9">
        <v>2.88</v>
      </c>
    </row>
    <row r="861" spans="1:15" x14ac:dyDescent="0.35">
      <c r="A861" s="8" t="s">
        <v>1869</v>
      </c>
      <c r="B861" s="16">
        <v>0</v>
      </c>
      <c r="C861" s="41">
        <v>0</v>
      </c>
      <c r="D861" s="8">
        <v>0</v>
      </c>
      <c r="E861" s="9">
        <v>3</v>
      </c>
      <c r="F861" s="8">
        <v>2</v>
      </c>
      <c r="G861" s="9">
        <v>466.2</v>
      </c>
      <c r="H861" s="8">
        <v>0</v>
      </c>
      <c r="I861" s="9">
        <v>0.52</v>
      </c>
      <c r="J861" s="8">
        <v>0</v>
      </c>
      <c r="K861" s="57">
        <v>1.52</v>
      </c>
      <c r="L861" s="8">
        <v>0</v>
      </c>
      <c r="M861" s="9">
        <v>3.49</v>
      </c>
      <c r="N861" s="13">
        <v>0</v>
      </c>
      <c r="O861" s="9">
        <v>2.0299999999999998</v>
      </c>
    </row>
    <row r="862" spans="1:15" x14ac:dyDescent="0.35">
      <c r="A862" s="8" t="s">
        <v>1870</v>
      </c>
      <c r="B862" s="16">
        <v>0</v>
      </c>
      <c r="C862" s="41">
        <v>0</v>
      </c>
      <c r="D862" s="8">
        <v>0</v>
      </c>
      <c r="E862" s="9">
        <v>39.03</v>
      </c>
      <c r="F862" s="8" t="s">
        <v>1004</v>
      </c>
      <c r="G862" s="9"/>
      <c r="H862" s="8">
        <v>0</v>
      </c>
      <c r="I862" s="9">
        <v>0.61</v>
      </c>
      <c r="J862" s="8">
        <v>0</v>
      </c>
      <c r="K862" s="57">
        <v>1.71</v>
      </c>
      <c r="L862" s="8">
        <v>0</v>
      </c>
      <c r="M862" s="9">
        <v>4.4800000000000004</v>
      </c>
      <c r="N862" s="13">
        <v>0</v>
      </c>
      <c r="O862" s="9">
        <v>2.42</v>
      </c>
    </row>
    <row r="863" spans="1:15" x14ac:dyDescent="0.35">
      <c r="A863" s="8" t="s">
        <v>1871</v>
      </c>
      <c r="B863" s="16">
        <v>0</v>
      </c>
      <c r="C863" s="41">
        <v>0</v>
      </c>
      <c r="D863" s="8">
        <v>0</v>
      </c>
      <c r="E863" s="9">
        <v>5.63</v>
      </c>
      <c r="F863" s="8" t="s">
        <v>1004</v>
      </c>
      <c r="G863" s="9"/>
      <c r="H863" s="8">
        <v>0</v>
      </c>
      <c r="I863" s="9">
        <v>1.2</v>
      </c>
      <c r="J863" s="8">
        <v>0</v>
      </c>
      <c r="K863" s="57">
        <v>1.96</v>
      </c>
      <c r="L863" s="8">
        <v>0</v>
      </c>
      <c r="M863" s="9">
        <v>8.9</v>
      </c>
      <c r="N863" s="13">
        <v>0</v>
      </c>
      <c r="O863" s="9">
        <v>4.66</v>
      </c>
    </row>
    <row r="864" spans="1:15" x14ac:dyDescent="0.35">
      <c r="A864" s="8" t="s">
        <v>1872</v>
      </c>
      <c r="B864" s="16">
        <v>0</v>
      </c>
      <c r="C864" s="41">
        <v>0</v>
      </c>
      <c r="D864" s="8">
        <v>0</v>
      </c>
      <c r="E864" s="9">
        <v>1.5</v>
      </c>
      <c r="F864" s="8">
        <v>0</v>
      </c>
      <c r="G864" s="9">
        <v>4.0999999999999996</v>
      </c>
      <c r="H864" s="8">
        <v>0</v>
      </c>
      <c r="I864" s="9">
        <v>0.41</v>
      </c>
      <c r="J864" s="8">
        <v>0</v>
      </c>
      <c r="K864" s="57">
        <v>1.26</v>
      </c>
      <c r="L864" s="8">
        <v>0</v>
      </c>
      <c r="M864" s="9">
        <v>1.43</v>
      </c>
      <c r="N864" s="13">
        <v>0</v>
      </c>
      <c r="O864" s="9">
        <v>1.59</v>
      </c>
    </row>
    <row r="865" spans="1:15" x14ac:dyDescent="0.35">
      <c r="A865" s="8" t="s">
        <v>1873</v>
      </c>
      <c r="B865" s="16">
        <v>0</v>
      </c>
      <c r="C865" s="41">
        <v>0</v>
      </c>
      <c r="D865" s="8">
        <v>0</v>
      </c>
      <c r="E865" s="9">
        <v>57.82</v>
      </c>
      <c r="F865" s="8">
        <v>0</v>
      </c>
      <c r="G865" s="9">
        <v>399.17</v>
      </c>
      <c r="H865" s="8">
        <v>0</v>
      </c>
      <c r="I865" s="9">
        <v>0.51</v>
      </c>
      <c r="J865" s="8">
        <v>0</v>
      </c>
      <c r="K865" s="57">
        <v>1.41</v>
      </c>
      <c r="L865" s="8">
        <v>0</v>
      </c>
      <c r="M865" s="9">
        <v>2.77</v>
      </c>
      <c r="N865" s="13">
        <v>0</v>
      </c>
      <c r="O865" s="9">
        <v>2.02</v>
      </c>
    </row>
    <row r="866" spans="1:15" x14ac:dyDescent="0.35">
      <c r="A866" s="8" t="s">
        <v>1874</v>
      </c>
      <c r="B866" s="16">
        <v>0</v>
      </c>
      <c r="C866" s="41">
        <v>0</v>
      </c>
      <c r="D866" s="8">
        <v>0</v>
      </c>
      <c r="E866" s="9">
        <v>496.8</v>
      </c>
      <c r="F866" s="8">
        <v>0</v>
      </c>
      <c r="G866" s="9">
        <v>1299.28</v>
      </c>
      <c r="H866" s="8">
        <v>0</v>
      </c>
      <c r="I866" s="9">
        <v>0.66</v>
      </c>
      <c r="J866" s="8">
        <v>0</v>
      </c>
      <c r="K866" s="57">
        <v>1.62</v>
      </c>
      <c r="L866" s="8">
        <v>0</v>
      </c>
      <c r="M866" s="9">
        <v>3.91</v>
      </c>
      <c r="N866" s="13">
        <v>0</v>
      </c>
      <c r="O866" s="9">
        <v>2.56</v>
      </c>
    </row>
    <row r="867" spans="1:15" x14ac:dyDescent="0.35">
      <c r="A867" s="8" t="s">
        <v>1875</v>
      </c>
      <c r="B867" s="16">
        <v>0</v>
      </c>
      <c r="C867" s="41">
        <v>0</v>
      </c>
      <c r="D867" s="8">
        <v>0</v>
      </c>
      <c r="E867" s="9">
        <v>6.6</v>
      </c>
      <c r="F867" s="8" t="s">
        <v>1004</v>
      </c>
      <c r="G867" s="9"/>
      <c r="H867" s="8">
        <v>0</v>
      </c>
      <c r="I867" s="9">
        <v>0.64</v>
      </c>
      <c r="J867" s="8">
        <v>0</v>
      </c>
      <c r="K867" s="57">
        <v>1.41</v>
      </c>
      <c r="L867" s="8">
        <v>0</v>
      </c>
      <c r="M867" s="9">
        <v>3.89</v>
      </c>
      <c r="N867" s="13">
        <v>0</v>
      </c>
      <c r="O867" s="9">
        <v>2.5499999999999998</v>
      </c>
    </row>
    <row r="868" spans="1:15" x14ac:dyDescent="0.35">
      <c r="A868" s="8" t="s">
        <v>1876</v>
      </c>
      <c r="B868" s="16">
        <v>0</v>
      </c>
      <c r="C868" s="41">
        <v>0</v>
      </c>
      <c r="D868" s="8">
        <v>0</v>
      </c>
      <c r="E868" s="9">
        <v>2.15</v>
      </c>
      <c r="F868" s="8">
        <v>0</v>
      </c>
      <c r="G868" s="9">
        <v>5.64</v>
      </c>
      <c r="H868" s="8">
        <v>0</v>
      </c>
      <c r="I868" s="9">
        <v>0.49</v>
      </c>
      <c r="J868" s="8">
        <v>0</v>
      </c>
      <c r="K868" s="57">
        <v>1.63</v>
      </c>
      <c r="L868" s="8">
        <v>0</v>
      </c>
      <c r="M868" s="9">
        <v>2.88</v>
      </c>
      <c r="N868" s="13">
        <v>0</v>
      </c>
      <c r="O868" s="9">
        <v>1.94</v>
      </c>
    </row>
    <row r="869" spans="1:15" x14ac:dyDescent="0.35">
      <c r="A869" s="8" t="s">
        <v>1877</v>
      </c>
      <c r="B869" s="16">
        <v>0</v>
      </c>
      <c r="C869" s="41">
        <v>0</v>
      </c>
      <c r="D869" s="8">
        <v>0</v>
      </c>
      <c r="E869" s="9">
        <v>61.01</v>
      </c>
      <c r="F869" s="8">
        <v>0</v>
      </c>
      <c r="G869" s="9">
        <v>2259.9699999999998</v>
      </c>
      <c r="H869" s="8">
        <v>0</v>
      </c>
      <c r="I869" s="9">
        <v>1.06</v>
      </c>
      <c r="J869" s="8">
        <v>0</v>
      </c>
      <c r="K869" s="57">
        <v>2.08</v>
      </c>
      <c r="L869" s="8">
        <v>0</v>
      </c>
      <c r="M869" s="9">
        <v>28.58</v>
      </c>
      <c r="N869" s="13">
        <v>0</v>
      </c>
      <c r="O869" s="9">
        <v>4.1500000000000004</v>
      </c>
    </row>
    <row r="870" spans="1:15" x14ac:dyDescent="0.35">
      <c r="A870" s="8" t="s">
        <v>1878</v>
      </c>
      <c r="B870" s="16">
        <v>0</v>
      </c>
      <c r="C870" s="41">
        <v>0</v>
      </c>
      <c r="D870" s="8">
        <v>0</v>
      </c>
      <c r="E870" s="9">
        <v>7.66</v>
      </c>
      <c r="F870" s="8">
        <v>0</v>
      </c>
      <c r="G870" s="9">
        <v>606.04</v>
      </c>
      <c r="H870" s="8">
        <v>0</v>
      </c>
      <c r="I870" s="9">
        <v>1.07</v>
      </c>
      <c r="J870" s="8">
        <v>0</v>
      </c>
      <c r="K870" s="57">
        <v>1.99</v>
      </c>
      <c r="L870" s="8" t="s">
        <v>1004</v>
      </c>
      <c r="M870" s="9"/>
      <c r="N870" s="13">
        <v>0</v>
      </c>
      <c r="O870" s="9">
        <v>4.04</v>
      </c>
    </row>
    <row r="871" spans="1:15" x14ac:dyDescent="0.35">
      <c r="A871" s="8" t="s">
        <v>1879</v>
      </c>
      <c r="B871" s="16">
        <v>0</v>
      </c>
      <c r="C871" s="41">
        <v>0</v>
      </c>
      <c r="D871" s="8">
        <v>0</v>
      </c>
      <c r="E871" s="9">
        <v>48.89</v>
      </c>
      <c r="F871" s="8">
        <v>0</v>
      </c>
      <c r="G871" s="9">
        <v>70.86</v>
      </c>
      <c r="H871" s="8">
        <v>0</v>
      </c>
      <c r="I871" s="9">
        <v>0.46</v>
      </c>
      <c r="J871" s="8">
        <v>0</v>
      </c>
      <c r="K871" s="57">
        <v>1.41</v>
      </c>
      <c r="L871" s="8">
        <v>0</v>
      </c>
      <c r="M871" s="9">
        <v>2.41</v>
      </c>
      <c r="N871" s="13">
        <v>0</v>
      </c>
      <c r="O871" s="9">
        <v>1.92</v>
      </c>
    </row>
    <row r="872" spans="1:15" x14ac:dyDescent="0.35">
      <c r="A872" s="8" t="s">
        <v>1880</v>
      </c>
      <c r="B872" s="16">
        <v>0</v>
      </c>
      <c r="C872" s="41">
        <v>0</v>
      </c>
      <c r="D872" s="8">
        <v>0</v>
      </c>
      <c r="E872" s="9">
        <v>102.1</v>
      </c>
      <c r="F872" s="8">
        <v>0</v>
      </c>
      <c r="G872" s="9">
        <v>1538.53</v>
      </c>
      <c r="H872" s="8">
        <v>0</v>
      </c>
      <c r="I872" s="9">
        <v>1.18</v>
      </c>
      <c r="J872" s="8">
        <v>0</v>
      </c>
      <c r="K872" s="57">
        <v>1.94</v>
      </c>
      <c r="L872" s="8">
        <v>0</v>
      </c>
      <c r="M872" s="9">
        <v>85.47</v>
      </c>
      <c r="N872" s="13">
        <v>0</v>
      </c>
      <c r="O872" s="9">
        <v>4.53</v>
      </c>
    </row>
    <row r="873" spans="1:15" x14ac:dyDescent="0.35">
      <c r="A873" s="8" t="s">
        <v>1881</v>
      </c>
      <c r="B873" s="16">
        <v>0</v>
      </c>
      <c r="C873" s="41">
        <v>0</v>
      </c>
      <c r="D873" s="8">
        <v>0</v>
      </c>
      <c r="E873" s="9">
        <v>7.67</v>
      </c>
      <c r="F873" s="8">
        <v>0</v>
      </c>
      <c r="G873" s="9">
        <v>1158.93</v>
      </c>
      <c r="H873" s="8">
        <v>0</v>
      </c>
      <c r="I873" s="9">
        <v>1.32</v>
      </c>
      <c r="J873" s="8">
        <v>0</v>
      </c>
      <c r="K873" s="57">
        <v>1.9</v>
      </c>
      <c r="L873" s="8" t="s">
        <v>1004</v>
      </c>
      <c r="M873" s="9"/>
      <c r="N873" s="13">
        <v>0</v>
      </c>
      <c r="O873" s="9">
        <v>5.1100000000000003</v>
      </c>
    </row>
    <row r="874" spans="1:15" x14ac:dyDescent="0.35">
      <c r="A874" s="8" t="s">
        <v>1882</v>
      </c>
      <c r="B874" s="16">
        <v>0</v>
      </c>
      <c r="C874" s="41">
        <v>0</v>
      </c>
      <c r="D874" s="8">
        <v>0</v>
      </c>
      <c r="E874" s="9">
        <v>53.14</v>
      </c>
      <c r="F874" s="8">
        <v>0</v>
      </c>
      <c r="G874" s="9">
        <v>405.54</v>
      </c>
      <c r="H874" s="8">
        <v>0</v>
      </c>
      <c r="I874" s="9">
        <v>0.5</v>
      </c>
      <c r="J874" s="8">
        <v>0</v>
      </c>
      <c r="K874" s="57">
        <v>1.48</v>
      </c>
      <c r="L874" s="8">
        <v>0</v>
      </c>
      <c r="M874" s="9">
        <v>2.88</v>
      </c>
      <c r="N874" s="13">
        <v>0</v>
      </c>
      <c r="O874" s="9">
        <v>2.0099999999999998</v>
      </c>
    </row>
    <row r="875" spans="1:15" x14ac:dyDescent="0.35">
      <c r="A875" s="8" t="s">
        <v>1883</v>
      </c>
      <c r="B875" s="16">
        <v>0</v>
      </c>
      <c r="C875" s="41">
        <v>0</v>
      </c>
      <c r="D875" s="8">
        <v>0</v>
      </c>
      <c r="E875" s="9">
        <v>2.2200000000000002</v>
      </c>
      <c r="F875" s="8">
        <v>0</v>
      </c>
      <c r="G875" s="9">
        <v>1080.3499999999999</v>
      </c>
      <c r="H875" s="8">
        <v>0</v>
      </c>
      <c r="I875" s="9">
        <v>0.71</v>
      </c>
      <c r="J875" s="8">
        <v>0</v>
      </c>
      <c r="K875" s="57">
        <v>1.72</v>
      </c>
      <c r="L875" s="8">
        <v>0</v>
      </c>
      <c r="M875" s="9">
        <v>5.26</v>
      </c>
      <c r="N875" s="13">
        <v>0</v>
      </c>
      <c r="O875" s="9">
        <v>2.79</v>
      </c>
    </row>
    <row r="876" spans="1:15" x14ac:dyDescent="0.35">
      <c r="A876" s="8" t="s">
        <v>1884</v>
      </c>
      <c r="B876" s="16">
        <v>0</v>
      </c>
      <c r="C876" s="41">
        <v>0</v>
      </c>
      <c r="D876" s="8">
        <v>0</v>
      </c>
      <c r="E876" s="9">
        <v>130.32</v>
      </c>
      <c r="F876" s="8" t="s">
        <v>1004</v>
      </c>
      <c r="G876" s="9"/>
      <c r="H876" s="8">
        <v>0</v>
      </c>
      <c r="I876" s="9">
        <v>0.64</v>
      </c>
      <c r="J876" s="8">
        <v>0</v>
      </c>
      <c r="K876" s="57">
        <v>1.7</v>
      </c>
      <c r="L876" s="8" t="s">
        <v>1004</v>
      </c>
      <c r="M876" s="9"/>
      <c r="N876" s="13">
        <v>0</v>
      </c>
      <c r="O876" s="9">
        <v>2.4500000000000002</v>
      </c>
    </row>
    <row r="877" spans="1:15" x14ac:dyDescent="0.35">
      <c r="A877" s="8" t="s">
        <v>1885</v>
      </c>
      <c r="B877" s="16">
        <v>0</v>
      </c>
      <c r="C877" s="41">
        <v>0</v>
      </c>
      <c r="D877" s="8">
        <v>0</v>
      </c>
      <c r="E877" s="9">
        <v>133.1</v>
      </c>
      <c r="F877" s="8">
        <v>0</v>
      </c>
      <c r="G877" s="9">
        <v>3636.75</v>
      </c>
      <c r="H877" s="8">
        <v>0</v>
      </c>
      <c r="I877" s="9">
        <v>1.36</v>
      </c>
      <c r="J877" s="8">
        <v>0</v>
      </c>
      <c r="K877" s="57">
        <v>1.73</v>
      </c>
      <c r="L877" s="8">
        <v>0</v>
      </c>
      <c r="M877" s="9">
        <v>7.73</v>
      </c>
      <c r="N877" s="13">
        <v>0</v>
      </c>
      <c r="O877" s="9">
        <v>5.1100000000000003</v>
      </c>
    </row>
    <row r="878" spans="1:15" x14ac:dyDescent="0.35">
      <c r="A878" s="8" t="s">
        <v>1886</v>
      </c>
      <c r="B878" s="16">
        <v>0</v>
      </c>
      <c r="C878" s="41">
        <v>0</v>
      </c>
      <c r="D878" s="8">
        <v>0</v>
      </c>
      <c r="E878" s="9">
        <v>7.62</v>
      </c>
      <c r="F878" s="8">
        <v>0</v>
      </c>
      <c r="G878" s="9">
        <v>324.82</v>
      </c>
      <c r="H878" s="8">
        <v>0</v>
      </c>
      <c r="I878" s="9">
        <v>1.01</v>
      </c>
      <c r="J878" s="8">
        <v>0</v>
      </c>
      <c r="K878" s="57">
        <v>1.9</v>
      </c>
      <c r="L878" s="8">
        <v>0</v>
      </c>
      <c r="M878" s="9">
        <v>36.590000000000003</v>
      </c>
      <c r="N878" s="13">
        <v>0</v>
      </c>
      <c r="O878" s="9">
        <v>3.87</v>
      </c>
    </row>
    <row r="879" spans="1:15" x14ac:dyDescent="0.35">
      <c r="A879" s="8" t="s">
        <v>1887</v>
      </c>
      <c r="B879" s="16">
        <v>0</v>
      </c>
      <c r="C879" s="41" t="s">
        <v>1000</v>
      </c>
      <c r="D879" s="8">
        <v>0</v>
      </c>
      <c r="E879" s="9">
        <v>4.0999999999999996</v>
      </c>
      <c r="F879" s="8">
        <v>0</v>
      </c>
      <c r="G879" s="9">
        <v>904.09</v>
      </c>
      <c r="H879" s="8">
        <v>0</v>
      </c>
      <c r="I879" s="9">
        <v>0.56000000000000005</v>
      </c>
      <c r="J879" s="8">
        <v>0</v>
      </c>
      <c r="K879" s="57">
        <v>1.67</v>
      </c>
      <c r="L879" s="8">
        <v>0</v>
      </c>
      <c r="M879" s="9">
        <v>4.1399999999999997</v>
      </c>
      <c r="N879" s="13">
        <v>0</v>
      </c>
      <c r="O879" s="9">
        <v>2.17</v>
      </c>
    </row>
    <row r="880" spans="1:15" x14ac:dyDescent="0.35">
      <c r="A880" s="8" t="s">
        <v>1888</v>
      </c>
      <c r="B880" s="16">
        <v>0</v>
      </c>
      <c r="C880" s="41">
        <v>0</v>
      </c>
      <c r="D880" s="8">
        <v>0</v>
      </c>
      <c r="E880" s="9">
        <v>21.08</v>
      </c>
      <c r="F880" s="8">
        <v>0</v>
      </c>
      <c r="G880" s="9">
        <v>845.86</v>
      </c>
      <c r="H880" s="8">
        <v>0</v>
      </c>
      <c r="I880" s="9">
        <v>0.64</v>
      </c>
      <c r="J880" s="8">
        <v>0</v>
      </c>
      <c r="K880" s="57">
        <v>1.6</v>
      </c>
      <c r="L880" s="8">
        <v>0</v>
      </c>
      <c r="M880" s="9">
        <v>4.5999999999999996</v>
      </c>
      <c r="N880" s="13">
        <v>0</v>
      </c>
      <c r="O880" s="9">
        <v>2.4700000000000002</v>
      </c>
    </row>
    <row r="881" spans="1:15" x14ac:dyDescent="0.35">
      <c r="A881" s="8" t="s">
        <v>1889</v>
      </c>
      <c r="B881" s="16">
        <v>0</v>
      </c>
      <c r="C881" s="41">
        <v>0</v>
      </c>
      <c r="D881" s="8">
        <v>0</v>
      </c>
      <c r="E881" s="9">
        <v>1.96</v>
      </c>
      <c r="F881" s="8">
        <v>0</v>
      </c>
      <c r="G881" s="9">
        <v>2875.31</v>
      </c>
      <c r="H881" s="8">
        <v>0</v>
      </c>
      <c r="I881" s="9">
        <v>0.49</v>
      </c>
      <c r="J881" s="8">
        <v>0</v>
      </c>
      <c r="K881" s="57">
        <v>1.51</v>
      </c>
      <c r="L881" s="8">
        <v>0</v>
      </c>
      <c r="M881" s="9">
        <v>2.89</v>
      </c>
      <c r="N881" s="13">
        <v>0</v>
      </c>
      <c r="O881" s="9">
        <v>2.08</v>
      </c>
    </row>
    <row r="882" spans="1:15" x14ac:dyDescent="0.35">
      <c r="A882" s="8" t="s">
        <v>1890</v>
      </c>
      <c r="B882" s="16">
        <v>0</v>
      </c>
      <c r="C882" s="41">
        <v>0</v>
      </c>
      <c r="D882" s="8">
        <v>0</v>
      </c>
      <c r="E882" s="9">
        <v>17.22</v>
      </c>
      <c r="F882" s="8">
        <v>0</v>
      </c>
      <c r="G882" s="9">
        <v>1204.8699999999999</v>
      </c>
      <c r="H882" s="8">
        <v>0</v>
      </c>
      <c r="I882" s="9">
        <v>1</v>
      </c>
      <c r="J882" s="8">
        <v>0</v>
      </c>
      <c r="K882" s="57">
        <v>1.68</v>
      </c>
      <c r="L882" s="8">
        <v>0</v>
      </c>
      <c r="M882" s="9">
        <v>8.15</v>
      </c>
      <c r="N882" s="13">
        <v>0</v>
      </c>
      <c r="O882" s="9">
        <v>3.77</v>
      </c>
    </row>
    <row r="883" spans="1:15" x14ac:dyDescent="0.35">
      <c r="A883" s="8" t="s">
        <v>1891</v>
      </c>
      <c r="B883" s="16">
        <v>0</v>
      </c>
      <c r="C883" s="41">
        <v>0</v>
      </c>
      <c r="D883" s="8">
        <v>0</v>
      </c>
      <c r="E883" s="9">
        <v>5.8</v>
      </c>
      <c r="F883" s="8">
        <v>0</v>
      </c>
      <c r="G883" s="9">
        <v>2661</v>
      </c>
      <c r="H883" s="8">
        <v>0</v>
      </c>
      <c r="I883" s="9">
        <v>1.2</v>
      </c>
      <c r="J883" s="8">
        <v>0</v>
      </c>
      <c r="K883" s="57">
        <v>1.87</v>
      </c>
      <c r="L883" s="8">
        <v>0</v>
      </c>
      <c r="M883" s="9">
        <v>8.82</v>
      </c>
      <c r="N883" s="13">
        <v>0</v>
      </c>
      <c r="O883" s="9">
        <v>4.84</v>
      </c>
    </row>
    <row r="884" spans="1:15" x14ac:dyDescent="0.35">
      <c r="A884" s="8" t="s">
        <v>1892</v>
      </c>
      <c r="B884" s="16">
        <v>0</v>
      </c>
      <c r="C884" s="41">
        <v>0</v>
      </c>
      <c r="D884" s="8">
        <v>0</v>
      </c>
      <c r="E884" s="9">
        <v>9.2100000000000009</v>
      </c>
      <c r="F884" s="8">
        <v>0</v>
      </c>
      <c r="G884" s="9">
        <v>172.99</v>
      </c>
      <c r="H884" s="8">
        <v>0</v>
      </c>
      <c r="I884" s="9">
        <v>0.51</v>
      </c>
      <c r="J884" s="8">
        <v>0</v>
      </c>
      <c r="K884" s="57">
        <v>1.52</v>
      </c>
      <c r="L884" s="8">
        <v>0</v>
      </c>
      <c r="M884" s="9">
        <v>3.18</v>
      </c>
      <c r="N884" s="13">
        <v>0</v>
      </c>
      <c r="O884" s="9">
        <v>2.02</v>
      </c>
    </row>
    <row r="885" spans="1:15" x14ac:dyDescent="0.35">
      <c r="A885" s="8" t="s">
        <v>1893</v>
      </c>
      <c r="B885" s="16">
        <v>0</v>
      </c>
      <c r="C885" s="41">
        <v>0</v>
      </c>
      <c r="D885" s="8">
        <v>0</v>
      </c>
      <c r="E885" s="9">
        <v>1.49</v>
      </c>
      <c r="F885" s="8">
        <v>0</v>
      </c>
      <c r="G885" s="9">
        <v>50.86</v>
      </c>
      <c r="H885" s="8">
        <v>0</v>
      </c>
      <c r="I885" s="9">
        <v>0.42</v>
      </c>
      <c r="J885" s="8">
        <v>0</v>
      </c>
      <c r="K885" s="57">
        <v>1.39</v>
      </c>
      <c r="L885" s="8">
        <v>0</v>
      </c>
      <c r="M885" s="9">
        <v>1.58</v>
      </c>
      <c r="N885" s="13">
        <v>0</v>
      </c>
      <c r="O885" s="9">
        <v>1.8</v>
      </c>
    </row>
    <row r="886" spans="1:15" x14ac:dyDescent="0.35">
      <c r="A886" s="8" t="s">
        <v>1894</v>
      </c>
      <c r="B886" s="16">
        <v>0</v>
      </c>
      <c r="C886" s="41">
        <v>0</v>
      </c>
      <c r="D886" s="8">
        <v>0</v>
      </c>
      <c r="E886" s="9">
        <v>108.91</v>
      </c>
      <c r="F886" s="8">
        <v>0</v>
      </c>
      <c r="G886" s="9">
        <v>1257.24</v>
      </c>
      <c r="H886" s="8">
        <v>0</v>
      </c>
      <c r="I886" s="9">
        <v>1.45</v>
      </c>
      <c r="J886" s="8">
        <v>0</v>
      </c>
      <c r="K886" s="57">
        <v>1.91</v>
      </c>
      <c r="L886" s="8">
        <v>0</v>
      </c>
      <c r="M886" s="9">
        <v>10.220000000000001</v>
      </c>
      <c r="N886" s="13">
        <v>0</v>
      </c>
      <c r="O886" s="9">
        <v>5.63</v>
      </c>
    </row>
    <row r="887" spans="1:15" x14ac:dyDescent="0.35">
      <c r="A887" s="8" t="s">
        <v>1895</v>
      </c>
      <c r="B887" s="16">
        <v>0</v>
      </c>
      <c r="C887" s="41">
        <v>0</v>
      </c>
      <c r="D887" s="8">
        <v>0</v>
      </c>
      <c r="E887" s="9">
        <v>30.92</v>
      </c>
      <c r="F887" s="8">
        <v>0</v>
      </c>
      <c r="G887" s="9">
        <v>431.7</v>
      </c>
      <c r="H887" s="8">
        <v>0</v>
      </c>
      <c r="I887" s="9">
        <v>0.54</v>
      </c>
      <c r="J887" s="8">
        <v>0</v>
      </c>
      <c r="K887" s="57">
        <v>1.61</v>
      </c>
      <c r="L887" s="8">
        <v>0</v>
      </c>
      <c r="M887" s="9">
        <v>3.52</v>
      </c>
      <c r="N887" s="13">
        <v>0</v>
      </c>
      <c r="O887" s="9">
        <v>2.17</v>
      </c>
    </row>
    <row r="888" spans="1:15" x14ac:dyDescent="0.35">
      <c r="A888" s="8" t="s">
        <v>1896</v>
      </c>
      <c r="B888" s="16">
        <v>0</v>
      </c>
      <c r="C888" s="41">
        <v>0</v>
      </c>
      <c r="D888" s="8">
        <v>0</v>
      </c>
      <c r="E888" s="9">
        <v>21.79</v>
      </c>
      <c r="F888" s="8">
        <v>0</v>
      </c>
      <c r="G888" s="9">
        <v>822.09</v>
      </c>
      <c r="H888" s="8">
        <v>0</v>
      </c>
      <c r="I888" s="9">
        <v>0.74</v>
      </c>
      <c r="J888" s="8">
        <v>0</v>
      </c>
      <c r="K888" s="57">
        <v>1.97</v>
      </c>
      <c r="L888" s="8">
        <v>0</v>
      </c>
      <c r="M888" s="9">
        <v>5.95</v>
      </c>
      <c r="N888" s="13">
        <v>0</v>
      </c>
      <c r="O888" s="9">
        <v>2.85</v>
      </c>
    </row>
    <row r="889" spans="1:15" x14ac:dyDescent="0.35">
      <c r="A889" s="8" t="s">
        <v>1897</v>
      </c>
      <c r="B889" s="16">
        <v>0</v>
      </c>
      <c r="C889" s="41">
        <v>0</v>
      </c>
      <c r="D889" s="8">
        <v>0</v>
      </c>
      <c r="E889" s="9">
        <v>250.51</v>
      </c>
      <c r="F889" s="8">
        <v>0</v>
      </c>
      <c r="G889" s="9">
        <v>4095.8</v>
      </c>
      <c r="H889" s="8">
        <v>0</v>
      </c>
      <c r="I889" s="9">
        <v>0.6</v>
      </c>
      <c r="J889" s="8">
        <v>0</v>
      </c>
      <c r="K889" s="57">
        <v>1.81</v>
      </c>
      <c r="L889" s="8">
        <v>0</v>
      </c>
      <c r="M889" s="9">
        <v>9.61</v>
      </c>
      <c r="N889" s="13">
        <v>0</v>
      </c>
      <c r="O889" s="9">
        <v>2.35</v>
      </c>
    </row>
    <row r="890" spans="1:15" x14ac:dyDescent="0.35">
      <c r="A890" s="8" t="s">
        <v>1898</v>
      </c>
      <c r="B890" s="16">
        <v>0</v>
      </c>
      <c r="C890" s="41">
        <v>0</v>
      </c>
      <c r="D890" s="8">
        <v>0</v>
      </c>
      <c r="E890" s="9">
        <v>0.69</v>
      </c>
      <c r="F890" s="8">
        <v>0</v>
      </c>
      <c r="G890" s="9">
        <v>1.66</v>
      </c>
      <c r="H890" s="8">
        <v>0</v>
      </c>
      <c r="I890" s="9">
        <v>0.4</v>
      </c>
      <c r="J890" s="8">
        <v>0</v>
      </c>
      <c r="K890" s="57">
        <v>1.22</v>
      </c>
      <c r="L890" s="8">
        <v>0</v>
      </c>
      <c r="M890" s="9">
        <v>1.45</v>
      </c>
      <c r="N890" s="13">
        <v>0</v>
      </c>
      <c r="O890" s="9">
        <v>1.6</v>
      </c>
    </row>
    <row r="891" spans="1:15" x14ac:dyDescent="0.35">
      <c r="A891" s="8" t="s">
        <v>1899</v>
      </c>
      <c r="B891" s="16">
        <v>0</v>
      </c>
      <c r="C891" s="41">
        <v>0</v>
      </c>
      <c r="D891" s="8" t="s">
        <v>1004</v>
      </c>
      <c r="E891" s="9"/>
      <c r="F891" s="8">
        <v>0</v>
      </c>
      <c r="G891" s="9">
        <v>728.72</v>
      </c>
      <c r="H891" s="8">
        <v>0</v>
      </c>
      <c r="I891" s="9">
        <v>0.56999999999999995</v>
      </c>
      <c r="J891" s="8">
        <v>0</v>
      </c>
      <c r="K891" s="57">
        <v>1.66</v>
      </c>
      <c r="L891" s="8">
        <v>0</v>
      </c>
      <c r="M891" s="9">
        <v>4.1100000000000003</v>
      </c>
      <c r="N891" s="13">
        <v>0</v>
      </c>
      <c r="O891" s="9">
        <v>2.36</v>
      </c>
    </row>
    <row r="892" spans="1:15" x14ac:dyDescent="0.35">
      <c r="A892" s="8" t="s">
        <v>1900</v>
      </c>
      <c r="B892" s="16">
        <v>0</v>
      </c>
      <c r="C892" s="41">
        <v>0</v>
      </c>
      <c r="D892" s="8">
        <v>0</v>
      </c>
      <c r="E892" s="9">
        <v>20.71</v>
      </c>
      <c r="F892" s="8">
        <v>0</v>
      </c>
      <c r="G892" s="9">
        <v>1021.84</v>
      </c>
      <c r="H892" s="8">
        <v>0</v>
      </c>
      <c r="I892" s="9">
        <v>0.65</v>
      </c>
      <c r="J892" s="8">
        <v>0</v>
      </c>
      <c r="K892" s="57">
        <v>1.66</v>
      </c>
      <c r="L892" s="8">
        <v>0</v>
      </c>
      <c r="M892" s="9">
        <v>4.1500000000000004</v>
      </c>
      <c r="N892" s="13">
        <v>0</v>
      </c>
      <c r="O892" s="9">
        <v>2.46</v>
      </c>
    </row>
    <row r="893" spans="1:15" x14ac:dyDescent="0.35">
      <c r="A893" s="8" t="s">
        <v>1901</v>
      </c>
      <c r="B893" s="16">
        <v>0</v>
      </c>
      <c r="C893" s="41">
        <v>0</v>
      </c>
      <c r="D893" s="8">
        <v>0</v>
      </c>
      <c r="E893" s="9">
        <v>0.96</v>
      </c>
      <c r="F893" s="8">
        <v>0</v>
      </c>
      <c r="G893" s="9">
        <v>229.03</v>
      </c>
      <c r="H893" s="8">
        <v>0</v>
      </c>
      <c r="I893" s="9">
        <v>0.47</v>
      </c>
      <c r="J893" s="8">
        <v>0</v>
      </c>
      <c r="K893" s="57">
        <v>1.48</v>
      </c>
      <c r="L893" s="8">
        <v>0</v>
      </c>
      <c r="M893" s="9">
        <v>2.46</v>
      </c>
      <c r="N893" s="13">
        <v>0</v>
      </c>
      <c r="O893" s="9">
        <v>1.96</v>
      </c>
    </row>
    <row r="894" spans="1:15" x14ac:dyDescent="0.35">
      <c r="A894" s="8" t="s">
        <v>1902</v>
      </c>
      <c r="B894" s="16">
        <v>0</v>
      </c>
      <c r="C894" s="41">
        <v>0</v>
      </c>
      <c r="D894" s="8">
        <v>0</v>
      </c>
      <c r="E894" s="9">
        <v>293.10000000000002</v>
      </c>
      <c r="F894" s="8">
        <v>0</v>
      </c>
      <c r="G894" s="9">
        <v>1970.83</v>
      </c>
      <c r="H894" s="8">
        <v>0</v>
      </c>
      <c r="I894" s="9">
        <v>0.53</v>
      </c>
      <c r="J894" s="8">
        <v>0</v>
      </c>
      <c r="K894" s="57">
        <v>1.6</v>
      </c>
      <c r="L894" s="8">
        <v>0</v>
      </c>
      <c r="M894" s="9">
        <v>3.22</v>
      </c>
      <c r="N894" s="13">
        <v>0</v>
      </c>
      <c r="O894" s="9">
        <v>2.16</v>
      </c>
    </row>
    <row r="895" spans="1:15" x14ac:dyDescent="0.35">
      <c r="A895" s="8" t="s">
        <v>1903</v>
      </c>
      <c r="B895" s="16">
        <v>0</v>
      </c>
      <c r="C895" s="41">
        <v>0</v>
      </c>
      <c r="D895" s="8">
        <v>0</v>
      </c>
      <c r="E895" s="9">
        <v>150.26</v>
      </c>
      <c r="F895" s="8">
        <v>0</v>
      </c>
      <c r="G895" s="9">
        <v>267.33</v>
      </c>
      <c r="H895" s="8">
        <v>0</v>
      </c>
      <c r="I895" s="9">
        <v>0.52</v>
      </c>
      <c r="J895" s="8">
        <v>0</v>
      </c>
      <c r="K895" s="57">
        <v>1.51</v>
      </c>
      <c r="L895" s="8">
        <v>0</v>
      </c>
      <c r="M895" s="9">
        <v>3</v>
      </c>
      <c r="N895" s="13">
        <v>0</v>
      </c>
      <c r="O895" s="9">
        <v>2.0499999999999998</v>
      </c>
    </row>
    <row r="896" spans="1:15" x14ac:dyDescent="0.35">
      <c r="A896" s="8" t="s">
        <v>1904</v>
      </c>
      <c r="B896" s="16">
        <v>0</v>
      </c>
      <c r="C896" s="41">
        <v>0</v>
      </c>
      <c r="D896" s="8">
        <v>0</v>
      </c>
      <c r="E896" s="9">
        <v>18.55</v>
      </c>
      <c r="F896" s="8">
        <v>0</v>
      </c>
      <c r="G896" s="9">
        <v>1432.33</v>
      </c>
      <c r="H896" s="8">
        <v>0</v>
      </c>
      <c r="I896" s="9">
        <v>0.92</v>
      </c>
      <c r="J896" s="8">
        <v>0</v>
      </c>
      <c r="K896" s="57">
        <v>1.79</v>
      </c>
      <c r="L896" s="8">
        <v>0</v>
      </c>
      <c r="M896" s="9">
        <v>7.17</v>
      </c>
      <c r="N896" s="13">
        <v>0</v>
      </c>
      <c r="O896" s="9">
        <v>3.73</v>
      </c>
    </row>
    <row r="897" spans="1:15" x14ac:dyDescent="0.35">
      <c r="A897" s="8" t="s">
        <v>1905</v>
      </c>
      <c r="B897" s="16">
        <v>0</v>
      </c>
      <c r="C897" s="41">
        <v>0</v>
      </c>
      <c r="D897" s="8">
        <v>0</v>
      </c>
      <c r="E897" s="9">
        <v>3.69</v>
      </c>
      <c r="F897" s="8">
        <v>0</v>
      </c>
      <c r="G897" s="9">
        <v>1669.36</v>
      </c>
      <c r="H897" s="8">
        <v>0</v>
      </c>
      <c r="I897" s="9">
        <v>0.71</v>
      </c>
      <c r="J897" s="8">
        <v>0</v>
      </c>
      <c r="K897" s="57">
        <v>2.0699999999999998</v>
      </c>
      <c r="L897" s="8">
        <v>0</v>
      </c>
      <c r="M897" s="9">
        <v>4.79</v>
      </c>
      <c r="N897" s="13">
        <v>0</v>
      </c>
      <c r="O897" s="9">
        <v>2.86</v>
      </c>
    </row>
    <row r="898" spans="1:15" x14ac:dyDescent="0.35">
      <c r="A898" s="8" t="s">
        <v>1906</v>
      </c>
      <c r="B898" s="16">
        <v>0</v>
      </c>
      <c r="C898" s="41">
        <v>0</v>
      </c>
      <c r="D898" s="8">
        <v>0</v>
      </c>
      <c r="E898" s="9">
        <v>40.98</v>
      </c>
      <c r="F898" s="8">
        <v>0</v>
      </c>
      <c r="G898" s="9">
        <v>1947.29</v>
      </c>
      <c r="H898" s="8">
        <v>0</v>
      </c>
      <c r="I898" s="9">
        <v>2.0299999999999998</v>
      </c>
      <c r="J898" s="8">
        <v>0</v>
      </c>
      <c r="K898" s="57">
        <v>1.89</v>
      </c>
      <c r="L898" s="8" t="s">
        <v>1004</v>
      </c>
      <c r="M898" s="9"/>
      <c r="N898" s="13">
        <v>0</v>
      </c>
      <c r="O898" s="9">
        <v>7.94</v>
      </c>
    </row>
    <row r="899" spans="1:15" x14ac:dyDescent="0.35">
      <c r="A899" s="8" t="s">
        <v>1907</v>
      </c>
      <c r="B899" s="16">
        <v>0</v>
      </c>
      <c r="C899" s="41">
        <v>0</v>
      </c>
      <c r="D899" s="8">
        <v>0</v>
      </c>
      <c r="E899" s="9">
        <v>2.11</v>
      </c>
      <c r="F899" s="8">
        <v>0</v>
      </c>
      <c r="G899" s="9">
        <v>37.619999999999997</v>
      </c>
      <c r="H899" s="8">
        <v>0</v>
      </c>
      <c r="I899" s="9">
        <v>0.46</v>
      </c>
      <c r="J899" s="8">
        <v>0</v>
      </c>
      <c r="K899" s="57">
        <v>1.46</v>
      </c>
      <c r="L899" s="8" t="s">
        <v>1004</v>
      </c>
      <c r="M899" s="9"/>
      <c r="N899" s="13">
        <v>0</v>
      </c>
      <c r="O899" s="9">
        <v>1.99</v>
      </c>
    </row>
    <row r="900" spans="1:15" x14ac:dyDescent="0.35">
      <c r="A900" s="8" t="s">
        <v>1908</v>
      </c>
      <c r="B900" s="16">
        <v>0</v>
      </c>
      <c r="C900" s="41">
        <v>0</v>
      </c>
      <c r="D900" s="8">
        <v>0</v>
      </c>
      <c r="E900" s="9">
        <v>473.17</v>
      </c>
      <c r="F900" s="8">
        <v>0</v>
      </c>
      <c r="G900" s="9">
        <v>79.790000000000006</v>
      </c>
      <c r="H900" s="8">
        <v>0</v>
      </c>
      <c r="I900" s="9">
        <v>0.56000000000000005</v>
      </c>
      <c r="J900" s="8">
        <v>0</v>
      </c>
      <c r="K900" s="57">
        <v>1.75</v>
      </c>
      <c r="L900" s="8">
        <v>0</v>
      </c>
      <c r="M900" s="9">
        <v>4.18</v>
      </c>
      <c r="N900" s="13">
        <v>0</v>
      </c>
      <c r="O900" s="9">
        <v>2.2000000000000002</v>
      </c>
    </row>
    <row r="901" spans="1:15" x14ac:dyDescent="0.35">
      <c r="A901" s="8" t="s">
        <v>1909</v>
      </c>
      <c r="B901" s="16">
        <v>0</v>
      </c>
      <c r="C901" s="41">
        <v>0</v>
      </c>
      <c r="D901" s="8">
        <v>0</v>
      </c>
      <c r="E901" s="9">
        <v>1.97</v>
      </c>
      <c r="F901" s="8">
        <v>0</v>
      </c>
      <c r="G901" s="9">
        <v>1394.55</v>
      </c>
      <c r="H901" s="8">
        <v>0</v>
      </c>
      <c r="I901" s="9">
        <v>0.54</v>
      </c>
      <c r="J901" s="8">
        <v>0</v>
      </c>
      <c r="K901" s="57">
        <v>1.54</v>
      </c>
      <c r="L901" s="8">
        <v>0</v>
      </c>
      <c r="M901" s="9">
        <v>3.57</v>
      </c>
      <c r="N901" s="13">
        <v>0</v>
      </c>
      <c r="O901" s="9">
        <v>2.19</v>
      </c>
    </row>
    <row r="902" spans="1:15" x14ac:dyDescent="0.35">
      <c r="A902" s="10" t="s">
        <v>1910</v>
      </c>
      <c r="B902" s="16">
        <v>0</v>
      </c>
      <c r="C902" s="41">
        <v>0</v>
      </c>
      <c r="D902" s="8">
        <v>0</v>
      </c>
      <c r="E902" s="9">
        <v>1.3</v>
      </c>
      <c r="F902" s="8">
        <v>0</v>
      </c>
      <c r="G902" s="9">
        <v>2.5099999999999998</v>
      </c>
      <c r="H902" s="8">
        <v>0</v>
      </c>
      <c r="I902" s="9">
        <v>0.4</v>
      </c>
      <c r="J902" s="8">
        <v>0</v>
      </c>
      <c r="K902" s="57">
        <v>1.22</v>
      </c>
      <c r="L902" s="8">
        <v>0</v>
      </c>
      <c r="M902" s="9">
        <v>1.45</v>
      </c>
      <c r="N902" s="13">
        <v>0</v>
      </c>
      <c r="O902" s="9">
        <v>1.59</v>
      </c>
    </row>
    <row r="903" spans="1:15" x14ac:dyDescent="0.35">
      <c r="A903" s="8" t="s">
        <v>1911</v>
      </c>
      <c r="B903" s="16">
        <v>0</v>
      </c>
      <c r="C903" s="41">
        <v>0</v>
      </c>
      <c r="D903" s="8">
        <v>0</v>
      </c>
      <c r="E903" s="9">
        <v>5.98</v>
      </c>
      <c r="F903" s="8">
        <v>2</v>
      </c>
      <c r="G903" s="9">
        <v>3322.09</v>
      </c>
      <c r="H903" s="8">
        <v>0</v>
      </c>
      <c r="I903" s="9">
        <v>1.35</v>
      </c>
      <c r="J903" s="8">
        <v>0</v>
      </c>
      <c r="K903" s="57">
        <v>1.88</v>
      </c>
      <c r="L903" s="8" t="s">
        <v>1004</v>
      </c>
      <c r="M903" s="9"/>
      <c r="N903" s="13">
        <v>0</v>
      </c>
      <c r="O903" s="9">
        <v>5.33</v>
      </c>
    </row>
    <row r="904" spans="1:15" x14ac:dyDescent="0.35">
      <c r="A904" s="8" t="s">
        <v>1912</v>
      </c>
      <c r="B904" s="16">
        <v>0</v>
      </c>
      <c r="C904" s="41">
        <v>0</v>
      </c>
      <c r="D904" s="8">
        <v>0</v>
      </c>
      <c r="E904" s="9">
        <v>34.94</v>
      </c>
      <c r="F904" s="8">
        <v>0</v>
      </c>
      <c r="G904" s="9">
        <v>1071.9000000000001</v>
      </c>
      <c r="H904" s="8">
        <v>0</v>
      </c>
      <c r="I904" s="9">
        <v>0.6</v>
      </c>
      <c r="J904" s="8">
        <v>0</v>
      </c>
      <c r="K904" s="57">
        <v>1.61</v>
      </c>
      <c r="L904" s="8">
        <v>0</v>
      </c>
      <c r="M904" s="9">
        <v>4.45</v>
      </c>
      <c r="N904" s="13">
        <v>0</v>
      </c>
      <c r="O904" s="9">
        <v>2.36</v>
      </c>
    </row>
    <row r="905" spans="1:15" x14ac:dyDescent="0.35">
      <c r="A905" s="8" t="s">
        <v>1913</v>
      </c>
      <c r="B905" s="16">
        <v>0</v>
      </c>
      <c r="C905" s="41">
        <v>0</v>
      </c>
      <c r="D905" s="8">
        <v>0</v>
      </c>
      <c r="E905" s="9">
        <v>20</v>
      </c>
      <c r="F905" s="8">
        <v>0</v>
      </c>
      <c r="G905" s="9">
        <v>868.48</v>
      </c>
      <c r="H905" s="8">
        <v>0</v>
      </c>
      <c r="I905" s="9">
        <v>0.75</v>
      </c>
      <c r="J905" s="8">
        <v>0</v>
      </c>
      <c r="K905" s="57">
        <v>1.64</v>
      </c>
      <c r="L905" s="8">
        <v>0</v>
      </c>
      <c r="M905" s="9">
        <v>4.83</v>
      </c>
      <c r="N905" s="13">
        <v>0</v>
      </c>
      <c r="O905" s="9">
        <v>3.09</v>
      </c>
    </row>
    <row r="906" spans="1:15" x14ac:dyDescent="0.35">
      <c r="A906" s="8" t="s">
        <v>1914</v>
      </c>
      <c r="B906" s="16">
        <v>0</v>
      </c>
      <c r="C906" s="41">
        <v>0</v>
      </c>
      <c r="D906" s="8">
        <v>0</v>
      </c>
      <c r="E906" s="9">
        <v>7.84</v>
      </c>
      <c r="F906" s="8">
        <v>0</v>
      </c>
      <c r="G906" s="9">
        <v>156.88999999999999</v>
      </c>
      <c r="H906" s="8">
        <v>0</v>
      </c>
      <c r="I906" s="9">
        <v>1.18</v>
      </c>
      <c r="J906" s="8">
        <v>0</v>
      </c>
      <c r="K906" s="57">
        <v>1.89</v>
      </c>
      <c r="L906" s="8">
        <v>0</v>
      </c>
      <c r="M906" s="9">
        <v>18.829999999999998</v>
      </c>
      <c r="N906" s="13">
        <v>0</v>
      </c>
      <c r="O906" s="9">
        <v>4.6100000000000003</v>
      </c>
    </row>
    <row r="907" spans="1:15" x14ac:dyDescent="0.35">
      <c r="A907" s="8" t="s">
        <v>1915</v>
      </c>
      <c r="B907" s="16">
        <v>0</v>
      </c>
      <c r="C907" s="41">
        <v>0</v>
      </c>
      <c r="D907" s="8">
        <v>0</v>
      </c>
      <c r="E907" s="9">
        <v>44.63</v>
      </c>
      <c r="F907" s="8">
        <v>0</v>
      </c>
      <c r="G907" s="9">
        <v>208.04</v>
      </c>
      <c r="H907" s="8">
        <v>0</v>
      </c>
      <c r="I907" s="9">
        <v>0.46</v>
      </c>
      <c r="J907" s="8">
        <v>0</v>
      </c>
      <c r="K907" s="57">
        <v>1.46</v>
      </c>
      <c r="L907" s="8">
        <v>0</v>
      </c>
      <c r="M907" s="9">
        <v>2.6</v>
      </c>
      <c r="N907" s="13">
        <v>0</v>
      </c>
      <c r="O907" s="9">
        <v>1.85</v>
      </c>
    </row>
    <row r="908" spans="1:15" x14ac:dyDescent="0.35">
      <c r="A908" s="8" t="s">
        <v>1916</v>
      </c>
      <c r="B908" s="16">
        <v>0</v>
      </c>
      <c r="C908" s="41">
        <v>0</v>
      </c>
      <c r="D908" s="8">
        <v>0</v>
      </c>
      <c r="E908" s="9">
        <v>1.91</v>
      </c>
      <c r="F908" s="8">
        <v>0</v>
      </c>
      <c r="G908" s="9">
        <v>1526.71</v>
      </c>
      <c r="H908" s="8">
        <v>0</v>
      </c>
      <c r="I908" s="9">
        <v>0.57999999999999996</v>
      </c>
      <c r="J908" s="8">
        <v>0</v>
      </c>
      <c r="K908" s="57">
        <v>1.59</v>
      </c>
      <c r="L908" s="8">
        <v>0</v>
      </c>
      <c r="M908" s="9">
        <v>3.99</v>
      </c>
      <c r="N908" s="13">
        <v>0</v>
      </c>
      <c r="O908" s="9">
        <v>2.2400000000000002</v>
      </c>
    </row>
    <row r="909" spans="1:15" x14ac:dyDescent="0.35">
      <c r="A909" s="8" t="s">
        <v>1917</v>
      </c>
      <c r="B909" s="16">
        <v>0</v>
      </c>
      <c r="C909" s="41">
        <v>0</v>
      </c>
      <c r="D909" s="8">
        <v>0</v>
      </c>
      <c r="E909" s="9">
        <v>5.31</v>
      </c>
      <c r="F909" s="8">
        <v>0</v>
      </c>
      <c r="G909" s="9">
        <v>2078.14</v>
      </c>
      <c r="H909" s="8">
        <v>0</v>
      </c>
      <c r="I909" s="9">
        <v>1.1599999999999999</v>
      </c>
      <c r="J909" s="8">
        <v>0</v>
      </c>
      <c r="K909" s="57">
        <v>2.16</v>
      </c>
      <c r="L909" s="8">
        <v>0</v>
      </c>
      <c r="M909" s="9">
        <v>16.78</v>
      </c>
      <c r="N909" s="13">
        <v>0</v>
      </c>
      <c r="O909" s="9">
        <v>4.68</v>
      </c>
    </row>
    <row r="910" spans="1:15" x14ac:dyDescent="0.35">
      <c r="A910" s="8" t="s">
        <v>1918</v>
      </c>
      <c r="B910" s="16">
        <v>0</v>
      </c>
      <c r="C910" s="41">
        <v>0</v>
      </c>
      <c r="D910" s="8" t="s">
        <v>1004</v>
      </c>
      <c r="E910" s="9"/>
      <c r="F910" s="8">
        <v>4</v>
      </c>
      <c r="G910" s="9">
        <v>10864.67</v>
      </c>
      <c r="H910" s="8">
        <v>0</v>
      </c>
      <c r="I910" s="9">
        <v>1.41</v>
      </c>
      <c r="J910" s="8">
        <v>0</v>
      </c>
      <c r="K910" s="57">
        <v>2.06</v>
      </c>
      <c r="L910" s="8" t="s">
        <v>1004</v>
      </c>
      <c r="M910" s="9"/>
      <c r="N910" s="13">
        <v>0</v>
      </c>
      <c r="O910" s="9">
        <v>5.48</v>
      </c>
    </row>
    <row r="911" spans="1:15" x14ac:dyDescent="0.35">
      <c r="A911" s="8" t="s">
        <v>1919</v>
      </c>
      <c r="B911" s="16">
        <v>0</v>
      </c>
      <c r="C911" s="41">
        <v>0</v>
      </c>
      <c r="D911" s="8">
        <v>0</v>
      </c>
      <c r="E911" s="9">
        <v>174.52</v>
      </c>
      <c r="F911" s="8">
        <v>3</v>
      </c>
      <c r="G911" s="9">
        <v>2535.5500000000002</v>
      </c>
      <c r="H911" s="8">
        <v>0</v>
      </c>
      <c r="I911" s="9">
        <v>2.67</v>
      </c>
      <c r="J911" s="8">
        <v>0</v>
      </c>
      <c r="K911" s="57">
        <v>2.57</v>
      </c>
      <c r="L911" s="8" t="s">
        <v>1004</v>
      </c>
      <c r="M911" s="9"/>
      <c r="N911" s="13">
        <v>0</v>
      </c>
      <c r="O911" s="9">
        <v>10.49</v>
      </c>
    </row>
    <row r="912" spans="1:15" x14ac:dyDescent="0.35">
      <c r="A912" s="8" t="s">
        <v>1920</v>
      </c>
      <c r="B912" s="16">
        <v>0</v>
      </c>
      <c r="C912" s="41">
        <v>0</v>
      </c>
      <c r="D912" s="8">
        <v>0</v>
      </c>
      <c r="E912" s="9">
        <v>7.56</v>
      </c>
      <c r="F912" s="8">
        <v>0</v>
      </c>
      <c r="G912" s="9">
        <v>437.38</v>
      </c>
      <c r="H912" s="8">
        <v>0</v>
      </c>
      <c r="I912" s="9">
        <v>1.02</v>
      </c>
      <c r="J912" s="8">
        <v>0</v>
      </c>
      <c r="K912" s="57">
        <v>1.88</v>
      </c>
      <c r="L912" s="8">
        <v>0</v>
      </c>
      <c r="M912" s="9">
        <v>272.94</v>
      </c>
      <c r="N912" s="13">
        <v>0</v>
      </c>
      <c r="O912" s="9">
        <v>4.18</v>
      </c>
    </row>
    <row r="913" spans="1:15" x14ac:dyDescent="0.35">
      <c r="A913" s="8" t="s">
        <v>1921</v>
      </c>
      <c r="B913" s="16">
        <v>0</v>
      </c>
      <c r="C913" s="41" t="s">
        <v>1000</v>
      </c>
      <c r="D913" s="8">
        <v>0</v>
      </c>
      <c r="E913" s="9">
        <v>2.41</v>
      </c>
      <c r="F913" s="8">
        <v>0</v>
      </c>
      <c r="G913" s="9">
        <v>89.41</v>
      </c>
      <c r="H913" s="8">
        <v>0</v>
      </c>
      <c r="I913" s="9">
        <v>0.48</v>
      </c>
      <c r="J913" s="8">
        <v>0</v>
      </c>
      <c r="K913" s="57">
        <v>1.4</v>
      </c>
      <c r="L913" s="8">
        <v>0</v>
      </c>
      <c r="M913" s="9">
        <v>2.19</v>
      </c>
      <c r="N913" s="13">
        <v>0</v>
      </c>
      <c r="O913" s="9">
        <v>1.86</v>
      </c>
    </row>
    <row r="914" spans="1:15" x14ac:dyDescent="0.35">
      <c r="A914" s="8" t="s">
        <v>1922</v>
      </c>
      <c r="B914" s="16">
        <v>0</v>
      </c>
      <c r="C914" s="41">
        <v>0</v>
      </c>
      <c r="D914" s="8">
        <v>0</v>
      </c>
      <c r="E914" s="9">
        <v>7778.7</v>
      </c>
      <c r="F914" s="8" t="s">
        <v>1004</v>
      </c>
      <c r="G914" s="9"/>
      <c r="H914" s="8">
        <v>0</v>
      </c>
      <c r="I914" s="9">
        <v>0.77</v>
      </c>
      <c r="J914" s="8">
        <v>0</v>
      </c>
      <c r="K914" s="57">
        <v>1.88</v>
      </c>
      <c r="L914" s="8">
        <v>0</v>
      </c>
      <c r="M914" s="9">
        <v>5.88</v>
      </c>
      <c r="N914" s="13">
        <v>0</v>
      </c>
      <c r="O914" s="9">
        <v>2.92</v>
      </c>
    </row>
    <row r="915" spans="1:15" x14ac:dyDescent="0.35">
      <c r="A915" s="8" t="s">
        <v>1923</v>
      </c>
      <c r="B915" s="16">
        <v>0</v>
      </c>
      <c r="C915" s="41">
        <v>0</v>
      </c>
      <c r="D915" s="8">
        <v>0</v>
      </c>
      <c r="E915" s="9">
        <v>95.18</v>
      </c>
      <c r="F915" s="8">
        <v>0</v>
      </c>
      <c r="G915" s="9">
        <v>5455.02</v>
      </c>
      <c r="H915" s="8">
        <v>0</v>
      </c>
      <c r="I915" s="9">
        <v>0.89</v>
      </c>
      <c r="J915" s="8">
        <v>0</v>
      </c>
      <c r="K915" s="57">
        <v>1.78</v>
      </c>
      <c r="L915" s="8">
        <v>0</v>
      </c>
      <c r="M915" s="9">
        <v>6.48</v>
      </c>
      <c r="N915" s="13">
        <v>0</v>
      </c>
      <c r="O915" s="9">
        <v>3.4</v>
      </c>
    </row>
    <row r="916" spans="1:15" x14ac:dyDescent="0.35">
      <c r="A916" s="8" t="s">
        <v>1924</v>
      </c>
      <c r="B916" s="16">
        <v>0</v>
      </c>
      <c r="C916" s="41">
        <v>0</v>
      </c>
      <c r="D916" s="8">
        <v>0</v>
      </c>
      <c r="E916" s="9">
        <v>19.27</v>
      </c>
      <c r="F916" s="8">
        <v>0</v>
      </c>
      <c r="G916" s="9">
        <v>1222.3900000000001</v>
      </c>
      <c r="H916" s="8">
        <v>0</v>
      </c>
      <c r="I916" s="9">
        <v>0.92</v>
      </c>
      <c r="J916" s="8">
        <v>0</v>
      </c>
      <c r="K916" s="57">
        <v>1.68</v>
      </c>
      <c r="L916" s="8">
        <v>0</v>
      </c>
      <c r="M916" s="9">
        <v>7.13</v>
      </c>
      <c r="N916" s="13">
        <v>0</v>
      </c>
      <c r="O916" s="9">
        <v>3.57</v>
      </c>
    </row>
    <row r="917" spans="1:15" x14ac:dyDescent="0.35">
      <c r="A917" s="8" t="s">
        <v>1925</v>
      </c>
      <c r="B917" s="16">
        <v>0</v>
      </c>
      <c r="C917" s="41" t="s">
        <v>1000</v>
      </c>
      <c r="D917" s="8">
        <v>0</v>
      </c>
      <c r="E917" s="9">
        <v>3.7</v>
      </c>
      <c r="F917" s="8">
        <v>0</v>
      </c>
      <c r="G917" s="9">
        <v>1319.9</v>
      </c>
      <c r="H917" s="8">
        <v>0</v>
      </c>
      <c r="I917" s="9">
        <v>0.52</v>
      </c>
      <c r="J917" s="8">
        <v>0</v>
      </c>
      <c r="K917" s="57">
        <v>1.55</v>
      </c>
      <c r="L917" s="8">
        <v>0</v>
      </c>
      <c r="M917" s="9">
        <v>3.42</v>
      </c>
      <c r="N917" s="13">
        <v>0</v>
      </c>
      <c r="O917" s="9">
        <v>2.0499999999999998</v>
      </c>
    </row>
    <row r="918" spans="1:15" x14ac:dyDescent="0.35">
      <c r="A918" s="8" t="s">
        <v>1926</v>
      </c>
      <c r="B918" s="16">
        <v>0</v>
      </c>
      <c r="C918" s="41">
        <v>0</v>
      </c>
      <c r="D918" s="8">
        <v>0</v>
      </c>
      <c r="E918" s="9">
        <v>0.99</v>
      </c>
      <c r="F918" s="8">
        <v>0</v>
      </c>
      <c r="G918" s="9">
        <v>4.68</v>
      </c>
      <c r="H918" s="8">
        <v>0</v>
      </c>
      <c r="I918" s="9">
        <v>0.4</v>
      </c>
      <c r="J918" s="8">
        <v>0</v>
      </c>
      <c r="K918" s="57">
        <v>1.37</v>
      </c>
      <c r="L918" s="8">
        <v>0</v>
      </c>
      <c r="M918" s="9">
        <v>1.46</v>
      </c>
      <c r="N918" s="13">
        <v>0</v>
      </c>
      <c r="O918" s="9">
        <v>1.7</v>
      </c>
    </row>
    <row r="919" spans="1:15" x14ac:dyDescent="0.35">
      <c r="A919" s="8" t="s">
        <v>1927</v>
      </c>
      <c r="B919" s="16">
        <v>0</v>
      </c>
      <c r="C919" s="41">
        <v>0</v>
      </c>
      <c r="D919" s="8">
        <v>0</v>
      </c>
      <c r="E919" s="9">
        <v>2.11</v>
      </c>
      <c r="F919" s="8">
        <v>0</v>
      </c>
      <c r="G919" s="9">
        <v>1557.38</v>
      </c>
      <c r="H919" s="8">
        <v>0</v>
      </c>
      <c r="I919" s="9">
        <v>0.62</v>
      </c>
      <c r="J919" s="8">
        <v>0</v>
      </c>
      <c r="K919" s="57">
        <v>1.72</v>
      </c>
      <c r="L919" s="8">
        <v>0</v>
      </c>
      <c r="M919" s="9">
        <v>4.75</v>
      </c>
      <c r="N919" s="13">
        <v>0</v>
      </c>
      <c r="O919" s="9">
        <v>2.37</v>
      </c>
    </row>
    <row r="920" spans="1:15" x14ac:dyDescent="0.35">
      <c r="A920" s="8" t="s">
        <v>1928</v>
      </c>
      <c r="B920" s="16">
        <v>0</v>
      </c>
      <c r="C920" s="41">
        <v>0</v>
      </c>
      <c r="D920" s="8">
        <v>0</v>
      </c>
      <c r="E920" s="9">
        <v>47.53</v>
      </c>
      <c r="F920" s="8">
        <v>0</v>
      </c>
      <c r="G920" s="9">
        <v>1075.49</v>
      </c>
      <c r="H920" s="8">
        <v>0</v>
      </c>
      <c r="I920" s="9">
        <v>0.6</v>
      </c>
      <c r="J920" s="8">
        <v>0</v>
      </c>
      <c r="K920" s="57">
        <v>1.72</v>
      </c>
      <c r="L920" s="8">
        <v>0</v>
      </c>
      <c r="M920" s="9">
        <v>4.4800000000000004</v>
      </c>
      <c r="N920" s="13">
        <v>0</v>
      </c>
      <c r="O920" s="9">
        <v>2.39</v>
      </c>
    </row>
    <row r="921" spans="1:15" x14ac:dyDescent="0.35">
      <c r="A921" s="8" t="s">
        <v>1929</v>
      </c>
      <c r="B921" s="16">
        <v>0</v>
      </c>
      <c r="C921" s="41">
        <v>0</v>
      </c>
      <c r="D921" s="8">
        <v>0</v>
      </c>
      <c r="E921" s="9">
        <v>3518.13</v>
      </c>
      <c r="F921" s="8">
        <v>3</v>
      </c>
      <c r="G921" s="9">
        <v>552.35</v>
      </c>
      <c r="H921" s="8">
        <v>0</v>
      </c>
      <c r="I921" s="9">
        <v>0.62</v>
      </c>
      <c r="J921" s="8">
        <v>0</v>
      </c>
      <c r="K921" s="57">
        <v>1.69</v>
      </c>
      <c r="L921" s="8">
        <v>0</v>
      </c>
      <c r="M921" s="9">
        <v>6.3</v>
      </c>
      <c r="N921" s="13">
        <v>0</v>
      </c>
      <c r="O921" s="9">
        <v>2.5099999999999998</v>
      </c>
    </row>
    <row r="922" spans="1:15" x14ac:dyDescent="0.35">
      <c r="A922" s="8" t="s">
        <v>1930</v>
      </c>
      <c r="B922" s="16">
        <v>0</v>
      </c>
      <c r="C922" s="41">
        <v>0</v>
      </c>
      <c r="D922" s="8">
        <v>0</v>
      </c>
      <c r="E922" s="9">
        <v>2.5099999999999998</v>
      </c>
      <c r="F922" s="8">
        <v>0</v>
      </c>
      <c r="G922" s="9">
        <v>1282.73</v>
      </c>
      <c r="H922" s="8">
        <v>0</v>
      </c>
      <c r="I922" s="9">
        <v>0.7</v>
      </c>
      <c r="J922" s="8">
        <v>0</v>
      </c>
      <c r="K922" s="57">
        <v>2.08</v>
      </c>
      <c r="L922" s="8">
        <v>0</v>
      </c>
      <c r="M922" s="9">
        <v>5.26</v>
      </c>
      <c r="N922" s="13">
        <v>0</v>
      </c>
      <c r="O922" s="9">
        <v>2.79</v>
      </c>
    </row>
    <row r="923" spans="1:15" x14ac:dyDescent="0.35">
      <c r="A923" s="8" t="s">
        <v>1931</v>
      </c>
      <c r="B923" s="16">
        <v>0</v>
      </c>
      <c r="C923" s="41">
        <v>0</v>
      </c>
      <c r="D923" s="8">
        <v>0</v>
      </c>
      <c r="E923" s="9">
        <v>7.5</v>
      </c>
      <c r="F923" s="8">
        <v>0</v>
      </c>
      <c r="G923" s="9">
        <v>265.05</v>
      </c>
      <c r="H923" s="8">
        <v>0</v>
      </c>
      <c r="I923" s="9">
        <v>1</v>
      </c>
      <c r="J923" s="8">
        <v>0</v>
      </c>
      <c r="K923" s="57">
        <v>1.93</v>
      </c>
      <c r="L923" s="8">
        <v>0</v>
      </c>
      <c r="M923" s="9">
        <v>39.65</v>
      </c>
      <c r="N923" s="13">
        <v>0</v>
      </c>
      <c r="O923" s="9">
        <v>3.94</v>
      </c>
    </row>
    <row r="924" spans="1:15" x14ac:dyDescent="0.35">
      <c r="A924" s="8" t="s">
        <v>1932</v>
      </c>
      <c r="B924" s="16">
        <v>0</v>
      </c>
      <c r="C924" s="41">
        <v>0</v>
      </c>
      <c r="D924" s="8">
        <v>0</v>
      </c>
      <c r="E924" s="9">
        <v>47.55</v>
      </c>
      <c r="F924" s="8">
        <v>0</v>
      </c>
      <c r="G924" s="9">
        <v>1170.58</v>
      </c>
      <c r="H924" s="8">
        <v>0</v>
      </c>
      <c r="I924" s="9">
        <v>0.71</v>
      </c>
      <c r="J924" s="8">
        <v>0</v>
      </c>
      <c r="K924" s="57">
        <v>1.75</v>
      </c>
      <c r="L924" s="8">
        <v>0</v>
      </c>
      <c r="M924" s="9">
        <v>5.29</v>
      </c>
      <c r="N924" s="13">
        <v>0</v>
      </c>
      <c r="O924" s="9">
        <v>2.76</v>
      </c>
    </row>
    <row r="925" spans="1:15" x14ac:dyDescent="0.35">
      <c r="A925" s="8" t="s">
        <v>1933</v>
      </c>
      <c r="B925" s="16">
        <v>0</v>
      </c>
      <c r="C925" s="41">
        <v>0</v>
      </c>
      <c r="D925" s="8">
        <v>0</v>
      </c>
      <c r="E925" s="9">
        <v>7.22</v>
      </c>
      <c r="F925" s="8">
        <v>0</v>
      </c>
      <c r="G925" s="9">
        <v>395.62</v>
      </c>
      <c r="H925" s="8">
        <v>0</v>
      </c>
      <c r="I925" s="9">
        <v>1</v>
      </c>
      <c r="J925" s="8">
        <v>0</v>
      </c>
      <c r="K925" s="57">
        <v>1.91</v>
      </c>
      <c r="L925" s="8">
        <v>0</v>
      </c>
      <c r="M925" s="9">
        <v>36.43</v>
      </c>
      <c r="N925" s="13">
        <v>0</v>
      </c>
      <c r="O925" s="9">
        <v>3.87</v>
      </c>
    </row>
    <row r="926" spans="1:15" x14ac:dyDescent="0.35">
      <c r="A926" s="8" t="s">
        <v>1934</v>
      </c>
      <c r="B926" s="16">
        <v>0</v>
      </c>
      <c r="C926" s="41">
        <v>0</v>
      </c>
      <c r="D926" s="8">
        <v>0</v>
      </c>
      <c r="E926" s="9">
        <v>2.5499999999999998</v>
      </c>
      <c r="F926" s="8">
        <v>2</v>
      </c>
      <c r="G926" s="9">
        <v>316.79000000000002</v>
      </c>
      <c r="H926" s="8">
        <v>0</v>
      </c>
      <c r="I926" s="9">
        <v>0.5</v>
      </c>
      <c r="J926" s="8">
        <v>0</v>
      </c>
      <c r="K926" s="57">
        <v>1.39</v>
      </c>
      <c r="L926" s="8" t="s">
        <v>1004</v>
      </c>
      <c r="M926" s="9"/>
      <c r="N926" s="13">
        <v>0</v>
      </c>
      <c r="O926" s="9">
        <v>2.02</v>
      </c>
    </row>
    <row r="927" spans="1:15" x14ac:dyDescent="0.35">
      <c r="A927" s="8" t="s">
        <v>1935</v>
      </c>
      <c r="B927" s="16">
        <v>0</v>
      </c>
      <c r="C927" s="41" t="s">
        <v>1000</v>
      </c>
      <c r="D927" s="8">
        <v>5</v>
      </c>
      <c r="E927" s="9">
        <v>25.01</v>
      </c>
      <c r="F927" s="8">
        <v>9</v>
      </c>
      <c r="G927" s="9">
        <v>1127.83</v>
      </c>
      <c r="H927" s="8">
        <v>0</v>
      </c>
      <c r="I927" s="9">
        <v>0.54</v>
      </c>
      <c r="J927" s="8">
        <v>0</v>
      </c>
      <c r="K927" s="57">
        <v>1.53</v>
      </c>
      <c r="L927" s="8">
        <v>0</v>
      </c>
      <c r="M927" s="9">
        <v>3.83</v>
      </c>
      <c r="N927" s="13">
        <v>0</v>
      </c>
      <c r="O927" s="9">
        <v>2.25</v>
      </c>
    </row>
    <row r="928" spans="1:15" x14ac:dyDescent="0.35">
      <c r="A928" s="8" t="s">
        <v>1936</v>
      </c>
      <c r="B928" s="16">
        <v>0</v>
      </c>
      <c r="C928" s="41">
        <v>0</v>
      </c>
      <c r="D928" s="8">
        <v>0</v>
      </c>
      <c r="E928" s="9">
        <v>212.25</v>
      </c>
      <c r="F928" s="8">
        <v>0</v>
      </c>
      <c r="G928" s="9">
        <v>619.38</v>
      </c>
      <c r="H928" s="8">
        <v>0</v>
      </c>
      <c r="I928" s="9">
        <v>0.99</v>
      </c>
      <c r="J928" s="8">
        <v>0</v>
      </c>
      <c r="K928" s="57">
        <v>1.79</v>
      </c>
      <c r="L928" s="8">
        <v>0</v>
      </c>
      <c r="M928" s="9">
        <v>66.14</v>
      </c>
      <c r="N928" s="13">
        <v>0</v>
      </c>
      <c r="O928" s="9">
        <v>4.01</v>
      </c>
    </row>
    <row r="929" spans="1:15" x14ac:dyDescent="0.35">
      <c r="A929" s="8" t="s">
        <v>1937</v>
      </c>
      <c r="B929" s="16">
        <v>0</v>
      </c>
      <c r="C929" s="41">
        <v>0</v>
      </c>
      <c r="D929" s="8">
        <v>0</v>
      </c>
      <c r="E929" s="9">
        <v>2.2400000000000002</v>
      </c>
      <c r="F929" s="8">
        <v>0</v>
      </c>
      <c r="G929" s="9">
        <v>2749.37</v>
      </c>
      <c r="H929" s="8">
        <v>0</v>
      </c>
      <c r="I929" s="9">
        <v>0.76</v>
      </c>
      <c r="J929" s="8">
        <v>0</v>
      </c>
      <c r="K929" s="57">
        <v>1.93</v>
      </c>
      <c r="L929" s="8">
        <v>0</v>
      </c>
      <c r="M929" s="9">
        <v>6.58</v>
      </c>
      <c r="N929" s="13">
        <v>0</v>
      </c>
      <c r="O929" s="9">
        <v>2.96</v>
      </c>
    </row>
    <row r="930" spans="1:15" x14ac:dyDescent="0.35">
      <c r="A930" s="8" t="s">
        <v>1938</v>
      </c>
      <c r="B930" s="16">
        <v>0</v>
      </c>
      <c r="C930" s="41">
        <v>0</v>
      </c>
      <c r="D930" s="8">
        <v>0</v>
      </c>
      <c r="E930" s="9">
        <v>32.14</v>
      </c>
      <c r="F930" s="8">
        <v>0</v>
      </c>
      <c r="G930" s="9">
        <v>504.6</v>
      </c>
      <c r="H930" s="8">
        <v>0</v>
      </c>
      <c r="I930" s="9">
        <v>0.52</v>
      </c>
      <c r="J930" s="8">
        <v>0</v>
      </c>
      <c r="K930" s="57">
        <v>1.63</v>
      </c>
      <c r="L930" s="8">
        <v>0</v>
      </c>
      <c r="M930" s="9">
        <v>3.5</v>
      </c>
      <c r="N930" s="13">
        <v>0</v>
      </c>
      <c r="O930" s="9">
        <v>2.0699999999999998</v>
      </c>
    </row>
    <row r="931" spans="1:15" x14ac:dyDescent="0.35">
      <c r="A931" s="8" t="s">
        <v>1939</v>
      </c>
      <c r="B931" s="16">
        <v>0</v>
      </c>
      <c r="C931" s="41">
        <v>0</v>
      </c>
      <c r="D931" s="8">
        <v>0</v>
      </c>
      <c r="E931" s="9">
        <v>7.42</v>
      </c>
      <c r="F931" s="8">
        <v>0</v>
      </c>
      <c r="G931" s="9">
        <v>326.85000000000002</v>
      </c>
      <c r="H931" s="8">
        <v>0</v>
      </c>
      <c r="I931" s="9">
        <v>1</v>
      </c>
      <c r="J931" s="8">
        <v>0</v>
      </c>
      <c r="K931" s="57">
        <v>2.08</v>
      </c>
      <c r="L931" s="8">
        <v>0</v>
      </c>
      <c r="M931" s="9">
        <v>38.020000000000003</v>
      </c>
      <c r="N931" s="13">
        <v>0</v>
      </c>
      <c r="O931" s="9">
        <v>3.99</v>
      </c>
    </row>
    <row r="932" spans="1:15" x14ac:dyDescent="0.35">
      <c r="A932" s="8" t="s">
        <v>1940</v>
      </c>
      <c r="B932" s="16">
        <v>0</v>
      </c>
      <c r="C932" s="41">
        <v>0</v>
      </c>
      <c r="D932" s="8">
        <v>0</v>
      </c>
      <c r="E932" s="9">
        <v>2.15</v>
      </c>
      <c r="F932" s="8">
        <v>0</v>
      </c>
      <c r="G932" s="9">
        <v>430.53</v>
      </c>
      <c r="H932" s="8">
        <v>0</v>
      </c>
      <c r="I932" s="9">
        <v>0.61</v>
      </c>
      <c r="J932" s="8">
        <v>0</v>
      </c>
      <c r="K932" s="57">
        <v>1.64</v>
      </c>
      <c r="L932" s="8">
        <v>0</v>
      </c>
      <c r="M932" s="9">
        <v>4.1900000000000004</v>
      </c>
      <c r="N932" s="13">
        <v>0</v>
      </c>
      <c r="O932" s="9">
        <v>2.3199999999999998</v>
      </c>
    </row>
    <row r="933" spans="1:15" x14ac:dyDescent="0.35">
      <c r="A933" s="8" t="s">
        <v>1941</v>
      </c>
      <c r="B933" s="16">
        <v>0</v>
      </c>
      <c r="C933" s="41">
        <v>0</v>
      </c>
      <c r="D933" s="8">
        <v>0</v>
      </c>
      <c r="E933" s="9">
        <v>7.34</v>
      </c>
      <c r="F933" s="8">
        <v>2</v>
      </c>
      <c r="G933" s="9">
        <v>324.11</v>
      </c>
      <c r="H933" s="8">
        <v>0</v>
      </c>
      <c r="I933" s="9">
        <v>0.5</v>
      </c>
      <c r="J933" s="8">
        <v>0</v>
      </c>
      <c r="K933" s="57">
        <v>1.47</v>
      </c>
      <c r="L933" s="8" t="s">
        <v>1004</v>
      </c>
      <c r="M933" s="9"/>
      <c r="N933" s="13">
        <v>0</v>
      </c>
      <c r="O933" s="9">
        <v>1.95</v>
      </c>
    </row>
    <row r="934" spans="1:15" x14ac:dyDescent="0.35">
      <c r="A934" s="8" t="s">
        <v>1942</v>
      </c>
      <c r="B934" s="16">
        <v>0</v>
      </c>
      <c r="C934" s="41">
        <v>0</v>
      </c>
      <c r="D934" s="8">
        <v>0</v>
      </c>
      <c r="E934" s="9">
        <v>3.28</v>
      </c>
      <c r="F934" s="8">
        <v>0</v>
      </c>
      <c r="G934" s="9">
        <v>88.06</v>
      </c>
      <c r="H934" s="8">
        <v>0</v>
      </c>
      <c r="I934" s="9">
        <v>0.59</v>
      </c>
      <c r="J934" s="8">
        <v>0</v>
      </c>
      <c r="K934" s="57">
        <v>1.8</v>
      </c>
      <c r="L934" s="8">
        <v>0</v>
      </c>
      <c r="M934" s="9">
        <v>4.63</v>
      </c>
      <c r="N934" s="13">
        <v>0</v>
      </c>
      <c r="O934" s="9">
        <v>2.29</v>
      </c>
    </row>
    <row r="935" spans="1:15" x14ac:dyDescent="0.35">
      <c r="A935" s="8" t="s">
        <v>1943</v>
      </c>
      <c r="B935" s="16">
        <v>0</v>
      </c>
      <c r="C935" s="41">
        <v>0</v>
      </c>
      <c r="D935" s="8" t="s">
        <v>1004</v>
      </c>
      <c r="E935" s="9"/>
      <c r="F935" s="8" t="s">
        <v>1004</v>
      </c>
      <c r="G935" s="9"/>
      <c r="H935" s="8">
        <v>0</v>
      </c>
      <c r="I935" s="9">
        <v>1.4</v>
      </c>
      <c r="J935" s="8">
        <v>0</v>
      </c>
      <c r="K935" s="57">
        <v>2.14</v>
      </c>
      <c r="L935" s="8" t="s">
        <v>1004</v>
      </c>
      <c r="M935" s="9"/>
      <c r="N935" s="13">
        <v>0</v>
      </c>
      <c r="O935" s="9">
        <v>5.49</v>
      </c>
    </row>
    <row r="936" spans="1:15" x14ac:dyDescent="0.35">
      <c r="A936" s="8" t="s">
        <v>1944</v>
      </c>
      <c r="B936" s="16">
        <v>0</v>
      </c>
      <c r="C936" s="41">
        <v>0</v>
      </c>
      <c r="D936" s="8">
        <v>0</v>
      </c>
      <c r="E936" s="9">
        <v>40.11</v>
      </c>
      <c r="F936" s="8" t="s">
        <v>1004</v>
      </c>
      <c r="G936" s="9"/>
      <c r="H936" s="8">
        <v>0</v>
      </c>
      <c r="I936" s="9">
        <v>28</v>
      </c>
      <c r="J936" s="8">
        <v>0</v>
      </c>
      <c r="K936" s="57">
        <v>2.38</v>
      </c>
      <c r="L936" s="8" t="s">
        <v>1004</v>
      </c>
      <c r="M936" s="9"/>
      <c r="N936" s="13">
        <v>0</v>
      </c>
      <c r="O936" s="9">
        <v>113.98</v>
      </c>
    </row>
    <row r="937" spans="1:15" x14ac:dyDescent="0.35">
      <c r="A937" s="8" t="s">
        <v>1945</v>
      </c>
      <c r="B937" s="16">
        <v>0</v>
      </c>
      <c r="C937" s="41">
        <v>0</v>
      </c>
      <c r="D937" s="8">
        <v>0</v>
      </c>
      <c r="E937" s="9">
        <v>1.56</v>
      </c>
      <c r="F937" s="8">
        <v>0</v>
      </c>
      <c r="G937" s="9">
        <v>6.03</v>
      </c>
      <c r="H937" s="8">
        <v>0</v>
      </c>
      <c r="I937" s="9">
        <v>0.44</v>
      </c>
      <c r="J937" s="8">
        <v>0</v>
      </c>
      <c r="K937" s="57">
        <v>1.44</v>
      </c>
      <c r="L937" s="8">
        <v>0</v>
      </c>
      <c r="M937" s="9">
        <v>1.88</v>
      </c>
      <c r="N937" s="13">
        <v>0</v>
      </c>
      <c r="O937" s="9">
        <v>1.72</v>
      </c>
    </row>
    <row r="938" spans="1:15" x14ac:dyDescent="0.35">
      <c r="A938" s="8" t="s">
        <v>1946</v>
      </c>
      <c r="B938" s="16">
        <v>0</v>
      </c>
      <c r="C938" s="41">
        <v>0</v>
      </c>
      <c r="D938" s="8">
        <v>0</v>
      </c>
      <c r="E938" s="9">
        <v>17.46</v>
      </c>
      <c r="F938" s="8">
        <v>0</v>
      </c>
      <c r="G938" s="9">
        <v>1323.51</v>
      </c>
      <c r="H938" s="8">
        <v>0</v>
      </c>
      <c r="I938" s="9">
        <v>0.92</v>
      </c>
      <c r="J938" s="8">
        <v>0</v>
      </c>
      <c r="K938" s="57">
        <v>1.74</v>
      </c>
      <c r="L938" s="8">
        <v>0</v>
      </c>
      <c r="M938" s="9">
        <v>7.85</v>
      </c>
      <c r="N938" s="13">
        <v>0</v>
      </c>
      <c r="O938" s="9">
        <v>3.6</v>
      </c>
    </row>
    <row r="939" spans="1:15" x14ac:dyDescent="0.35">
      <c r="A939" s="8" t="s">
        <v>1947</v>
      </c>
      <c r="B939" s="16">
        <v>0</v>
      </c>
      <c r="C939" s="41">
        <v>0</v>
      </c>
      <c r="D939" s="8">
        <v>0</v>
      </c>
      <c r="E939" s="9">
        <v>46.35</v>
      </c>
      <c r="F939" s="8">
        <v>0</v>
      </c>
      <c r="G939" s="9">
        <v>246.78</v>
      </c>
      <c r="H939" s="8">
        <v>0</v>
      </c>
      <c r="I939" s="9">
        <v>0.47</v>
      </c>
      <c r="J939" s="8">
        <v>0</v>
      </c>
      <c r="K939" s="57">
        <v>1.47</v>
      </c>
      <c r="L939" s="8">
        <v>0</v>
      </c>
      <c r="M939" s="9">
        <v>2.4500000000000002</v>
      </c>
      <c r="N939" s="13">
        <v>0</v>
      </c>
      <c r="O939" s="9">
        <v>1.84</v>
      </c>
    </row>
    <row r="940" spans="1:15" x14ac:dyDescent="0.35">
      <c r="A940" s="8" t="s">
        <v>1948</v>
      </c>
      <c r="B940" s="16">
        <v>0</v>
      </c>
      <c r="C940" s="41">
        <v>0</v>
      </c>
      <c r="D940" s="8">
        <v>0</v>
      </c>
      <c r="E940" s="9">
        <v>42.59</v>
      </c>
      <c r="F940" s="8">
        <v>0</v>
      </c>
      <c r="G940" s="9">
        <v>226.33</v>
      </c>
      <c r="H940" s="8">
        <v>0</v>
      </c>
      <c r="I940" s="9">
        <v>0.46</v>
      </c>
      <c r="J940" s="8">
        <v>0</v>
      </c>
      <c r="K940" s="57">
        <v>1.44</v>
      </c>
      <c r="L940" s="8">
        <v>0</v>
      </c>
      <c r="M940" s="9">
        <v>2.37</v>
      </c>
      <c r="N940" s="13">
        <v>0</v>
      </c>
      <c r="O940" s="9">
        <v>1.85</v>
      </c>
    </row>
    <row r="941" spans="1:15" x14ac:dyDescent="0.35">
      <c r="A941" s="8" t="s">
        <v>1949</v>
      </c>
      <c r="B941" s="16">
        <v>0</v>
      </c>
      <c r="C941" s="41">
        <v>0</v>
      </c>
      <c r="D941" s="8">
        <v>0</v>
      </c>
      <c r="E941" s="9">
        <v>41.92</v>
      </c>
      <c r="F941" s="8">
        <v>0</v>
      </c>
      <c r="G941" s="9">
        <v>247.9</v>
      </c>
      <c r="H941" s="8">
        <v>0</v>
      </c>
      <c r="I941" s="9">
        <v>0.47</v>
      </c>
      <c r="J941" s="8">
        <v>0</v>
      </c>
      <c r="K941" s="57">
        <v>1.54</v>
      </c>
      <c r="L941" s="8">
        <v>0</v>
      </c>
      <c r="M941" s="9">
        <v>2.54</v>
      </c>
      <c r="N941" s="13">
        <v>0</v>
      </c>
      <c r="O941" s="9">
        <v>1.94</v>
      </c>
    </row>
    <row r="942" spans="1:15" x14ac:dyDescent="0.35">
      <c r="A942" s="8" t="s">
        <v>1950</v>
      </c>
      <c r="B942" s="16">
        <v>0</v>
      </c>
      <c r="C942" s="41">
        <v>0</v>
      </c>
      <c r="D942" s="8">
        <v>0</v>
      </c>
      <c r="E942" s="9">
        <v>17.59</v>
      </c>
      <c r="F942" s="8">
        <v>0</v>
      </c>
      <c r="G942" s="9">
        <v>1307.02</v>
      </c>
      <c r="H942" s="8">
        <v>0</v>
      </c>
      <c r="I942" s="9">
        <v>0.92</v>
      </c>
      <c r="J942" s="8">
        <v>0</v>
      </c>
      <c r="K942" s="57">
        <v>1.75</v>
      </c>
      <c r="L942" s="8">
        <v>0</v>
      </c>
      <c r="M942" s="9">
        <v>7.01</v>
      </c>
      <c r="N942" s="13">
        <v>0</v>
      </c>
      <c r="O942" s="9">
        <v>3.58</v>
      </c>
    </row>
    <row r="943" spans="1:15" x14ac:dyDescent="0.35">
      <c r="A943" s="8" t="s">
        <v>1951</v>
      </c>
      <c r="B943" s="16">
        <v>0</v>
      </c>
      <c r="C943" s="41">
        <v>0</v>
      </c>
      <c r="D943" s="8">
        <v>0</v>
      </c>
      <c r="E943" s="9">
        <v>5.82</v>
      </c>
      <c r="F943" s="8">
        <v>0</v>
      </c>
      <c r="G943" s="9">
        <v>2705.72</v>
      </c>
      <c r="H943" s="8">
        <v>0</v>
      </c>
      <c r="I943" s="9">
        <v>1.19</v>
      </c>
      <c r="J943" s="8">
        <v>0</v>
      </c>
      <c r="K943" s="57">
        <v>1.86</v>
      </c>
      <c r="L943" s="8">
        <v>0</v>
      </c>
      <c r="M943" s="9">
        <v>8.61</v>
      </c>
      <c r="N943" s="13">
        <v>0</v>
      </c>
      <c r="O943" s="9">
        <v>4.5199999999999996</v>
      </c>
    </row>
    <row r="944" spans="1:15" x14ac:dyDescent="0.35">
      <c r="A944" s="8" t="s">
        <v>1952</v>
      </c>
      <c r="B944" s="16">
        <v>0</v>
      </c>
      <c r="C944" s="41">
        <v>0</v>
      </c>
      <c r="D944" s="8">
        <v>0</v>
      </c>
      <c r="E944" s="9">
        <v>23.55</v>
      </c>
      <c r="F944" s="8">
        <v>0</v>
      </c>
      <c r="G944" s="9">
        <v>1295.3599999999999</v>
      </c>
      <c r="H944" s="8">
        <v>0</v>
      </c>
      <c r="I944" s="9">
        <v>0.99</v>
      </c>
      <c r="J944" s="8">
        <v>0</v>
      </c>
      <c r="K944" s="57">
        <v>1.67</v>
      </c>
      <c r="L944" s="8">
        <v>0</v>
      </c>
      <c r="M944" s="9">
        <v>7.27</v>
      </c>
      <c r="N944" s="13">
        <v>0</v>
      </c>
      <c r="O944" s="9">
        <v>3.65</v>
      </c>
    </row>
    <row r="945" spans="1:15" x14ac:dyDescent="0.35">
      <c r="A945" s="8" t="s">
        <v>1953</v>
      </c>
      <c r="B945" s="16">
        <v>0</v>
      </c>
      <c r="C945" s="41">
        <v>0</v>
      </c>
      <c r="D945" s="8">
        <v>0</v>
      </c>
      <c r="E945" s="9">
        <v>156.91999999999999</v>
      </c>
      <c r="F945" s="8">
        <v>0</v>
      </c>
      <c r="G945" s="9">
        <v>289.99</v>
      </c>
      <c r="H945" s="8">
        <v>0</v>
      </c>
      <c r="I945" s="9">
        <v>0.51</v>
      </c>
      <c r="J945" s="8">
        <v>0</v>
      </c>
      <c r="K945" s="57">
        <v>1.55</v>
      </c>
      <c r="L945" s="8">
        <v>0</v>
      </c>
      <c r="M945" s="9">
        <v>2.75</v>
      </c>
      <c r="N945" s="13">
        <v>0</v>
      </c>
      <c r="O945" s="9">
        <v>2.09</v>
      </c>
    </row>
    <row r="946" spans="1:15" x14ac:dyDescent="0.35">
      <c r="A946" s="8" t="s">
        <v>1954</v>
      </c>
      <c r="B946" s="16">
        <v>0</v>
      </c>
      <c r="C946" s="41">
        <v>0</v>
      </c>
      <c r="D946" s="8">
        <v>0</v>
      </c>
      <c r="E946" s="9">
        <v>14.13</v>
      </c>
      <c r="F946" s="8">
        <v>0</v>
      </c>
      <c r="G946" s="9">
        <v>3104.59</v>
      </c>
      <c r="H946" s="8">
        <v>0</v>
      </c>
      <c r="I946" s="9">
        <v>1.29</v>
      </c>
      <c r="J946" s="8">
        <v>0</v>
      </c>
      <c r="K946" s="57">
        <v>2.1800000000000002</v>
      </c>
      <c r="L946" s="8" t="s">
        <v>1004</v>
      </c>
      <c r="M946" s="9"/>
      <c r="N946" s="13">
        <v>0</v>
      </c>
      <c r="O946" s="9">
        <v>4.9800000000000004</v>
      </c>
    </row>
    <row r="947" spans="1:15" x14ac:dyDescent="0.35">
      <c r="A947" s="8" t="s">
        <v>1955</v>
      </c>
      <c r="B947" s="16">
        <v>0</v>
      </c>
      <c r="C947" s="41" t="s">
        <v>1000</v>
      </c>
      <c r="D947" s="8">
        <v>5</v>
      </c>
      <c r="E947" s="9">
        <v>26.08</v>
      </c>
      <c r="F947" s="8">
        <v>9</v>
      </c>
      <c r="G947" s="9">
        <v>1078.17</v>
      </c>
      <c r="H947" s="8">
        <v>0</v>
      </c>
      <c r="I947" s="9">
        <v>0.56000000000000005</v>
      </c>
      <c r="J947" s="8">
        <v>0</v>
      </c>
      <c r="K947" s="57">
        <v>1.54</v>
      </c>
      <c r="L947" s="8">
        <v>0</v>
      </c>
      <c r="M947" s="9">
        <v>3.66</v>
      </c>
      <c r="N947" s="13">
        <v>0</v>
      </c>
      <c r="O947" s="9">
        <v>2.21</v>
      </c>
    </row>
    <row r="948" spans="1:15" x14ac:dyDescent="0.35">
      <c r="A948" s="8" t="s">
        <v>1956</v>
      </c>
      <c r="B948" s="16">
        <v>0</v>
      </c>
      <c r="C948" s="41">
        <v>0</v>
      </c>
      <c r="D948" s="8">
        <v>0</v>
      </c>
      <c r="E948" s="9">
        <v>32.840000000000003</v>
      </c>
      <c r="F948" s="8">
        <v>0</v>
      </c>
      <c r="G948" s="9">
        <v>1010.04</v>
      </c>
      <c r="H948" s="8">
        <v>0</v>
      </c>
      <c r="I948" s="9">
        <v>0.5</v>
      </c>
      <c r="J948" s="8">
        <v>0</v>
      </c>
      <c r="K948" s="57">
        <v>1.56</v>
      </c>
      <c r="L948" s="8">
        <v>0</v>
      </c>
      <c r="M948" s="9">
        <v>2.93</v>
      </c>
      <c r="N948" s="13">
        <v>0</v>
      </c>
      <c r="O948" s="9">
        <v>1.92</v>
      </c>
    </row>
    <row r="949" spans="1:15" x14ac:dyDescent="0.35">
      <c r="A949" s="8" t="s">
        <v>1957</v>
      </c>
      <c r="B949" s="16">
        <v>0</v>
      </c>
      <c r="C949" s="41">
        <v>0</v>
      </c>
      <c r="D949" s="8">
        <v>0</v>
      </c>
      <c r="E949" s="9">
        <v>17.22</v>
      </c>
      <c r="F949" s="8">
        <v>0</v>
      </c>
      <c r="G949" s="9">
        <v>1708.81</v>
      </c>
      <c r="H949" s="8">
        <v>0</v>
      </c>
      <c r="I949" s="9">
        <v>0.79</v>
      </c>
      <c r="J949" s="8">
        <v>0</v>
      </c>
      <c r="K949" s="57">
        <v>1.7</v>
      </c>
      <c r="L949" s="8">
        <v>0</v>
      </c>
      <c r="M949" s="9">
        <v>5.92</v>
      </c>
      <c r="N949" s="13">
        <v>0</v>
      </c>
      <c r="O949" s="9">
        <v>3.04</v>
      </c>
    </row>
    <row r="950" spans="1:15" x14ac:dyDescent="0.35">
      <c r="A950" s="8" t="s">
        <v>1958</v>
      </c>
      <c r="B950" s="16">
        <v>0</v>
      </c>
      <c r="C950" s="41">
        <v>0</v>
      </c>
      <c r="D950" s="8">
        <v>0</v>
      </c>
      <c r="E950" s="9">
        <v>8.85</v>
      </c>
      <c r="F950" s="8">
        <v>0</v>
      </c>
      <c r="G950" s="9">
        <v>90.47</v>
      </c>
      <c r="H950" s="8">
        <v>0</v>
      </c>
      <c r="I950" s="9">
        <v>0.47</v>
      </c>
      <c r="J950" s="8">
        <v>0</v>
      </c>
      <c r="K950" s="57">
        <v>1.48</v>
      </c>
      <c r="L950" s="8">
        <v>0</v>
      </c>
      <c r="M950" s="9">
        <v>2.2999999999999998</v>
      </c>
      <c r="N950" s="13">
        <v>0</v>
      </c>
      <c r="O950" s="9">
        <v>1.84</v>
      </c>
    </row>
    <row r="951" spans="1:15" x14ac:dyDescent="0.35">
      <c r="A951" s="8" t="s">
        <v>1959</v>
      </c>
      <c r="B951" s="16">
        <v>0</v>
      </c>
      <c r="C951" s="41">
        <v>0</v>
      </c>
      <c r="D951" s="8">
        <v>0</v>
      </c>
      <c r="E951" s="9">
        <v>8.0500000000000007</v>
      </c>
      <c r="F951" s="8">
        <v>0</v>
      </c>
      <c r="G951" s="9">
        <v>1199.05</v>
      </c>
      <c r="H951" s="8">
        <v>0</v>
      </c>
      <c r="I951" s="9">
        <v>1.07</v>
      </c>
      <c r="J951" s="8">
        <v>0</v>
      </c>
      <c r="K951" s="57">
        <v>2.0099999999999998</v>
      </c>
      <c r="L951" s="8" t="s">
        <v>1004</v>
      </c>
      <c r="M951" s="9"/>
      <c r="N951" s="13">
        <v>0</v>
      </c>
      <c r="O951" s="9">
        <v>4.1399999999999997</v>
      </c>
    </row>
    <row r="952" spans="1:15" x14ac:dyDescent="0.35">
      <c r="A952" s="8" t="s">
        <v>1960</v>
      </c>
      <c r="B952" s="16">
        <v>0</v>
      </c>
      <c r="C952" s="41">
        <v>0</v>
      </c>
      <c r="D952" s="8">
        <v>0</v>
      </c>
      <c r="E952" s="9">
        <v>453.6</v>
      </c>
      <c r="F952" s="8">
        <v>0</v>
      </c>
      <c r="G952" s="9">
        <v>5364.12</v>
      </c>
      <c r="H952" s="8">
        <v>0</v>
      </c>
      <c r="I952" s="9">
        <v>0.68</v>
      </c>
      <c r="J952" s="8">
        <v>0</v>
      </c>
      <c r="K952" s="57">
        <v>1.71</v>
      </c>
      <c r="L952" s="8" t="s">
        <v>1004</v>
      </c>
      <c r="M952" s="9"/>
      <c r="N952" s="13">
        <v>0</v>
      </c>
      <c r="O952" s="9">
        <v>2.62</v>
      </c>
    </row>
    <row r="953" spans="1:15" x14ac:dyDescent="0.35">
      <c r="A953" s="8" t="s">
        <v>1961</v>
      </c>
      <c r="B953" s="16">
        <v>0</v>
      </c>
      <c r="C953" s="41">
        <v>0</v>
      </c>
      <c r="D953" s="8">
        <v>0</v>
      </c>
      <c r="E953" s="9">
        <v>149.88</v>
      </c>
      <c r="F953" s="8">
        <v>0</v>
      </c>
      <c r="G953" s="9">
        <v>265.10000000000002</v>
      </c>
      <c r="H953" s="8">
        <v>0</v>
      </c>
      <c r="I953" s="9">
        <v>0.55000000000000004</v>
      </c>
      <c r="J953" s="8">
        <v>0</v>
      </c>
      <c r="K953" s="57">
        <v>1.5</v>
      </c>
      <c r="L953" s="8">
        <v>0</v>
      </c>
      <c r="M953" s="9">
        <v>3.12</v>
      </c>
      <c r="N953" s="13">
        <v>0</v>
      </c>
      <c r="O953" s="9">
        <v>2.19</v>
      </c>
    </row>
    <row r="954" spans="1:15" x14ac:dyDescent="0.35">
      <c r="A954" s="8" t="s">
        <v>1962</v>
      </c>
      <c r="B954" s="16">
        <v>0</v>
      </c>
      <c r="C954" s="41">
        <v>0</v>
      </c>
      <c r="D954" s="8">
        <v>0</v>
      </c>
      <c r="E954" s="9">
        <v>45.91</v>
      </c>
      <c r="F954" s="8">
        <v>0</v>
      </c>
      <c r="G954" s="9">
        <v>454.63</v>
      </c>
      <c r="H954" s="8">
        <v>0</v>
      </c>
      <c r="I954" s="9">
        <v>0.5</v>
      </c>
      <c r="J954" s="8">
        <v>0</v>
      </c>
      <c r="K954" s="57">
        <v>1.48</v>
      </c>
      <c r="L954" s="8">
        <v>0</v>
      </c>
      <c r="M954" s="9">
        <v>2.77</v>
      </c>
      <c r="N954" s="13">
        <v>0</v>
      </c>
      <c r="O954" s="9">
        <v>1.95</v>
      </c>
    </row>
    <row r="955" spans="1:15" x14ac:dyDescent="0.35">
      <c r="A955" s="8" t="s">
        <v>1963</v>
      </c>
      <c r="B955" s="16">
        <v>0</v>
      </c>
      <c r="C955" s="41">
        <v>0</v>
      </c>
      <c r="D955" s="8">
        <v>0</v>
      </c>
      <c r="E955" s="9">
        <v>58.39</v>
      </c>
      <c r="F955" s="8">
        <v>0</v>
      </c>
      <c r="G955" s="9">
        <v>431.74</v>
      </c>
      <c r="H955" s="8">
        <v>0</v>
      </c>
      <c r="I955" s="9">
        <v>0.51</v>
      </c>
      <c r="J955" s="8">
        <v>0</v>
      </c>
      <c r="K955" s="57">
        <v>1.48</v>
      </c>
      <c r="L955" s="8">
        <v>0</v>
      </c>
      <c r="M955" s="9">
        <v>2.79</v>
      </c>
      <c r="N955" s="13">
        <v>0</v>
      </c>
      <c r="O955" s="9">
        <v>2.1</v>
      </c>
    </row>
    <row r="956" spans="1:15" x14ac:dyDescent="0.35">
      <c r="A956" s="8" t="s">
        <v>1964</v>
      </c>
      <c r="B956" s="16">
        <v>0</v>
      </c>
      <c r="C956" s="41">
        <v>0</v>
      </c>
      <c r="D956" s="8">
        <v>0</v>
      </c>
      <c r="E956" s="9">
        <v>4.49</v>
      </c>
      <c r="F956" s="8">
        <v>0</v>
      </c>
      <c r="G956" s="9">
        <v>4518.0600000000004</v>
      </c>
      <c r="H956" s="8">
        <v>0</v>
      </c>
      <c r="I956" s="9">
        <v>1.1499999999999999</v>
      </c>
      <c r="J956" s="8">
        <v>0</v>
      </c>
      <c r="K956" s="57">
        <v>1.78</v>
      </c>
      <c r="L956" s="8">
        <v>0</v>
      </c>
      <c r="M956" s="9">
        <v>8.4</v>
      </c>
      <c r="N956" s="13">
        <v>0</v>
      </c>
      <c r="O956" s="9">
        <v>4.43</v>
      </c>
    </row>
    <row r="957" spans="1:15" x14ac:dyDescent="0.35">
      <c r="A957" s="8" t="s">
        <v>1965</v>
      </c>
      <c r="B957" s="16">
        <v>0</v>
      </c>
      <c r="C957" s="41">
        <v>0</v>
      </c>
      <c r="D957" s="8">
        <v>0</v>
      </c>
      <c r="E957" s="9">
        <v>4.62</v>
      </c>
      <c r="F957" s="8">
        <v>2</v>
      </c>
      <c r="G957" s="9">
        <v>1042.47</v>
      </c>
      <c r="H957" s="8">
        <v>0</v>
      </c>
      <c r="I957" s="9">
        <v>0.5</v>
      </c>
      <c r="J957" s="8">
        <v>0</v>
      </c>
      <c r="K957" s="57">
        <v>1.7</v>
      </c>
      <c r="L957" s="8">
        <v>0</v>
      </c>
      <c r="M957" s="9">
        <v>3.1</v>
      </c>
      <c r="N957" s="13">
        <v>0</v>
      </c>
      <c r="O957" s="9">
        <v>1.93</v>
      </c>
    </row>
    <row r="958" spans="1:15" x14ac:dyDescent="0.35">
      <c r="A958" s="8" t="s">
        <v>1966</v>
      </c>
      <c r="B958" s="16">
        <v>0</v>
      </c>
      <c r="C958" s="41">
        <v>0</v>
      </c>
      <c r="D958" s="8" t="s">
        <v>1004</v>
      </c>
      <c r="E958" s="9"/>
      <c r="F958" s="8" t="s">
        <v>1004</v>
      </c>
      <c r="G958" s="9"/>
      <c r="H958" s="8">
        <v>0</v>
      </c>
      <c r="I958" s="9">
        <v>1.4</v>
      </c>
      <c r="J958" s="8">
        <v>0</v>
      </c>
      <c r="K958" s="57">
        <v>2.0499999999999998</v>
      </c>
      <c r="L958" s="8" t="s">
        <v>1004</v>
      </c>
      <c r="M958" s="9"/>
      <c r="N958" s="13">
        <v>0</v>
      </c>
      <c r="O958" s="9">
        <v>5.46</v>
      </c>
    </row>
    <row r="959" spans="1:15" x14ac:dyDescent="0.35">
      <c r="A959" s="8" t="s">
        <v>1967</v>
      </c>
      <c r="B959" s="16">
        <v>0</v>
      </c>
      <c r="C959" s="41">
        <v>0</v>
      </c>
      <c r="D959" s="8">
        <v>0</v>
      </c>
      <c r="E959" s="9">
        <v>80.22</v>
      </c>
      <c r="F959" s="8">
        <v>0</v>
      </c>
      <c r="G959" s="9">
        <v>3114.14</v>
      </c>
      <c r="H959" s="8">
        <v>0</v>
      </c>
      <c r="I959" s="9">
        <v>1.21</v>
      </c>
      <c r="J959" s="8">
        <v>0</v>
      </c>
      <c r="K959" s="57">
        <v>2.4</v>
      </c>
      <c r="L959" s="8">
        <v>0</v>
      </c>
      <c r="M959" s="9">
        <v>48.85</v>
      </c>
      <c r="N959" s="13">
        <v>0</v>
      </c>
      <c r="O959" s="9">
        <v>4.57</v>
      </c>
    </row>
    <row r="960" spans="1:15" x14ac:dyDescent="0.35">
      <c r="A960" s="8" t="s">
        <v>1968</v>
      </c>
      <c r="B960" s="16">
        <v>0</v>
      </c>
      <c r="C960" s="41">
        <v>0</v>
      </c>
      <c r="D960" s="8">
        <v>0</v>
      </c>
      <c r="E960" s="9">
        <v>6.29</v>
      </c>
      <c r="F960" s="8">
        <v>0</v>
      </c>
      <c r="G960" s="9">
        <v>79.53</v>
      </c>
      <c r="H960" s="8">
        <v>0</v>
      </c>
      <c r="I960" s="9">
        <v>0.53</v>
      </c>
      <c r="J960" s="8">
        <v>0</v>
      </c>
      <c r="K960" s="57">
        <v>1.57</v>
      </c>
      <c r="L960" s="8">
        <v>0</v>
      </c>
      <c r="M960" s="9">
        <v>3.48</v>
      </c>
      <c r="N960" s="13">
        <v>0</v>
      </c>
      <c r="O960" s="9">
        <v>2.1800000000000002</v>
      </c>
    </row>
    <row r="961" spans="1:15" x14ac:dyDescent="0.35">
      <c r="A961" s="8" t="s">
        <v>1969</v>
      </c>
      <c r="B961" s="16">
        <v>0</v>
      </c>
      <c r="C961" s="41">
        <v>0</v>
      </c>
      <c r="D961" s="8">
        <v>0</v>
      </c>
      <c r="E961" s="9">
        <v>8.1199999999999992</v>
      </c>
      <c r="F961" s="8">
        <v>0</v>
      </c>
      <c r="G961" s="9">
        <v>351.96</v>
      </c>
      <c r="H961" s="8">
        <v>0</v>
      </c>
      <c r="I961" s="9">
        <v>1</v>
      </c>
      <c r="J961" s="8">
        <v>0</v>
      </c>
      <c r="K961" s="57">
        <v>2.0099999999999998</v>
      </c>
      <c r="L961" s="8">
        <v>0</v>
      </c>
      <c r="M961" s="9">
        <v>37.74</v>
      </c>
      <c r="N961" s="13">
        <v>0</v>
      </c>
      <c r="O961" s="9">
        <v>3.86</v>
      </c>
    </row>
    <row r="962" spans="1:15" x14ac:dyDescent="0.35">
      <c r="A962" s="8" t="s">
        <v>1970</v>
      </c>
      <c r="B962" s="16">
        <v>0</v>
      </c>
      <c r="C962" s="41">
        <v>0</v>
      </c>
      <c r="D962" s="8">
        <v>0</v>
      </c>
      <c r="E962" s="9">
        <v>104.06</v>
      </c>
      <c r="F962" s="8">
        <v>0</v>
      </c>
      <c r="G962" s="9">
        <v>1382.39</v>
      </c>
      <c r="H962" s="8">
        <v>0</v>
      </c>
      <c r="I962" s="9">
        <v>1.17</v>
      </c>
      <c r="J962" s="8">
        <v>0</v>
      </c>
      <c r="K962" s="57">
        <v>2.0099999999999998</v>
      </c>
      <c r="L962" s="8">
        <v>0</v>
      </c>
      <c r="M962" s="9">
        <v>87.89</v>
      </c>
      <c r="N962" s="13">
        <v>0</v>
      </c>
      <c r="O962" s="9">
        <v>4.53</v>
      </c>
    </row>
    <row r="963" spans="1:15" x14ac:dyDescent="0.35">
      <c r="A963" s="8" t="s">
        <v>1971</v>
      </c>
      <c r="B963" s="16">
        <v>0</v>
      </c>
      <c r="C963" s="41">
        <v>0</v>
      </c>
      <c r="D963" s="8" t="s">
        <v>1004</v>
      </c>
      <c r="E963" s="9"/>
      <c r="F963" s="8">
        <v>0</v>
      </c>
      <c r="G963" s="9">
        <v>70.010000000000005</v>
      </c>
      <c r="H963" s="8">
        <v>0</v>
      </c>
      <c r="I963" s="9">
        <v>0.49</v>
      </c>
      <c r="J963" s="8">
        <v>0</v>
      </c>
      <c r="K963" s="57">
        <v>1.4</v>
      </c>
      <c r="L963" s="8">
        <v>0</v>
      </c>
      <c r="M963" s="9">
        <v>2.23</v>
      </c>
      <c r="N963" s="13">
        <v>0</v>
      </c>
      <c r="O963" s="9">
        <v>2.0499999999999998</v>
      </c>
    </row>
    <row r="964" spans="1:15" x14ac:dyDescent="0.35">
      <c r="A964" s="8" t="s">
        <v>1972</v>
      </c>
      <c r="B964" s="16">
        <v>0</v>
      </c>
      <c r="C964" s="41">
        <v>0</v>
      </c>
      <c r="D964" s="8">
        <v>0</v>
      </c>
      <c r="E964" s="9">
        <v>4.24</v>
      </c>
      <c r="F964" s="8">
        <v>0</v>
      </c>
      <c r="G964" s="9">
        <v>944.6</v>
      </c>
      <c r="H964" s="8">
        <v>0</v>
      </c>
      <c r="I964" s="9">
        <v>0.85</v>
      </c>
      <c r="J964" s="8">
        <v>0</v>
      </c>
      <c r="K964" s="57">
        <v>1.73</v>
      </c>
      <c r="L964" s="8">
        <v>0</v>
      </c>
      <c r="M964" s="9">
        <v>6.29</v>
      </c>
      <c r="N964" s="13">
        <v>0</v>
      </c>
      <c r="O964" s="9">
        <v>3.32</v>
      </c>
    </row>
    <row r="965" spans="1:15" x14ac:dyDescent="0.35">
      <c r="A965" s="8" t="s">
        <v>1973</v>
      </c>
      <c r="B965" s="16">
        <v>0</v>
      </c>
      <c r="C965" s="41">
        <v>0</v>
      </c>
      <c r="D965" s="8">
        <v>0</v>
      </c>
      <c r="E965" s="9">
        <v>64.709999999999994</v>
      </c>
      <c r="F965" s="8">
        <v>0</v>
      </c>
      <c r="G965" s="9">
        <v>4502.41</v>
      </c>
      <c r="H965" s="8">
        <v>0</v>
      </c>
      <c r="I965" s="9">
        <v>2.0699999999999998</v>
      </c>
      <c r="J965" s="8">
        <v>0</v>
      </c>
      <c r="K965" s="57">
        <v>1.84</v>
      </c>
      <c r="L965" s="8">
        <v>0</v>
      </c>
      <c r="M965" s="9">
        <v>12.4</v>
      </c>
      <c r="N965" s="13">
        <v>0</v>
      </c>
      <c r="O965" s="9">
        <v>8.24</v>
      </c>
    </row>
    <row r="966" spans="1:15" x14ac:dyDescent="0.35">
      <c r="A966" s="8" t="s">
        <v>1974</v>
      </c>
      <c r="B966" s="16">
        <v>0</v>
      </c>
      <c r="C966" s="41">
        <v>0</v>
      </c>
      <c r="D966" s="8">
        <v>0</v>
      </c>
      <c r="E966" s="9">
        <v>3.38</v>
      </c>
      <c r="F966" s="8">
        <v>0</v>
      </c>
      <c r="G966" s="9">
        <v>20.149999999999999</v>
      </c>
      <c r="H966" s="8">
        <v>0</v>
      </c>
      <c r="I966" s="9">
        <v>0.64</v>
      </c>
      <c r="J966" s="8">
        <v>0</v>
      </c>
      <c r="K966" s="57">
        <v>1.61</v>
      </c>
      <c r="L966" s="8">
        <v>0</v>
      </c>
      <c r="M966" s="9">
        <v>4.8099999999999996</v>
      </c>
      <c r="N966" s="13">
        <v>0</v>
      </c>
      <c r="O966" s="9">
        <v>2.5099999999999998</v>
      </c>
    </row>
    <row r="967" spans="1:15" x14ac:dyDescent="0.35">
      <c r="A967" s="8" t="s">
        <v>1975</v>
      </c>
      <c r="B967" s="16">
        <v>0</v>
      </c>
      <c r="C967" s="41">
        <v>0</v>
      </c>
      <c r="D967" s="8">
        <v>0</v>
      </c>
      <c r="E967" s="9">
        <v>380.72</v>
      </c>
      <c r="F967" s="8">
        <v>0</v>
      </c>
      <c r="G967" s="9">
        <v>3494.23</v>
      </c>
      <c r="H967" s="8">
        <v>0</v>
      </c>
      <c r="I967" s="9">
        <v>1.56</v>
      </c>
      <c r="J967" s="8">
        <v>0</v>
      </c>
      <c r="K967" s="57">
        <v>2.54</v>
      </c>
      <c r="L967" s="8">
        <v>0</v>
      </c>
      <c r="M967" s="9">
        <v>239.04</v>
      </c>
      <c r="N967" s="13">
        <v>0</v>
      </c>
      <c r="O967" s="9">
        <v>6.02</v>
      </c>
    </row>
    <row r="968" spans="1:15" x14ac:dyDescent="0.35">
      <c r="A968" s="8" t="s">
        <v>1976</v>
      </c>
      <c r="B968" s="16">
        <v>0</v>
      </c>
      <c r="C968" s="41">
        <v>0</v>
      </c>
      <c r="D968" s="8">
        <v>0</v>
      </c>
      <c r="E968" s="9">
        <v>7.58</v>
      </c>
      <c r="F968" s="8">
        <v>0</v>
      </c>
      <c r="G968" s="9">
        <v>365.23</v>
      </c>
      <c r="H968" s="8">
        <v>0</v>
      </c>
      <c r="I968" s="9">
        <v>1.03</v>
      </c>
      <c r="J968" s="8">
        <v>0</v>
      </c>
      <c r="K968" s="57">
        <v>1.92</v>
      </c>
      <c r="L968" s="8">
        <v>0</v>
      </c>
      <c r="M968" s="9">
        <v>41.05</v>
      </c>
      <c r="N968" s="13">
        <v>0</v>
      </c>
      <c r="O968" s="9">
        <v>4.04</v>
      </c>
    </row>
    <row r="969" spans="1:15" x14ac:dyDescent="0.35">
      <c r="A969" s="8" t="s">
        <v>1977</v>
      </c>
      <c r="B969" s="16">
        <v>0</v>
      </c>
      <c r="C969" s="41">
        <v>0</v>
      </c>
      <c r="D969" s="8">
        <v>0</v>
      </c>
      <c r="E969" s="9">
        <v>96.98</v>
      </c>
      <c r="F969" s="8">
        <v>0</v>
      </c>
      <c r="G969" s="9">
        <v>4139.3</v>
      </c>
      <c r="H969" s="8">
        <v>0</v>
      </c>
      <c r="I969" s="9">
        <v>0.55000000000000004</v>
      </c>
      <c r="J969" s="8">
        <v>0</v>
      </c>
      <c r="K969" s="57">
        <v>1.81</v>
      </c>
      <c r="L969" s="8">
        <v>0</v>
      </c>
      <c r="M969" s="9">
        <v>3.72</v>
      </c>
      <c r="N969" s="13">
        <v>0</v>
      </c>
      <c r="O969" s="9">
        <v>2.31</v>
      </c>
    </row>
    <row r="970" spans="1:15" x14ac:dyDescent="0.35">
      <c r="A970" s="8" t="s">
        <v>1978</v>
      </c>
      <c r="B970" s="16">
        <v>0</v>
      </c>
      <c r="C970" s="41">
        <v>0</v>
      </c>
      <c r="D970" s="8">
        <v>0</v>
      </c>
      <c r="E970" s="9">
        <v>43.34</v>
      </c>
      <c r="F970" s="8">
        <v>0</v>
      </c>
      <c r="G970" s="9">
        <v>217.54</v>
      </c>
      <c r="H970" s="8">
        <v>0</v>
      </c>
      <c r="I970" s="9">
        <v>0.47</v>
      </c>
      <c r="J970" s="8">
        <v>0</v>
      </c>
      <c r="K970" s="57">
        <v>1.42</v>
      </c>
      <c r="L970" s="8">
        <v>0</v>
      </c>
      <c r="M970" s="9">
        <v>2.75</v>
      </c>
      <c r="N970" s="13">
        <v>0</v>
      </c>
      <c r="O970" s="9">
        <v>1.87</v>
      </c>
    </row>
    <row r="971" spans="1:15" x14ac:dyDescent="0.35">
      <c r="A971" s="8" t="s">
        <v>1979</v>
      </c>
      <c r="B971" s="16">
        <v>0</v>
      </c>
      <c r="C971" s="41">
        <v>0</v>
      </c>
      <c r="D971" s="8">
        <v>0</v>
      </c>
      <c r="E971" s="9">
        <v>9.5399999999999991</v>
      </c>
      <c r="F971" s="8">
        <v>2</v>
      </c>
      <c r="G971" s="9">
        <v>8194.19</v>
      </c>
      <c r="H971" s="8">
        <v>0</v>
      </c>
      <c r="I971" s="9">
        <v>1.28</v>
      </c>
      <c r="J971" s="8">
        <v>0</v>
      </c>
      <c r="K971" s="57">
        <v>1.71</v>
      </c>
      <c r="L971" s="8" t="s">
        <v>1004</v>
      </c>
      <c r="M971" s="9"/>
      <c r="N971" s="13">
        <v>0</v>
      </c>
      <c r="O971" s="9">
        <v>4.76</v>
      </c>
    </row>
    <row r="972" spans="1:15" x14ac:dyDescent="0.35">
      <c r="A972" s="8" t="s">
        <v>1980</v>
      </c>
      <c r="B972" s="16">
        <v>0</v>
      </c>
      <c r="C972" s="41">
        <v>0</v>
      </c>
      <c r="D972" s="8">
        <v>0</v>
      </c>
      <c r="E972" s="9">
        <v>42.08</v>
      </c>
      <c r="F972" s="8">
        <v>0</v>
      </c>
      <c r="G972" s="9">
        <v>240.12</v>
      </c>
      <c r="H972" s="8">
        <v>0</v>
      </c>
      <c r="I972" s="9">
        <v>0.49</v>
      </c>
      <c r="J972" s="8">
        <v>0</v>
      </c>
      <c r="K972" s="57">
        <v>3.45</v>
      </c>
      <c r="L972" s="8">
        <v>0</v>
      </c>
      <c r="M972" s="9">
        <v>2.46</v>
      </c>
      <c r="N972" s="13">
        <v>0</v>
      </c>
      <c r="O972" s="9">
        <v>1.9</v>
      </c>
    </row>
    <row r="973" spans="1:15" x14ac:dyDescent="0.35">
      <c r="A973" s="8" t="s">
        <v>1981</v>
      </c>
      <c r="B973" s="16">
        <v>0</v>
      </c>
      <c r="C973" s="41">
        <v>0</v>
      </c>
      <c r="D973" s="8">
        <v>0</v>
      </c>
      <c r="E973" s="9">
        <v>7786.8</v>
      </c>
      <c r="F973" s="8">
        <v>0</v>
      </c>
      <c r="G973" s="9">
        <v>11208.48</v>
      </c>
      <c r="H973" s="8">
        <v>0</v>
      </c>
      <c r="I973" s="9">
        <v>0.76</v>
      </c>
      <c r="J973" s="8">
        <v>0</v>
      </c>
      <c r="K973" s="57">
        <v>1.81</v>
      </c>
      <c r="L973" s="8">
        <v>0</v>
      </c>
      <c r="M973" s="9">
        <v>6.09</v>
      </c>
      <c r="N973" s="13">
        <v>0</v>
      </c>
      <c r="O973" s="9">
        <v>2.89</v>
      </c>
    </row>
    <row r="974" spans="1:15" x14ac:dyDescent="0.35">
      <c r="A974" s="8" t="s">
        <v>1982</v>
      </c>
      <c r="B974" s="16">
        <v>0</v>
      </c>
      <c r="C974" s="41">
        <v>0</v>
      </c>
      <c r="D974" s="8">
        <v>0</v>
      </c>
      <c r="E974" s="9">
        <v>19.91</v>
      </c>
      <c r="F974" s="8">
        <v>0</v>
      </c>
      <c r="G974" s="9">
        <v>1296.1199999999999</v>
      </c>
      <c r="H974" s="8">
        <v>0</v>
      </c>
      <c r="I974" s="9">
        <v>0.93</v>
      </c>
      <c r="J974" s="8">
        <v>0</v>
      </c>
      <c r="K974" s="57">
        <v>1.66</v>
      </c>
      <c r="L974" s="8">
        <v>0</v>
      </c>
      <c r="M974" s="9">
        <v>7.25</v>
      </c>
      <c r="N974" s="13">
        <v>0</v>
      </c>
      <c r="O974" s="9">
        <v>3.61</v>
      </c>
    </row>
    <row r="975" spans="1:15" x14ac:dyDescent="0.35">
      <c r="A975" s="8" t="s">
        <v>1983</v>
      </c>
      <c r="B975" s="16">
        <v>0</v>
      </c>
      <c r="C975" s="41">
        <v>0</v>
      </c>
      <c r="D975" s="8">
        <v>0</v>
      </c>
      <c r="E975" s="9">
        <v>1.24</v>
      </c>
      <c r="F975" s="8">
        <v>0</v>
      </c>
      <c r="G975" s="9">
        <v>22.04</v>
      </c>
      <c r="H975" s="8">
        <v>0</v>
      </c>
      <c r="I975" s="9">
        <v>0.39</v>
      </c>
      <c r="J975" s="8">
        <v>0</v>
      </c>
      <c r="K975" s="57">
        <v>1.26</v>
      </c>
      <c r="L975" s="8">
        <v>0</v>
      </c>
      <c r="M975" s="9">
        <v>1.45</v>
      </c>
      <c r="N975" s="13">
        <v>0</v>
      </c>
      <c r="O975" s="9">
        <v>1.71</v>
      </c>
    </row>
    <row r="976" spans="1:15" x14ac:dyDescent="0.35">
      <c r="A976" s="8" t="s">
        <v>1984</v>
      </c>
      <c r="B976" s="16">
        <v>0</v>
      </c>
      <c r="C976" s="41">
        <v>0</v>
      </c>
      <c r="D976" s="8">
        <v>0</v>
      </c>
      <c r="E976" s="9">
        <v>15.46</v>
      </c>
      <c r="F976" s="8">
        <v>2</v>
      </c>
      <c r="G976" s="9">
        <v>480.63</v>
      </c>
      <c r="H976" s="8">
        <v>0</v>
      </c>
      <c r="I976" s="9">
        <v>0.45</v>
      </c>
      <c r="J976" s="8">
        <v>0</v>
      </c>
      <c r="K976" s="57">
        <v>1.42</v>
      </c>
      <c r="L976" s="8">
        <v>0</v>
      </c>
      <c r="M976" s="9">
        <v>2.29</v>
      </c>
      <c r="N976" s="13">
        <v>0</v>
      </c>
      <c r="O976" s="9">
        <v>1.79</v>
      </c>
    </row>
    <row r="977" spans="1:15" x14ac:dyDescent="0.35">
      <c r="A977" s="8" t="s">
        <v>1985</v>
      </c>
      <c r="B977" s="16">
        <v>0</v>
      </c>
      <c r="C977" s="41">
        <v>0</v>
      </c>
      <c r="D977" s="8">
        <v>0</v>
      </c>
      <c r="E977" s="9">
        <v>59.06</v>
      </c>
      <c r="F977" s="8">
        <v>0</v>
      </c>
      <c r="G977" s="9">
        <v>4380.6899999999996</v>
      </c>
      <c r="H977" s="8">
        <v>0</v>
      </c>
      <c r="I977" s="9">
        <v>2</v>
      </c>
      <c r="J977" s="8">
        <v>0</v>
      </c>
      <c r="K977" s="57">
        <v>1.71</v>
      </c>
      <c r="L977" s="8">
        <v>0</v>
      </c>
      <c r="M977" s="9">
        <v>9.31</v>
      </c>
      <c r="N977" s="13">
        <v>0</v>
      </c>
      <c r="O977" s="9">
        <v>7.9</v>
      </c>
    </row>
    <row r="978" spans="1:15" x14ac:dyDescent="0.35">
      <c r="A978" s="8" t="s">
        <v>1986</v>
      </c>
      <c r="B978" s="16">
        <v>0</v>
      </c>
      <c r="C978" s="41">
        <v>0</v>
      </c>
      <c r="D978" s="8">
        <v>0</v>
      </c>
      <c r="E978" s="9">
        <v>1.2</v>
      </c>
      <c r="F978" s="8">
        <v>0</v>
      </c>
      <c r="G978" s="9">
        <v>1.84</v>
      </c>
      <c r="H978" s="8">
        <v>0</v>
      </c>
      <c r="I978" s="9">
        <v>0.55000000000000004</v>
      </c>
      <c r="J978" s="8">
        <v>0</v>
      </c>
      <c r="K978" s="57">
        <v>1.61</v>
      </c>
      <c r="L978" s="8">
        <v>0</v>
      </c>
      <c r="M978" s="9">
        <v>3.78</v>
      </c>
      <c r="N978" s="13">
        <v>0</v>
      </c>
      <c r="O978" s="9">
        <v>2.21</v>
      </c>
    </row>
    <row r="979" spans="1:15" x14ac:dyDescent="0.35">
      <c r="A979" s="8" t="s">
        <v>955</v>
      </c>
      <c r="B979" s="16">
        <v>0</v>
      </c>
      <c r="C979" s="41">
        <v>0</v>
      </c>
      <c r="D979" s="8">
        <v>0</v>
      </c>
      <c r="E979" s="9">
        <v>114.51</v>
      </c>
      <c r="F979" s="8">
        <v>0</v>
      </c>
      <c r="G979" s="9">
        <v>1367.27</v>
      </c>
      <c r="H979" s="8">
        <v>0</v>
      </c>
      <c r="I979" s="9">
        <v>1.17</v>
      </c>
      <c r="J979" s="8">
        <v>0</v>
      </c>
      <c r="K979" s="57">
        <v>2</v>
      </c>
      <c r="L979" s="8">
        <v>0</v>
      </c>
      <c r="M979" s="9">
        <v>86.51</v>
      </c>
      <c r="N979" s="13">
        <v>0</v>
      </c>
      <c r="O979" s="9">
        <v>4.51</v>
      </c>
    </row>
    <row r="980" spans="1:15" x14ac:dyDescent="0.35">
      <c r="A980" s="8" t="s">
        <v>1987</v>
      </c>
      <c r="B980" s="16">
        <v>0</v>
      </c>
      <c r="C980" s="41">
        <v>0</v>
      </c>
      <c r="D980" s="8">
        <v>0</v>
      </c>
      <c r="E980" s="9">
        <v>3.4</v>
      </c>
      <c r="F980" s="8">
        <v>0</v>
      </c>
      <c r="G980" s="9">
        <v>30.69</v>
      </c>
      <c r="H980" s="8">
        <v>0</v>
      </c>
      <c r="I980" s="9">
        <v>0.63</v>
      </c>
      <c r="J980" s="8">
        <v>0</v>
      </c>
      <c r="K980" s="57">
        <v>1.68</v>
      </c>
      <c r="L980" s="8">
        <v>0</v>
      </c>
      <c r="M980" s="9">
        <v>4.92</v>
      </c>
      <c r="N980" s="13">
        <v>0</v>
      </c>
      <c r="O980" s="9">
        <v>2.52</v>
      </c>
    </row>
    <row r="981" spans="1:15" x14ac:dyDescent="0.35">
      <c r="A981" s="8" t="s">
        <v>1988</v>
      </c>
      <c r="B981" s="16">
        <v>0</v>
      </c>
      <c r="C981" s="41">
        <v>0</v>
      </c>
      <c r="D981" s="8">
        <v>0</v>
      </c>
      <c r="E981" s="9">
        <v>3.33</v>
      </c>
      <c r="F981" s="8">
        <v>2</v>
      </c>
      <c r="G981" s="9">
        <v>390.5</v>
      </c>
      <c r="H981" s="8">
        <v>0</v>
      </c>
      <c r="I981" s="9">
        <v>0.57999999999999996</v>
      </c>
      <c r="J981" s="8">
        <v>0</v>
      </c>
      <c r="K981" s="57">
        <v>1.49</v>
      </c>
      <c r="L981" s="8" t="s">
        <v>1004</v>
      </c>
      <c r="M981" s="9"/>
      <c r="N981" s="13">
        <v>0</v>
      </c>
      <c r="O981" s="9">
        <v>2.2599999999999998</v>
      </c>
    </row>
    <row r="982" spans="1:15" x14ac:dyDescent="0.35">
      <c r="A982" s="8" t="s">
        <v>1989</v>
      </c>
      <c r="B982" s="16">
        <v>0</v>
      </c>
      <c r="C982" s="41">
        <v>0</v>
      </c>
      <c r="D982" s="8">
        <v>0</v>
      </c>
      <c r="E982" s="9">
        <v>47.59</v>
      </c>
      <c r="F982" s="8">
        <v>0</v>
      </c>
      <c r="G982" s="9">
        <v>1647.01</v>
      </c>
      <c r="H982" s="8">
        <v>0</v>
      </c>
      <c r="I982" s="9">
        <v>0.74</v>
      </c>
      <c r="J982" s="8">
        <v>0</v>
      </c>
      <c r="K982" s="57">
        <v>2.0699999999999998</v>
      </c>
      <c r="L982" s="8">
        <v>0</v>
      </c>
      <c r="M982" s="9">
        <v>28.93</v>
      </c>
      <c r="N982" s="13">
        <v>0</v>
      </c>
      <c r="O982" s="9">
        <v>2.85</v>
      </c>
    </row>
    <row r="983" spans="1:15" x14ac:dyDescent="0.35">
      <c r="A983" s="8" t="s">
        <v>1990</v>
      </c>
      <c r="B983" s="16">
        <v>0</v>
      </c>
      <c r="C983" s="41">
        <v>0</v>
      </c>
      <c r="D983" s="8">
        <v>0</v>
      </c>
      <c r="E983" s="9">
        <v>4.5</v>
      </c>
      <c r="F983" s="8">
        <v>2</v>
      </c>
      <c r="G983" s="9">
        <v>2182.81</v>
      </c>
      <c r="H983" s="8">
        <v>0</v>
      </c>
      <c r="I983" s="9">
        <v>0.99</v>
      </c>
      <c r="J983" s="8">
        <v>0</v>
      </c>
      <c r="K983" s="57">
        <v>1.8</v>
      </c>
      <c r="L983" s="8" t="s">
        <v>1004</v>
      </c>
      <c r="M983" s="9"/>
      <c r="N983" s="13">
        <v>0</v>
      </c>
      <c r="O983" s="9">
        <v>3.82</v>
      </c>
    </row>
    <row r="984" spans="1:15" x14ac:dyDescent="0.35">
      <c r="A984" s="8" t="s">
        <v>1991</v>
      </c>
      <c r="B984" s="16">
        <v>0</v>
      </c>
      <c r="C984" s="41">
        <v>0</v>
      </c>
      <c r="D984" s="8">
        <v>0</v>
      </c>
      <c r="E984" s="9">
        <v>4.3</v>
      </c>
      <c r="F984" s="8">
        <v>2</v>
      </c>
      <c r="G984" s="9">
        <v>1688.79</v>
      </c>
      <c r="H984" s="8">
        <v>0</v>
      </c>
      <c r="I984" s="9">
        <v>0.84</v>
      </c>
      <c r="J984" s="8">
        <v>0</v>
      </c>
      <c r="K984" s="57">
        <v>1.89</v>
      </c>
      <c r="L984" s="8" t="s">
        <v>1004</v>
      </c>
      <c r="M984" s="9"/>
      <c r="N984" s="13">
        <v>0</v>
      </c>
      <c r="O984" s="9">
        <v>3.16</v>
      </c>
    </row>
    <row r="985" spans="1:15" x14ac:dyDescent="0.35">
      <c r="A985" s="8" t="s">
        <v>1992</v>
      </c>
      <c r="B985" s="16">
        <v>0</v>
      </c>
      <c r="C985" s="41">
        <v>0</v>
      </c>
      <c r="D985" s="8">
        <v>0</v>
      </c>
      <c r="E985" s="9">
        <v>6.61</v>
      </c>
      <c r="F985" s="8">
        <v>0</v>
      </c>
      <c r="G985" s="9">
        <v>725.28</v>
      </c>
      <c r="H985" s="8">
        <v>0</v>
      </c>
      <c r="I985" s="9">
        <v>0.51</v>
      </c>
      <c r="J985" s="8">
        <v>0</v>
      </c>
      <c r="K985" s="57">
        <v>1.52</v>
      </c>
      <c r="L985" s="8">
        <v>0</v>
      </c>
      <c r="M985" s="9">
        <v>3.11</v>
      </c>
      <c r="N985" s="13">
        <v>0</v>
      </c>
      <c r="O985" s="9">
        <v>1.97</v>
      </c>
    </row>
    <row r="986" spans="1:15" x14ac:dyDescent="0.35">
      <c r="A986" s="8" t="s">
        <v>1993</v>
      </c>
      <c r="B986" s="16">
        <v>0</v>
      </c>
      <c r="C986" s="41">
        <v>0</v>
      </c>
      <c r="D986" s="8">
        <v>0</v>
      </c>
      <c r="E986" s="9">
        <v>44.4</v>
      </c>
      <c r="F986" s="8">
        <v>0</v>
      </c>
      <c r="G986" s="9">
        <v>220.93</v>
      </c>
      <c r="H986" s="8">
        <v>0</v>
      </c>
      <c r="I986" s="9">
        <v>0.47</v>
      </c>
      <c r="J986" s="8">
        <v>0</v>
      </c>
      <c r="K986" s="57">
        <v>1.5</v>
      </c>
      <c r="L986" s="8">
        <v>0</v>
      </c>
      <c r="M986" s="9">
        <v>2.44</v>
      </c>
      <c r="N986" s="13">
        <v>0</v>
      </c>
      <c r="O986" s="9">
        <v>1.93</v>
      </c>
    </row>
    <row r="987" spans="1:15" x14ac:dyDescent="0.35">
      <c r="A987" s="8" t="s">
        <v>1994</v>
      </c>
      <c r="B987" s="16">
        <v>0</v>
      </c>
      <c r="C987" s="41">
        <v>0</v>
      </c>
      <c r="D987" s="8">
        <v>0</v>
      </c>
      <c r="E987" s="9">
        <v>7.39</v>
      </c>
      <c r="F987" s="8" t="s">
        <v>1004</v>
      </c>
      <c r="G987" s="9"/>
      <c r="H987" s="8">
        <v>0</v>
      </c>
      <c r="I987" s="9">
        <v>0.99</v>
      </c>
      <c r="J987" s="8">
        <v>0</v>
      </c>
      <c r="K987" s="57">
        <v>1.96</v>
      </c>
      <c r="L987" s="8">
        <v>0</v>
      </c>
      <c r="M987" s="9">
        <v>36.18</v>
      </c>
      <c r="N987" s="13">
        <v>0</v>
      </c>
      <c r="O987" s="9">
        <v>3.8</v>
      </c>
    </row>
    <row r="988" spans="1:15" x14ac:dyDescent="0.35">
      <c r="A988" s="8" t="s">
        <v>1995</v>
      </c>
      <c r="B988" s="16">
        <v>0</v>
      </c>
      <c r="C988" s="41">
        <v>0</v>
      </c>
      <c r="D988" s="8">
        <v>0</v>
      </c>
      <c r="E988" s="9">
        <v>13.11</v>
      </c>
      <c r="F988" s="8">
        <v>0</v>
      </c>
      <c r="G988" s="9">
        <v>663.55</v>
      </c>
      <c r="H988" s="8">
        <v>0</v>
      </c>
      <c r="I988" s="9">
        <v>1.08</v>
      </c>
      <c r="J988" s="8">
        <v>0</v>
      </c>
      <c r="K988" s="57">
        <v>2.15</v>
      </c>
      <c r="L988" s="8" t="s">
        <v>1004</v>
      </c>
      <c r="M988" s="9"/>
      <c r="N988" s="13">
        <v>0</v>
      </c>
      <c r="O988" s="9">
        <v>4.25</v>
      </c>
    </row>
    <row r="989" spans="1:15" x14ac:dyDescent="0.35">
      <c r="A989" s="8" t="s">
        <v>1996</v>
      </c>
      <c r="B989" s="16">
        <v>0</v>
      </c>
      <c r="C989" s="41">
        <v>0</v>
      </c>
      <c r="D989" s="8">
        <v>0</v>
      </c>
      <c r="E989" s="9">
        <v>46.38</v>
      </c>
      <c r="F989" s="8">
        <v>0</v>
      </c>
      <c r="G989" s="9">
        <v>1047.25</v>
      </c>
      <c r="H989" s="8">
        <v>0</v>
      </c>
      <c r="I989" s="9">
        <v>0.94</v>
      </c>
      <c r="J989" s="8">
        <v>0</v>
      </c>
      <c r="K989" s="57">
        <v>1.95</v>
      </c>
      <c r="L989" s="8">
        <v>0</v>
      </c>
      <c r="M989" s="9">
        <v>7.12</v>
      </c>
      <c r="N989" s="13">
        <v>0</v>
      </c>
      <c r="O989" s="9">
        <v>3.78</v>
      </c>
    </row>
    <row r="990" spans="1:15" x14ac:dyDescent="0.35">
      <c r="A990" s="8" t="s">
        <v>1997</v>
      </c>
      <c r="B990" s="16">
        <v>0</v>
      </c>
      <c r="C990" s="41">
        <v>0</v>
      </c>
      <c r="D990" s="8">
        <v>0</v>
      </c>
      <c r="E990" s="9">
        <v>42.1</v>
      </c>
      <c r="F990" s="8">
        <v>0</v>
      </c>
      <c r="G990" s="9">
        <v>219.13</v>
      </c>
      <c r="H990" s="8">
        <v>0</v>
      </c>
      <c r="I990" s="9">
        <v>0.45</v>
      </c>
      <c r="J990" s="8">
        <v>0</v>
      </c>
      <c r="K990" s="57">
        <v>1.38</v>
      </c>
      <c r="L990" s="8">
        <v>0</v>
      </c>
      <c r="M990" s="9">
        <v>2.79</v>
      </c>
      <c r="N990" s="13">
        <v>0</v>
      </c>
      <c r="O990" s="9">
        <v>1.99</v>
      </c>
    </row>
    <row r="991" spans="1:15" x14ac:dyDescent="0.35">
      <c r="A991" s="8" t="s">
        <v>1998</v>
      </c>
      <c r="B991" s="16">
        <v>0</v>
      </c>
      <c r="C991" s="41">
        <v>0</v>
      </c>
      <c r="D991" s="8">
        <v>0</v>
      </c>
      <c r="E991" s="9">
        <v>59.8</v>
      </c>
      <c r="F991" s="8">
        <v>0</v>
      </c>
      <c r="G991" s="9">
        <v>444.98</v>
      </c>
      <c r="H991" s="8">
        <v>0</v>
      </c>
      <c r="I991" s="9">
        <v>0.52</v>
      </c>
      <c r="J991" s="8">
        <v>0</v>
      </c>
      <c r="K991" s="57">
        <v>1.42</v>
      </c>
      <c r="L991" s="8">
        <v>0</v>
      </c>
      <c r="M991" s="9">
        <v>2.87</v>
      </c>
      <c r="N991" s="13">
        <v>0</v>
      </c>
      <c r="O991" s="9">
        <v>1.97</v>
      </c>
    </row>
    <row r="992" spans="1:15" x14ac:dyDescent="0.35">
      <c r="A992" s="8" t="s">
        <v>1999</v>
      </c>
      <c r="B992" s="16">
        <v>0</v>
      </c>
      <c r="C992" s="41">
        <v>0</v>
      </c>
      <c r="D992" s="8">
        <v>0</v>
      </c>
      <c r="E992" s="9">
        <v>1.79</v>
      </c>
      <c r="F992" s="8">
        <v>0</v>
      </c>
      <c r="G992" s="9">
        <v>18.73</v>
      </c>
      <c r="H992" s="8">
        <v>0</v>
      </c>
      <c r="I992" s="9">
        <v>0.42</v>
      </c>
      <c r="J992" s="8">
        <v>0</v>
      </c>
      <c r="K992" s="57">
        <v>1.29</v>
      </c>
      <c r="L992" s="8">
        <v>0</v>
      </c>
      <c r="M992" s="9">
        <v>1.67</v>
      </c>
      <c r="N992" s="13">
        <v>0</v>
      </c>
      <c r="O992" s="9">
        <v>1.67</v>
      </c>
    </row>
    <row r="993" spans="1:15" x14ac:dyDescent="0.35">
      <c r="A993" s="8" t="s">
        <v>2000</v>
      </c>
      <c r="B993" s="16">
        <v>0</v>
      </c>
      <c r="C993" s="41">
        <v>0</v>
      </c>
      <c r="D993" s="8">
        <v>0</v>
      </c>
      <c r="E993" s="9">
        <v>43.61</v>
      </c>
      <c r="F993" s="8">
        <v>0</v>
      </c>
      <c r="G993" s="9">
        <v>231.69</v>
      </c>
      <c r="H993" s="8">
        <v>0</v>
      </c>
      <c r="I993" s="9">
        <v>0.47</v>
      </c>
      <c r="J993" s="8">
        <v>0</v>
      </c>
      <c r="K993" s="57">
        <v>1.46</v>
      </c>
      <c r="L993" s="8">
        <v>0</v>
      </c>
      <c r="M993" s="9">
        <v>2.54</v>
      </c>
      <c r="N993" s="13">
        <v>0</v>
      </c>
      <c r="O993" s="9">
        <v>1.85</v>
      </c>
    </row>
    <row r="994" spans="1:15" x14ac:dyDescent="0.35">
      <c r="A994" s="8" t="s">
        <v>2001</v>
      </c>
      <c r="B994" s="16">
        <v>0</v>
      </c>
      <c r="C994" s="41">
        <v>0</v>
      </c>
      <c r="D994" s="8">
        <v>0</v>
      </c>
      <c r="E994" s="9">
        <v>22.73</v>
      </c>
      <c r="F994" s="8">
        <v>0</v>
      </c>
      <c r="G994" s="9">
        <v>9535.01</v>
      </c>
      <c r="H994" s="8">
        <v>0</v>
      </c>
      <c r="I994" s="9">
        <v>0.84</v>
      </c>
      <c r="J994" s="8">
        <v>0</v>
      </c>
      <c r="K994" s="57">
        <v>1.78</v>
      </c>
      <c r="L994" s="8">
        <v>0</v>
      </c>
      <c r="M994" s="9">
        <v>6.18</v>
      </c>
      <c r="N994" s="13">
        <v>0</v>
      </c>
      <c r="O994" s="9">
        <v>3.27</v>
      </c>
    </row>
    <row r="995" spans="1:15" x14ac:dyDescent="0.35">
      <c r="A995" s="8" t="s">
        <v>2002</v>
      </c>
      <c r="B995" s="16">
        <v>0</v>
      </c>
      <c r="C995" s="41">
        <v>0</v>
      </c>
      <c r="D995" s="8" t="s">
        <v>1004</v>
      </c>
      <c r="E995" s="9"/>
      <c r="F995" s="8" t="s">
        <v>1004</v>
      </c>
      <c r="G995" s="9"/>
      <c r="H995" s="8">
        <v>0</v>
      </c>
      <c r="I995" s="9">
        <v>1.39</v>
      </c>
      <c r="J995" s="8">
        <v>0</v>
      </c>
      <c r="K995" s="57">
        <v>2.1</v>
      </c>
      <c r="L995" s="8" t="s">
        <v>1004</v>
      </c>
      <c r="M995" s="9"/>
      <c r="N995" s="13">
        <v>0</v>
      </c>
      <c r="O995" s="9">
        <v>5.46</v>
      </c>
    </row>
    <row r="996" spans="1:15" x14ac:dyDescent="0.35">
      <c r="A996" s="8" t="s">
        <v>2003</v>
      </c>
      <c r="B996" s="16">
        <v>0</v>
      </c>
      <c r="C996" s="41">
        <v>0</v>
      </c>
      <c r="D996" s="8">
        <v>0</v>
      </c>
      <c r="E996" s="9">
        <v>1.67</v>
      </c>
      <c r="F996" s="8">
        <v>0</v>
      </c>
      <c r="G996" s="9">
        <v>2796.36</v>
      </c>
      <c r="H996" s="8">
        <v>0</v>
      </c>
      <c r="I996" s="9">
        <v>0.5</v>
      </c>
      <c r="J996" s="8">
        <v>0</v>
      </c>
      <c r="K996" s="57">
        <v>1.57</v>
      </c>
      <c r="L996" s="8">
        <v>0</v>
      </c>
      <c r="M996" s="9">
        <v>2.85</v>
      </c>
      <c r="N996" s="13">
        <v>0</v>
      </c>
      <c r="O996" s="9">
        <v>1.95</v>
      </c>
    </row>
    <row r="997" spans="1:15" x14ac:dyDescent="0.35">
      <c r="A997" s="8" t="s">
        <v>2004</v>
      </c>
      <c r="B997" s="16">
        <v>0</v>
      </c>
      <c r="C997" s="41">
        <v>0</v>
      </c>
      <c r="D997" s="8">
        <v>0</v>
      </c>
      <c r="E997" s="9">
        <v>6.48</v>
      </c>
      <c r="F997" s="8">
        <v>0</v>
      </c>
      <c r="G997" s="9">
        <v>341.49</v>
      </c>
      <c r="H997" s="8">
        <v>0</v>
      </c>
      <c r="I997" s="9">
        <v>0.51</v>
      </c>
      <c r="J997" s="8">
        <v>0</v>
      </c>
      <c r="K997" s="57">
        <v>1.52</v>
      </c>
      <c r="L997" s="8">
        <v>0</v>
      </c>
      <c r="M997" s="9">
        <v>3.16</v>
      </c>
      <c r="N997" s="13">
        <v>0</v>
      </c>
      <c r="O997" s="9">
        <v>1.98</v>
      </c>
    </row>
    <row r="998" spans="1:15" x14ac:dyDescent="0.35">
      <c r="A998" s="8" t="s">
        <v>2005</v>
      </c>
      <c r="B998" s="16">
        <v>0</v>
      </c>
      <c r="C998" s="41">
        <v>0</v>
      </c>
      <c r="D998" s="8">
        <v>0</v>
      </c>
      <c r="E998" s="9">
        <v>4</v>
      </c>
      <c r="F998" s="8">
        <v>0</v>
      </c>
      <c r="G998" s="9">
        <v>325.02999999999997</v>
      </c>
      <c r="H998" s="8">
        <v>0</v>
      </c>
      <c r="I998" s="9">
        <v>0.51</v>
      </c>
      <c r="J998" s="8">
        <v>0</v>
      </c>
      <c r="K998" s="57">
        <v>1.51</v>
      </c>
      <c r="L998" s="8">
        <v>0</v>
      </c>
      <c r="M998" s="9">
        <v>3.24</v>
      </c>
      <c r="N998" s="13">
        <v>0</v>
      </c>
      <c r="O998" s="9">
        <v>2.08</v>
      </c>
    </row>
    <row r="999" spans="1:15" x14ac:dyDescent="0.35">
      <c r="A999" s="8" t="s">
        <v>2006</v>
      </c>
      <c r="B999" s="16">
        <v>0</v>
      </c>
      <c r="C999" s="41">
        <v>0</v>
      </c>
      <c r="D999" s="8" t="s">
        <v>1004</v>
      </c>
      <c r="E999" s="9"/>
      <c r="F999" s="8">
        <v>0</v>
      </c>
      <c r="G999" s="9">
        <v>614.38</v>
      </c>
      <c r="H999" s="8">
        <v>0</v>
      </c>
      <c r="I999" s="9">
        <v>0.56999999999999995</v>
      </c>
      <c r="J999" s="8">
        <v>0</v>
      </c>
      <c r="K999" s="57">
        <v>1.8</v>
      </c>
      <c r="L999" s="8">
        <v>0</v>
      </c>
      <c r="M999" s="9">
        <v>4.08</v>
      </c>
      <c r="N999" s="13">
        <v>0</v>
      </c>
      <c r="O999" s="9">
        <v>2.2599999999999998</v>
      </c>
    </row>
    <row r="1000" spans="1:15" x14ac:dyDescent="0.35">
      <c r="A1000" s="8" t="s">
        <v>2007</v>
      </c>
      <c r="B1000" s="16">
        <v>0</v>
      </c>
      <c r="C1000" s="41">
        <v>0</v>
      </c>
      <c r="D1000" s="8">
        <v>0</v>
      </c>
      <c r="E1000" s="9">
        <v>149.96</v>
      </c>
      <c r="F1000" s="8">
        <v>0</v>
      </c>
      <c r="G1000" s="9">
        <v>330.44</v>
      </c>
      <c r="H1000" s="8">
        <v>0</v>
      </c>
      <c r="I1000" s="9">
        <v>0.54</v>
      </c>
      <c r="J1000" s="8">
        <v>0</v>
      </c>
      <c r="K1000" s="57">
        <v>1.55</v>
      </c>
      <c r="L1000" s="8">
        <v>0</v>
      </c>
      <c r="M1000" s="9">
        <v>2.95</v>
      </c>
      <c r="N1000" s="13">
        <v>0</v>
      </c>
      <c r="O1000" s="9">
        <v>2.1</v>
      </c>
    </row>
    <row r="1001" spans="1:15" x14ac:dyDescent="0.35">
      <c r="A1001" s="8" t="s">
        <v>2008</v>
      </c>
      <c r="B1001" s="16">
        <v>0</v>
      </c>
      <c r="C1001" s="41">
        <v>0</v>
      </c>
      <c r="D1001" s="8">
        <v>0</v>
      </c>
      <c r="E1001" s="9">
        <v>40.14</v>
      </c>
      <c r="F1001" s="8">
        <v>0</v>
      </c>
      <c r="G1001" s="9">
        <v>671.06</v>
      </c>
      <c r="H1001" s="8">
        <v>0</v>
      </c>
      <c r="I1001" s="9">
        <v>0.55000000000000004</v>
      </c>
      <c r="J1001" s="8">
        <v>0</v>
      </c>
      <c r="K1001" s="57">
        <v>1.51</v>
      </c>
      <c r="L1001" s="8">
        <v>0</v>
      </c>
      <c r="M1001" s="9">
        <v>3.73</v>
      </c>
      <c r="N1001" s="13">
        <v>0</v>
      </c>
      <c r="O1001" s="9">
        <v>2.27</v>
      </c>
    </row>
    <row r="1002" spans="1:15" x14ac:dyDescent="0.35">
      <c r="A1002" s="8" t="s">
        <v>2009</v>
      </c>
      <c r="B1002" s="16">
        <v>0</v>
      </c>
      <c r="C1002" s="41">
        <v>0</v>
      </c>
      <c r="D1002" s="8">
        <v>0</v>
      </c>
      <c r="E1002" s="9">
        <v>71.36</v>
      </c>
      <c r="F1002" s="8">
        <v>0</v>
      </c>
      <c r="G1002" s="9">
        <v>892.17</v>
      </c>
      <c r="H1002" s="8">
        <v>0</v>
      </c>
      <c r="I1002" s="9">
        <v>0.63</v>
      </c>
      <c r="J1002" s="8">
        <v>0</v>
      </c>
      <c r="K1002" s="57">
        <v>1.65</v>
      </c>
      <c r="L1002" s="8">
        <v>0</v>
      </c>
      <c r="M1002" s="9">
        <v>3.56</v>
      </c>
      <c r="N1002" s="13">
        <v>0</v>
      </c>
      <c r="O1002" s="9">
        <v>2.46</v>
      </c>
    </row>
    <row r="1003" spans="1:15" x14ac:dyDescent="0.35">
      <c r="A1003" s="8"/>
      <c r="B1003" s="9"/>
      <c r="C1003" s="42"/>
      <c r="D1003" s="8"/>
      <c r="E1003" s="9"/>
      <c r="F1003" s="8"/>
      <c r="G1003" s="9"/>
      <c r="H1003" s="8"/>
      <c r="I1003" s="9"/>
      <c r="J1003" s="8"/>
      <c r="K1003" s="57"/>
      <c r="L1003" s="8"/>
      <c r="M1003" s="9"/>
      <c r="N1003" s="13"/>
      <c r="O1003" s="9"/>
    </row>
    <row r="1004" spans="1:15" x14ac:dyDescent="0.35">
      <c r="A1004" s="8" t="s">
        <v>1005</v>
      </c>
      <c r="B1004" s="16">
        <v>0</v>
      </c>
      <c r="C1004" s="42">
        <f>C1006 - COUNTIF(C3:C1002, "0")</f>
        <v>0</v>
      </c>
      <c r="D1004" s="8">
        <v>0</v>
      </c>
      <c r="E1004" s="9">
        <v>163724.41</v>
      </c>
      <c r="F1004" s="8">
        <v>0</v>
      </c>
      <c r="G1004" s="9">
        <v>1509314</v>
      </c>
      <c r="H1004" s="8">
        <v>0</v>
      </c>
      <c r="I1004" s="9">
        <v>997</v>
      </c>
      <c r="J1004" s="8">
        <v>0</v>
      </c>
      <c r="K1004" s="57">
        <v>1746</v>
      </c>
      <c r="L1004" s="8">
        <v>0</v>
      </c>
      <c r="M1004" s="9">
        <v>27882.3</v>
      </c>
      <c r="N1004" s="13">
        <v>0</v>
      </c>
      <c r="O1004" s="9">
        <v>3929</v>
      </c>
    </row>
    <row r="1005" spans="1:15" x14ac:dyDescent="0.35">
      <c r="A1005" s="8"/>
      <c r="B1005" s="16"/>
      <c r="C1005" s="42"/>
      <c r="D1005" s="8"/>
      <c r="E1005" s="9"/>
      <c r="F1005" s="8"/>
      <c r="G1005" s="9"/>
      <c r="H1005" s="8"/>
      <c r="I1005" s="9"/>
      <c r="J1005" s="8"/>
      <c r="K1005" s="57"/>
      <c r="L1005" s="8"/>
      <c r="M1005" s="9"/>
      <c r="N1005" s="13"/>
      <c r="O1005" s="9"/>
    </row>
    <row r="1006" spans="1:15" x14ac:dyDescent="0.35">
      <c r="A1006" s="8" t="s">
        <v>1006</v>
      </c>
      <c r="B1006" s="16"/>
      <c r="C1006" s="42">
        <f>1000 - COUNTIF(C3:C1002, "none")</f>
        <v>930</v>
      </c>
      <c r="D1006" s="8">
        <v>980</v>
      </c>
      <c r="E1006" s="9"/>
      <c r="F1006" s="8">
        <v>949</v>
      </c>
      <c r="G1006" s="9"/>
      <c r="H1006" s="8">
        <v>1000</v>
      </c>
      <c r="I1006" s="9"/>
      <c r="J1006" s="8">
        <v>1000</v>
      </c>
      <c r="K1006" s="57"/>
      <c r="L1006" s="8">
        <v>848</v>
      </c>
      <c r="M1006" s="9"/>
      <c r="N1006" s="13">
        <v>1000</v>
      </c>
      <c r="O1006" s="9"/>
    </row>
    <row r="1007" spans="1:15" ht="15" thickBot="1" x14ac:dyDescent="0.4">
      <c r="A1007" s="11" t="s">
        <v>1007</v>
      </c>
      <c r="B1007" s="17"/>
      <c r="C1007" s="43"/>
      <c r="D1007" s="11">
        <v>167</v>
      </c>
      <c r="E1007" s="12"/>
      <c r="F1007" s="11">
        <v>1590</v>
      </c>
      <c r="G1007" s="12"/>
      <c r="H1007" s="11">
        <v>1</v>
      </c>
      <c r="I1007" s="12"/>
      <c r="J1007" s="11">
        <v>1.74</v>
      </c>
      <c r="K1007" s="88"/>
      <c r="L1007" s="11">
        <v>32.9</v>
      </c>
      <c r="M1007" s="12"/>
      <c r="N1007" s="14">
        <v>3.9</v>
      </c>
      <c r="O1007" s="12"/>
    </row>
  </sheetData>
  <mergeCells count="7">
    <mergeCell ref="N1:O1"/>
    <mergeCell ref="A1:B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F2BA-5A79-4D60-BA94-ADC48781C320}">
  <dimension ref="A1:C1005"/>
  <sheetViews>
    <sheetView workbookViewId="0">
      <selection activeCell="C1" sqref="C1"/>
    </sheetView>
  </sheetViews>
  <sheetFormatPr defaultRowHeight="14.5" x14ac:dyDescent="0.35"/>
  <cols>
    <col min="1" max="1" width="14.1796875" customWidth="1"/>
    <col min="2" max="2" width="18" customWidth="1"/>
    <col min="3" max="3" width="21.1796875" customWidth="1"/>
  </cols>
  <sheetData>
    <row r="1" spans="1:3" ht="23" x14ac:dyDescent="0.5">
      <c r="A1" s="111" t="s">
        <v>1001</v>
      </c>
      <c r="B1" s="148"/>
      <c r="C1" s="104" t="s">
        <v>2045</v>
      </c>
    </row>
    <row r="2" spans="1:3" x14ac:dyDescent="0.35">
      <c r="A2" s="6" t="s">
        <v>1002</v>
      </c>
      <c r="B2" s="97" t="s">
        <v>2018</v>
      </c>
      <c r="C2" s="105" t="s">
        <v>2018</v>
      </c>
    </row>
    <row r="3" spans="1:3" x14ac:dyDescent="0.35">
      <c r="A3" s="8" t="s">
        <v>0</v>
      </c>
      <c r="B3" s="57">
        <v>2</v>
      </c>
      <c r="C3" s="42" t="s">
        <v>1004</v>
      </c>
    </row>
    <row r="4" spans="1:3" x14ac:dyDescent="0.35">
      <c r="A4" s="8" t="s">
        <v>1</v>
      </c>
      <c r="B4" s="57">
        <v>3</v>
      </c>
      <c r="C4" s="42" t="s">
        <v>1004</v>
      </c>
    </row>
    <row r="5" spans="1:3" x14ac:dyDescent="0.35">
      <c r="A5" s="8" t="s">
        <v>2</v>
      </c>
      <c r="B5" s="57">
        <v>4</v>
      </c>
      <c r="C5" s="42" t="s">
        <v>1004</v>
      </c>
    </row>
    <row r="6" spans="1:3" x14ac:dyDescent="0.35">
      <c r="A6" s="8" t="s">
        <v>3</v>
      </c>
      <c r="B6" s="57">
        <v>3</v>
      </c>
      <c r="C6" s="42" t="s">
        <v>1004</v>
      </c>
    </row>
    <row r="7" spans="1:3" x14ac:dyDescent="0.35">
      <c r="A7" s="8" t="s">
        <v>4</v>
      </c>
      <c r="B7" s="57">
        <v>1</v>
      </c>
      <c r="C7" s="42" t="s">
        <v>1004</v>
      </c>
    </row>
    <row r="8" spans="1:3" x14ac:dyDescent="0.35">
      <c r="A8" s="8" t="s">
        <v>5</v>
      </c>
      <c r="B8" s="57">
        <v>5</v>
      </c>
      <c r="C8" s="42" t="s">
        <v>1004</v>
      </c>
    </row>
    <row r="9" spans="1:3" x14ac:dyDescent="0.35">
      <c r="A9" s="8" t="s">
        <v>6</v>
      </c>
      <c r="B9" s="57">
        <v>6</v>
      </c>
      <c r="C9" s="42" t="s">
        <v>1004</v>
      </c>
    </row>
    <row r="10" spans="1:3" x14ac:dyDescent="0.35">
      <c r="A10" s="8" t="s">
        <v>7</v>
      </c>
      <c r="B10" s="57">
        <v>6</v>
      </c>
      <c r="C10" s="42" t="s">
        <v>1004</v>
      </c>
    </row>
    <row r="11" spans="1:3" x14ac:dyDescent="0.35">
      <c r="A11" s="8" t="s">
        <v>8</v>
      </c>
      <c r="B11" s="57">
        <v>1</v>
      </c>
      <c r="C11" s="42" t="s">
        <v>1004</v>
      </c>
    </row>
    <row r="12" spans="1:3" x14ac:dyDescent="0.35">
      <c r="A12" s="8" t="s">
        <v>9</v>
      </c>
      <c r="B12" s="57">
        <v>3</v>
      </c>
      <c r="C12" s="42" t="s">
        <v>1004</v>
      </c>
    </row>
    <row r="13" spans="1:3" x14ac:dyDescent="0.35">
      <c r="A13" s="8" t="s">
        <v>10</v>
      </c>
      <c r="B13" s="57">
        <v>2</v>
      </c>
      <c r="C13" s="42">
        <v>2</v>
      </c>
    </row>
    <row r="14" spans="1:3" x14ac:dyDescent="0.35">
      <c r="A14" s="8" t="s">
        <v>11</v>
      </c>
      <c r="B14" s="57">
        <v>1</v>
      </c>
      <c r="C14" s="42" t="s">
        <v>1004</v>
      </c>
    </row>
    <row r="15" spans="1:3" x14ac:dyDescent="0.35">
      <c r="A15" s="8" t="s">
        <v>12</v>
      </c>
      <c r="B15" s="57">
        <v>1</v>
      </c>
      <c r="C15" s="42" t="s">
        <v>1004</v>
      </c>
    </row>
    <row r="16" spans="1:3" x14ac:dyDescent="0.35">
      <c r="A16" s="8" t="s">
        <v>13</v>
      </c>
      <c r="B16" s="57">
        <v>4</v>
      </c>
      <c r="C16" s="42" t="s">
        <v>1004</v>
      </c>
    </row>
    <row r="17" spans="1:3" x14ac:dyDescent="0.35">
      <c r="A17" s="8" t="s">
        <v>14</v>
      </c>
      <c r="B17" s="57">
        <v>4</v>
      </c>
      <c r="C17" s="42" t="s">
        <v>1004</v>
      </c>
    </row>
    <row r="18" spans="1:3" x14ac:dyDescent="0.35">
      <c r="A18" s="8" t="s">
        <v>15</v>
      </c>
      <c r="B18" s="57">
        <v>3</v>
      </c>
      <c r="C18" s="42" t="s">
        <v>1004</v>
      </c>
    </row>
    <row r="19" spans="1:3" x14ac:dyDescent="0.35">
      <c r="A19" s="8" t="s">
        <v>16</v>
      </c>
      <c r="B19" s="57">
        <v>2</v>
      </c>
      <c r="C19" s="42">
        <v>2</v>
      </c>
    </row>
    <row r="20" spans="1:3" x14ac:dyDescent="0.35">
      <c r="A20" s="8" t="s">
        <v>17</v>
      </c>
      <c r="B20" s="57">
        <v>1</v>
      </c>
      <c r="C20" s="42" t="s">
        <v>1004</v>
      </c>
    </row>
    <row r="21" spans="1:3" x14ac:dyDescent="0.35">
      <c r="A21" s="8" t="s">
        <v>18</v>
      </c>
      <c r="B21" s="57">
        <v>2</v>
      </c>
      <c r="C21" s="42" t="s">
        <v>1004</v>
      </c>
    </row>
    <row r="22" spans="1:3" x14ac:dyDescent="0.35">
      <c r="A22" s="8" t="s">
        <v>19</v>
      </c>
      <c r="B22" s="57">
        <v>3</v>
      </c>
      <c r="C22" s="42" t="s">
        <v>1004</v>
      </c>
    </row>
    <row r="23" spans="1:3" x14ac:dyDescent="0.35">
      <c r="A23" s="8" t="s">
        <v>20</v>
      </c>
      <c r="B23" s="57">
        <v>2</v>
      </c>
      <c r="C23" s="42" t="s">
        <v>1004</v>
      </c>
    </row>
    <row r="24" spans="1:3" x14ac:dyDescent="0.35">
      <c r="A24" s="8" t="s">
        <v>21</v>
      </c>
      <c r="B24" s="57">
        <v>4</v>
      </c>
      <c r="C24" s="42" t="s">
        <v>1004</v>
      </c>
    </row>
    <row r="25" spans="1:3" x14ac:dyDescent="0.35">
      <c r="A25" s="8" t="s">
        <v>22</v>
      </c>
      <c r="B25" s="57">
        <v>3</v>
      </c>
      <c r="C25" s="42" t="s">
        <v>1004</v>
      </c>
    </row>
    <row r="26" spans="1:3" x14ac:dyDescent="0.35">
      <c r="A26" s="8" t="s">
        <v>23</v>
      </c>
      <c r="B26" s="57">
        <v>3</v>
      </c>
      <c r="C26" s="42" t="s">
        <v>1004</v>
      </c>
    </row>
    <row r="27" spans="1:3" x14ac:dyDescent="0.35">
      <c r="A27" s="8" t="s">
        <v>24</v>
      </c>
      <c r="B27" s="57">
        <v>11</v>
      </c>
      <c r="C27" s="42" t="s">
        <v>1004</v>
      </c>
    </row>
    <row r="28" spans="1:3" x14ac:dyDescent="0.35">
      <c r="A28" s="8" t="s">
        <v>25</v>
      </c>
      <c r="B28" s="57">
        <v>20</v>
      </c>
      <c r="C28" s="42" t="s">
        <v>1004</v>
      </c>
    </row>
    <row r="29" spans="1:3" x14ac:dyDescent="0.35">
      <c r="A29" s="8" t="s">
        <v>26</v>
      </c>
      <c r="B29" s="57">
        <v>4</v>
      </c>
      <c r="C29" s="42" t="s">
        <v>1004</v>
      </c>
    </row>
    <row r="30" spans="1:3" x14ac:dyDescent="0.35">
      <c r="A30" s="8" t="s">
        <v>27</v>
      </c>
      <c r="B30" s="57">
        <v>3</v>
      </c>
      <c r="C30" s="42" t="s">
        <v>1004</v>
      </c>
    </row>
    <row r="31" spans="1:3" x14ac:dyDescent="0.35">
      <c r="A31" s="8" t="s">
        <v>28</v>
      </c>
      <c r="B31" s="57">
        <v>3</v>
      </c>
      <c r="C31" s="42">
        <v>2</v>
      </c>
    </row>
    <row r="32" spans="1:3" x14ac:dyDescent="0.35">
      <c r="A32" s="8" t="s">
        <v>29</v>
      </c>
      <c r="B32" s="57">
        <v>3</v>
      </c>
      <c r="C32" s="42" t="s">
        <v>1004</v>
      </c>
    </row>
    <row r="33" spans="1:3" x14ac:dyDescent="0.35">
      <c r="A33" s="8" t="s">
        <v>30</v>
      </c>
      <c r="B33" s="57">
        <v>5</v>
      </c>
      <c r="C33" s="42" t="s">
        <v>1004</v>
      </c>
    </row>
    <row r="34" spans="1:3" x14ac:dyDescent="0.35">
      <c r="A34" s="8" t="s">
        <v>31</v>
      </c>
      <c r="B34" s="57">
        <v>7</v>
      </c>
      <c r="C34" s="42" t="s">
        <v>1004</v>
      </c>
    </row>
    <row r="35" spans="1:3" x14ac:dyDescent="0.35">
      <c r="A35" s="8" t="s">
        <v>32</v>
      </c>
      <c r="B35" s="57">
        <v>3</v>
      </c>
      <c r="C35" s="42" t="s">
        <v>1004</v>
      </c>
    </row>
    <row r="36" spans="1:3" x14ac:dyDescent="0.35">
      <c r="A36" s="8" t="s">
        <v>33</v>
      </c>
      <c r="B36" s="57">
        <v>3</v>
      </c>
      <c r="C36" s="42" t="s">
        <v>1004</v>
      </c>
    </row>
    <row r="37" spans="1:3" x14ac:dyDescent="0.35">
      <c r="A37" s="8" t="s">
        <v>34</v>
      </c>
      <c r="B37" s="57">
        <v>3</v>
      </c>
      <c r="C37" s="42" t="s">
        <v>1004</v>
      </c>
    </row>
    <row r="38" spans="1:3" x14ac:dyDescent="0.35">
      <c r="A38" s="8" t="s">
        <v>35</v>
      </c>
      <c r="B38" s="57">
        <v>2</v>
      </c>
      <c r="C38" s="42" t="s">
        <v>1004</v>
      </c>
    </row>
    <row r="39" spans="1:3" x14ac:dyDescent="0.35">
      <c r="A39" s="8" t="s">
        <v>36</v>
      </c>
      <c r="B39" s="57">
        <v>1</v>
      </c>
      <c r="C39" s="42" t="s">
        <v>1004</v>
      </c>
    </row>
    <row r="40" spans="1:3" x14ac:dyDescent="0.35">
      <c r="A40" s="8" t="s">
        <v>37</v>
      </c>
      <c r="B40" s="57">
        <v>5</v>
      </c>
      <c r="C40" s="42" t="s">
        <v>1004</v>
      </c>
    </row>
    <row r="41" spans="1:3" x14ac:dyDescent="0.35">
      <c r="A41" s="8" t="s">
        <v>38</v>
      </c>
      <c r="B41" s="57">
        <v>2</v>
      </c>
      <c r="C41" s="42" t="s">
        <v>1004</v>
      </c>
    </row>
    <row r="42" spans="1:3" x14ac:dyDescent="0.35">
      <c r="A42" s="8" t="s">
        <v>39</v>
      </c>
      <c r="B42" s="57">
        <v>1</v>
      </c>
      <c r="C42" s="42" t="s">
        <v>1004</v>
      </c>
    </row>
    <row r="43" spans="1:3" x14ac:dyDescent="0.35">
      <c r="A43" s="8" t="s">
        <v>40</v>
      </c>
      <c r="B43" s="57">
        <v>1</v>
      </c>
      <c r="C43" s="42">
        <v>1</v>
      </c>
    </row>
    <row r="44" spans="1:3" x14ac:dyDescent="0.35">
      <c r="A44" s="8" t="s">
        <v>41</v>
      </c>
      <c r="B44" s="57">
        <v>1</v>
      </c>
      <c r="C44" s="42" t="s">
        <v>1004</v>
      </c>
    </row>
    <row r="45" spans="1:3" x14ac:dyDescent="0.35">
      <c r="A45" s="8" t="s">
        <v>42</v>
      </c>
      <c r="B45" s="57">
        <v>3</v>
      </c>
      <c r="C45" s="42" t="s">
        <v>1004</v>
      </c>
    </row>
    <row r="46" spans="1:3" x14ac:dyDescent="0.35">
      <c r="A46" s="8" t="s">
        <v>43</v>
      </c>
      <c r="B46" s="57">
        <v>2</v>
      </c>
      <c r="C46" s="42" t="s">
        <v>1004</v>
      </c>
    </row>
    <row r="47" spans="1:3" x14ac:dyDescent="0.35">
      <c r="A47" s="8" t="s">
        <v>44</v>
      </c>
      <c r="B47" s="57">
        <v>2</v>
      </c>
      <c r="C47" s="42" t="s">
        <v>1004</v>
      </c>
    </row>
    <row r="48" spans="1:3" x14ac:dyDescent="0.35">
      <c r="A48" s="8" t="s">
        <v>45</v>
      </c>
      <c r="B48" s="57">
        <v>1</v>
      </c>
      <c r="C48" s="42" t="s">
        <v>1004</v>
      </c>
    </row>
    <row r="49" spans="1:3" x14ac:dyDescent="0.35">
      <c r="A49" s="8" t="s">
        <v>46</v>
      </c>
      <c r="B49" s="57">
        <v>3</v>
      </c>
      <c r="C49" s="42" t="s">
        <v>1004</v>
      </c>
    </row>
    <row r="50" spans="1:3" x14ac:dyDescent="0.35">
      <c r="A50" s="8" t="s">
        <v>47</v>
      </c>
      <c r="B50" s="57">
        <v>1</v>
      </c>
      <c r="C50" s="42" t="s">
        <v>1004</v>
      </c>
    </row>
    <row r="51" spans="1:3" x14ac:dyDescent="0.35">
      <c r="A51" s="8" t="s">
        <v>48</v>
      </c>
      <c r="B51" s="57">
        <v>1</v>
      </c>
      <c r="C51" s="42" t="s">
        <v>1004</v>
      </c>
    </row>
    <row r="52" spans="1:3" x14ac:dyDescent="0.35">
      <c r="A52" s="8" t="s">
        <v>49</v>
      </c>
      <c r="B52" s="57">
        <v>1</v>
      </c>
      <c r="C52" s="42" t="s">
        <v>1004</v>
      </c>
    </row>
    <row r="53" spans="1:3" x14ac:dyDescent="0.35">
      <c r="A53" s="8" t="s">
        <v>50</v>
      </c>
      <c r="B53" s="57">
        <v>4</v>
      </c>
      <c r="C53" s="42" t="s">
        <v>1004</v>
      </c>
    </row>
    <row r="54" spans="1:3" x14ac:dyDescent="0.35">
      <c r="A54" s="8" t="s">
        <v>51</v>
      </c>
      <c r="B54" s="57">
        <v>5</v>
      </c>
      <c r="C54" s="42" t="s">
        <v>1004</v>
      </c>
    </row>
    <row r="55" spans="1:3" x14ac:dyDescent="0.35">
      <c r="A55" s="8" t="s">
        <v>52</v>
      </c>
      <c r="B55" s="57">
        <v>9</v>
      </c>
      <c r="C55" s="42" t="s">
        <v>1004</v>
      </c>
    </row>
    <row r="56" spans="1:3" x14ac:dyDescent="0.35">
      <c r="A56" s="8" t="s">
        <v>53</v>
      </c>
      <c r="B56" s="57">
        <v>5</v>
      </c>
      <c r="C56" s="42" t="s">
        <v>1004</v>
      </c>
    </row>
    <row r="57" spans="1:3" x14ac:dyDescent="0.35">
      <c r="A57" s="8" t="s">
        <v>54</v>
      </c>
      <c r="B57" s="57">
        <v>4</v>
      </c>
      <c r="C57" s="42" t="s">
        <v>1004</v>
      </c>
    </row>
    <row r="58" spans="1:3" x14ac:dyDescent="0.35">
      <c r="A58" s="8" t="s">
        <v>55</v>
      </c>
      <c r="B58" s="57">
        <v>1</v>
      </c>
      <c r="C58" s="42" t="s">
        <v>1004</v>
      </c>
    </row>
    <row r="59" spans="1:3" x14ac:dyDescent="0.35">
      <c r="A59" s="8" t="s">
        <v>56</v>
      </c>
      <c r="B59" s="57">
        <v>2</v>
      </c>
      <c r="C59" s="42" t="s">
        <v>1004</v>
      </c>
    </row>
    <row r="60" spans="1:3" x14ac:dyDescent="0.35">
      <c r="A60" s="8" t="s">
        <v>57</v>
      </c>
      <c r="B60" s="57">
        <v>6</v>
      </c>
      <c r="C60" s="42" t="s">
        <v>1004</v>
      </c>
    </row>
    <row r="61" spans="1:3" x14ac:dyDescent="0.35">
      <c r="A61" s="8" t="s">
        <v>58</v>
      </c>
      <c r="B61" s="57">
        <v>5</v>
      </c>
      <c r="C61" s="42" t="s">
        <v>1004</v>
      </c>
    </row>
    <row r="62" spans="1:3" x14ac:dyDescent="0.35">
      <c r="A62" s="8" t="s">
        <v>59</v>
      </c>
      <c r="B62" s="57">
        <v>1</v>
      </c>
      <c r="C62" s="42" t="s">
        <v>1004</v>
      </c>
    </row>
    <row r="63" spans="1:3" x14ac:dyDescent="0.35">
      <c r="A63" s="8" t="s">
        <v>60</v>
      </c>
      <c r="B63" s="57">
        <v>3</v>
      </c>
      <c r="C63" s="42" t="s">
        <v>1004</v>
      </c>
    </row>
    <row r="64" spans="1:3" x14ac:dyDescent="0.35">
      <c r="A64" s="8" t="s">
        <v>61</v>
      </c>
      <c r="B64" s="57">
        <v>2</v>
      </c>
      <c r="C64" s="42" t="s">
        <v>1004</v>
      </c>
    </row>
    <row r="65" spans="1:3" x14ac:dyDescent="0.35">
      <c r="A65" s="8" t="s">
        <v>991</v>
      </c>
      <c r="B65" s="57">
        <v>1</v>
      </c>
      <c r="C65" s="42" t="s">
        <v>1004</v>
      </c>
    </row>
    <row r="66" spans="1:3" x14ac:dyDescent="0.35">
      <c r="A66" s="8" t="s">
        <v>62</v>
      </c>
      <c r="B66" s="57">
        <v>3</v>
      </c>
      <c r="C66" s="42" t="s">
        <v>1004</v>
      </c>
    </row>
    <row r="67" spans="1:3" x14ac:dyDescent="0.35">
      <c r="A67" s="8" t="s">
        <v>63</v>
      </c>
      <c r="B67" s="57">
        <v>6</v>
      </c>
      <c r="C67" s="42" t="s">
        <v>1004</v>
      </c>
    </row>
    <row r="68" spans="1:3" x14ac:dyDescent="0.35">
      <c r="A68" s="8" t="s">
        <v>64</v>
      </c>
      <c r="B68" s="57">
        <v>5</v>
      </c>
      <c r="C68" s="42" t="s">
        <v>1004</v>
      </c>
    </row>
    <row r="69" spans="1:3" x14ac:dyDescent="0.35">
      <c r="A69" s="8" t="s">
        <v>65</v>
      </c>
      <c r="B69" s="57">
        <v>3</v>
      </c>
      <c r="C69" s="42" t="s">
        <v>1004</v>
      </c>
    </row>
    <row r="70" spans="1:3" x14ac:dyDescent="0.35">
      <c r="A70" s="8" t="s">
        <v>66</v>
      </c>
      <c r="B70" s="57">
        <v>3</v>
      </c>
      <c r="C70" s="42" t="s">
        <v>1004</v>
      </c>
    </row>
    <row r="71" spans="1:3" x14ac:dyDescent="0.35">
      <c r="A71" s="8" t="s">
        <v>67</v>
      </c>
      <c r="B71" s="57">
        <v>3</v>
      </c>
      <c r="C71" s="42" t="s">
        <v>1004</v>
      </c>
    </row>
    <row r="72" spans="1:3" x14ac:dyDescent="0.35">
      <c r="A72" s="8" t="s">
        <v>68</v>
      </c>
      <c r="B72" s="57">
        <v>3</v>
      </c>
      <c r="C72" s="42">
        <v>0</v>
      </c>
    </row>
    <row r="73" spans="1:3" x14ac:dyDescent="0.35">
      <c r="A73" s="8" t="s">
        <v>69</v>
      </c>
      <c r="B73" s="57">
        <v>1</v>
      </c>
      <c r="C73" s="42" t="s">
        <v>1004</v>
      </c>
    </row>
    <row r="74" spans="1:3" x14ac:dyDescent="0.35">
      <c r="A74" s="8" t="s">
        <v>994</v>
      </c>
      <c r="B74" s="57">
        <v>1</v>
      </c>
      <c r="C74" s="42" t="s">
        <v>1004</v>
      </c>
    </row>
    <row r="75" spans="1:3" x14ac:dyDescent="0.35">
      <c r="A75" s="8" t="s">
        <v>70</v>
      </c>
      <c r="B75" s="57">
        <v>1</v>
      </c>
      <c r="C75" s="42" t="s">
        <v>1004</v>
      </c>
    </row>
    <row r="76" spans="1:3" x14ac:dyDescent="0.35">
      <c r="A76" s="8" t="s">
        <v>71</v>
      </c>
      <c r="B76" s="57">
        <v>3</v>
      </c>
      <c r="C76" s="42" t="s">
        <v>1004</v>
      </c>
    </row>
    <row r="77" spans="1:3" x14ac:dyDescent="0.35">
      <c r="A77" s="8" t="s">
        <v>72</v>
      </c>
      <c r="B77" s="57">
        <v>1</v>
      </c>
      <c r="C77" s="42">
        <v>0</v>
      </c>
    </row>
    <row r="78" spans="1:3" x14ac:dyDescent="0.35">
      <c r="A78" s="8" t="s">
        <v>73</v>
      </c>
      <c r="B78" s="57">
        <v>2</v>
      </c>
      <c r="C78" s="42" t="s">
        <v>1004</v>
      </c>
    </row>
    <row r="79" spans="1:3" x14ac:dyDescent="0.35">
      <c r="A79" s="8" t="s">
        <v>74</v>
      </c>
      <c r="B79" s="57">
        <v>3</v>
      </c>
      <c r="C79" s="42">
        <v>0</v>
      </c>
    </row>
    <row r="80" spans="1:3" x14ac:dyDescent="0.35">
      <c r="A80" s="8" t="s">
        <v>75</v>
      </c>
      <c r="B80" s="57">
        <v>4</v>
      </c>
      <c r="C80" s="42" t="s">
        <v>1004</v>
      </c>
    </row>
    <row r="81" spans="1:3" x14ac:dyDescent="0.35">
      <c r="A81" s="8" t="s">
        <v>76</v>
      </c>
      <c r="B81" s="57">
        <v>4</v>
      </c>
      <c r="C81" s="42" t="s">
        <v>1004</v>
      </c>
    </row>
    <row r="82" spans="1:3" x14ac:dyDescent="0.35">
      <c r="A82" s="8" t="s">
        <v>77</v>
      </c>
      <c r="B82" s="57">
        <v>8</v>
      </c>
      <c r="C82" s="42" t="s">
        <v>1004</v>
      </c>
    </row>
    <row r="83" spans="1:3" x14ac:dyDescent="0.35">
      <c r="A83" s="8" t="s">
        <v>78</v>
      </c>
      <c r="B83" s="57">
        <v>11</v>
      </c>
      <c r="C83" s="42" t="s">
        <v>1004</v>
      </c>
    </row>
    <row r="84" spans="1:3" x14ac:dyDescent="0.35">
      <c r="A84" s="8" t="s">
        <v>79</v>
      </c>
      <c r="B84" s="57">
        <v>1</v>
      </c>
      <c r="C84" s="42">
        <v>0</v>
      </c>
    </row>
    <row r="85" spans="1:3" x14ac:dyDescent="0.35">
      <c r="A85" s="8" t="s">
        <v>80</v>
      </c>
      <c r="B85" s="57">
        <v>4</v>
      </c>
      <c r="C85" s="42" t="s">
        <v>1004</v>
      </c>
    </row>
    <row r="86" spans="1:3" x14ac:dyDescent="0.35">
      <c r="A86" s="8" t="s">
        <v>81</v>
      </c>
      <c r="B86" s="57">
        <v>1</v>
      </c>
      <c r="C86" s="42" t="s">
        <v>1004</v>
      </c>
    </row>
    <row r="87" spans="1:3" x14ac:dyDescent="0.35">
      <c r="A87" s="8" t="s">
        <v>82</v>
      </c>
      <c r="B87" s="57">
        <v>1</v>
      </c>
      <c r="C87" s="42" t="s">
        <v>1004</v>
      </c>
    </row>
    <row r="88" spans="1:3" x14ac:dyDescent="0.35">
      <c r="A88" s="8" t="s">
        <v>83</v>
      </c>
      <c r="B88" s="57">
        <v>5</v>
      </c>
      <c r="C88" s="42" t="s">
        <v>1004</v>
      </c>
    </row>
    <row r="89" spans="1:3" x14ac:dyDescent="0.35">
      <c r="A89" s="8" t="s">
        <v>84</v>
      </c>
      <c r="B89" s="57">
        <v>1</v>
      </c>
      <c r="C89" s="42" t="s">
        <v>1004</v>
      </c>
    </row>
    <row r="90" spans="1:3" x14ac:dyDescent="0.35">
      <c r="A90" s="8" t="s">
        <v>85</v>
      </c>
      <c r="B90" s="57">
        <v>2</v>
      </c>
      <c r="C90" s="42">
        <v>2</v>
      </c>
    </row>
    <row r="91" spans="1:3" x14ac:dyDescent="0.35">
      <c r="A91" s="8" t="s">
        <v>86</v>
      </c>
      <c r="B91" s="57">
        <v>2</v>
      </c>
      <c r="C91" s="42">
        <v>2</v>
      </c>
    </row>
    <row r="92" spans="1:3" x14ac:dyDescent="0.35">
      <c r="A92" s="8" t="s">
        <v>87</v>
      </c>
      <c r="B92" s="57">
        <v>7</v>
      </c>
      <c r="C92" s="42" t="s">
        <v>1004</v>
      </c>
    </row>
    <row r="93" spans="1:3" x14ac:dyDescent="0.35">
      <c r="A93" s="8" t="s">
        <v>88</v>
      </c>
      <c r="B93" s="57">
        <v>5</v>
      </c>
      <c r="C93" s="42" t="s">
        <v>1004</v>
      </c>
    </row>
    <row r="94" spans="1:3" x14ac:dyDescent="0.35">
      <c r="A94" s="8" t="s">
        <v>89</v>
      </c>
      <c r="B94" s="57">
        <v>3</v>
      </c>
      <c r="C94" s="42" t="s">
        <v>1004</v>
      </c>
    </row>
    <row r="95" spans="1:3" x14ac:dyDescent="0.35">
      <c r="A95" s="8" t="s">
        <v>90</v>
      </c>
      <c r="B95" s="57">
        <v>1</v>
      </c>
      <c r="C95" s="42" t="s">
        <v>1004</v>
      </c>
    </row>
    <row r="96" spans="1:3" x14ac:dyDescent="0.35">
      <c r="A96" s="8" t="s">
        <v>91</v>
      </c>
      <c r="B96" s="57">
        <v>4</v>
      </c>
      <c r="C96" s="42" t="s">
        <v>1004</v>
      </c>
    </row>
    <row r="97" spans="1:3" x14ac:dyDescent="0.35">
      <c r="A97" s="8" t="s">
        <v>92</v>
      </c>
      <c r="B97" s="57">
        <v>2</v>
      </c>
      <c r="C97" s="42">
        <v>2</v>
      </c>
    </row>
    <row r="98" spans="1:3" x14ac:dyDescent="0.35">
      <c r="A98" s="8" t="s">
        <v>93</v>
      </c>
      <c r="B98" s="57">
        <v>8</v>
      </c>
      <c r="C98" s="42" t="s">
        <v>1004</v>
      </c>
    </row>
    <row r="99" spans="1:3" x14ac:dyDescent="0.35">
      <c r="A99" s="8" t="s">
        <v>94</v>
      </c>
      <c r="B99" s="57">
        <v>6</v>
      </c>
      <c r="C99" s="42" t="s">
        <v>1004</v>
      </c>
    </row>
    <row r="100" spans="1:3" x14ac:dyDescent="0.35">
      <c r="A100" s="8" t="s">
        <v>95</v>
      </c>
      <c r="B100" s="57">
        <v>3</v>
      </c>
      <c r="C100" s="42" t="s">
        <v>1004</v>
      </c>
    </row>
    <row r="101" spans="1:3" x14ac:dyDescent="0.35">
      <c r="A101" s="8" t="s">
        <v>96</v>
      </c>
      <c r="B101" s="57">
        <v>3</v>
      </c>
      <c r="C101" s="42" t="s">
        <v>1004</v>
      </c>
    </row>
    <row r="102" spans="1:3" x14ac:dyDescent="0.35">
      <c r="A102" s="8" t="s">
        <v>97</v>
      </c>
      <c r="B102" s="57">
        <v>3</v>
      </c>
      <c r="C102" s="42" t="s">
        <v>1004</v>
      </c>
    </row>
    <row r="103" spans="1:3" x14ac:dyDescent="0.35">
      <c r="A103" s="8" t="s">
        <v>98</v>
      </c>
      <c r="B103" s="57">
        <v>1</v>
      </c>
      <c r="C103" s="42" t="s">
        <v>1004</v>
      </c>
    </row>
    <row r="104" spans="1:3" x14ac:dyDescent="0.35">
      <c r="A104" s="8" t="s">
        <v>99</v>
      </c>
      <c r="B104" s="57">
        <v>2</v>
      </c>
      <c r="C104" s="42" t="s">
        <v>1004</v>
      </c>
    </row>
    <row r="105" spans="1:3" x14ac:dyDescent="0.35">
      <c r="A105" s="8" t="s">
        <v>100</v>
      </c>
      <c r="B105" s="57">
        <v>1</v>
      </c>
      <c r="C105" s="42" t="s">
        <v>1004</v>
      </c>
    </row>
    <row r="106" spans="1:3" x14ac:dyDescent="0.35">
      <c r="A106" s="8" t="s">
        <v>101</v>
      </c>
      <c r="B106" s="57">
        <v>15</v>
      </c>
      <c r="C106" s="42" t="s">
        <v>1004</v>
      </c>
    </row>
    <row r="107" spans="1:3" x14ac:dyDescent="0.35">
      <c r="A107" s="8" t="s">
        <v>102</v>
      </c>
      <c r="B107" s="57">
        <v>2</v>
      </c>
      <c r="C107" s="42" t="s">
        <v>1004</v>
      </c>
    </row>
    <row r="108" spans="1:3" x14ac:dyDescent="0.35">
      <c r="A108" s="8" t="s">
        <v>103</v>
      </c>
      <c r="B108" s="57">
        <v>10</v>
      </c>
      <c r="C108" s="42" t="s">
        <v>1004</v>
      </c>
    </row>
    <row r="109" spans="1:3" x14ac:dyDescent="0.35">
      <c r="A109" s="8" t="s">
        <v>104</v>
      </c>
      <c r="B109" s="57">
        <v>3</v>
      </c>
      <c r="C109" s="42" t="s">
        <v>1004</v>
      </c>
    </row>
    <row r="110" spans="1:3" x14ac:dyDescent="0.35">
      <c r="A110" s="8" t="s">
        <v>105</v>
      </c>
      <c r="B110" s="57">
        <v>4</v>
      </c>
      <c r="C110" s="42" t="s">
        <v>1004</v>
      </c>
    </row>
    <row r="111" spans="1:3" x14ac:dyDescent="0.35">
      <c r="A111" s="8" t="s">
        <v>106</v>
      </c>
      <c r="B111" s="57">
        <v>3</v>
      </c>
      <c r="C111" s="42" t="s">
        <v>1004</v>
      </c>
    </row>
    <row r="112" spans="1:3" x14ac:dyDescent="0.35">
      <c r="A112" s="8" t="s">
        <v>107</v>
      </c>
      <c r="B112" s="57">
        <v>1</v>
      </c>
      <c r="C112" s="42" t="s">
        <v>1004</v>
      </c>
    </row>
    <row r="113" spans="1:3" x14ac:dyDescent="0.35">
      <c r="A113" s="8" t="s">
        <v>108</v>
      </c>
      <c r="B113" s="57">
        <v>1</v>
      </c>
      <c r="C113" s="42" t="s">
        <v>1004</v>
      </c>
    </row>
    <row r="114" spans="1:3" x14ac:dyDescent="0.35">
      <c r="A114" s="8" t="s">
        <v>109</v>
      </c>
      <c r="B114" s="57">
        <v>1</v>
      </c>
      <c r="C114" s="42" t="s">
        <v>1004</v>
      </c>
    </row>
    <row r="115" spans="1:3" x14ac:dyDescent="0.35">
      <c r="A115" s="8" t="s">
        <v>110</v>
      </c>
      <c r="B115" s="57">
        <v>1</v>
      </c>
      <c r="C115" s="42" t="s">
        <v>1004</v>
      </c>
    </row>
    <row r="116" spans="1:3" x14ac:dyDescent="0.35">
      <c r="A116" s="8" t="s">
        <v>111</v>
      </c>
      <c r="B116" s="57">
        <v>1</v>
      </c>
      <c r="C116" s="42" t="s">
        <v>1004</v>
      </c>
    </row>
    <row r="117" spans="1:3" x14ac:dyDescent="0.35">
      <c r="A117" s="8" t="s">
        <v>112</v>
      </c>
      <c r="B117" s="57">
        <v>2</v>
      </c>
      <c r="C117" s="42">
        <v>2</v>
      </c>
    </row>
    <row r="118" spans="1:3" x14ac:dyDescent="0.35">
      <c r="A118" s="8" t="s">
        <v>113</v>
      </c>
      <c r="B118" s="57">
        <v>2</v>
      </c>
      <c r="C118" s="42" t="s">
        <v>1004</v>
      </c>
    </row>
    <row r="119" spans="1:3" x14ac:dyDescent="0.35">
      <c r="A119" s="8" t="s">
        <v>114</v>
      </c>
      <c r="B119" s="57">
        <v>2</v>
      </c>
      <c r="C119" s="42" t="s">
        <v>1004</v>
      </c>
    </row>
    <row r="120" spans="1:3" x14ac:dyDescent="0.35">
      <c r="A120" s="8" t="s">
        <v>115</v>
      </c>
      <c r="B120" s="57">
        <v>2</v>
      </c>
      <c r="C120" s="42" t="s">
        <v>1004</v>
      </c>
    </row>
    <row r="121" spans="1:3" x14ac:dyDescent="0.35">
      <c r="A121" s="8" t="s">
        <v>116</v>
      </c>
      <c r="B121" s="57">
        <v>4</v>
      </c>
      <c r="C121" s="42" t="s">
        <v>1004</v>
      </c>
    </row>
    <row r="122" spans="1:3" x14ac:dyDescent="0.35">
      <c r="A122" s="8" t="s">
        <v>117</v>
      </c>
      <c r="B122" s="57">
        <v>3</v>
      </c>
      <c r="C122" s="42" t="s">
        <v>1004</v>
      </c>
    </row>
    <row r="123" spans="1:3" x14ac:dyDescent="0.35">
      <c r="A123" s="8" t="s">
        <v>118</v>
      </c>
      <c r="B123" s="57">
        <v>4</v>
      </c>
      <c r="C123" s="42" t="s">
        <v>1004</v>
      </c>
    </row>
    <row r="124" spans="1:3" x14ac:dyDescent="0.35">
      <c r="A124" s="8" t="s">
        <v>119</v>
      </c>
      <c r="B124" s="57">
        <v>3</v>
      </c>
      <c r="C124" s="42" t="s">
        <v>1004</v>
      </c>
    </row>
    <row r="125" spans="1:3" x14ac:dyDescent="0.35">
      <c r="A125" s="8" t="s">
        <v>120</v>
      </c>
      <c r="B125" s="57">
        <v>1</v>
      </c>
      <c r="C125" s="42" t="s">
        <v>1004</v>
      </c>
    </row>
    <row r="126" spans="1:3" x14ac:dyDescent="0.35">
      <c r="A126" s="8" t="s">
        <v>121</v>
      </c>
      <c r="B126" s="57">
        <v>1</v>
      </c>
      <c r="C126" s="42" t="s">
        <v>1004</v>
      </c>
    </row>
    <row r="127" spans="1:3" x14ac:dyDescent="0.35">
      <c r="A127" s="8" t="s">
        <v>122</v>
      </c>
      <c r="B127" s="57">
        <v>12</v>
      </c>
      <c r="C127" s="42" t="s">
        <v>1004</v>
      </c>
    </row>
    <row r="128" spans="1:3" x14ac:dyDescent="0.35">
      <c r="A128" s="8" t="s">
        <v>123</v>
      </c>
      <c r="B128" s="57">
        <v>3</v>
      </c>
      <c r="C128" s="42" t="s">
        <v>1004</v>
      </c>
    </row>
    <row r="129" spans="1:3" x14ac:dyDescent="0.35">
      <c r="A129" s="8" t="s">
        <v>124</v>
      </c>
      <c r="B129" s="57">
        <v>2</v>
      </c>
      <c r="C129" s="42">
        <v>2</v>
      </c>
    </row>
    <row r="130" spans="1:3" x14ac:dyDescent="0.35">
      <c r="A130" s="8" t="s">
        <v>125</v>
      </c>
      <c r="B130" s="57">
        <v>2</v>
      </c>
      <c r="C130" s="42" t="s">
        <v>1004</v>
      </c>
    </row>
    <row r="131" spans="1:3" x14ac:dyDescent="0.35">
      <c r="A131" s="8" t="s">
        <v>126</v>
      </c>
      <c r="B131" s="57">
        <v>2</v>
      </c>
      <c r="C131" s="42">
        <v>2</v>
      </c>
    </row>
    <row r="132" spans="1:3" x14ac:dyDescent="0.35">
      <c r="A132" s="8" t="s">
        <v>127</v>
      </c>
      <c r="B132" s="57">
        <v>4</v>
      </c>
      <c r="C132" s="42" t="s">
        <v>1004</v>
      </c>
    </row>
    <row r="133" spans="1:3" x14ac:dyDescent="0.35">
      <c r="A133" s="8" t="s">
        <v>128</v>
      </c>
      <c r="B133" s="57">
        <v>8</v>
      </c>
      <c r="C133" s="42" t="s">
        <v>1004</v>
      </c>
    </row>
    <row r="134" spans="1:3" x14ac:dyDescent="0.35">
      <c r="A134" s="8" t="s">
        <v>129</v>
      </c>
      <c r="B134" s="57">
        <v>1</v>
      </c>
      <c r="C134" s="42" t="s">
        <v>1004</v>
      </c>
    </row>
    <row r="135" spans="1:3" x14ac:dyDescent="0.35">
      <c r="A135" s="8" t="s">
        <v>130</v>
      </c>
      <c r="B135" s="57">
        <v>1</v>
      </c>
      <c r="C135" s="42" t="s">
        <v>1004</v>
      </c>
    </row>
    <row r="136" spans="1:3" x14ac:dyDescent="0.35">
      <c r="A136" s="8" t="s">
        <v>131</v>
      </c>
      <c r="B136" s="57">
        <v>5</v>
      </c>
      <c r="C136" s="42" t="s">
        <v>1004</v>
      </c>
    </row>
    <row r="137" spans="1:3" x14ac:dyDescent="0.35">
      <c r="A137" s="8" t="s">
        <v>132</v>
      </c>
      <c r="B137" s="57">
        <v>1</v>
      </c>
      <c r="C137" s="42" t="s">
        <v>1004</v>
      </c>
    </row>
    <row r="138" spans="1:3" x14ac:dyDescent="0.35">
      <c r="A138" s="8" t="s">
        <v>133</v>
      </c>
      <c r="B138" s="57">
        <v>3</v>
      </c>
      <c r="C138" s="42" t="s">
        <v>1004</v>
      </c>
    </row>
    <row r="139" spans="1:3" x14ac:dyDescent="0.35">
      <c r="A139" s="8" t="s">
        <v>134</v>
      </c>
      <c r="B139" s="57">
        <v>3</v>
      </c>
      <c r="C139" s="42">
        <v>0</v>
      </c>
    </row>
    <row r="140" spans="1:3" x14ac:dyDescent="0.35">
      <c r="A140" s="8" t="s">
        <v>135</v>
      </c>
      <c r="B140" s="57">
        <v>1</v>
      </c>
      <c r="C140" s="42" t="s">
        <v>1004</v>
      </c>
    </row>
    <row r="141" spans="1:3" x14ac:dyDescent="0.35">
      <c r="A141" s="8" t="s">
        <v>136</v>
      </c>
      <c r="B141" s="57">
        <v>3</v>
      </c>
      <c r="C141" s="42" t="s">
        <v>1004</v>
      </c>
    </row>
    <row r="142" spans="1:3" x14ac:dyDescent="0.35">
      <c r="A142" s="8" t="s">
        <v>137</v>
      </c>
      <c r="B142" s="57">
        <v>3</v>
      </c>
      <c r="C142" s="42" t="s">
        <v>1004</v>
      </c>
    </row>
    <row r="143" spans="1:3" x14ac:dyDescent="0.35">
      <c r="A143" s="8" t="s">
        <v>138</v>
      </c>
      <c r="B143" s="57">
        <v>2</v>
      </c>
      <c r="C143" s="42">
        <v>2</v>
      </c>
    </row>
    <row r="144" spans="1:3" x14ac:dyDescent="0.35">
      <c r="A144" s="8" t="s">
        <v>139</v>
      </c>
      <c r="B144" s="57">
        <v>5</v>
      </c>
      <c r="C144" s="42" t="s">
        <v>1004</v>
      </c>
    </row>
    <row r="145" spans="1:3" x14ac:dyDescent="0.35">
      <c r="A145" s="8" t="s">
        <v>140</v>
      </c>
      <c r="B145" s="57">
        <v>9</v>
      </c>
      <c r="C145" s="42" t="s">
        <v>1004</v>
      </c>
    </row>
    <row r="146" spans="1:3" x14ac:dyDescent="0.35">
      <c r="A146" s="8" t="s">
        <v>141</v>
      </c>
      <c r="B146" s="57">
        <v>21</v>
      </c>
      <c r="C146" s="42" t="s">
        <v>1004</v>
      </c>
    </row>
    <row r="147" spans="1:3" x14ac:dyDescent="0.35">
      <c r="A147" s="8" t="s">
        <v>142</v>
      </c>
      <c r="B147" s="57">
        <v>1</v>
      </c>
      <c r="C147" s="42">
        <v>0</v>
      </c>
    </row>
    <row r="148" spans="1:3" x14ac:dyDescent="0.35">
      <c r="A148" s="8" t="s">
        <v>143</v>
      </c>
      <c r="B148" s="57">
        <v>6</v>
      </c>
      <c r="C148" s="42" t="s">
        <v>1004</v>
      </c>
    </row>
    <row r="149" spans="1:3" x14ac:dyDescent="0.35">
      <c r="A149" s="8" t="s">
        <v>144</v>
      </c>
      <c r="B149" s="57">
        <v>8</v>
      </c>
      <c r="C149" s="42" t="s">
        <v>1004</v>
      </c>
    </row>
    <row r="150" spans="1:3" x14ac:dyDescent="0.35">
      <c r="A150" s="8" t="s">
        <v>145</v>
      </c>
      <c r="B150" s="57">
        <v>3</v>
      </c>
      <c r="C150" s="42" t="s">
        <v>1004</v>
      </c>
    </row>
    <row r="151" spans="1:3" x14ac:dyDescent="0.35">
      <c r="A151" s="8" t="s">
        <v>146</v>
      </c>
      <c r="B151" s="57">
        <v>6</v>
      </c>
      <c r="C151" s="42" t="s">
        <v>1004</v>
      </c>
    </row>
    <row r="152" spans="1:3" x14ac:dyDescent="0.35">
      <c r="A152" s="8" t="s">
        <v>147</v>
      </c>
      <c r="B152" s="57">
        <v>2</v>
      </c>
      <c r="C152" s="42">
        <v>2</v>
      </c>
    </row>
    <row r="153" spans="1:3" x14ac:dyDescent="0.35">
      <c r="A153" s="8" t="s">
        <v>148</v>
      </c>
      <c r="B153" s="57">
        <v>9</v>
      </c>
      <c r="C153" s="42" t="s">
        <v>1004</v>
      </c>
    </row>
    <row r="154" spans="1:3" x14ac:dyDescent="0.35">
      <c r="A154" s="8" t="s">
        <v>149</v>
      </c>
      <c r="B154" s="57">
        <v>3</v>
      </c>
      <c r="C154" s="42" t="s">
        <v>1004</v>
      </c>
    </row>
    <row r="155" spans="1:3" x14ac:dyDescent="0.35">
      <c r="A155" s="8" t="s">
        <v>150</v>
      </c>
      <c r="B155" s="57">
        <v>4</v>
      </c>
      <c r="C155" s="42" t="s">
        <v>1004</v>
      </c>
    </row>
    <row r="156" spans="1:3" x14ac:dyDescent="0.35">
      <c r="A156" s="8" t="s">
        <v>151</v>
      </c>
      <c r="B156" s="57">
        <v>2</v>
      </c>
      <c r="C156" s="42" t="s">
        <v>1004</v>
      </c>
    </row>
    <row r="157" spans="1:3" x14ac:dyDescent="0.35">
      <c r="A157" s="8" t="s">
        <v>152</v>
      </c>
      <c r="B157" s="57">
        <v>8</v>
      </c>
      <c r="C157" s="42" t="s">
        <v>1004</v>
      </c>
    </row>
    <row r="158" spans="1:3" x14ac:dyDescent="0.35">
      <c r="A158" s="8" t="s">
        <v>153</v>
      </c>
      <c r="B158" s="57">
        <v>8</v>
      </c>
      <c r="C158" s="42" t="s">
        <v>1004</v>
      </c>
    </row>
    <row r="159" spans="1:3" x14ac:dyDescent="0.35">
      <c r="A159" s="8" t="s">
        <v>154</v>
      </c>
      <c r="B159" s="57">
        <v>9</v>
      </c>
      <c r="C159" s="42" t="s">
        <v>1004</v>
      </c>
    </row>
    <row r="160" spans="1:3" x14ac:dyDescent="0.35">
      <c r="A160" s="8" t="s">
        <v>155</v>
      </c>
      <c r="B160" s="57">
        <v>4</v>
      </c>
      <c r="C160" s="42" t="s">
        <v>1004</v>
      </c>
    </row>
    <row r="161" spans="1:3" x14ac:dyDescent="0.35">
      <c r="A161" s="8" t="s">
        <v>156</v>
      </c>
      <c r="B161" s="57">
        <v>1</v>
      </c>
      <c r="C161" s="42" t="s">
        <v>1004</v>
      </c>
    </row>
    <row r="162" spans="1:3" x14ac:dyDescent="0.35">
      <c r="A162" s="8" t="s">
        <v>157</v>
      </c>
      <c r="B162" s="57">
        <v>1</v>
      </c>
      <c r="C162" s="42" t="s">
        <v>1004</v>
      </c>
    </row>
    <row r="163" spans="1:3" x14ac:dyDescent="0.35">
      <c r="A163" s="8" t="s">
        <v>158</v>
      </c>
      <c r="B163" s="57">
        <v>1</v>
      </c>
      <c r="C163" s="42" t="s">
        <v>1004</v>
      </c>
    </row>
    <row r="164" spans="1:3" x14ac:dyDescent="0.35">
      <c r="A164" s="8" t="s">
        <v>159</v>
      </c>
      <c r="B164" s="57">
        <v>1</v>
      </c>
      <c r="C164" s="42" t="s">
        <v>1004</v>
      </c>
    </row>
    <row r="165" spans="1:3" x14ac:dyDescent="0.35">
      <c r="A165" s="8" t="s">
        <v>995</v>
      </c>
      <c r="B165" s="57">
        <v>2</v>
      </c>
      <c r="C165" s="42" t="s">
        <v>1004</v>
      </c>
    </row>
    <row r="166" spans="1:3" x14ac:dyDescent="0.35">
      <c r="A166" s="8" t="s">
        <v>160</v>
      </c>
      <c r="B166" s="57">
        <v>7</v>
      </c>
      <c r="C166" s="42" t="s">
        <v>1004</v>
      </c>
    </row>
    <row r="167" spans="1:3" x14ac:dyDescent="0.35">
      <c r="A167" s="8" t="s">
        <v>161</v>
      </c>
      <c r="B167" s="57">
        <v>4</v>
      </c>
      <c r="C167" s="42" t="s">
        <v>1004</v>
      </c>
    </row>
    <row r="168" spans="1:3" x14ac:dyDescent="0.35">
      <c r="A168" s="8" t="s">
        <v>162</v>
      </c>
      <c r="B168" s="57">
        <v>5</v>
      </c>
      <c r="C168" s="42" t="s">
        <v>1004</v>
      </c>
    </row>
    <row r="169" spans="1:3" x14ac:dyDescent="0.35">
      <c r="A169" s="8" t="s">
        <v>163</v>
      </c>
      <c r="B169" s="57">
        <v>6</v>
      </c>
      <c r="C169" s="42" t="s">
        <v>1004</v>
      </c>
    </row>
    <row r="170" spans="1:3" x14ac:dyDescent="0.35">
      <c r="A170" s="8" t="s">
        <v>164</v>
      </c>
      <c r="B170" s="57">
        <v>3</v>
      </c>
      <c r="C170" s="42">
        <v>2</v>
      </c>
    </row>
    <row r="171" spans="1:3" x14ac:dyDescent="0.35">
      <c r="A171" s="8" t="s">
        <v>165</v>
      </c>
      <c r="B171" s="57">
        <v>1</v>
      </c>
      <c r="C171" s="42" t="s">
        <v>1004</v>
      </c>
    </row>
    <row r="172" spans="1:3" x14ac:dyDescent="0.35">
      <c r="A172" s="8" t="s">
        <v>166</v>
      </c>
      <c r="B172" s="57">
        <v>3</v>
      </c>
      <c r="C172" s="42" t="s">
        <v>1004</v>
      </c>
    </row>
    <row r="173" spans="1:3" x14ac:dyDescent="0.35">
      <c r="A173" s="8" t="s">
        <v>167</v>
      </c>
      <c r="B173" s="57">
        <v>1</v>
      </c>
      <c r="C173" s="42" t="s">
        <v>1004</v>
      </c>
    </row>
    <row r="174" spans="1:3" x14ac:dyDescent="0.35">
      <c r="A174" s="8" t="s">
        <v>168</v>
      </c>
      <c r="B174" s="57">
        <v>1</v>
      </c>
      <c r="C174" s="42" t="s">
        <v>1004</v>
      </c>
    </row>
    <row r="175" spans="1:3" x14ac:dyDescent="0.35">
      <c r="A175" s="8" t="s">
        <v>169</v>
      </c>
      <c r="B175" s="57">
        <v>1</v>
      </c>
      <c r="C175" s="42" t="s">
        <v>1004</v>
      </c>
    </row>
    <row r="176" spans="1:3" x14ac:dyDescent="0.35">
      <c r="A176" s="8" t="s">
        <v>170</v>
      </c>
      <c r="B176" s="57">
        <v>16</v>
      </c>
      <c r="C176" s="42" t="s">
        <v>1004</v>
      </c>
    </row>
    <row r="177" spans="1:3" x14ac:dyDescent="0.35">
      <c r="A177" s="8" t="s">
        <v>171</v>
      </c>
      <c r="B177" s="57">
        <v>1</v>
      </c>
      <c r="C177" s="42" t="s">
        <v>1004</v>
      </c>
    </row>
    <row r="178" spans="1:3" x14ac:dyDescent="0.35">
      <c r="A178" s="8" t="s">
        <v>172</v>
      </c>
      <c r="B178" s="57">
        <v>3</v>
      </c>
      <c r="C178" s="42" t="s">
        <v>1004</v>
      </c>
    </row>
    <row r="179" spans="1:3" x14ac:dyDescent="0.35">
      <c r="A179" s="8" t="s">
        <v>173</v>
      </c>
      <c r="B179" s="57">
        <v>1</v>
      </c>
      <c r="C179" s="42" t="s">
        <v>1004</v>
      </c>
    </row>
    <row r="180" spans="1:3" x14ac:dyDescent="0.35">
      <c r="A180" s="8" t="s">
        <v>174</v>
      </c>
      <c r="B180" s="57">
        <v>1</v>
      </c>
      <c r="C180" s="42" t="s">
        <v>1004</v>
      </c>
    </row>
    <row r="181" spans="1:3" x14ac:dyDescent="0.35">
      <c r="A181" s="8" t="s">
        <v>175</v>
      </c>
      <c r="B181" s="57">
        <v>3</v>
      </c>
      <c r="C181" s="42" t="s">
        <v>1004</v>
      </c>
    </row>
    <row r="182" spans="1:3" x14ac:dyDescent="0.35">
      <c r="A182" s="8" t="s">
        <v>176</v>
      </c>
      <c r="B182" s="57">
        <v>4</v>
      </c>
      <c r="C182" s="42" t="s">
        <v>1004</v>
      </c>
    </row>
    <row r="183" spans="1:3" x14ac:dyDescent="0.35">
      <c r="A183" s="8" t="s">
        <v>177</v>
      </c>
      <c r="B183" s="57">
        <v>3</v>
      </c>
      <c r="C183" s="42" t="s">
        <v>1004</v>
      </c>
    </row>
    <row r="184" spans="1:3" x14ac:dyDescent="0.35">
      <c r="A184" s="8" t="s">
        <v>178</v>
      </c>
      <c r="B184" s="57">
        <v>3</v>
      </c>
      <c r="C184" s="42" t="s">
        <v>1004</v>
      </c>
    </row>
    <row r="185" spans="1:3" x14ac:dyDescent="0.35">
      <c r="A185" s="8" t="s">
        <v>179</v>
      </c>
      <c r="B185" s="57">
        <v>4</v>
      </c>
      <c r="C185" s="42" t="s">
        <v>1004</v>
      </c>
    </row>
    <row r="186" spans="1:3" x14ac:dyDescent="0.35">
      <c r="A186" s="8" t="s">
        <v>180</v>
      </c>
      <c r="B186" s="57">
        <v>14</v>
      </c>
      <c r="C186" s="42" t="s">
        <v>1004</v>
      </c>
    </row>
    <row r="187" spans="1:3" x14ac:dyDescent="0.35">
      <c r="A187" s="8" t="s">
        <v>181</v>
      </c>
      <c r="B187" s="57">
        <v>2</v>
      </c>
      <c r="C187" s="42" t="s">
        <v>1004</v>
      </c>
    </row>
    <row r="188" spans="1:3" x14ac:dyDescent="0.35">
      <c r="A188" s="8" t="s">
        <v>182</v>
      </c>
      <c r="B188" s="57">
        <v>3</v>
      </c>
      <c r="C188" s="42" t="s">
        <v>1004</v>
      </c>
    </row>
    <row r="189" spans="1:3" x14ac:dyDescent="0.35">
      <c r="A189" s="8" t="s">
        <v>183</v>
      </c>
      <c r="B189" s="57">
        <v>3</v>
      </c>
      <c r="C189" s="42" t="s">
        <v>1004</v>
      </c>
    </row>
    <row r="190" spans="1:3" x14ac:dyDescent="0.35">
      <c r="A190" s="8" t="s">
        <v>184</v>
      </c>
      <c r="B190" s="57">
        <v>3</v>
      </c>
      <c r="C190" s="42" t="s">
        <v>1004</v>
      </c>
    </row>
    <row r="191" spans="1:3" x14ac:dyDescent="0.35">
      <c r="A191" s="8" t="s">
        <v>185</v>
      </c>
      <c r="B191" s="57">
        <v>1</v>
      </c>
      <c r="C191" s="42" t="s">
        <v>1004</v>
      </c>
    </row>
    <row r="192" spans="1:3" x14ac:dyDescent="0.35">
      <c r="A192" s="8" t="s">
        <v>186</v>
      </c>
      <c r="B192" s="57">
        <v>3</v>
      </c>
      <c r="C192" s="42" t="s">
        <v>1004</v>
      </c>
    </row>
    <row r="193" spans="1:3" x14ac:dyDescent="0.35">
      <c r="A193" s="8" t="s">
        <v>187</v>
      </c>
      <c r="B193" s="57">
        <v>1</v>
      </c>
      <c r="C193" s="42" t="s">
        <v>1004</v>
      </c>
    </row>
    <row r="194" spans="1:3" x14ac:dyDescent="0.35">
      <c r="A194" s="8" t="s">
        <v>188</v>
      </c>
      <c r="B194" s="57">
        <v>3</v>
      </c>
      <c r="C194" s="42" t="s">
        <v>1004</v>
      </c>
    </row>
    <row r="195" spans="1:3" x14ac:dyDescent="0.35">
      <c r="A195" s="8" t="s">
        <v>189</v>
      </c>
      <c r="B195" s="57">
        <v>1</v>
      </c>
      <c r="C195" s="42" t="s">
        <v>1004</v>
      </c>
    </row>
    <row r="196" spans="1:3" x14ac:dyDescent="0.35">
      <c r="A196" s="8" t="s">
        <v>190</v>
      </c>
      <c r="B196" s="57">
        <v>3</v>
      </c>
      <c r="C196" s="42" t="s">
        <v>1004</v>
      </c>
    </row>
    <row r="197" spans="1:3" x14ac:dyDescent="0.35">
      <c r="A197" s="8" t="s">
        <v>191</v>
      </c>
      <c r="B197" s="57">
        <v>3</v>
      </c>
      <c r="C197" s="42" t="s">
        <v>1004</v>
      </c>
    </row>
    <row r="198" spans="1:3" x14ac:dyDescent="0.35">
      <c r="A198" s="8" t="s">
        <v>192</v>
      </c>
      <c r="B198" s="57">
        <v>8</v>
      </c>
      <c r="C198" s="42" t="s">
        <v>1004</v>
      </c>
    </row>
    <row r="199" spans="1:3" x14ac:dyDescent="0.35">
      <c r="A199" s="8" t="s">
        <v>193</v>
      </c>
      <c r="B199" s="57">
        <v>10</v>
      </c>
      <c r="C199" s="42" t="s">
        <v>1004</v>
      </c>
    </row>
    <row r="200" spans="1:3" x14ac:dyDescent="0.35">
      <c r="A200" s="8" t="s">
        <v>194</v>
      </c>
      <c r="B200" s="57">
        <v>7</v>
      </c>
      <c r="C200" s="42" t="s">
        <v>1004</v>
      </c>
    </row>
    <row r="201" spans="1:3" x14ac:dyDescent="0.35">
      <c r="A201" s="8" t="s">
        <v>195</v>
      </c>
      <c r="B201" s="57">
        <v>1</v>
      </c>
      <c r="C201" s="42" t="s">
        <v>1004</v>
      </c>
    </row>
    <row r="202" spans="1:3" x14ac:dyDescent="0.35">
      <c r="A202" s="8" t="s">
        <v>196</v>
      </c>
      <c r="B202" s="57">
        <v>3</v>
      </c>
      <c r="C202" s="42" t="s">
        <v>1004</v>
      </c>
    </row>
    <row r="203" spans="1:3" x14ac:dyDescent="0.35">
      <c r="A203" s="8" t="s">
        <v>197</v>
      </c>
      <c r="B203" s="57">
        <v>2</v>
      </c>
      <c r="C203" s="42" t="s">
        <v>1004</v>
      </c>
    </row>
    <row r="204" spans="1:3" x14ac:dyDescent="0.35">
      <c r="A204" s="8" t="s">
        <v>198</v>
      </c>
      <c r="B204" s="57">
        <v>11</v>
      </c>
      <c r="C204" s="42" t="s">
        <v>1004</v>
      </c>
    </row>
    <row r="205" spans="1:3" x14ac:dyDescent="0.35">
      <c r="A205" s="8" t="s">
        <v>199</v>
      </c>
      <c r="B205" s="57">
        <v>3</v>
      </c>
      <c r="C205" s="42">
        <v>0</v>
      </c>
    </row>
    <row r="206" spans="1:3" x14ac:dyDescent="0.35">
      <c r="A206" s="8" t="s">
        <v>200</v>
      </c>
      <c r="B206" s="57">
        <v>8</v>
      </c>
      <c r="C206" s="42" t="s">
        <v>1004</v>
      </c>
    </row>
    <row r="207" spans="1:3" x14ac:dyDescent="0.35">
      <c r="A207" s="8" t="s">
        <v>201</v>
      </c>
      <c r="B207" s="57">
        <v>6</v>
      </c>
      <c r="C207" s="42" t="s">
        <v>1004</v>
      </c>
    </row>
    <row r="208" spans="1:3" x14ac:dyDescent="0.35">
      <c r="A208" s="8" t="s">
        <v>202</v>
      </c>
      <c r="B208" s="57">
        <v>4</v>
      </c>
      <c r="C208" s="42" t="s">
        <v>1004</v>
      </c>
    </row>
    <row r="209" spans="1:3" x14ac:dyDescent="0.35">
      <c r="A209" s="8" t="s">
        <v>203</v>
      </c>
      <c r="B209" s="57">
        <v>5</v>
      </c>
      <c r="C209" s="42" t="s">
        <v>1004</v>
      </c>
    </row>
    <row r="210" spans="1:3" x14ac:dyDescent="0.35">
      <c r="A210" s="8" t="s">
        <v>204</v>
      </c>
      <c r="B210" s="57">
        <v>2</v>
      </c>
      <c r="C210" s="42" t="s">
        <v>1004</v>
      </c>
    </row>
    <row r="211" spans="1:3" x14ac:dyDescent="0.35">
      <c r="A211" s="8" t="s">
        <v>205</v>
      </c>
      <c r="B211" s="57">
        <v>4</v>
      </c>
      <c r="C211" s="42" t="s">
        <v>1004</v>
      </c>
    </row>
    <row r="212" spans="1:3" x14ac:dyDescent="0.35">
      <c r="A212" s="8" t="s">
        <v>206</v>
      </c>
      <c r="B212" s="57">
        <v>2</v>
      </c>
      <c r="C212" s="42" t="s">
        <v>1004</v>
      </c>
    </row>
    <row r="213" spans="1:3" x14ac:dyDescent="0.35">
      <c r="A213" s="8" t="s">
        <v>207</v>
      </c>
      <c r="B213" s="57">
        <v>1</v>
      </c>
      <c r="C213" s="42" t="s">
        <v>1004</v>
      </c>
    </row>
    <row r="214" spans="1:3" x14ac:dyDescent="0.35">
      <c r="A214" s="8" t="s">
        <v>208</v>
      </c>
      <c r="B214" s="57">
        <v>5</v>
      </c>
      <c r="C214" s="42" t="s">
        <v>1004</v>
      </c>
    </row>
    <row r="215" spans="1:3" x14ac:dyDescent="0.35">
      <c r="A215" s="8" t="s">
        <v>209</v>
      </c>
      <c r="B215" s="57">
        <v>2</v>
      </c>
      <c r="C215" s="42" t="s">
        <v>1004</v>
      </c>
    </row>
    <row r="216" spans="1:3" x14ac:dyDescent="0.35">
      <c r="A216" s="8" t="s">
        <v>210</v>
      </c>
      <c r="B216" s="57">
        <v>1</v>
      </c>
      <c r="C216" s="42" t="s">
        <v>1004</v>
      </c>
    </row>
    <row r="217" spans="1:3" x14ac:dyDescent="0.35">
      <c r="A217" s="8" t="s">
        <v>211</v>
      </c>
      <c r="B217" s="57">
        <v>4</v>
      </c>
      <c r="C217" s="42" t="s">
        <v>1004</v>
      </c>
    </row>
    <row r="218" spans="1:3" x14ac:dyDescent="0.35">
      <c r="A218" s="8" t="s">
        <v>212</v>
      </c>
      <c r="B218" s="57">
        <v>5</v>
      </c>
      <c r="C218" s="42" t="s">
        <v>1004</v>
      </c>
    </row>
    <row r="219" spans="1:3" x14ac:dyDescent="0.35">
      <c r="A219" s="8" t="s">
        <v>213</v>
      </c>
      <c r="B219" s="57">
        <v>5</v>
      </c>
      <c r="C219" s="42" t="s">
        <v>1004</v>
      </c>
    </row>
    <row r="220" spans="1:3" x14ac:dyDescent="0.35">
      <c r="A220" s="8" t="s">
        <v>214</v>
      </c>
      <c r="B220" s="57">
        <v>8</v>
      </c>
      <c r="C220" s="42" t="s">
        <v>1004</v>
      </c>
    </row>
    <row r="221" spans="1:3" x14ac:dyDescent="0.35">
      <c r="A221" s="8" t="s">
        <v>215</v>
      </c>
      <c r="B221" s="57">
        <v>5</v>
      </c>
      <c r="C221" s="42" t="s">
        <v>1004</v>
      </c>
    </row>
    <row r="222" spans="1:3" x14ac:dyDescent="0.35">
      <c r="A222" s="8" t="s">
        <v>216</v>
      </c>
      <c r="B222" s="57">
        <v>2</v>
      </c>
      <c r="C222" s="42" t="s">
        <v>1004</v>
      </c>
    </row>
    <row r="223" spans="1:3" x14ac:dyDescent="0.35">
      <c r="A223" s="8" t="s">
        <v>217</v>
      </c>
      <c r="B223" s="57">
        <v>14</v>
      </c>
      <c r="C223" s="42" t="s">
        <v>1004</v>
      </c>
    </row>
    <row r="224" spans="1:3" x14ac:dyDescent="0.35">
      <c r="A224" s="8" t="s">
        <v>218</v>
      </c>
      <c r="B224" s="57">
        <v>3</v>
      </c>
      <c r="C224" s="42" t="s">
        <v>1004</v>
      </c>
    </row>
    <row r="225" spans="1:3" x14ac:dyDescent="0.35">
      <c r="A225" s="8" t="s">
        <v>219</v>
      </c>
      <c r="B225" s="57">
        <v>4</v>
      </c>
      <c r="C225" s="42" t="s">
        <v>1004</v>
      </c>
    </row>
    <row r="226" spans="1:3" x14ac:dyDescent="0.35">
      <c r="A226" s="8" t="s">
        <v>220</v>
      </c>
      <c r="B226" s="57">
        <v>3</v>
      </c>
      <c r="C226" s="42" t="s">
        <v>1004</v>
      </c>
    </row>
    <row r="227" spans="1:3" x14ac:dyDescent="0.35">
      <c r="A227" s="8" t="s">
        <v>221</v>
      </c>
      <c r="B227" s="57">
        <v>1</v>
      </c>
      <c r="C227" s="42" t="s">
        <v>1004</v>
      </c>
    </row>
    <row r="228" spans="1:3" x14ac:dyDescent="0.35">
      <c r="A228" s="8" t="s">
        <v>222</v>
      </c>
      <c r="B228" s="57">
        <v>3</v>
      </c>
      <c r="C228" s="42" t="s">
        <v>1004</v>
      </c>
    </row>
    <row r="229" spans="1:3" x14ac:dyDescent="0.35">
      <c r="A229" s="8" t="s">
        <v>223</v>
      </c>
      <c r="B229" s="57">
        <v>1</v>
      </c>
      <c r="C229" s="42" t="s">
        <v>1004</v>
      </c>
    </row>
    <row r="230" spans="1:3" x14ac:dyDescent="0.35">
      <c r="A230" s="8" t="s">
        <v>224</v>
      </c>
      <c r="B230" s="57">
        <v>4</v>
      </c>
      <c r="C230" s="42" t="s">
        <v>1004</v>
      </c>
    </row>
    <row r="231" spans="1:3" x14ac:dyDescent="0.35">
      <c r="A231" s="8" t="s">
        <v>225</v>
      </c>
      <c r="B231" s="57">
        <v>3</v>
      </c>
      <c r="C231" s="42" t="s">
        <v>1004</v>
      </c>
    </row>
    <row r="232" spans="1:3" x14ac:dyDescent="0.35">
      <c r="A232" s="8" t="s">
        <v>226</v>
      </c>
      <c r="B232" s="57">
        <v>60</v>
      </c>
      <c r="C232" s="42" t="s">
        <v>1004</v>
      </c>
    </row>
    <row r="233" spans="1:3" x14ac:dyDescent="0.35">
      <c r="A233" s="8" t="s">
        <v>227</v>
      </c>
      <c r="B233" s="57">
        <v>1</v>
      </c>
      <c r="C233" s="42">
        <v>0</v>
      </c>
    </row>
    <row r="234" spans="1:3" x14ac:dyDescent="0.35">
      <c r="A234" s="8" t="s">
        <v>228</v>
      </c>
      <c r="B234" s="57">
        <v>2</v>
      </c>
      <c r="C234" s="42">
        <v>2</v>
      </c>
    </row>
    <row r="235" spans="1:3" x14ac:dyDescent="0.35">
      <c r="A235" s="8" t="s">
        <v>229</v>
      </c>
      <c r="B235" s="57">
        <v>3</v>
      </c>
      <c r="C235" s="42" t="s">
        <v>1004</v>
      </c>
    </row>
    <row r="236" spans="1:3" x14ac:dyDescent="0.35">
      <c r="A236" s="8" t="s">
        <v>230</v>
      </c>
      <c r="B236" s="57">
        <v>2</v>
      </c>
      <c r="C236" s="42" t="s">
        <v>1004</v>
      </c>
    </row>
    <row r="237" spans="1:3" x14ac:dyDescent="0.35">
      <c r="A237" s="8" t="s">
        <v>231</v>
      </c>
      <c r="B237" s="57">
        <v>1</v>
      </c>
      <c r="C237" s="42">
        <v>0</v>
      </c>
    </row>
    <row r="238" spans="1:3" x14ac:dyDescent="0.35">
      <c r="A238" s="8" t="s">
        <v>232</v>
      </c>
      <c r="B238" s="57">
        <v>20</v>
      </c>
      <c r="C238" s="42" t="s">
        <v>1004</v>
      </c>
    </row>
    <row r="239" spans="1:3" x14ac:dyDescent="0.35">
      <c r="A239" s="8" t="s">
        <v>233</v>
      </c>
      <c r="B239" s="57">
        <v>1</v>
      </c>
      <c r="C239" s="42" t="s">
        <v>1004</v>
      </c>
    </row>
    <row r="240" spans="1:3" x14ac:dyDescent="0.35">
      <c r="A240" s="8" t="s">
        <v>234</v>
      </c>
      <c r="B240" s="57">
        <v>10</v>
      </c>
      <c r="C240" s="42" t="s">
        <v>1004</v>
      </c>
    </row>
    <row r="241" spans="1:3" x14ac:dyDescent="0.35">
      <c r="A241" s="8" t="s">
        <v>235</v>
      </c>
      <c r="B241" s="57">
        <v>2</v>
      </c>
      <c r="C241" s="42" t="s">
        <v>1004</v>
      </c>
    </row>
    <row r="242" spans="1:3" x14ac:dyDescent="0.35">
      <c r="A242" s="8" t="s">
        <v>236</v>
      </c>
      <c r="B242" s="57">
        <v>3</v>
      </c>
      <c r="C242" s="42">
        <v>0</v>
      </c>
    </row>
    <row r="243" spans="1:3" x14ac:dyDescent="0.35">
      <c r="A243" s="8" t="s">
        <v>237</v>
      </c>
      <c r="B243" s="57">
        <v>3</v>
      </c>
      <c r="C243" s="42" t="s">
        <v>1004</v>
      </c>
    </row>
    <row r="244" spans="1:3" x14ac:dyDescent="0.35">
      <c r="A244" s="8" t="s">
        <v>238</v>
      </c>
      <c r="B244" s="57">
        <v>5</v>
      </c>
      <c r="C244" s="42" t="s">
        <v>1004</v>
      </c>
    </row>
    <row r="245" spans="1:3" x14ac:dyDescent="0.35">
      <c r="A245" s="8" t="s">
        <v>239</v>
      </c>
      <c r="B245" s="57">
        <v>3</v>
      </c>
      <c r="C245" s="42" t="s">
        <v>1004</v>
      </c>
    </row>
    <row r="246" spans="1:3" x14ac:dyDescent="0.35">
      <c r="A246" s="8" t="s">
        <v>240</v>
      </c>
      <c r="B246" s="57">
        <v>1</v>
      </c>
      <c r="C246" s="42" t="s">
        <v>1004</v>
      </c>
    </row>
    <row r="247" spans="1:3" x14ac:dyDescent="0.35">
      <c r="A247" s="8" t="s">
        <v>241</v>
      </c>
      <c r="B247" s="57">
        <v>1</v>
      </c>
      <c r="C247" s="42">
        <v>0</v>
      </c>
    </row>
    <row r="248" spans="1:3" x14ac:dyDescent="0.35">
      <c r="A248" s="8" t="s">
        <v>242</v>
      </c>
      <c r="B248" s="57">
        <v>9</v>
      </c>
      <c r="C248" s="42" t="s">
        <v>1004</v>
      </c>
    </row>
    <row r="249" spans="1:3" x14ac:dyDescent="0.35">
      <c r="A249" s="8" t="s">
        <v>243</v>
      </c>
      <c r="B249" s="57">
        <v>1</v>
      </c>
      <c r="C249" s="42" t="s">
        <v>1004</v>
      </c>
    </row>
    <row r="250" spans="1:3" x14ac:dyDescent="0.35">
      <c r="A250" s="8" t="s">
        <v>244</v>
      </c>
      <c r="B250" s="57">
        <v>9</v>
      </c>
      <c r="C250" s="42" t="s">
        <v>1004</v>
      </c>
    </row>
    <row r="251" spans="1:3" x14ac:dyDescent="0.35">
      <c r="A251" s="8" t="s">
        <v>245</v>
      </c>
      <c r="B251" s="57">
        <v>2</v>
      </c>
      <c r="C251" s="42" t="s">
        <v>1004</v>
      </c>
    </row>
    <row r="252" spans="1:3" x14ac:dyDescent="0.35">
      <c r="A252" s="8" t="s">
        <v>246</v>
      </c>
      <c r="B252" s="57">
        <v>10</v>
      </c>
      <c r="C252" s="42" t="s">
        <v>1004</v>
      </c>
    </row>
    <row r="253" spans="1:3" x14ac:dyDescent="0.35">
      <c r="A253" s="8" t="s">
        <v>247</v>
      </c>
      <c r="B253" s="57">
        <v>9</v>
      </c>
      <c r="C253" s="42" t="s">
        <v>1004</v>
      </c>
    </row>
    <row r="254" spans="1:3" x14ac:dyDescent="0.35">
      <c r="A254" s="8" t="s">
        <v>248</v>
      </c>
      <c r="B254" s="57">
        <v>1</v>
      </c>
      <c r="C254" s="42" t="s">
        <v>1004</v>
      </c>
    </row>
    <row r="255" spans="1:3" x14ac:dyDescent="0.35">
      <c r="A255" s="8" t="s">
        <v>249</v>
      </c>
      <c r="B255" s="57">
        <v>1</v>
      </c>
      <c r="C255" s="42">
        <v>0</v>
      </c>
    </row>
    <row r="256" spans="1:3" x14ac:dyDescent="0.35">
      <c r="A256" s="8" t="s">
        <v>250</v>
      </c>
      <c r="B256" s="57">
        <v>5</v>
      </c>
      <c r="C256" s="42" t="s">
        <v>1004</v>
      </c>
    </row>
    <row r="257" spans="1:3" x14ac:dyDescent="0.35">
      <c r="A257" s="8" t="s">
        <v>251</v>
      </c>
      <c r="B257" s="57">
        <v>2</v>
      </c>
      <c r="C257" s="42" t="s">
        <v>1004</v>
      </c>
    </row>
    <row r="258" spans="1:3" x14ac:dyDescent="0.35">
      <c r="A258" s="8" t="s">
        <v>252</v>
      </c>
      <c r="B258" s="57">
        <v>1</v>
      </c>
      <c r="C258" s="42">
        <v>0</v>
      </c>
    </row>
    <row r="259" spans="1:3" x14ac:dyDescent="0.35">
      <c r="A259" s="8" t="s">
        <v>253</v>
      </c>
      <c r="B259" s="57">
        <v>1</v>
      </c>
      <c r="C259" s="42" t="s">
        <v>1004</v>
      </c>
    </row>
    <row r="260" spans="1:3" x14ac:dyDescent="0.35">
      <c r="A260" s="8" t="s">
        <v>254</v>
      </c>
      <c r="B260" s="57">
        <v>5</v>
      </c>
      <c r="C260" s="42" t="s">
        <v>1004</v>
      </c>
    </row>
    <row r="261" spans="1:3" x14ac:dyDescent="0.35">
      <c r="A261" s="8" t="s">
        <v>255</v>
      </c>
      <c r="B261" s="57">
        <v>2</v>
      </c>
      <c r="C261" s="42" t="s">
        <v>1004</v>
      </c>
    </row>
    <row r="262" spans="1:3" x14ac:dyDescent="0.35">
      <c r="A262" s="8" t="s">
        <v>256</v>
      </c>
      <c r="B262" s="57">
        <v>1</v>
      </c>
      <c r="C262" s="42" t="s">
        <v>1004</v>
      </c>
    </row>
    <row r="263" spans="1:3" x14ac:dyDescent="0.35">
      <c r="A263" s="8" t="s">
        <v>257</v>
      </c>
      <c r="B263" s="57">
        <v>1</v>
      </c>
      <c r="C263" s="42" t="s">
        <v>1004</v>
      </c>
    </row>
    <row r="264" spans="1:3" x14ac:dyDescent="0.35">
      <c r="A264" s="8" t="s">
        <v>258</v>
      </c>
      <c r="B264" s="57">
        <v>1</v>
      </c>
      <c r="C264" s="42" t="s">
        <v>1004</v>
      </c>
    </row>
    <row r="265" spans="1:3" x14ac:dyDescent="0.35">
      <c r="A265" s="8" t="s">
        <v>259</v>
      </c>
      <c r="B265" s="57">
        <v>1</v>
      </c>
      <c r="C265" s="42" t="s">
        <v>1004</v>
      </c>
    </row>
    <row r="266" spans="1:3" x14ac:dyDescent="0.35">
      <c r="A266" s="8" t="s">
        <v>260</v>
      </c>
      <c r="B266" s="57">
        <v>1</v>
      </c>
      <c r="C266" s="42">
        <v>0</v>
      </c>
    </row>
    <row r="267" spans="1:3" x14ac:dyDescent="0.35">
      <c r="A267" s="8" t="s">
        <v>261</v>
      </c>
      <c r="B267" s="57">
        <v>2</v>
      </c>
      <c r="C267" s="42" t="s">
        <v>1004</v>
      </c>
    </row>
    <row r="268" spans="1:3" x14ac:dyDescent="0.35">
      <c r="A268" s="8" t="s">
        <v>262</v>
      </c>
      <c r="B268" s="57">
        <v>2</v>
      </c>
      <c r="C268" s="42" t="s">
        <v>1004</v>
      </c>
    </row>
    <row r="269" spans="1:3" x14ac:dyDescent="0.35">
      <c r="A269" s="8" t="s">
        <v>263</v>
      </c>
      <c r="B269" s="57">
        <v>2</v>
      </c>
      <c r="C269" s="42" t="s">
        <v>1004</v>
      </c>
    </row>
    <row r="270" spans="1:3" x14ac:dyDescent="0.35">
      <c r="A270" s="8" t="s">
        <v>264</v>
      </c>
      <c r="B270" s="57">
        <v>11</v>
      </c>
      <c r="C270" s="42" t="s">
        <v>1004</v>
      </c>
    </row>
    <row r="271" spans="1:3" x14ac:dyDescent="0.35">
      <c r="A271" s="8" t="s">
        <v>265</v>
      </c>
      <c r="B271" s="57">
        <v>1</v>
      </c>
      <c r="C271" s="42" t="s">
        <v>1004</v>
      </c>
    </row>
    <row r="272" spans="1:3" x14ac:dyDescent="0.35">
      <c r="A272" s="8" t="s">
        <v>266</v>
      </c>
      <c r="B272" s="57">
        <v>1</v>
      </c>
      <c r="C272" s="42" t="s">
        <v>1004</v>
      </c>
    </row>
    <row r="273" spans="1:3" x14ac:dyDescent="0.35">
      <c r="A273" s="8" t="s">
        <v>267</v>
      </c>
      <c r="B273" s="57">
        <v>1</v>
      </c>
      <c r="C273" s="42">
        <v>9</v>
      </c>
    </row>
    <row r="274" spans="1:3" x14ac:dyDescent="0.35">
      <c r="A274" s="8" t="s">
        <v>268</v>
      </c>
      <c r="B274" s="57">
        <v>2</v>
      </c>
      <c r="C274" s="42">
        <v>3</v>
      </c>
    </row>
    <row r="275" spans="1:3" x14ac:dyDescent="0.35">
      <c r="A275" s="8" t="s">
        <v>269</v>
      </c>
      <c r="B275" s="57">
        <v>12</v>
      </c>
      <c r="C275" s="42" t="s">
        <v>1004</v>
      </c>
    </row>
    <row r="276" spans="1:3" x14ac:dyDescent="0.35">
      <c r="A276" s="8" t="s">
        <v>270</v>
      </c>
      <c r="B276" s="57">
        <v>12</v>
      </c>
      <c r="C276" s="42" t="s">
        <v>1004</v>
      </c>
    </row>
    <row r="277" spans="1:3" x14ac:dyDescent="0.35">
      <c r="A277" s="8" t="s">
        <v>271</v>
      </c>
      <c r="B277" s="57">
        <v>4</v>
      </c>
      <c r="C277" s="42" t="s">
        <v>1004</v>
      </c>
    </row>
    <row r="278" spans="1:3" x14ac:dyDescent="0.35">
      <c r="A278" s="8" t="s">
        <v>272</v>
      </c>
      <c r="B278" s="57">
        <v>1</v>
      </c>
      <c r="C278" s="42" t="s">
        <v>1004</v>
      </c>
    </row>
    <row r="279" spans="1:3" x14ac:dyDescent="0.35">
      <c r="A279" s="8" t="s">
        <v>273</v>
      </c>
      <c r="B279" s="57">
        <v>3</v>
      </c>
      <c r="C279" s="42" t="s">
        <v>1004</v>
      </c>
    </row>
    <row r="280" spans="1:3" x14ac:dyDescent="0.35">
      <c r="A280" s="8" t="s">
        <v>274</v>
      </c>
      <c r="B280" s="57">
        <v>2</v>
      </c>
      <c r="C280" s="42">
        <v>2</v>
      </c>
    </row>
    <row r="281" spans="1:3" x14ac:dyDescent="0.35">
      <c r="A281" s="8" t="s">
        <v>275</v>
      </c>
      <c r="B281" s="57">
        <v>1</v>
      </c>
      <c r="C281" s="42" t="s">
        <v>1004</v>
      </c>
    </row>
    <row r="282" spans="1:3" x14ac:dyDescent="0.35">
      <c r="A282" s="8" t="s">
        <v>276</v>
      </c>
      <c r="B282" s="57">
        <v>3</v>
      </c>
      <c r="C282" s="42" t="s">
        <v>1004</v>
      </c>
    </row>
    <row r="283" spans="1:3" x14ac:dyDescent="0.35">
      <c r="A283" s="8" t="s">
        <v>277</v>
      </c>
      <c r="B283" s="57">
        <v>2</v>
      </c>
      <c r="C283" s="42" t="s">
        <v>1004</v>
      </c>
    </row>
    <row r="284" spans="1:3" x14ac:dyDescent="0.35">
      <c r="A284" s="8" t="s">
        <v>278</v>
      </c>
      <c r="B284" s="57">
        <v>2</v>
      </c>
      <c r="C284" s="42" t="s">
        <v>1004</v>
      </c>
    </row>
    <row r="285" spans="1:3" x14ac:dyDescent="0.35">
      <c r="A285" s="8" t="s">
        <v>279</v>
      </c>
      <c r="B285" s="57">
        <v>1</v>
      </c>
      <c r="C285" s="42" t="s">
        <v>1004</v>
      </c>
    </row>
    <row r="286" spans="1:3" x14ac:dyDescent="0.35">
      <c r="A286" s="8" t="s">
        <v>280</v>
      </c>
      <c r="B286" s="57">
        <v>2</v>
      </c>
      <c r="C286" s="42" t="s">
        <v>1004</v>
      </c>
    </row>
    <row r="287" spans="1:3" x14ac:dyDescent="0.35">
      <c r="A287" s="8" t="s">
        <v>281</v>
      </c>
      <c r="B287" s="57">
        <v>2</v>
      </c>
      <c r="C287" s="42">
        <v>2</v>
      </c>
    </row>
    <row r="288" spans="1:3" x14ac:dyDescent="0.35">
      <c r="A288" s="8" t="s">
        <v>282</v>
      </c>
      <c r="B288" s="57">
        <v>1</v>
      </c>
      <c r="C288" s="42" t="s">
        <v>1004</v>
      </c>
    </row>
    <row r="289" spans="1:3" x14ac:dyDescent="0.35">
      <c r="A289" s="8" t="s">
        <v>283</v>
      </c>
      <c r="B289" s="57">
        <v>3</v>
      </c>
      <c r="C289" s="42" t="s">
        <v>1004</v>
      </c>
    </row>
    <row r="290" spans="1:3" x14ac:dyDescent="0.35">
      <c r="A290" s="8" t="s">
        <v>284</v>
      </c>
      <c r="B290" s="57">
        <v>10</v>
      </c>
      <c r="C290" s="42" t="s">
        <v>1004</v>
      </c>
    </row>
    <row r="291" spans="1:3" x14ac:dyDescent="0.35">
      <c r="A291" s="8" t="s">
        <v>285</v>
      </c>
      <c r="B291" s="57">
        <v>7</v>
      </c>
      <c r="C291" s="42" t="s">
        <v>1004</v>
      </c>
    </row>
    <row r="292" spans="1:3" x14ac:dyDescent="0.35">
      <c r="A292" s="8" t="s">
        <v>286</v>
      </c>
      <c r="B292" s="57">
        <v>1</v>
      </c>
      <c r="C292" s="42" t="s">
        <v>1004</v>
      </c>
    </row>
    <row r="293" spans="1:3" x14ac:dyDescent="0.35">
      <c r="A293" s="8" t="s">
        <v>287</v>
      </c>
      <c r="B293" s="57">
        <v>1</v>
      </c>
      <c r="C293" s="42" t="s">
        <v>1004</v>
      </c>
    </row>
    <row r="294" spans="1:3" x14ac:dyDescent="0.35">
      <c r="A294" s="8" t="s">
        <v>288</v>
      </c>
      <c r="B294" s="57">
        <v>1</v>
      </c>
      <c r="C294" s="42" t="s">
        <v>1004</v>
      </c>
    </row>
    <row r="295" spans="1:3" x14ac:dyDescent="0.35">
      <c r="A295" s="8" t="s">
        <v>289</v>
      </c>
      <c r="B295" s="57">
        <v>5</v>
      </c>
      <c r="C295" s="42" t="s">
        <v>1004</v>
      </c>
    </row>
    <row r="296" spans="1:3" x14ac:dyDescent="0.35">
      <c r="A296" s="8" t="s">
        <v>290</v>
      </c>
      <c r="B296" s="57">
        <v>7</v>
      </c>
      <c r="C296" s="42" t="s">
        <v>1004</v>
      </c>
    </row>
    <row r="297" spans="1:3" x14ac:dyDescent="0.35">
      <c r="A297" s="8" t="s">
        <v>291</v>
      </c>
      <c r="B297" s="57">
        <v>8</v>
      </c>
      <c r="C297" s="42" t="s">
        <v>1004</v>
      </c>
    </row>
    <row r="298" spans="1:3" x14ac:dyDescent="0.35">
      <c r="A298" s="8" t="s">
        <v>292</v>
      </c>
      <c r="B298" s="57">
        <v>4</v>
      </c>
      <c r="C298" s="42" t="s">
        <v>1004</v>
      </c>
    </row>
    <row r="299" spans="1:3" x14ac:dyDescent="0.35">
      <c r="A299" s="8" t="s">
        <v>293</v>
      </c>
      <c r="B299" s="57">
        <v>11</v>
      </c>
      <c r="C299" s="42" t="s">
        <v>1004</v>
      </c>
    </row>
    <row r="300" spans="1:3" x14ac:dyDescent="0.35">
      <c r="A300" s="8" t="s">
        <v>294</v>
      </c>
      <c r="B300" s="57">
        <v>5</v>
      </c>
      <c r="C300" s="42" t="s">
        <v>1004</v>
      </c>
    </row>
    <row r="301" spans="1:3" x14ac:dyDescent="0.35">
      <c r="A301" s="8" t="s">
        <v>295</v>
      </c>
      <c r="B301" s="57">
        <v>1</v>
      </c>
      <c r="C301" s="42" t="s">
        <v>1004</v>
      </c>
    </row>
    <row r="302" spans="1:3" x14ac:dyDescent="0.35">
      <c r="A302" s="8" t="s">
        <v>296</v>
      </c>
      <c r="B302" s="57">
        <v>1</v>
      </c>
      <c r="C302" s="42">
        <v>0</v>
      </c>
    </row>
    <row r="303" spans="1:3" x14ac:dyDescent="0.35">
      <c r="A303" s="8" t="s">
        <v>297</v>
      </c>
      <c r="B303" s="57">
        <v>20</v>
      </c>
      <c r="C303" s="42" t="s">
        <v>1004</v>
      </c>
    </row>
    <row r="304" spans="1:3" x14ac:dyDescent="0.35">
      <c r="A304" s="8" t="s">
        <v>298</v>
      </c>
      <c r="B304" s="57">
        <v>2</v>
      </c>
      <c r="C304" s="42" t="s">
        <v>1004</v>
      </c>
    </row>
    <row r="305" spans="1:3" x14ac:dyDescent="0.35">
      <c r="A305" s="8" t="s">
        <v>299</v>
      </c>
      <c r="B305" s="57">
        <v>2</v>
      </c>
      <c r="C305" s="42">
        <v>2</v>
      </c>
    </row>
    <row r="306" spans="1:3" x14ac:dyDescent="0.35">
      <c r="A306" s="8" t="s">
        <v>300</v>
      </c>
      <c r="B306" s="57">
        <v>2</v>
      </c>
      <c r="C306" s="42" t="s">
        <v>1004</v>
      </c>
    </row>
    <row r="307" spans="1:3" x14ac:dyDescent="0.35">
      <c r="A307" s="8" t="s">
        <v>301</v>
      </c>
      <c r="B307" s="57">
        <v>1</v>
      </c>
      <c r="C307" s="42" t="s">
        <v>1004</v>
      </c>
    </row>
    <row r="308" spans="1:3" x14ac:dyDescent="0.35">
      <c r="A308" s="8" t="s">
        <v>302</v>
      </c>
      <c r="B308" s="57">
        <v>1</v>
      </c>
      <c r="C308" s="42" t="s">
        <v>1004</v>
      </c>
    </row>
    <row r="309" spans="1:3" x14ac:dyDescent="0.35">
      <c r="A309" s="8" t="s">
        <v>303</v>
      </c>
      <c r="B309" s="57">
        <v>10</v>
      </c>
      <c r="C309" s="42" t="s">
        <v>1004</v>
      </c>
    </row>
    <row r="310" spans="1:3" x14ac:dyDescent="0.35">
      <c r="A310" s="8" t="s">
        <v>304</v>
      </c>
      <c r="B310" s="57">
        <v>3</v>
      </c>
      <c r="C310" s="42" t="s">
        <v>1004</v>
      </c>
    </row>
    <row r="311" spans="1:3" x14ac:dyDescent="0.35">
      <c r="A311" s="8" t="s">
        <v>305</v>
      </c>
      <c r="B311" s="57">
        <v>3</v>
      </c>
      <c r="C311" s="42" t="s">
        <v>1004</v>
      </c>
    </row>
    <row r="312" spans="1:3" x14ac:dyDescent="0.35">
      <c r="A312" s="8" t="s">
        <v>306</v>
      </c>
      <c r="B312" s="57">
        <v>10</v>
      </c>
      <c r="C312" s="42" t="s">
        <v>1004</v>
      </c>
    </row>
    <row r="313" spans="1:3" x14ac:dyDescent="0.35">
      <c r="A313" s="8" t="s">
        <v>307</v>
      </c>
      <c r="B313" s="57">
        <v>1</v>
      </c>
      <c r="C313" s="42" t="s">
        <v>1004</v>
      </c>
    </row>
    <row r="314" spans="1:3" x14ac:dyDescent="0.35">
      <c r="A314" s="8" t="s">
        <v>308</v>
      </c>
      <c r="B314" s="57">
        <v>2</v>
      </c>
      <c r="C314" s="42">
        <v>2</v>
      </c>
    </row>
    <row r="315" spans="1:3" x14ac:dyDescent="0.35">
      <c r="A315" s="8" t="s">
        <v>309</v>
      </c>
      <c r="B315" s="57">
        <v>2</v>
      </c>
      <c r="C315" s="42" t="s">
        <v>1004</v>
      </c>
    </row>
    <row r="316" spans="1:3" x14ac:dyDescent="0.35">
      <c r="A316" s="8" t="s">
        <v>310</v>
      </c>
      <c r="B316" s="57">
        <v>8</v>
      </c>
      <c r="C316" s="42" t="s">
        <v>1004</v>
      </c>
    </row>
    <row r="317" spans="1:3" x14ac:dyDescent="0.35">
      <c r="A317" s="8" t="s">
        <v>311</v>
      </c>
      <c r="B317" s="57">
        <v>2</v>
      </c>
      <c r="C317" s="42">
        <v>0</v>
      </c>
    </row>
    <row r="318" spans="1:3" x14ac:dyDescent="0.35">
      <c r="A318" s="8" t="s">
        <v>312</v>
      </c>
      <c r="B318" s="57">
        <v>3</v>
      </c>
      <c r="C318" s="42" t="s">
        <v>1004</v>
      </c>
    </row>
    <row r="319" spans="1:3" x14ac:dyDescent="0.35">
      <c r="A319" s="8" t="s">
        <v>313</v>
      </c>
      <c r="B319" s="57">
        <v>3</v>
      </c>
      <c r="C319" s="42" t="s">
        <v>1004</v>
      </c>
    </row>
    <row r="320" spans="1:3" x14ac:dyDescent="0.35">
      <c r="A320" s="8" t="s">
        <v>314</v>
      </c>
      <c r="B320" s="57">
        <v>3</v>
      </c>
      <c r="C320" s="42" t="s">
        <v>1004</v>
      </c>
    </row>
    <row r="321" spans="1:3" x14ac:dyDescent="0.35">
      <c r="A321" s="8" t="s">
        <v>315</v>
      </c>
      <c r="B321" s="57">
        <v>1</v>
      </c>
      <c r="C321" s="42" t="s">
        <v>1004</v>
      </c>
    </row>
    <row r="322" spans="1:3" x14ac:dyDescent="0.35">
      <c r="A322" s="8" t="s">
        <v>316</v>
      </c>
      <c r="B322" s="57">
        <v>5</v>
      </c>
      <c r="C322" s="42" t="s">
        <v>1004</v>
      </c>
    </row>
    <row r="323" spans="1:3" x14ac:dyDescent="0.35">
      <c r="A323" s="8" t="s">
        <v>317</v>
      </c>
      <c r="B323" s="57">
        <v>1</v>
      </c>
      <c r="C323" s="42" t="s">
        <v>1004</v>
      </c>
    </row>
    <row r="324" spans="1:3" x14ac:dyDescent="0.35">
      <c r="A324" s="8" t="s">
        <v>318</v>
      </c>
      <c r="B324" s="57">
        <v>1</v>
      </c>
      <c r="C324" s="42" t="s">
        <v>1004</v>
      </c>
    </row>
    <row r="325" spans="1:3" x14ac:dyDescent="0.35">
      <c r="A325" s="8" t="s">
        <v>319</v>
      </c>
      <c r="B325" s="57">
        <v>2</v>
      </c>
      <c r="C325" s="42" t="s">
        <v>1004</v>
      </c>
    </row>
    <row r="326" spans="1:3" x14ac:dyDescent="0.35">
      <c r="A326" s="8" t="s">
        <v>320</v>
      </c>
      <c r="B326" s="57">
        <v>8</v>
      </c>
      <c r="C326" s="42" t="s">
        <v>1004</v>
      </c>
    </row>
    <row r="327" spans="1:3" x14ac:dyDescent="0.35">
      <c r="A327" s="8" t="s">
        <v>321</v>
      </c>
      <c r="B327" s="57">
        <v>3</v>
      </c>
      <c r="C327" s="42" t="s">
        <v>1004</v>
      </c>
    </row>
    <row r="328" spans="1:3" x14ac:dyDescent="0.35">
      <c r="A328" s="8" t="s">
        <v>992</v>
      </c>
      <c r="B328" s="57">
        <v>1</v>
      </c>
      <c r="C328" s="42">
        <v>0</v>
      </c>
    </row>
    <row r="329" spans="1:3" x14ac:dyDescent="0.35">
      <c r="A329" s="8" t="s">
        <v>322</v>
      </c>
      <c r="B329" s="57">
        <v>2</v>
      </c>
      <c r="C329" s="42" t="s">
        <v>1004</v>
      </c>
    </row>
    <row r="330" spans="1:3" x14ac:dyDescent="0.35">
      <c r="A330" s="8" t="s">
        <v>323</v>
      </c>
      <c r="B330" s="57">
        <v>14</v>
      </c>
      <c r="C330" s="42" t="s">
        <v>1004</v>
      </c>
    </row>
    <row r="331" spans="1:3" x14ac:dyDescent="0.35">
      <c r="A331" s="8" t="s">
        <v>324</v>
      </c>
      <c r="B331" s="57">
        <v>4</v>
      </c>
      <c r="C331" s="42">
        <v>4</v>
      </c>
    </row>
    <row r="332" spans="1:3" x14ac:dyDescent="0.35">
      <c r="A332" s="8" t="s">
        <v>325</v>
      </c>
      <c r="B332" s="57">
        <v>3</v>
      </c>
      <c r="C332" s="42" t="s">
        <v>1004</v>
      </c>
    </row>
    <row r="333" spans="1:3" x14ac:dyDescent="0.35">
      <c r="A333" s="8" t="s">
        <v>326</v>
      </c>
      <c r="B333" s="57">
        <v>3</v>
      </c>
      <c r="C333" s="42">
        <v>0</v>
      </c>
    </row>
    <row r="334" spans="1:3" x14ac:dyDescent="0.35">
      <c r="A334" s="8" t="s">
        <v>327</v>
      </c>
      <c r="B334" s="57">
        <v>5</v>
      </c>
      <c r="C334" s="42" t="s">
        <v>1004</v>
      </c>
    </row>
    <row r="335" spans="1:3" x14ac:dyDescent="0.35">
      <c r="A335" s="8" t="s">
        <v>328</v>
      </c>
      <c r="B335" s="57">
        <v>8</v>
      </c>
      <c r="C335" s="42" t="s">
        <v>1004</v>
      </c>
    </row>
    <row r="336" spans="1:3" x14ac:dyDescent="0.35">
      <c r="A336" s="8" t="s">
        <v>329</v>
      </c>
      <c r="B336" s="57">
        <v>3</v>
      </c>
      <c r="C336" s="42" t="s">
        <v>1004</v>
      </c>
    </row>
    <row r="337" spans="1:3" x14ac:dyDescent="0.35">
      <c r="A337" s="8" t="s">
        <v>330</v>
      </c>
      <c r="B337" s="57">
        <v>8</v>
      </c>
      <c r="C337" s="42" t="s">
        <v>1004</v>
      </c>
    </row>
    <row r="338" spans="1:3" x14ac:dyDescent="0.35">
      <c r="A338" s="8" t="s">
        <v>331</v>
      </c>
      <c r="B338" s="57">
        <v>5</v>
      </c>
      <c r="C338" s="42" t="s">
        <v>1004</v>
      </c>
    </row>
    <row r="339" spans="1:3" x14ac:dyDescent="0.35">
      <c r="A339" s="8" t="s">
        <v>332</v>
      </c>
      <c r="B339" s="57">
        <v>1</v>
      </c>
      <c r="C339" s="42" t="s">
        <v>1004</v>
      </c>
    </row>
    <row r="340" spans="1:3" x14ac:dyDescent="0.35">
      <c r="A340" s="8" t="s">
        <v>333</v>
      </c>
      <c r="B340" s="57">
        <v>2</v>
      </c>
      <c r="C340" s="42" t="s">
        <v>1004</v>
      </c>
    </row>
    <row r="341" spans="1:3" x14ac:dyDescent="0.35">
      <c r="A341" s="8" t="s">
        <v>334</v>
      </c>
      <c r="B341" s="57">
        <v>4</v>
      </c>
      <c r="C341" s="42" t="s">
        <v>1004</v>
      </c>
    </row>
    <row r="342" spans="1:3" x14ac:dyDescent="0.35">
      <c r="A342" s="8" t="s">
        <v>335</v>
      </c>
      <c r="B342" s="57">
        <v>15</v>
      </c>
      <c r="C342" s="42" t="s">
        <v>1004</v>
      </c>
    </row>
    <row r="343" spans="1:3" x14ac:dyDescent="0.35">
      <c r="A343" s="8" t="s">
        <v>336</v>
      </c>
      <c r="B343" s="57">
        <v>1</v>
      </c>
      <c r="C343" s="42" t="s">
        <v>1004</v>
      </c>
    </row>
    <row r="344" spans="1:3" x14ac:dyDescent="0.35">
      <c r="A344" s="8" t="s">
        <v>337</v>
      </c>
      <c r="B344" s="57">
        <v>9</v>
      </c>
      <c r="C344" s="42" t="s">
        <v>1004</v>
      </c>
    </row>
    <row r="345" spans="1:3" x14ac:dyDescent="0.35">
      <c r="A345" s="8" t="s">
        <v>338</v>
      </c>
      <c r="B345" s="57">
        <v>1</v>
      </c>
      <c r="C345" s="42" t="s">
        <v>1004</v>
      </c>
    </row>
    <row r="346" spans="1:3" x14ac:dyDescent="0.35">
      <c r="A346" s="8" t="s">
        <v>339</v>
      </c>
      <c r="B346" s="57">
        <v>5</v>
      </c>
      <c r="C346" s="42" t="s">
        <v>1004</v>
      </c>
    </row>
    <row r="347" spans="1:3" x14ac:dyDescent="0.35">
      <c r="A347" s="8" t="s">
        <v>340</v>
      </c>
      <c r="B347" s="57">
        <v>1</v>
      </c>
      <c r="C347" s="42" t="s">
        <v>1004</v>
      </c>
    </row>
    <row r="348" spans="1:3" x14ac:dyDescent="0.35">
      <c r="A348" s="8" t="s">
        <v>341</v>
      </c>
      <c r="B348" s="57">
        <v>2</v>
      </c>
      <c r="C348" s="42" t="s">
        <v>1004</v>
      </c>
    </row>
    <row r="349" spans="1:3" x14ac:dyDescent="0.35">
      <c r="A349" s="8" t="s">
        <v>342</v>
      </c>
      <c r="B349" s="57">
        <v>3</v>
      </c>
      <c r="C349" s="42" t="s">
        <v>1004</v>
      </c>
    </row>
    <row r="350" spans="1:3" x14ac:dyDescent="0.35">
      <c r="A350" s="8" t="s">
        <v>343</v>
      </c>
      <c r="B350" s="57">
        <v>3</v>
      </c>
      <c r="C350" s="42" t="s">
        <v>1004</v>
      </c>
    </row>
    <row r="351" spans="1:3" x14ac:dyDescent="0.35">
      <c r="A351" s="8" t="s">
        <v>344</v>
      </c>
      <c r="B351" s="57">
        <v>6</v>
      </c>
      <c r="C351" s="42" t="s">
        <v>1004</v>
      </c>
    </row>
    <row r="352" spans="1:3" x14ac:dyDescent="0.35">
      <c r="A352" s="8" t="s">
        <v>345</v>
      </c>
      <c r="B352" s="57">
        <v>4</v>
      </c>
      <c r="C352" s="42" t="s">
        <v>1004</v>
      </c>
    </row>
    <row r="353" spans="1:3" x14ac:dyDescent="0.35">
      <c r="A353" s="8" t="s">
        <v>346</v>
      </c>
      <c r="B353" s="57">
        <v>2</v>
      </c>
      <c r="C353" s="42">
        <v>2</v>
      </c>
    </row>
    <row r="354" spans="1:3" x14ac:dyDescent="0.35">
      <c r="A354" s="8" t="s">
        <v>996</v>
      </c>
      <c r="B354" s="57">
        <v>1</v>
      </c>
      <c r="C354" s="42" t="s">
        <v>1004</v>
      </c>
    </row>
    <row r="355" spans="1:3" x14ac:dyDescent="0.35">
      <c r="A355" s="8" t="s">
        <v>347</v>
      </c>
      <c r="B355" s="57">
        <v>8</v>
      </c>
      <c r="C355" s="42" t="s">
        <v>1004</v>
      </c>
    </row>
    <row r="356" spans="1:3" x14ac:dyDescent="0.35">
      <c r="A356" s="8" t="s">
        <v>348</v>
      </c>
      <c r="B356" s="57">
        <v>1</v>
      </c>
      <c r="C356" s="42" t="s">
        <v>1004</v>
      </c>
    </row>
    <row r="357" spans="1:3" x14ac:dyDescent="0.35">
      <c r="A357" s="8" t="s">
        <v>349</v>
      </c>
      <c r="B357" s="57">
        <v>2</v>
      </c>
      <c r="C357" s="42" t="s">
        <v>1004</v>
      </c>
    </row>
    <row r="358" spans="1:3" x14ac:dyDescent="0.35">
      <c r="A358" s="8" t="s">
        <v>350</v>
      </c>
      <c r="B358" s="57">
        <v>2</v>
      </c>
      <c r="C358" s="42" t="s">
        <v>1004</v>
      </c>
    </row>
    <row r="359" spans="1:3" x14ac:dyDescent="0.35">
      <c r="A359" s="8" t="s">
        <v>351</v>
      </c>
      <c r="B359" s="57">
        <v>3</v>
      </c>
      <c r="C359" s="42" t="s">
        <v>1004</v>
      </c>
    </row>
    <row r="360" spans="1:3" x14ac:dyDescent="0.35">
      <c r="A360" s="8" t="s">
        <v>352</v>
      </c>
      <c r="B360" s="57">
        <v>1</v>
      </c>
      <c r="C360" s="42" t="s">
        <v>1004</v>
      </c>
    </row>
    <row r="361" spans="1:3" x14ac:dyDescent="0.35">
      <c r="A361" s="8" t="s">
        <v>353</v>
      </c>
      <c r="B361" s="57">
        <v>5</v>
      </c>
      <c r="C361" s="42" t="s">
        <v>1004</v>
      </c>
    </row>
    <row r="362" spans="1:3" x14ac:dyDescent="0.35">
      <c r="A362" s="8" t="s">
        <v>354</v>
      </c>
      <c r="B362" s="57">
        <v>1</v>
      </c>
      <c r="C362" s="42" t="s">
        <v>1004</v>
      </c>
    </row>
    <row r="363" spans="1:3" x14ac:dyDescent="0.35">
      <c r="A363" s="8" t="s">
        <v>355</v>
      </c>
      <c r="B363" s="57">
        <v>3</v>
      </c>
      <c r="C363" s="42" t="s">
        <v>1004</v>
      </c>
    </row>
    <row r="364" spans="1:3" x14ac:dyDescent="0.35">
      <c r="A364" s="8" t="s">
        <v>356</v>
      </c>
      <c r="B364" s="57">
        <v>4</v>
      </c>
      <c r="C364" s="42" t="s">
        <v>1004</v>
      </c>
    </row>
    <row r="365" spans="1:3" x14ac:dyDescent="0.35">
      <c r="A365" s="8" t="s">
        <v>357</v>
      </c>
      <c r="B365" s="57">
        <v>3</v>
      </c>
      <c r="C365" s="42" t="s">
        <v>1004</v>
      </c>
    </row>
    <row r="366" spans="1:3" x14ac:dyDescent="0.35">
      <c r="A366" s="8" t="s">
        <v>358</v>
      </c>
      <c r="B366" s="57">
        <v>2</v>
      </c>
      <c r="C366" s="42" t="s">
        <v>1004</v>
      </c>
    </row>
    <row r="367" spans="1:3" x14ac:dyDescent="0.35">
      <c r="A367" s="8" t="s">
        <v>359</v>
      </c>
      <c r="B367" s="57">
        <v>3</v>
      </c>
      <c r="C367" s="42" t="s">
        <v>1004</v>
      </c>
    </row>
    <row r="368" spans="1:3" x14ac:dyDescent="0.35">
      <c r="A368" s="8" t="s">
        <v>360</v>
      </c>
      <c r="B368" s="57">
        <v>3</v>
      </c>
      <c r="C368" s="42" t="s">
        <v>1004</v>
      </c>
    </row>
    <row r="369" spans="1:3" x14ac:dyDescent="0.35">
      <c r="A369" s="8" t="s">
        <v>361</v>
      </c>
      <c r="B369" s="57">
        <v>2</v>
      </c>
      <c r="C369" s="42" t="s">
        <v>1004</v>
      </c>
    </row>
    <row r="370" spans="1:3" x14ac:dyDescent="0.35">
      <c r="A370" s="8" t="s">
        <v>362</v>
      </c>
      <c r="B370" s="57">
        <v>1</v>
      </c>
      <c r="C370" s="42" t="s">
        <v>1004</v>
      </c>
    </row>
    <row r="371" spans="1:3" x14ac:dyDescent="0.35">
      <c r="A371" s="8" t="s">
        <v>363</v>
      </c>
      <c r="B371" s="57">
        <v>5</v>
      </c>
      <c r="C371" s="42" t="s">
        <v>1004</v>
      </c>
    </row>
    <row r="372" spans="1:3" x14ac:dyDescent="0.35">
      <c r="A372" s="8" t="s">
        <v>364</v>
      </c>
      <c r="B372" s="57">
        <v>1</v>
      </c>
      <c r="C372" s="42" t="s">
        <v>1004</v>
      </c>
    </row>
    <row r="373" spans="1:3" x14ac:dyDescent="0.35">
      <c r="A373" s="8" t="s">
        <v>365</v>
      </c>
      <c r="B373" s="57">
        <v>2</v>
      </c>
      <c r="C373" s="42">
        <v>0</v>
      </c>
    </row>
    <row r="374" spans="1:3" x14ac:dyDescent="0.35">
      <c r="A374" s="8" t="s">
        <v>366</v>
      </c>
      <c r="B374" s="57">
        <v>5</v>
      </c>
      <c r="C374" s="42" t="s">
        <v>1004</v>
      </c>
    </row>
    <row r="375" spans="1:3" x14ac:dyDescent="0.35">
      <c r="A375" s="8" t="s">
        <v>367</v>
      </c>
      <c r="B375" s="57">
        <v>15</v>
      </c>
      <c r="C375" s="42" t="s">
        <v>1004</v>
      </c>
    </row>
    <row r="376" spans="1:3" x14ac:dyDescent="0.35">
      <c r="A376" s="8" t="s">
        <v>368</v>
      </c>
      <c r="B376" s="57">
        <v>1</v>
      </c>
      <c r="C376" s="42" t="s">
        <v>1004</v>
      </c>
    </row>
    <row r="377" spans="1:3" x14ac:dyDescent="0.35">
      <c r="A377" s="8" t="s">
        <v>369</v>
      </c>
      <c r="B377" s="57">
        <v>2</v>
      </c>
      <c r="C377" s="42" t="s">
        <v>1004</v>
      </c>
    </row>
    <row r="378" spans="1:3" x14ac:dyDescent="0.35">
      <c r="A378" s="8" t="s">
        <v>370</v>
      </c>
      <c r="B378" s="57">
        <v>4</v>
      </c>
      <c r="C378" s="42" t="s">
        <v>1004</v>
      </c>
    </row>
    <row r="379" spans="1:3" x14ac:dyDescent="0.35">
      <c r="A379" s="8" t="s">
        <v>371</v>
      </c>
      <c r="B379" s="57">
        <v>9</v>
      </c>
      <c r="C379" s="42" t="s">
        <v>1004</v>
      </c>
    </row>
    <row r="380" spans="1:3" x14ac:dyDescent="0.35">
      <c r="A380" s="8" t="s">
        <v>372</v>
      </c>
      <c r="B380" s="57">
        <v>14</v>
      </c>
      <c r="C380" s="42" t="s">
        <v>1004</v>
      </c>
    </row>
    <row r="381" spans="1:3" x14ac:dyDescent="0.35">
      <c r="A381" s="8" t="s">
        <v>373</v>
      </c>
      <c r="B381" s="57">
        <v>3</v>
      </c>
      <c r="C381" s="42" t="s">
        <v>1004</v>
      </c>
    </row>
    <row r="382" spans="1:3" x14ac:dyDescent="0.35">
      <c r="A382" s="8" t="s">
        <v>374</v>
      </c>
      <c r="B382" s="57">
        <v>1</v>
      </c>
      <c r="C382" s="42">
        <v>0</v>
      </c>
    </row>
    <row r="383" spans="1:3" x14ac:dyDescent="0.35">
      <c r="A383" s="8" t="s">
        <v>375</v>
      </c>
      <c r="B383" s="57">
        <v>1</v>
      </c>
      <c r="C383" s="42">
        <v>0</v>
      </c>
    </row>
    <row r="384" spans="1:3" x14ac:dyDescent="0.35">
      <c r="A384" s="8" t="s">
        <v>376</v>
      </c>
      <c r="B384" s="57">
        <v>3</v>
      </c>
      <c r="C384" s="42" t="s">
        <v>1004</v>
      </c>
    </row>
    <row r="385" spans="1:3" x14ac:dyDescent="0.35">
      <c r="A385" s="8" t="s">
        <v>377</v>
      </c>
      <c r="B385" s="57">
        <v>2</v>
      </c>
      <c r="C385" s="42" t="s">
        <v>1004</v>
      </c>
    </row>
    <row r="386" spans="1:3" x14ac:dyDescent="0.35">
      <c r="A386" s="8" t="s">
        <v>378</v>
      </c>
      <c r="B386" s="57">
        <v>1</v>
      </c>
      <c r="C386" s="42" t="s">
        <v>1004</v>
      </c>
    </row>
    <row r="387" spans="1:3" x14ac:dyDescent="0.35">
      <c r="A387" s="8" t="s">
        <v>379</v>
      </c>
      <c r="B387" s="57">
        <v>6</v>
      </c>
      <c r="C387" s="42" t="s">
        <v>1004</v>
      </c>
    </row>
    <row r="388" spans="1:3" x14ac:dyDescent="0.35">
      <c r="A388" s="8" t="s">
        <v>380</v>
      </c>
      <c r="B388" s="57">
        <v>2</v>
      </c>
      <c r="C388" s="42" t="s">
        <v>1004</v>
      </c>
    </row>
    <row r="389" spans="1:3" x14ac:dyDescent="0.35">
      <c r="A389" s="8" t="s">
        <v>381</v>
      </c>
      <c r="B389" s="57">
        <v>1</v>
      </c>
      <c r="C389" s="42">
        <v>0</v>
      </c>
    </row>
    <row r="390" spans="1:3" x14ac:dyDescent="0.35">
      <c r="A390" s="8" t="s">
        <v>382</v>
      </c>
      <c r="B390" s="57">
        <v>6</v>
      </c>
      <c r="C390" s="42" t="s">
        <v>1004</v>
      </c>
    </row>
    <row r="391" spans="1:3" x14ac:dyDescent="0.35">
      <c r="A391" s="8" t="s">
        <v>383</v>
      </c>
      <c r="B391" s="57">
        <v>1</v>
      </c>
      <c r="C391" s="42" t="s">
        <v>1004</v>
      </c>
    </row>
    <row r="392" spans="1:3" x14ac:dyDescent="0.35">
      <c r="A392" s="8" t="s">
        <v>384</v>
      </c>
      <c r="B392" s="57">
        <v>3</v>
      </c>
      <c r="C392" s="42" t="s">
        <v>1004</v>
      </c>
    </row>
    <row r="393" spans="1:3" x14ac:dyDescent="0.35">
      <c r="A393" s="8" t="s">
        <v>385</v>
      </c>
      <c r="B393" s="57">
        <v>3</v>
      </c>
      <c r="C393" s="42" t="s">
        <v>1004</v>
      </c>
    </row>
    <row r="394" spans="1:3" x14ac:dyDescent="0.35">
      <c r="A394" s="8" t="s">
        <v>386</v>
      </c>
      <c r="B394" s="57">
        <v>4</v>
      </c>
      <c r="C394" s="42" t="s">
        <v>1004</v>
      </c>
    </row>
    <row r="395" spans="1:3" x14ac:dyDescent="0.35">
      <c r="A395" s="8" t="s">
        <v>387</v>
      </c>
      <c r="B395" s="57">
        <v>11</v>
      </c>
      <c r="C395" s="42" t="s">
        <v>1004</v>
      </c>
    </row>
    <row r="396" spans="1:3" x14ac:dyDescent="0.35">
      <c r="A396" s="8" t="s">
        <v>388</v>
      </c>
      <c r="B396" s="57">
        <v>1</v>
      </c>
      <c r="C396" s="42">
        <v>0</v>
      </c>
    </row>
    <row r="397" spans="1:3" x14ac:dyDescent="0.35">
      <c r="A397" s="8" t="s">
        <v>389</v>
      </c>
      <c r="B397" s="57">
        <v>1</v>
      </c>
      <c r="C397" s="42">
        <v>0</v>
      </c>
    </row>
    <row r="398" spans="1:3" x14ac:dyDescent="0.35">
      <c r="A398" s="8" t="s">
        <v>390</v>
      </c>
      <c r="B398" s="57">
        <v>4</v>
      </c>
      <c r="C398" s="42" t="s">
        <v>1004</v>
      </c>
    </row>
    <row r="399" spans="1:3" x14ac:dyDescent="0.35">
      <c r="A399" s="8" t="s">
        <v>391</v>
      </c>
      <c r="B399" s="57">
        <v>3</v>
      </c>
      <c r="C399" s="42" t="s">
        <v>1004</v>
      </c>
    </row>
    <row r="400" spans="1:3" x14ac:dyDescent="0.35">
      <c r="A400" s="8" t="s">
        <v>392</v>
      </c>
      <c r="B400" s="57">
        <v>8</v>
      </c>
      <c r="C400" s="42" t="s">
        <v>1004</v>
      </c>
    </row>
    <row r="401" spans="1:3" x14ac:dyDescent="0.35">
      <c r="A401" s="8" t="s">
        <v>393</v>
      </c>
      <c r="B401" s="57">
        <v>3</v>
      </c>
      <c r="C401" s="42" t="s">
        <v>1004</v>
      </c>
    </row>
    <row r="402" spans="1:3" x14ac:dyDescent="0.35">
      <c r="A402" s="8" t="s">
        <v>394</v>
      </c>
      <c r="B402" s="57">
        <v>1</v>
      </c>
      <c r="C402" s="42" t="s">
        <v>1004</v>
      </c>
    </row>
    <row r="403" spans="1:3" x14ac:dyDescent="0.35">
      <c r="A403" s="8" t="s">
        <v>395</v>
      </c>
      <c r="B403" s="57">
        <v>1</v>
      </c>
      <c r="C403" s="42" t="s">
        <v>1004</v>
      </c>
    </row>
    <row r="404" spans="1:3" x14ac:dyDescent="0.35">
      <c r="A404" s="8" t="s">
        <v>396</v>
      </c>
      <c r="B404" s="57">
        <v>1</v>
      </c>
      <c r="C404" s="42" t="s">
        <v>1004</v>
      </c>
    </row>
    <row r="405" spans="1:3" x14ac:dyDescent="0.35">
      <c r="A405" s="8" t="s">
        <v>397</v>
      </c>
      <c r="B405" s="57">
        <v>12</v>
      </c>
      <c r="C405" s="42" t="s">
        <v>1004</v>
      </c>
    </row>
    <row r="406" spans="1:3" x14ac:dyDescent="0.35">
      <c r="A406" s="8" t="s">
        <v>398</v>
      </c>
      <c r="B406" s="57">
        <v>1</v>
      </c>
      <c r="C406" s="42" t="s">
        <v>1004</v>
      </c>
    </row>
    <row r="407" spans="1:3" x14ac:dyDescent="0.35">
      <c r="A407" s="8" t="s">
        <v>399</v>
      </c>
      <c r="B407" s="57">
        <v>1</v>
      </c>
      <c r="C407" s="42" t="s">
        <v>1004</v>
      </c>
    </row>
    <row r="408" spans="1:3" x14ac:dyDescent="0.35">
      <c r="A408" s="8" t="s">
        <v>400</v>
      </c>
      <c r="B408" s="57">
        <v>3</v>
      </c>
      <c r="C408" s="42">
        <v>2</v>
      </c>
    </row>
    <row r="409" spans="1:3" x14ac:dyDescent="0.35">
      <c r="A409" s="8" t="s">
        <v>401</v>
      </c>
      <c r="B409" s="57">
        <v>1</v>
      </c>
      <c r="C409" s="42" t="s">
        <v>1004</v>
      </c>
    </row>
    <row r="410" spans="1:3" x14ac:dyDescent="0.35">
      <c r="A410" s="8" t="s">
        <v>402</v>
      </c>
      <c r="B410" s="57">
        <v>1</v>
      </c>
      <c r="C410" s="42" t="s">
        <v>1004</v>
      </c>
    </row>
    <row r="411" spans="1:3" x14ac:dyDescent="0.35">
      <c r="A411" s="8" t="s">
        <v>403</v>
      </c>
      <c r="B411" s="57">
        <v>4</v>
      </c>
      <c r="C411" s="42" t="s">
        <v>1004</v>
      </c>
    </row>
    <row r="412" spans="1:3" x14ac:dyDescent="0.35">
      <c r="A412" s="8" t="s">
        <v>404</v>
      </c>
      <c r="B412" s="57">
        <v>3</v>
      </c>
      <c r="C412" s="42" t="s">
        <v>1004</v>
      </c>
    </row>
    <row r="413" spans="1:3" x14ac:dyDescent="0.35">
      <c r="A413" s="8" t="s">
        <v>405</v>
      </c>
      <c r="B413" s="57">
        <v>2</v>
      </c>
      <c r="C413" s="42" t="s">
        <v>1004</v>
      </c>
    </row>
    <row r="414" spans="1:3" x14ac:dyDescent="0.35">
      <c r="A414" s="8" t="s">
        <v>406</v>
      </c>
      <c r="B414" s="57">
        <v>4</v>
      </c>
      <c r="C414" s="42" t="s">
        <v>1004</v>
      </c>
    </row>
    <row r="415" spans="1:3" x14ac:dyDescent="0.35">
      <c r="A415" s="8" t="s">
        <v>407</v>
      </c>
      <c r="B415" s="57">
        <v>2</v>
      </c>
      <c r="C415" s="42" t="s">
        <v>1004</v>
      </c>
    </row>
    <row r="416" spans="1:3" x14ac:dyDescent="0.35">
      <c r="A416" s="8" t="s">
        <v>408</v>
      </c>
      <c r="B416" s="57">
        <v>7</v>
      </c>
      <c r="C416" s="42" t="s">
        <v>1004</v>
      </c>
    </row>
    <row r="417" spans="1:3" x14ac:dyDescent="0.35">
      <c r="A417" s="8" t="s">
        <v>409</v>
      </c>
      <c r="B417" s="57">
        <v>3</v>
      </c>
      <c r="C417" s="42" t="s">
        <v>1004</v>
      </c>
    </row>
    <row r="418" spans="1:3" x14ac:dyDescent="0.35">
      <c r="A418" s="8" t="s">
        <v>410</v>
      </c>
      <c r="B418" s="57">
        <v>1</v>
      </c>
      <c r="C418" s="42" t="s">
        <v>1004</v>
      </c>
    </row>
    <row r="419" spans="1:3" x14ac:dyDescent="0.35">
      <c r="A419" s="8" t="s">
        <v>411</v>
      </c>
      <c r="B419" s="57">
        <v>1</v>
      </c>
      <c r="C419" s="42" t="s">
        <v>1004</v>
      </c>
    </row>
    <row r="420" spans="1:3" x14ac:dyDescent="0.35">
      <c r="A420" s="8" t="s">
        <v>412</v>
      </c>
      <c r="B420" s="57">
        <v>12</v>
      </c>
      <c r="C420" s="42" t="s">
        <v>1004</v>
      </c>
    </row>
    <row r="421" spans="1:3" x14ac:dyDescent="0.35">
      <c r="A421" s="8" t="s">
        <v>413</v>
      </c>
      <c r="B421" s="57">
        <v>1</v>
      </c>
      <c r="C421" s="42" t="s">
        <v>1004</v>
      </c>
    </row>
    <row r="422" spans="1:3" x14ac:dyDescent="0.35">
      <c r="A422" s="8" t="s">
        <v>414</v>
      </c>
      <c r="B422" s="57">
        <v>3</v>
      </c>
      <c r="C422" s="42" t="s">
        <v>1004</v>
      </c>
    </row>
    <row r="423" spans="1:3" x14ac:dyDescent="0.35">
      <c r="A423" s="8" t="s">
        <v>415</v>
      </c>
      <c r="B423" s="57">
        <v>8</v>
      </c>
      <c r="C423" s="42" t="s">
        <v>1004</v>
      </c>
    </row>
    <row r="424" spans="1:3" x14ac:dyDescent="0.35">
      <c r="A424" s="8" t="s">
        <v>416</v>
      </c>
      <c r="B424" s="57">
        <v>3</v>
      </c>
      <c r="C424" s="42">
        <v>0</v>
      </c>
    </row>
    <row r="425" spans="1:3" x14ac:dyDescent="0.35">
      <c r="A425" s="8" t="s">
        <v>417</v>
      </c>
      <c r="B425" s="57">
        <v>11</v>
      </c>
      <c r="C425" s="42" t="s">
        <v>1004</v>
      </c>
    </row>
    <row r="426" spans="1:3" x14ac:dyDescent="0.35">
      <c r="A426" s="8" t="s">
        <v>418</v>
      </c>
      <c r="B426" s="57">
        <v>4</v>
      </c>
      <c r="C426" s="42" t="s">
        <v>1004</v>
      </c>
    </row>
    <row r="427" spans="1:3" x14ac:dyDescent="0.35">
      <c r="A427" s="8" t="s">
        <v>419</v>
      </c>
      <c r="B427" s="57">
        <v>3</v>
      </c>
      <c r="C427" s="42" t="s">
        <v>1004</v>
      </c>
    </row>
    <row r="428" spans="1:3" x14ac:dyDescent="0.35">
      <c r="A428" s="8" t="s">
        <v>420</v>
      </c>
      <c r="B428" s="57">
        <v>1</v>
      </c>
      <c r="C428" s="42" t="s">
        <v>1004</v>
      </c>
    </row>
    <row r="429" spans="1:3" x14ac:dyDescent="0.35">
      <c r="A429" s="8" t="s">
        <v>421</v>
      </c>
      <c r="B429" s="57">
        <v>1</v>
      </c>
      <c r="C429" s="42" t="s">
        <v>1004</v>
      </c>
    </row>
    <row r="430" spans="1:3" x14ac:dyDescent="0.35">
      <c r="A430" s="8" t="s">
        <v>422</v>
      </c>
      <c r="B430" s="57">
        <v>1</v>
      </c>
      <c r="C430" s="42" t="s">
        <v>1004</v>
      </c>
    </row>
    <row r="431" spans="1:3" x14ac:dyDescent="0.35">
      <c r="A431" s="8" t="s">
        <v>423</v>
      </c>
      <c r="B431" s="57">
        <v>2</v>
      </c>
      <c r="C431" s="42" t="s">
        <v>1004</v>
      </c>
    </row>
    <row r="432" spans="1:3" x14ac:dyDescent="0.35">
      <c r="A432" s="8" t="s">
        <v>424</v>
      </c>
      <c r="B432" s="57">
        <v>1</v>
      </c>
      <c r="C432" s="42">
        <v>0</v>
      </c>
    </row>
    <row r="433" spans="1:3" x14ac:dyDescent="0.35">
      <c r="A433" s="8" t="s">
        <v>425</v>
      </c>
      <c r="B433" s="57">
        <v>1</v>
      </c>
      <c r="C433" s="42" t="s">
        <v>1004</v>
      </c>
    </row>
    <row r="434" spans="1:3" x14ac:dyDescent="0.35">
      <c r="A434" s="8" t="s">
        <v>426</v>
      </c>
      <c r="B434" s="57">
        <v>1</v>
      </c>
      <c r="C434" s="42" t="s">
        <v>1004</v>
      </c>
    </row>
    <row r="435" spans="1:3" x14ac:dyDescent="0.35">
      <c r="A435" s="8" t="s">
        <v>427</v>
      </c>
      <c r="B435" s="57">
        <v>11</v>
      </c>
      <c r="C435" s="42" t="s">
        <v>1004</v>
      </c>
    </row>
    <row r="436" spans="1:3" x14ac:dyDescent="0.35">
      <c r="A436" s="10" t="s">
        <v>428</v>
      </c>
      <c r="B436" s="57">
        <v>17</v>
      </c>
      <c r="C436" s="42" t="s">
        <v>1004</v>
      </c>
    </row>
    <row r="437" spans="1:3" x14ac:dyDescent="0.35">
      <c r="A437" s="8" t="s">
        <v>429</v>
      </c>
      <c r="B437" s="57">
        <v>2</v>
      </c>
      <c r="C437" s="42">
        <v>2</v>
      </c>
    </row>
    <row r="438" spans="1:3" x14ac:dyDescent="0.35">
      <c r="A438" s="8" t="s">
        <v>430</v>
      </c>
      <c r="B438" s="57">
        <v>8</v>
      </c>
      <c r="C438" s="42" t="s">
        <v>1004</v>
      </c>
    </row>
    <row r="439" spans="1:3" x14ac:dyDescent="0.35">
      <c r="A439" s="8" t="s">
        <v>431</v>
      </c>
      <c r="B439" s="57">
        <v>1</v>
      </c>
      <c r="C439" s="42" t="s">
        <v>1004</v>
      </c>
    </row>
    <row r="440" spans="1:3" x14ac:dyDescent="0.35">
      <c r="A440" s="8" t="s">
        <v>432</v>
      </c>
      <c r="B440" s="57">
        <v>1</v>
      </c>
      <c r="C440" s="42" t="s">
        <v>1004</v>
      </c>
    </row>
    <row r="441" spans="1:3" x14ac:dyDescent="0.35">
      <c r="A441" s="8" t="s">
        <v>433</v>
      </c>
      <c r="B441" s="57">
        <v>1</v>
      </c>
      <c r="C441" s="42" t="s">
        <v>1004</v>
      </c>
    </row>
    <row r="442" spans="1:3" x14ac:dyDescent="0.35">
      <c r="A442" s="8" t="s">
        <v>434</v>
      </c>
      <c r="B442" s="57">
        <v>2</v>
      </c>
      <c r="C442" s="42" t="s">
        <v>1004</v>
      </c>
    </row>
    <row r="443" spans="1:3" x14ac:dyDescent="0.35">
      <c r="A443" s="8" t="s">
        <v>435</v>
      </c>
      <c r="B443" s="57">
        <v>8</v>
      </c>
      <c r="C443" s="42" t="s">
        <v>1004</v>
      </c>
    </row>
    <row r="444" spans="1:3" x14ac:dyDescent="0.35">
      <c r="A444" s="8" t="s">
        <v>436</v>
      </c>
      <c r="B444" s="57">
        <v>4</v>
      </c>
      <c r="C444" s="42" t="s">
        <v>1004</v>
      </c>
    </row>
    <row r="445" spans="1:3" x14ac:dyDescent="0.35">
      <c r="A445" s="8" t="s">
        <v>437</v>
      </c>
      <c r="B445" s="57">
        <v>7</v>
      </c>
      <c r="C445" s="42" t="s">
        <v>1004</v>
      </c>
    </row>
    <row r="446" spans="1:3" x14ac:dyDescent="0.35">
      <c r="A446" s="8" t="s">
        <v>438</v>
      </c>
      <c r="B446" s="57">
        <v>2</v>
      </c>
      <c r="C446" s="42">
        <v>2</v>
      </c>
    </row>
    <row r="447" spans="1:3" x14ac:dyDescent="0.35">
      <c r="A447" s="8" t="s">
        <v>439</v>
      </c>
      <c r="B447" s="57">
        <v>2</v>
      </c>
      <c r="C447" s="42">
        <v>2</v>
      </c>
    </row>
    <row r="448" spans="1:3" x14ac:dyDescent="0.35">
      <c r="A448" s="8" t="s">
        <v>440</v>
      </c>
      <c r="B448" s="57">
        <v>3</v>
      </c>
      <c r="C448" s="42" t="s">
        <v>1004</v>
      </c>
    </row>
    <row r="449" spans="1:3" x14ac:dyDescent="0.35">
      <c r="A449" s="8" t="s">
        <v>441</v>
      </c>
      <c r="B449" s="57">
        <v>2</v>
      </c>
      <c r="C449" s="42" t="s">
        <v>1004</v>
      </c>
    </row>
    <row r="450" spans="1:3" x14ac:dyDescent="0.35">
      <c r="A450" s="8" t="s">
        <v>442</v>
      </c>
      <c r="B450" s="57">
        <v>5</v>
      </c>
      <c r="C450" s="42" t="s">
        <v>1004</v>
      </c>
    </row>
    <row r="451" spans="1:3" x14ac:dyDescent="0.35">
      <c r="A451" s="8" t="s">
        <v>443</v>
      </c>
      <c r="B451" s="57">
        <v>3</v>
      </c>
      <c r="C451" s="42" t="s">
        <v>1004</v>
      </c>
    </row>
    <row r="452" spans="1:3" x14ac:dyDescent="0.35">
      <c r="A452" s="8" t="s">
        <v>444</v>
      </c>
      <c r="B452" s="57">
        <v>2</v>
      </c>
      <c r="C452" s="42" t="s">
        <v>1004</v>
      </c>
    </row>
    <row r="453" spans="1:3" x14ac:dyDescent="0.35">
      <c r="A453" s="8" t="s">
        <v>445</v>
      </c>
      <c r="B453" s="57">
        <v>1</v>
      </c>
      <c r="C453" s="42" t="s">
        <v>1004</v>
      </c>
    </row>
    <row r="454" spans="1:3" x14ac:dyDescent="0.35">
      <c r="A454" s="8" t="s">
        <v>446</v>
      </c>
      <c r="B454" s="57">
        <v>3</v>
      </c>
      <c r="C454" s="42" t="s">
        <v>1004</v>
      </c>
    </row>
    <row r="455" spans="1:3" x14ac:dyDescent="0.35">
      <c r="A455" s="8" t="s">
        <v>447</v>
      </c>
      <c r="B455" s="57">
        <v>1</v>
      </c>
      <c r="C455" s="42" t="s">
        <v>1004</v>
      </c>
    </row>
    <row r="456" spans="1:3" x14ac:dyDescent="0.35">
      <c r="A456" s="8" t="s">
        <v>448</v>
      </c>
      <c r="B456" s="57">
        <v>12</v>
      </c>
      <c r="C456" s="42" t="s">
        <v>1004</v>
      </c>
    </row>
    <row r="457" spans="1:3" x14ac:dyDescent="0.35">
      <c r="A457" s="8" t="s">
        <v>449</v>
      </c>
      <c r="B457" s="57">
        <v>3</v>
      </c>
      <c r="C457" s="42" t="s">
        <v>1004</v>
      </c>
    </row>
    <row r="458" spans="1:3" x14ac:dyDescent="0.35">
      <c r="A458" s="8" t="s">
        <v>450</v>
      </c>
      <c r="B458" s="57">
        <v>3</v>
      </c>
      <c r="C458" s="42" t="s">
        <v>1004</v>
      </c>
    </row>
    <row r="459" spans="1:3" x14ac:dyDescent="0.35">
      <c r="A459" s="8" t="s">
        <v>451</v>
      </c>
      <c r="B459" s="57">
        <v>2</v>
      </c>
      <c r="C459" s="42" t="s">
        <v>1004</v>
      </c>
    </row>
    <row r="460" spans="1:3" x14ac:dyDescent="0.35">
      <c r="A460" s="8" t="s">
        <v>452</v>
      </c>
      <c r="B460" s="57">
        <v>1</v>
      </c>
      <c r="C460" s="42" t="s">
        <v>1004</v>
      </c>
    </row>
    <row r="461" spans="1:3" x14ac:dyDescent="0.35">
      <c r="A461" s="8" t="s">
        <v>453</v>
      </c>
      <c r="B461" s="57">
        <v>8</v>
      </c>
      <c r="C461" s="42" t="s">
        <v>1004</v>
      </c>
    </row>
    <row r="462" spans="1:3" x14ac:dyDescent="0.35">
      <c r="A462" s="8" t="s">
        <v>454</v>
      </c>
      <c r="B462" s="57">
        <v>4</v>
      </c>
      <c r="C462" s="42" t="s">
        <v>1004</v>
      </c>
    </row>
    <row r="463" spans="1:3" x14ac:dyDescent="0.35">
      <c r="A463" s="8" t="s">
        <v>455</v>
      </c>
      <c r="B463" s="57">
        <v>2</v>
      </c>
      <c r="C463" s="42" t="s">
        <v>1004</v>
      </c>
    </row>
    <row r="464" spans="1:3" x14ac:dyDescent="0.35">
      <c r="A464" s="8" t="s">
        <v>456</v>
      </c>
      <c r="B464" s="57">
        <v>5</v>
      </c>
      <c r="C464" s="42" t="s">
        <v>1004</v>
      </c>
    </row>
    <row r="465" spans="1:3" x14ac:dyDescent="0.35">
      <c r="A465" s="8" t="s">
        <v>457</v>
      </c>
      <c r="B465" s="57">
        <v>1</v>
      </c>
      <c r="C465" s="42" t="s">
        <v>1004</v>
      </c>
    </row>
    <row r="466" spans="1:3" x14ac:dyDescent="0.35">
      <c r="A466" s="8" t="s">
        <v>458</v>
      </c>
      <c r="B466" s="57">
        <v>2</v>
      </c>
      <c r="C466" s="42">
        <v>2</v>
      </c>
    </row>
    <row r="467" spans="1:3" x14ac:dyDescent="0.35">
      <c r="A467" s="8" t="s">
        <v>459</v>
      </c>
      <c r="B467" s="57">
        <v>2</v>
      </c>
      <c r="C467" s="42" t="s">
        <v>1004</v>
      </c>
    </row>
    <row r="468" spans="1:3" x14ac:dyDescent="0.35">
      <c r="A468" s="8" t="s">
        <v>460</v>
      </c>
      <c r="B468" s="57">
        <v>3</v>
      </c>
      <c r="C468" s="42" t="s">
        <v>1004</v>
      </c>
    </row>
    <row r="469" spans="1:3" x14ac:dyDescent="0.35">
      <c r="A469" s="8" t="s">
        <v>461</v>
      </c>
      <c r="B469" s="57">
        <v>3</v>
      </c>
      <c r="C469" s="42" t="s">
        <v>1004</v>
      </c>
    </row>
    <row r="470" spans="1:3" x14ac:dyDescent="0.35">
      <c r="A470" s="8" t="s">
        <v>462</v>
      </c>
      <c r="B470" s="57">
        <v>1</v>
      </c>
      <c r="C470" s="42" t="s">
        <v>1004</v>
      </c>
    </row>
    <row r="471" spans="1:3" x14ac:dyDescent="0.35">
      <c r="A471" s="8" t="s">
        <v>463</v>
      </c>
      <c r="B471" s="57">
        <v>1</v>
      </c>
      <c r="C471" s="42" t="s">
        <v>1004</v>
      </c>
    </row>
    <row r="472" spans="1:3" x14ac:dyDescent="0.35">
      <c r="A472" s="8" t="s">
        <v>464</v>
      </c>
      <c r="B472" s="57">
        <v>2</v>
      </c>
      <c r="C472" s="42" t="s">
        <v>1004</v>
      </c>
    </row>
    <row r="473" spans="1:3" x14ac:dyDescent="0.35">
      <c r="A473" s="8" t="s">
        <v>465</v>
      </c>
      <c r="B473" s="57">
        <v>3</v>
      </c>
      <c r="C473" s="42" t="s">
        <v>1004</v>
      </c>
    </row>
    <row r="474" spans="1:3" x14ac:dyDescent="0.35">
      <c r="A474" s="8" t="s">
        <v>466</v>
      </c>
      <c r="B474" s="57">
        <v>3</v>
      </c>
      <c r="C474" s="42" t="s">
        <v>1004</v>
      </c>
    </row>
    <row r="475" spans="1:3" x14ac:dyDescent="0.35">
      <c r="A475" s="8" t="s">
        <v>467</v>
      </c>
      <c r="B475" s="57">
        <v>3</v>
      </c>
      <c r="C475" s="42" t="s">
        <v>1004</v>
      </c>
    </row>
    <row r="476" spans="1:3" x14ac:dyDescent="0.35">
      <c r="A476" s="8" t="s">
        <v>468</v>
      </c>
      <c r="B476" s="57">
        <v>1</v>
      </c>
      <c r="C476" s="42" t="s">
        <v>1004</v>
      </c>
    </row>
    <row r="477" spans="1:3" x14ac:dyDescent="0.35">
      <c r="A477" s="8" t="s">
        <v>469</v>
      </c>
      <c r="B477" s="57">
        <v>3</v>
      </c>
      <c r="C477" s="42" t="s">
        <v>1004</v>
      </c>
    </row>
    <row r="478" spans="1:3" x14ac:dyDescent="0.35">
      <c r="A478" s="8" t="s">
        <v>470</v>
      </c>
      <c r="B478" s="57">
        <v>1</v>
      </c>
      <c r="C478" s="42" t="s">
        <v>1004</v>
      </c>
    </row>
    <row r="479" spans="1:3" x14ac:dyDescent="0.35">
      <c r="A479" s="8" t="s">
        <v>471</v>
      </c>
      <c r="B479" s="57">
        <v>1</v>
      </c>
      <c r="C479" s="42" t="s">
        <v>1004</v>
      </c>
    </row>
    <row r="480" spans="1:3" x14ac:dyDescent="0.35">
      <c r="A480" s="8" t="s">
        <v>472</v>
      </c>
      <c r="B480" s="57">
        <v>3</v>
      </c>
      <c r="C480" s="42" t="s">
        <v>1004</v>
      </c>
    </row>
    <row r="481" spans="1:3" x14ac:dyDescent="0.35">
      <c r="A481" s="8" t="s">
        <v>473</v>
      </c>
      <c r="B481" s="57">
        <v>2</v>
      </c>
      <c r="C481" s="42" t="s">
        <v>1004</v>
      </c>
    </row>
    <row r="482" spans="1:3" x14ac:dyDescent="0.35">
      <c r="A482" s="8" t="s">
        <v>474</v>
      </c>
      <c r="B482" s="57">
        <v>3</v>
      </c>
      <c r="C482" s="42" t="s">
        <v>1004</v>
      </c>
    </row>
    <row r="483" spans="1:3" x14ac:dyDescent="0.35">
      <c r="A483" s="8" t="s">
        <v>475</v>
      </c>
      <c r="B483" s="57">
        <v>8</v>
      </c>
      <c r="C483" s="42" t="s">
        <v>1004</v>
      </c>
    </row>
    <row r="484" spans="1:3" x14ac:dyDescent="0.35">
      <c r="A484" s="8" t="s">
        <v>476</v>
      </c>
      <c r="B484" s="57">
        <v>2</v>
      </c>
      <c r="C484" s="42" t="s">
        <v>1004</v>
      </c>
    </row>
    <row r="485" spans="1:3" x14ac:dyDescent="0.35">
      <c r="A485" s="8" t="s">
        <v>477</v>
      </c>
      <c r="B485" s="57">
        <v>2</v>
      </c>
      <c r="C485" s="42" t="s">
        <v>1004</v>
      </c>
    </row>
    <row r="486" spans="1:3" x14ac:dyDescent="0.35">
      <c r="A486" s="8" t="s">
        <v>478</v>
      </c>
      <c r="B486" s="57">
        <v>3</v>
      </c>
      <c r="C486" s="42" t="s">
        <v>1004</v>
      </c>
    </row>
    <row r="487" spans="1:3" x14ac:dyDescent="0.35">
      <c r="A487" s="8" t="s">
        <v>479</v>
      </c>
      <c r="B487" s="57">
        <v>2</v>
      </c>
      <c r="C487" s="42" t="s">
        <v>1004</v>
      </c>
    </row>
    <row r="488" spans="1:3" x14ac:dyDescent="0.35">
      <c r="A488" s="8" t="s">
        <v>480</v>
      </c>
      <c r="B488" s="57">
        <v>1</v>
      </c>
      <c r="C488" s="42" t="s">
        <v>1004</v>
      </c>
    </row>
    <row r="489" spans="1:3" x14ac:dyDescent="0.35">
      <c r="A489" s="8" t="s">
        <v>481</v>
      </c>
      <c r="B489" s="57">
        <v>2</v>
      </c>
      <c r="C489" s="42" t="s">
        <v>1004</v>
      </c>
    </row>
    <row r="490" spans="1:3" x14ac:dyDescent="0.35">
      <c r="A490" s="8" t="s">
        <v>482</v>
      </c>
      <c r="B490" s="57">
        <v>1</v>
      </c>
      <c r="C490" s="42" t="s">
        <v>1004</v>
      </c>
    </row>
    <row r="491" spans="1:3" x14ac:dyDescent="0.35">
      <c r="A491" s="8" t="s">
        <v>483</v>
      </c>
      <c r="B491" s="57">
        <v>1</v>
      </c>
      <c r="C491" s="42" t="s">
        <v>1004</v>
      </c>
    </row>
    <row r="492" spans="1:3" x14ac:dyDescent="0.35">
      <c r="A492" s="8" t="s">
        <v>484</v>
      </c>
      <c r="B492" s="57">
        <v>8</v>
      </c>
      <c r="C492" s="42" t="s">
        <v>1004</v>
      </c>
    </row>
    <row r="493" spans="1:3" x14ac:dyDescent="0.35">
      <c r="A493" s="8" t="s">
        <v>485</v>
      </c>
      <c r="B493" s="57">
        <v>1</v>
      </c>
      <c r="C493" s="42" t="s">
        <v>1004</v>
      </c>
    </row>
    <row r="494" spans="1:3" x14ac:dyDescent="0.35">
      <c r="A494" s="8" t="s">
        <v>486</v>
      </c>
      <c r="B494" s="57">
        <v>3</v>
      </c>
      <c r="C494" s="42" t="s">
        <v>1004</v>
      </c>
    </row>
    <row r="495" spans="1:3" x14ac:dyDescent="0.35">
      <c r="A495" s="8" t="s">
        <v>487</v>
      </c>
      <c r="B495" s="57">
        <v>2</v>
      </c>
      <c r="C495" s="42" t="s">
        <v>1004</v>
      </c>
    </row>
    <row r="496" spans="1:3" x14ac:dyDescent="0.35">
      <c r="A496" s="8" t="s">
        <v>488</v>
      </c>
      <c r="B496" s="57">
        <v>1</v>
      </c>
      <c r="C496" s="42" t="s">
        <v>1004</v>
      </c>
    </row>
    <row r="497" spans="1:3" x14ac:dyDescent="0.35">
      <c r="A497" s="8" t="s">
        <v>489</v>
      </c>
      <c r="B497" s="57">
        <v>3</v>
      </c>
      <c r="C497" s="42" t="s">
        <v>1004</v>
      </c>
    </row>
    <row r="498" spans="1:3" x14ac:dyDescent="0.35">
      <c r="A498" s="8" t="s">
        <v>490</v>
      </c>
      <c r="B498" s="57">
        <v>21</v>
      </c>
      <c r="C498" s="42" t="s">
        <v>1004</v>
      </c>
    </row>
    <row r="499" spans="1:3" x14ac:dyDescent="0.35">
      <c r="A499" s="8" t="s">
        <v>491</v>
      </c>
      <c r="B499" s="57">
        <v>6</v>
      </c>
      <c r="C499" s="42" t="s">
        <v>1004</v>
      </c>
    </row>
    <row r="500" spans="1:3" x14ac:dyDescent="0.35">
      <c r="A500" s="8" t="s">
        <v>492</v>
      </c>
      <c r="B500" s="57">
        <v>9</v>
      </c>
      <c r="C500" s="42" t="s">
        <v>1004</v>
      </c>
    </row>
    <row r="501" spans="1:3" x14ac:dyDescent="0.35">
      <c r="A501" s="8" t="s">
        <v>493</v>
      </c>
      <c r="B501" s="57">
        <v>1</v>
      </c>
      <c r="C501" s="42" t="s">
        <v>1004</v>
      </c>
    </row>
    <row r="502" spans="1:3" x14ac:dyDescent="0.35">
      <c r="A502" s="8" t="s">
        <v>494</v>
      </c>
      <c r="B502" s="57">
        <v>9</v>
      </c>
      <c r="C502" s="42" t="s">
        <v>1004</v>
      </c>
    </row>
    <row r="503" spans="1:3" x14ac:dyDescent="0.35">
      <c r="A503" s="8" t="s">
        <v>495</v>
      </c>
      <c r="B503" s="57">
        <v>2</v>
      </c>
      <c r="C503" s="42" t="s">
        <v>1004</v>
      </c>
    </row>
    <row r="504" spans="1:3" x14ac:dyDescent="0.35">
      <c r="A504" s="8" t="s">
        <v>496</v>
      </c>
      <c r="B504" s="57">
        <v>3</v>
      </c>
      <c r="C504" s="42" t="s">
        <v>1004</v>
      </c>
    </row>
    <row r="505" spans="1:3" x14ac:dyDescent="0.35">
      <c r="A505" s="8" t="s">
        <v>497</v>
      </c>
      <c r="B505" s="57">
        <v>8</v>
      </c>
      <c r="C505" s="42" t="s">
        <v>1004</v>
      </c>
    </row>
    <row r="506" spans="1:3" x14ac:dyDescent="0.35">
      <c r="A506" s="8" t="s">
        <v>498</v>
      </c>
      <c r="B506" s="57">
        <v>3</v>
      </c>
      <c r="C506" s="42" t="s">
        <v>1004</v>
      </c>
    </row>
    <row r="507" spans="1:3" x14ac:dyDescent="0.35">
      <c r="A507" s="8" t="s">
        <v>499</v>
      </c>
      <c r="B507" s="57">
        <v>2</v>
      </c>
      <c r="C507" s="42" t="s">
        <v>1004</v>
      </c>
    </row>
    <row r="508" spans="1:3" x14ac:dyDescent="0.35">
      <c r="A508" s="8" t="s">
        <v>500</v>
      </c>
      <c r="B508" s="57">
        <v>3</v>
      </c>
      <c r="C508" s="42" t="s">
        <v>1004</v>
      </c>
    </row>
    <row r="509" spans="1:3" x14ac:dyDescent="0.35">
      <c r="A509" s="8" t="s">
        <v>501</v>
      </c>
      <c r="B509" s="57">
        <v>3</v>
      </c>
      <c r="C509" s="42" t="s">
        <v>1004</v>
      </c>
    </row>
    <row r="510" spans="1:3" x14ac:dyDescent="0.35">
      <c r="A510" s="8" t="s">
        <v>502</v>
      </c>
      <c r="B510" s="57">
        <v>2</v>
      </c>
      <c r="C510" s="42" t="s">
        <v>1004</v>
      </c>
    </row>
    <row r="511" spans="1:3" x14ac:dyDescent="0.35">
      <c r="A511" s="8" t="s">
        <v>503</v>
      </c>
      <c r="B511" s="57">
        <v>1</v>
      </c>
      <c r="C511" s="42" t="s">
        <v>1004</v>
      </c>
    </row>
    <row r="512" spans="1:3" x14ac:dyDescent="0.35">
      <c r="A512" s="8" t="s">
        <v>504</v>
      </c>
      <c r="B512" s="57">
        <v>1</v>
      </c>
      <c r="C512" s="42" t="s">
        <v>1004</v>
      </c>
    </row>
    <row r="513" spans="1:3" x14ac:dyDescent="0.35">
      <c r="A513" s="8" t="s">
        <v>505</v>
      </c>
      <c r="B513" s="57">
        <v>12</v>
      </c>
      <c r="C513" s="42" t="s">
        <v>1004</v>
      </c>
    </row>
    <row r="514" spans="1:3" x14ac:dyDescent="0.35">
      <c r="A514" s="8" t="s">
        <v>506</v>
      </c>
      <c r="B514" s="57">
        <v>1</v>
      </c>
      <c r="C514" s="42" t="s">
        <v>1004</v>
      </c>
    </row>
    <row r="515" spans="1:3" x14ac:dyDescent="0.35">
      <c r="A515" s="8" t="s">
        <v>507</v>
      </c>
      <c r="B515" s="57">
        <v>1</v>
      </c>
      <c r="C515" s="42" t="s">
        <v>1004</v>
      </c>
    </row>
    <row r="516" spans="1:3" x14ac:dyDescent="0.35">
      <c r="A516" s="8" t="s">
        <v>508</v>
      </c>
      <c r="B516" s="57">
        <v>2</v>
      </c>
      <c r="C516" s="42" t="s">
        <v>1004</v>
      </c>
    </row>
    <row r="517" spans="1:3" x14ac:dyDescent="0.35">
      <c r="A517" s="8" t="s">
        <v>509</v>
      </c>
      <c r="B517" s="57">
        <v>3</v>
      </c>
      <c r="C517" s="42" t="s">
        <v>1004</v>
      </c>
    </row>
    <row r="518" spans="1:3" x14ac:dyDescent="0.35">
      <c r="A518" s="8" t="s">
        <v>510</v>
      </c>
      <c r="B518" s="57">
        <v>6</v>
      </c>
      <c r="C518" s="42" t="s">
        <v>1004</v>
      </c>
    </row>
    <row r="519" spans="1:3" x14ac:dyDescent="0.35">
      <c r="A519" s="8" t="s">
        <v>511</v>
      </c>
      <c r="B519" s="57">
        <v>3</v>
      </c>
      <c r="C519" s="42">
        <v>0</v>
      </c>
    </row>
    <row r="520" spans="1:3" x14ac:dyDescent="0.35">
      <c r="A520" s="8" t="s">
        <v>512</v>
      </c>
      <c r="B520" s="57">
        <v>7</v>
      </c>
      <c r="C520" s="42" t="s">
        <v>1004</v>
      </c>
    </row>
    <row r="521" spans="1:3" x14ac:dyDescent="0.35">
      <c r="A521" s="8" t="s">
        <v>513</v>
      </c>
      <c r="B521" s="57">
        <v>1</v>
      </c>
      <c r="C521" s="42" t="s">
        <v>1004</v>
      </c>
    </row>
    <row r="522" spans="1:3" x14ac:dyDescent="0.35">
      <c r="A522" s="8" t="s">
        <v>514</v>
      </c>
      <c r="B522" s="57">
        <v>4</v>
      </c>
      <c r="C522" s="42" t="s">
        <v>1004</v>
      </c>
    </row>
    <row r="523" spans="1:3" x14ac:dyDescent="0.35">
      <c r="A523" s="8" t="s">
        <v>515</v>
      </c>
      <c r="B523" s="57">
        <v>8</v>
      </c>
      <c r="C523" s="42" t="s">
        <v>1004</v>
      </c>
    </row>
    <row r="524" spans="1:3" x14ac:dyDescent="0.35">
      <c r="A524" s="8" t="s">
        <v>516</v>
      </c>
      <c r="B524" s="57">
        <v>1</v>
      </c>
      <c r="C524" s="42" t="s">
        <v>1004</v>
      </c>
    </row>
    <row r="525" spans="1:3" x14ac:dyDescent="0.35">
      <c r="A525" s="8" t="s">
        <v>517</v>
      </c>
      <c r="B525" s="57">
        <v>3</v>
      </c>
      <c r="C525" s="42" t="s">
        <v>1004</v>
      </c>
    </row>
    <row r="526" spans="1:3" x14ac:dyDescent="0.35">
      <c r="A526" s="8" t="s">
        <v>518</v>
      </c>
      <c r="B526" s="57">
        <v>3</v>
      </c>
      <c r="C526" s="42" t="s">
        <v>1004</v>
      </c>
    </row>
    <row r="527" spans="1:3" x14ac:dyDescent="0.35">
      <c r="A527" s="8" t="s">
        <v>519</v>
      </c>
      <c r="B527" s="57">
        <v>1</v>
      </c>
      <c r="C527" s="42" t="s">
        <v>1004</v>
      </c>
    </row>
    <row r="528" spans="1:3" x14ac:dyDescent="0.35">
      <c r="A528" s="8" t="s">
        <v>520</v>
      </c>
      <c r="B528" s="57">
        <v>12</v>
      </c>
      <c r="C528" s="42" t="s">
        <v>1004</v>
      </c>
    </row>
    <row r="529" spans="1:3" x14ac:dyDescent="0.35">
      <c r="A529" s="8" t="s">
        <v>521</v>
      </c>
      <c r="B529" s="57">
        <v>1</v>
      </c>
      <c r="C529" s="42" t="s">
        <v>1004</v>
      </c>
    </row>
    <row r="530" spans="1:3" x14ac:dyDescent="0.35">
      <c r="A530" s="8" t="s">
        <v>522</v>
      </c>
      <c r="B530" s="57">
        <v>3</v>
      </c>
      <c r="C530" s="42" t="s">
        <v>1004</v>
      </c>
    </row>
    <row r="531" spans="1:3" x14ac:dyDescent="0.35">
      <c r="A531" s="8" t="s">
        <v>523</v>
      </c>
      <c r="B531" s="57">
        <v>3</v>
      </c>
      <c r="C531" s="42" t="s">
        <v>1004</v>
      </c>
    </row>
    <row r="532" spans="1:3" x14ac:dyDescent="0.35">
      <c r="A532" s="8" t="s">
        <v>524</v>
      </c>
      <c r="B532" s="57">
        <v>1</v>
      </c>
      <c r="C532" s="42">
        <v>0</v>
      </c>
    </row>
    <row r="533" spans="1:3" x14ac:dyDescent="0.35">
      <c r="A533" s="8" t="s">
        <v>525</v>
      </c>
      <c r="B533" s="57">
        <v>3</v>
      </c>
      <c r="C533" s="42" t="s">
        <v>1004</v>
      </c>
    </row>
    <row r="534" spans="1:3" x14ac:dyDescent="0.35">
      <c r="A534" s="8" t="s">
        <v>526</v>
      </c>
      <c r="B534" s="57">
        <v>11</v>
      </c>
      <c r="C534" s="42" t="s">
        <v>1004</v>
      </c>
    </row>
    <row r="535" spans="1:3" x14ac:dyDescent="0.35">
      <c r="A535" s="8" t="s">
        <v>527</v>
      </c>
      <c r="B535" s="57">
        <v>3</v>
      </c>
      <c r="C535" s="42" t="s">
        <v>1004</v>
      </c>
    </row>
    <row r="536" spans="1:3" x14ac:dyDescent="0.35">
      <c r="A536" s="8" t="s">
        <v>528</v>
      </c>
      <c r="B536" s="57">
        <v>2</v>
      </c>
      <c r="C536" s="42" t="s">
        <v>1004</v>
      </c>
    </row>
    <row r="537" spans="1:3" x14ac:dyDescent="0.35">
      <c r="A537" s="8" t="s">
        <v>529</v>
      </c>
      <c r="B537" s="57">
        <v>1</v>
      </c>
      <c r="C537" s="42" t="s">
        <v>1004</v>
      </c>
    </row>
    <row r="538" spans="1:3" x14ac:dyDescent="0.35">
      <c r="A538" s="8" t="s">
        <v>530</v>
      </c>
      <c r="B538" s="57">
        <v>1</v>
      </c>
      <c r="C538" s="42" t="s">
        <v>1004</v>
      </c>
    </row>
    <row r="539" spans="1:3" x14ac:dyDescent="0.35">
      <c r="A539" s="8" t="s">
        <v>531</v>
      </c>
      <c r="B539" s="57">
        <v>6</v>
      </c>
      <c r="C539" s="42" t="s">
        <v>1004</v>
      </c>
    </row>
    <row r="540" spans="1:3" x14ac:dyDescent="0.35">
      <c r="A540" s="8" t="s">
        <v>532</v>
      </c>
      <c r="B540" s="57">
        <v>8</v>
      </c>
      <c r="C540" s="42" t="s">
        <v>1004</v>
      </c>
    </row>
    <row r="541" spans="1:3" x14ac:dyDescent="0.35">
      <c r="A541" s="8" t="s">
        <v>533</v>
      </c>
      <c r="B541" s="57">
        <v>3</v>
      </c>
      <c r="C541" s="42" t="s">
        <v>1004</v>
      </c>
    </row>
    <row r="542" spans="1:3" x14ac:dyDescent="0.35">
      <c r="A542" s="8" t="s">
        <v>534</v>
      </c>
      <c r="B542" s="57">
        <v>4</v>
      </c>
      <c r="C542" s="42" t="s">
        <v>1004</v>
      </c>
    </row>
    <row r="543" spans="1:3" x14ac:dyDescent="0.35">
      <c r="A543" s="8" t="s">
        <v>535</v>
      </c>
      <c r="B543" s="57">
        <v>2</v>
      </c>
      <c r="C543" s="42" t="s">
        <v>1004</v>
      </c>
    </row>
    <row r="544" spans="1:3" x14ac:dyDescent="0.35">
      <c r="A544" s="8" t="s">
        <v>536</v>
      </c>
      <c r="B544" s="57">
        <v>1</v>
      </c>
      <c r="C544" s="42" t="s">
        <v>1004</v>
      </c>
    </row>
    <row r="545" spans="1:3" x14ac:dyDescent="0.35">
      <c r="A545" s="8" t="s">
        <v>537</v>
      </c>
      <c r="B545" s="57">
        <v>1</v>
      </c>
      <c r="C545" s="42" t="s">
        <v>1004</v>
      </c>
    </row>
    <row r="546" spans="1:3" x14ac:dyDescent="0.35">
      <c r="A546" s="8" t="s">
        <v>538</v>
      </c>
      <c r="B546" s="57">
        <v>2</v>
      </c>
      <c r="C546" s="42">
        <v>2</v>
      </c>
    </row>
    <row r="547" spans="1:3" x14ac:dyDescent="0.35">
      <c r="A547" s="8" t="s">
        <v>539</v>
      </c>
      <c r="B547" s="57">
        <v>1</v>
      </c>
      <c r="C547" s="42">
        <v>0</v>
      </c>
    </row>
    <row r="548" spans="1:3" x14ac:dyDescent="0.35">
      <c r="A548" s="8" t="s">
        <v>540</v>
      </c>
      <c r="B548" s="57">
        <v>3</v>
      </c>
      <c r="C548" s="42" t="s">
        <v>1004</v>
      </c>
    </row>
    <row r="549" spans="1:3" x14ac:dyDescent="0.35">
      <c r="A549" s="8" t="s">
        <v>541</v>
      </c>
      <c r="B549" s="57">
        <v>1</v>
      </c>
      <c r="C549" s="42" t="s">
        <v>1004</v>
      </c>
    </row>
    <row r="550" spans="1:3" x14ac:dyDescent="0.35">
      <c r="A550" s="8" t="s">
        <v>542</v>
      </c>
      <c r="B550" s="57">
        <v>3</v>
      </c>
      <c r="C550" s="42" t="s">
        <v>1004</v>
      </c>
    </row>
    <row r="551" spans="1:3" x14ac:dyDescent="0.35">
      <c r="A551" s="8" t="s">
        <v>543</v>
      </c>
      <c r="B551" s="57">
        <v>1</v>
      </c>
      <c r="C551" s="42" t="s">
        <v>1004</v>
      </c>
    </row>
    <row r="552" spans="1:3" x14ac:dyDescent="0.35">
      <c r="A552" s="8" t="s">
        <v>544</v>
      </c>
      <c r="B552" s="57">
        <v>2</v>
      </c>
      <c r="C552" s="42">
        <v>2</v>
      </c>
    </row>
    <row r="553" spans="1:3" x14ac:dyDescent="0.35">
      <c r="A553" s="8" t="s">
        <v>545</v>
      </c>
      <c r="B553" s="57">
        <v>3</v>
      </c>
      <c r="C553" s="42" t="s">
        <v>1004</v>
      </c>
    </row>
    <row r="554" spans="1:3" x14ac:dyDescent="0.35">
      <c r="A554" s="8" t="s">
        <v>546</v>
      </c>
      <c r="B554" s="57">
        <v>1</v>
      </c>
      <c r="C554" s="42" t="s">
        <v>1004</v>
      </c>
    </row>
    <row r="555" spans="1:3" x14ac:dyDescent="0.35">
      <c r="A555" s="8" t="s">
        <v>547</v>
      </c>
      <c r="B555" s="57">
        <v>1</v>
      </c>
      <c r="C555" s="42" t="s">
        <v>1004</v>
      </c>
    </row>
    <row r="556" spans="1:3" x14ac:dyDescent="0.35">
      <c r="A556" s="8" t="s">
        <v>548</v>
      </c>
      <c r="B556" s="57">
        <v>2</v>
      </c>
      <c r="C556" s="42" t="s">
        <v>1004</v>
      </c>
    </row>
    <row r="557" spans="1:3" x14ac:dyDescent="0.35">
      <c r="A557" s="8" t="s">
        <v>549</v>
      </c>
      <c r="B557" s="57">
        <v>5</v>
      </c>
      <c r="C557" s="42" t="s">
        <v>1004</v>
      </c>
    </row>
    <row r="558" spans="1:3" x14ac:dyDescent="0.35">
      <c r="A558" s="8" t="s">
        <v>550</v>
      </c>
      <c r="B558" s="57">
        <v>3</v>
      </c>
      <c r="C558" s="42" t="s">
        <v>1004</v>
      </c>
    </row>
    <row r="559" spans="1:3" x14ac:dyDescent="0.35">
      <c r="A559" s="10" t="s">
        <v>551</v>
      </c>
      <c r="B559" s="57">
        <v>17</v>
      </c>
      <c r="C559" s="42" t="s">
        <v>1004</v>
      </c>
    </row>
    <row r="560" spans="1:3" x14ac:dyDescent="0.35">
      <c r="A560" s="8" t="s">
        <v>552</v>
      </c>
      <c r="B560" s="57">
        <v>1</v>
      </c>
      <c r="C560" s="42" t="s">
        <v>1004</v>
      </c>
    </row>
    <row r="561" spans="1:3" x14ac:dyDescent="0.35">
      <c r="A561" s="8" t="s">
        <v>553</v>
      </c>
      <c r="B561" s="57">
        <v>3</v>
      </c>
      <c r="C561" s="42" t="s">
        <v>1004</v>
      </c>
    </row>
    <row r="562" spans="1:3" x14ac:dyDescent="0.35">
      <c r="A562" s="8" t="s">
        <v>554</v>
      </c>
      <c r="B562" s="57">
        <v>3</v>
      </c>
      <c r="C562" s="42" t="s">
        <v>1004</v>
      </c>
    </row>
    <row r="563" spans="1:3" x14ac:dyDescent="0.35">
      <c r="A563" s="8" t="s">
        <v>555</v>
      </c>
      <c r="B563" s="57">
        <v>4</v>
      </c>
      <c r="C563" s="42" t="s">
        <v>1004</v>
      </c>
    </row>
    <row r="564" spans="1:3" x14ac:dyDescent="0.35">
      <c r="A564" s="8" t="s">
        <v>556</v>
      </c>
      <c r="B564" s="57">
        <v>2</v>
      </c>
      <c r="C564" s="42">
        <v>2</v>
      </c>
    </row>
    <row r="565" spans="1:3" x14ac:dyDescent="0.35">
      <c r="A565" s="8" t="s">
        <v>557</v>
      </c>
      <c r="B565" s="57">
        <v>9</v>
      </c>
      <c r="C565" s="42" t="s">
        <v>1004</v>
      </c>
    </row>
    <row r="566" spans="1:3" x14ac:dyDescent="0.35">
      <c r="A566" s="8" t="s">
        <v>558</v>
      </c>
      <c r="B566" s="57">
        <v>3</v>
      </c>
      <c r="C566" s="42" t="s">
        <v>1004</v>
      </c>
    </row>
    <row r="567" spans="1:3" x14ac:dyDescent="0.35">
      <c r="A567" s="8" t="s">
        <v>559</v>
      </c>
      <c r="B567" s="57">
        <v>1</v>
      </c>
      <c r="C567" s="42" t="s">
        <v>1004</v>
      </c>
    </row>
    <row r="568" spans="1:3" x14ac:dyDescent="0.35">
      <c r="A568" s="8" t="s">
        <v>560</v>
      </c>
      <c r="B568" s="57">
        <v>2</v>
      </c>
      <c r="C568" s="42" t="s">
        <v>1004</v>
      </c>
    </row>
    <row r="569" spans="1:3" x14ac:dyDescent="0.35">
      <c r="A569" s="8" t="s">
        <v>561</v>
      </c>
      <c r="B569" s="57">
        <v>10</v>
      </c>
      <c r="C569" s="42" t="s">
        <v>1004</v>
      </c>
    </row>
    <row r="570" spans="1:3" x14ac:dyDescent="0.35">
      <c r="A570" s="8" t="s">
        <v>562</v>
      </c>
      <c r="B570" s="57">
        <v>12</v>
      </c>
      <c r="C570" s="42" t="s">
        <v>1004</v>
      </c>
    </row>
    <row r="571" spans="1:3" x14ac:dyDescent="0.35">
      <c r="A571" s="8" t="s">
        <v>563</v>
      </c>
      <c r="B571" s="57">
        <v>14</v>
      </c>
      <c r="C571" s="42" t="s">
        <v>1004</v>
      </c>
    </row>
    <row r="572" spans="1:3" x14ac:dyDescent="0.35">
      <c r="A572" s="8" t="s">
        <v>564</v>
      </c>
      <c r="B572" s="57">
        <v>1</v>
      </c>
      <c r="C572" s="42" t="s">
        <v>1004</v>
      </c>
    </row>
    <row r="573" spans="1:3" x14ac:dyDescent="0.35">
      <c r="A573" s="8" t="s">
        <v>565</v>
      </c>
      <c r="B573" s="57">
        <v>3</v>
      </c>
      <c r="C573" s="42" t="s">
        <v>1004</v>
      </c>
    </row>
    <row r="574" spans="1:3" x14ac:dyDescent="0.35">
      <c r="A574" s="8" t="s">
        <v>566</v>
      </c>
      <c r="B574" s="57">
        <v>2</v>
      </c>
      <c r="C574" s="42" t="s">
        <v>1004</v>
      </c>
    </row>
    <row r="575" spans="1:3" x14ac:dyDescent="0.35">
      <c r="A575" s="8" t="s">
        <v>567</v>
      </c>
      <c r="B575" s="57">
        <v>2</v>
      </c>
      <c r="C575" s="42" t="s">
        <v>1004</v>
      </c>
    </row>
    <row r="576" spans="1:3" x14ac:dyDescent="0.35">
      <c r="A576" s="8" t="s">
        <v>568</v>
      </c>
      <c r="B576" s="57">
        <v>1</v>
      </c>
      <c r="C576" s="42" t="s">
        <v>1004</v>
      </c>
    </row>
    <row r="577" spans="1:3" x14ac:dyDescent="0.35">
      <c r="A577" s="8" t="s">
        <v>569</v>
      </c>
      <c r="B577" s="57">
        <v>3</v>
      </c>
      <c r="C577" s="42" t="s">
        <v>1004</v>
      </c>
    </row>
    <row r="578" spans="1:3" x14ac:dyDescent="0.35">
      <c r="A578" s="8" t="s">
        <v>570</v>
      </c>
      <c r="B578" s="57">
        <v>2</v>
      </c>
      <c r="C578" s="42">
        <v>2</v>
      </c>
    </row>
    <row r="579" spans="1:3" x14ac:dyDescent="0.35">
      <c r="A579" s="8" t="s">
        <v>571</v>
      </c>
      <c r="B579" s="57">
        <v>11</v>
      </c>
      <c r="C579" s="42" t="s">
        <v>1004</v>
      </c>
    </row>
    <row r="580" spans="1:3" x14ac:dyDescent="0.35">
      <c r="A580" s="8" t="s">
        <v>572</v>
      </c>
      <c r="B580" s="57">
        <v>2</v>
      </c>
      <c r="C580" s="42" t="s">
        <v>1004</v>
      </c>
    </row>
    <row r="581" spans="1:3" x14ac:dyDescent="0.35">
      <c r="A581" s="8" t="s">
        <v>573</v>
      </c>
      <c r="B581" s="57">
        <v>3</v>
      </c>
      <c r="C581" s="42" t="s">
        <v>1004</v>
      </c>
    </row>
    <row r="582" spans="1:3" x14ac:dyDescent="0.35">
      <c r="A582" s="8" t="s">
        <v>574</v>
      </c>
      <c r="B582" s="57">
        <v>11</v>
      </c>
      <c r="C582" s="42" t="s">
        <v>1004</v>
      </c>
    </row>
    <row r="583" spans="1:3" x14ac:dyDescent="0.35">
      <c r="A583" s="8" t="s">
        <v>575</v>
      </c>
      <c r="B583" s="57">
        <v>1</v>
      </c>
      <c r="C583" s="42" t="s">
        <v>1004</v>
      </c>
    </row>
    <row r="584" spans="1:3" x14ac:dyDescent="0.35">
      <c r="A584" s="8" t="s">
        <v>576</v>
      </c>
      <c r="B584" s="57">
        <v>2</v>
      </c>
      <c r="C584" s="42">
        <v>2</v>
      </c>
    </row>
    <row r="585" spans="1:3" x14ac:dyDescent="0.35">
      <c r="A585" s="8" t="s">
        <v>577</v>
      </c>
      <c r="B585" s="57">
        <v>14</v>
      </c>
      <c r="C585" s="42" t="s">
        <v>1004</v>
      </c>
    </row>
    <row r="586" spans="1:3" x14ac:dyDescent="0.35">
      <c r="A586" s="8" t="s">
        <v>578</v>
      </c>
      <c r="B586" s="57">
        <v>3</v>
      </c>
      <c r="C586" s="42" t="s">
        <v>1004</v>
      </c>
    </row>
    <row r="587" spans="1:3" x14ac:dyDescent="0.35">
      <c r="A587" s="8" t="s">
        <v>993</v>
      </c>
      <c r="B587" s="57">
        <v>1</v>
      </c>
      <c r="C587" s="42" t="s">
        <v>1004</v>
      </c>
    </row>
    <row r="588" spans="1:3" x14ac:dyDescent="0.35">
      <c r="A588" s="8" t="s">
        <v>579</v>
      </c>
      <c r="B588" s="57">
        <v>21</v>
      </c>
      <c r="C588" s="42" t="s">
        <v>1004</v>
      </c>
    </row>
    <row r="589" spans="1:3" x14ac:dyDescent="0.35">
      <c r="A589" s="8" t="s">
        <v>580</v>
      </c>
      <c r="B589" s="57">
        <v>3</v>
      </c>
      <c r="C589" s="42" t="s">
        <v>1004</v>
      </c>
    </row>
    <row r="590" spans="1:3" x14ac:dyDescent="0.35">
      <c r="A590" s="8" t="s">
        <v>581</v>
      </c>
      <c r="B590" s="57">
        <v>3</v>
      </c>
      <c r="C590" s="42" t="s">
        <v>1004</v>
      </c>
    </row>
    <row r="591" spans="1:3" x14ac:dyDescent="0.35">
      <c r="A591" s="8" t="s">
        <v>582</v>
      </c>
      <c r="B591" s="57">
        <v>3</v>
      </c>
      <c r="C591" s="42" t="s">
        <v>1004</v>
      </c>
    </row>
    <row r="592" spans="1:3" x14ac:dyDescent="0.35">
      <c r="A592" s="8" t="s">
        <v>583</v>
      </c>
      <c r="B592" s="57">
        <v>3</v>
      </c>
      <c r="C592" s="42" t="s">
        <v>1004</v>
      </c>
    </row>
    <row r="593" spans="1:3" x14ac:dyDescent="0.35">
      <c r="A593" s="8" t="s">
        <v>584</v>
      </c>
      <c r="B593" s="57">
        <v>15</v>
      </c>
      <c r="C593" s="42" t="s">
        <v>1004</v>
      </c>
    </row>
    <row r="594" spans="1:3" x14ac:dyDescent="0.35">
      <c r="A594" s="8" t="s">
        <v>585</v>
      </c>
      <c r="B594" s="57">
        <v>3</v>
      </c>
      <c r="C594" s="42" t="s">
        <v>1004</v>
      </c>
    </row>
    <row r="595" spans="1:3" x14ac:dyDescent="0.35">
      <c r="A595" s="8" t="s">
        <v>586</v>
      </c>
      <c r="B595" s="57">
        <v>2</v>
      </c>
      <c r="C595" s="42" t="s">
        <v>1004</v>
      </c>
    </row>
    <row r="596" spans="1:3" x14ac:dyDescent="0.35">
      <c r="A596" s="8" t="s">
        <v>587</v>
      </c>
      <c r="B596" s="57">
        <v>1</v>
      </c>
      <c r="C596" s="42" t="s">
        <v>1004</v>
      </c>
    </row>
    <row r="597" spans="1:3" x14ac:dyDescent="0.35">
      <c r="A597" s="8" t="s">
        <v>588</v>
      </c>
      <c r="B597" s="57">
        <v>2</v>
      </c>
      <c r="C597" s="42" t="s">
        <v>1004</v>
      </c>
    </row>
    <row r="598" spans="1:3" x14ac:dyDescent="0.35">
      <c r="A598" s="8" t="s">
        <v>589</v>
      </c>
      <c r="B598" s="57">
        <v>9</v>
      </c>
      <c r="C598" s="42" t="s">
        <v>1004</v>
      </c>
    </row>
    <row r="599" spans="1:3" x14ac:dyDescent="0.35">
      <c r="A599" s="8" t="s">
        <v>590</v>
      </c>
      <c r="B599" s="57">
        <v>5</v>
      </c>
      <c r="C599" s="42" t="s">
        <v>1004</v>
      </c>
    </row>
    <row r="600" spans="1:3" x14ac:dyDescent="0.35">
      <c r="A600" s="8" t="s">
        <v>591</v>
      </c>
      <c r="B600" s="57">
        <v>1</v>
      </c>
      <c r="C600" s="42" t="s">
        <v>1004</v>
      </c>
    </row>
    <row r="601" spans="1:3" x14ac:dyDescent="0.35">
      <c r="A601" s="8" t="s">
        <v>592</v>
      </c>
      <c r="B601" s="57">
        <v>3</v>
      </c>
      <c r="C601" s="42" t="s">
        <v>1004</v>
      </c>
    </row>
    <row r="602" spans="1:3" x14ac:dyDescent="0.35">
      <c r="A602" s="8" t="s">
        <v>593</v>
      </c>
      <c r="B602" s="57">
        <v>1</v>
      </c>
      <c r="C602" s="42" t="s">
        <v>1004</v>
      </c>
    </row>
    <row r="603" spans="1:3" x14ac:dyDescent="0.35">
      <c r="A603" s="8" t="s">
        <v>594</v>
      </c>
      <c r="B603" s="57">
        <v>2</v>
      </c>
      <c r="C603" s="42">
        <v>2</v>
      </c>
    </row>
    <row r="604" spans="1:3" x14ac:dyDescent="0.35">
      <c r="A604" s="8" t="s">
        <v>595</v>
      </c>
      <c r="B604" s="57">
        <v>2</v>
      </c>
      <c r="C604" s="42">
        <v>2</v>
      </c>
    </row>
    <row r="605" spans="1:3" x14ac:dyDescent="0.35">
      <c r="A605" s="8" t="s">
        <v>596</v>
      </c>
      <c r="B605" s="57">
        <v>2</v>
      </c>
      <c r="C605" s="42">
        <v>2</v>
      </c>
    </row>
    <row r="606" spans="1:3" x14ac:dyDescent="0.35">
      <c r="A606" s="8" t="s">
        <v>597</v>
      </c>
      <c r="B606" s="57">
        <v>5</v>
      </c>
      <c r="C606" s="42" t="s">
        <v>1004</v>
      </c>
    </row>
    <row r="607" spans="1:3" x14ac:dyDescent="0.35">
      <c r="A607" s="8" t="s">
        <v>598</v>
      </c>
      <c r="B607" s="57">
        <v>4</v>
      </c>
      <c r="C607" s="42" t="s">
        <v>1004</v>
      </c>
    </row>
    <row r="608" spans="1:3" x14ac:dyDescent="0.35">
      <c r="A608" s="8" t="s">
        <v>599</v>
      </c>
      <c r="B608" s="57">
        <v>3</v>
      </c>
      <c r="C608" s="42" t="s">
        <v>1004</v>
      </c>
    </row>
    <row r="609" spans="1:3" x14ac:dyDescent="0.35">
      <c r="A609" s="8" t="s">
        <v>600</v>
      </c>
      <c r="B609" s="57">
        <v>4</v>
      </c>
      <c r="C609" s="42" t="s">
        <v>1004</v>
      </c>
    </row>
    <row r="610" spans="1:3" x14ac:dyDescent="0.35">
      <c r="A610" s="8" t="s">
        <v>601</v>
      </c>
      <c r="B610" s="57">
        <v>1</v>
      </c>
      <c r="C610" s="42" t="s">
        <v>1004</v>
      </c>
    </row>
    <row r="611" spans="1:3" x14ac:dyDescent="0.35">
      <c r="A611" s="8" t="s">
        <v>602</v>
      </c>
      <c r="B611" s="57">
        <v>1</v>
      </c>
      <c r="C611" s="42" t="s">
        <v>1004</v>
      </c>
    </row>
    <row r="612" spans="1:3" x14ac:dyDescent="0.35">
      <c r="A612" s="8" t="s">
        <v>603</v>
      </c>
      <c r="B612" s="57">
        <v>1</v>
      </c>
      <c r="C612" s="42" t="s">
        <v>1004</v>
      </c>
    </row>
    <row r="613" spans="1:3" x14ac:dyDescent="0.35">
      <c r="A613" s="8" t="s">
        <v>604</v>
      </c>
      <c r="B613" s="57">
        <v>2</v>
      </c>
      <c r="C613" s="42" t="s">
        <v>1004</v>
      </c>
    </row>
    <row r="614" spans="1:3" x14ac:dyDescent="0.35">
      <c r="A614" s="8" t="s">
        <v>605</v>
      </c>
      <c r="B614" s="57">
        <v>5</v>
      </c>
      <c r="C614" s="42" t="s">
        <v>1004</v>
      </c>
    </row>
    <row r="615" spans="1:3" x14ac:dyDescent="0.35">
      <c r="A615" s="8" t="s">
        <v>606</v>
      </c>
      <c r="B615" s="57">
        <v>4</v>
      </c>
      <c r="C615" s="42" t="s">
        <v>1004</v>
      </c>
    </row>
    <row r="616" spans="1:3" x14ac:dyDescent="0.35">
      <c r="A616" s="8" t="s">
        <v>607</v>
      </c>
      <c r="B616" s="57">
        <v>1</v>
      </c>
      <c r="C616" s="42" t="s">
        <v>1004</v>
      </c>
    </row>
    <row r="617" spans="1:3" x14ac:dyDescent="0.35">
      <c r="A617" s="8" t="s">
        <v>608</v>
      </c>
      <c r="B617" s="57">
        <v>3</v>
      </c>
      <c r="C617" s="42" t="s">
        <v>1004</v>
      </c>
    </row>
    <row r="618" spans="1:3" x14ac:dyDescent="0.35">
      <c r="A618" s="8" t="s">
        <v>609</v>
      </c>
      <c r="B618" s="57">
        <v>2</v>
      </c>
      <c r="C618" s="42" t="s">
        <v>1004</v>
      </c>
    </row>
    <row r="619" spans="1:3" x14ac:dyDescent="0.35">
      <c r="A619" s="8" t="s">
        <v>610</v>
      </c>
      <c r="B619" s="57">
        <v>1</v>
      </c>
      <c r="C619" s="42" t="s">
        <v>1004</v>
      </c>
    </row>
    <row r="620" spans="1:3" x14ac:dyDescent="0.35">
      <c r="A620" s="8" t="s">
        <v>611</v>
      </c>
      <c r="B620" s="57">
        <v>2</v>
      </c>
      <c r="C620" s="42" t="s">
        <v>1004</v>
      </c>
    </row>
    <row r="621" spans="1:3" x14ac:dyDescent="0.35">
      <c r="A621" s="8" t="s">
        <v>612</v>
      </c>
      <c r="B621" s="57">
        <v>2</v>
      </c>
      <c r="C621" s="42" t="s">
        <v>1004</v>
      </c>
    </row>
    <row r="622" spans="1:3" x14ac:dyDescent="0.35">
      <c r="A622" s="8" t="s">
        <v>613</v>
      </c>
      <c r="B622" s="57">
        <v>1</v>
      </c>
      <c r="C622" s="42" t="s">
        <v>1004</v>
      </c>
    </row>
    <row r="623" spans="1:3" x14ac:dyDescent="0.35">
      <c r="A623" s="8" t="s">
        <v>614</v>
      </c>
      <c r="B623" s="57">
        <v>2</v>
      </c>
      <c r="C623" s="42">
        <v>2</v>
      </c>
    </row>
    <row r="624" spans="1:3" x14ac:dyDescent="0.35">
      <c r="A624" s="8" t="s">
        <v>615</v>
      </c>
      <c r="B624" s="57">
        <v>2</v>
      </c>
      <c r="C624" s="42">
        <v>2</v>
      </c>
    </row>
    <row r="625" spans="1:3" x14ac:dyDescent="0.35">
      <c r="A625" s="8" t="s">
        <v>616</v>
      </c>
      <c r="B625" s="57">
        <v>1</v>
      </c>
      <c r="C625" s="42" t="s">
        <v>1004</v>
      </c>
    </row>
    <row r="626" spans="1:3" x14ac:dyDescent="0.35">
      <c r="A626" s="8" t="s">
        <v>617</v>
      </c>
      <c r="B626" s="57">
        <v>3</v>
      </c>
      <c r="C626" s="42">
        <v>2</v>
      </c>
    </row>
    <row r="627" spans="1:3" x14ac:dyDescent="0.35">
      <c r="A627" s="8" t="s">
        <v>618</v>
      </c>
      <c r="B627" s="57">
        <v>4</v>
      </c>
      <c r="C627" s="42" t="s">
        <v>1004</v>
      </c>
    </row>
    <row r="628" spans="1:3" x14ac:dyDescent="0.35">
      <c r="A628" s="8" t="s">
        <v>619</v>
      </c>
      <c r="B628" s="57">
        <v>11</v>
      </c>
      <c r="C628" s="42" t="s">
        <v>1004</v>
      </c>
    </row>
    <row r="629" spans="1:3" x14ac:dyDescent="0.35">
      <c r="A629" s="8" t="s">
        <v>620</v>
      </c>
      <c r="B629" s="57">
        <v>6</v>
      </c>
      <c r="C629" s="42" t="s">
        <v>1004</v>
      </c>
    </row>
    <row r="630" spans="1:3" x14ac:dyDescent="0.35">
      <c r="A630" s="8" t="s">
        <v>621</v>
      </c>
      <c r="B630" s="57">
        <v>3</v>
      </c>
      <c r="C630" s="42" t="s">
        <v>1004</v>
      </c>
    </row>
    <row r="631" spans="1:3" x14ac:dyDescent="0.35">
      <c r="A631" s="8" t="s">
        <v>622</v>
      </c>
      <c r="B631" s="57">
        <v>1</v>
      </c>
      <c r="C631" s="42" t="s">
        <v>1004</v>
      </c>
    </row>
    <row r="632" spans="1:3" x14ac:dyDescent="0.35">
      <c r="A632" s="8" t="s">
        <v>623</v>
      </c>
      <c r="B632" s="57">
        <v>5</v>
      </c>
      <c r="C632" s="42" t="s">
        <v>1004</v>
      </c>
    </row>
    <row r="633" spans="1:3" x14ac:dyDescent="0.35">
      <c r="A633" s="8" t="s">
        <v>624</v>
      </c>
      <c r="B633" s="57">
        <v>1</v>
      </c>
      <c r="C633" s="42" t="s">
        <v>1004</v>
      </c>
    </row>
    <row r="634" spans="1:3" x14ac:dyDescent="0.35">
      <c r="A634" s="8" t="s">
        <v>625</v>
      </c>
      <c r="B634" s="57">
        <v>1</v>
      </c>
      <c r="C634" s="42" t="s">
        <v>1004</v>
      </c>
    </row>
    <row r="635" spans="1:3" x14ac:dyDescent="0.35">
      <c r="A635" s="8" t="s">
        <v>626</v>
      </c>
      <c r="B635" s="57">
        <v>2</v>
      </c>
      <c r="C635" s="42" t="s">
        <v>1004</v>
      </c>
    </row>
    <row r="636" spans="1:3" x14ac:dyDescent="0.35">
      <c r="A636" s="8" t="s">
        <v>627</v>
      </c>
      <c r="B636" s="57">
        <v>5</v>
      </c>
      <c r="C636" s="42" t="s">
        <v>1004</v>
      </c>
    </row>
    <row r="637" spans="1:3" x14ac:dyDescent="0.35">
      <c r="A637" s="8" t="s">
        <v>628</v>
      </c>
      <c r="B637" s="57">
        <v>1</v>
      </c>
      <c r="C637" s="42" t="s">
        <v>1004</v>
      </c>
    </row>
    <row r="638" spans="1:3" x14ac:dyDescent="0.35">
      <c r="A638" s="8" t="s">
        <v>629</v>
      </c>
      <c r="B638" s="57">
        <v>2</v>
      </c>
      <c r="C638" s="42">
        <v>2</v>
      </c>
    </row>
    <row r="639" spans="1:3" x14ac:dyDescent="0.35">
      <c r="A639" s="8" t="s">
        <v>630</v>
      </c>
      <c r="B639" s="57">
        <v>2</v>
      </c>
      <c r="C639" s="42">
        <v>2</v>
      </c>
    </row>
    <row r="640" spans="1:3" x14ac:dyDescent="0.35">
      <c r="A640" s="8" t="s">
        <v>631</v>
      </c>
      <c r="B640" s="57">
        <v>2</v>
      </c>
      <c r="C640" s="42">
        <v>2</v>
      </c>
    </row>
    <row r="641" spans="1:3" x14ac:dyDescent="0.35">
      <c r="A641" s="8" t="s">
        <v>632</v>
      </c>
      <c r="B641" s="57">
        <v>4</v>
      </c>
      <c r="C641" s="42" t="s">
        <v>1004</v>
      </c>
    </row>
    <row r="642" spans="1:3" x14ac:dyDescent="0.35">
      <c r="A642" s="8" t="s">
        <v>633</v>
      </c>
      <c r="B642" s="57">
        <v>2</v>
      </c>
      <c r="C642" s="42" t="s">
        <v>1004</v>
      </c>
    </row>
    <row r="643" spans="1:3" x14ac:dyDescent="0.35">
      <c r="A643" s="8" t="s">
        <v>634</v>
      </c>
      <c r="B643" s="57">
        <v>2</v>
      </c>
      <c r="C643" s="42" t="s">
        <v>1004</v>
      </c>
    </row>
    <row r="644" spans="1:3" x14ac:dyDescent="0.35">
      <c r="A644" s="8" t="s">
        <v>635</v>
      </c>
      <c r="B644" s="57">
        <v>6</v>
      </c>
      <c r="C644" s="42" t="s">
        <v>1004</v>
      </c>
    </row>
    <row r="645" spans="1:3" x14ac:dyDescent="0.35">
      <c r="A645" s="8" t="s">
        <v>636</v>
      </c>
      <c r="B645" s="57">
        <v>6</v>
      </c>
      <c r="C645" s="42" t="s">
        <v>1004</v>
      </c>
    </row>
    <row r="646" spans="1:3" x14ac:dyDescent="0.35">
      <c r="A646" s="8" t="s">
        <v>637</v>
      </c>
      <c r="B646" s="57">
        <v>1</v>
      </c>
      <c r="C646" s="42" t="s">
        <v>1004</v>
      </c>
    </row>
    <row r="647" spans="1:3" x14ac:dyDescent="0.35">
      <c r="A647" s="8" t="s">
        <v>638</v>
      </c>
      <c r="B647" s="57">
        <v>9</v>
      </c>
      <c r="C647" s="42" t="s">
        <v>1004</v>
      </c>
    </row>
    <row r="648" spans="1:3" x14ac:dyDescent="0.35">
      <c r="A648" s="8" t="s">
        <v>639</v>
      </c>
      <c r="B648" s="57">
        <v>2</v>
      </c>
      <c r="C648" s="42" t="s">
        <v>1004</v>
      </c>
    </row>
    <row r="649" spans="1:3" x14ac:dyDescent="0.35">
      <c r="A649" s="8" t="s">
        <v>640</v>
      </c>
      <c r="B649" s="57">
        <v>2</v>
      </c>
      <c r="C649" s="42" t="s">
        <v>1004</v>
      </c>
    </row>
    <row r="650" spans="1:3" x14ac:dyDescent="0.35">
      <c r="A650" s="8" t="s">
        <v>641</v>
      </c>
      <c r="B650" s="57">
        <v>2</v>
      </c>
      <c r="C650" s="42" t="s">
        <v>1004</v>
      </c>
    </row>
    <row r="651" spans="1:3" x14ac:dyDescent="0.35">
      <c r="A651" s="8" t="s">
        <v>642</v>
      </c>
      <c r="B651" s="57">
        <v>20</v>
      </c>
      <c r="C651" s="42" t="s">
        <v>1004</v>
      </c>
    </row>
    <row r="652" spans="1:3" x14ac:dyDescent="0.35">
      <c r="A652" s="8" t="s">
        <v>997</v>
      </c>
      <c r="B652" s="57">
        <v>1</v>
      </c>
      <c r="C652" s="42" t="s">
        <v>1004</v>
      </c>
    </row>
    <row r="653" spans="1:3" x14ac:dyDescent="0.35">
      <c r="A653" s="8" t="s">
        <v>643</v>
      </c>
      <c r="B653" s="57">
        <v>2</v>
      </c>
      <c r="C653" s="42" t="s">
        <v>1004</v>
      </c>
    </row>
    <row r="654" spans="1:3" x14ac:dyDescent="0.35">
      <c r="A654" s="8" t="s">
        <v>644</v>
      </c>
      <c r="B654" s="57">
        <v>2</v>
      </c>
      <c r="C654" s="42" t="s">
        <v>1004</v>
      </c>
    </row>
    <row r="655" spans="1:3" x14ac:dyDescent="0.35">
      <c r="A655" s="8" t="s">
        <v>645</v>
      </c>
      <c r="B655" s="57">
        <v>2</v>
      </c>
      <c r="C655" s="42" t="s">
        <v>1004</v>
      </c>
    </row>
    <row r="656" spans="1:3" x14ac:dyDescent="0.35">
      <c r="A656" s="8" t="s">
        <v>646</v>
      </c>
      <c r="B656" s="57">
        <v>1</v>
      </c>
      <c r="C656" s="42" t="s">
        <v>1004</v>
      </c>
    </row>
    <row r="657" spans="1:3" x14ac:dyDescent="0.35">
      <c r="A657" s="8" t="s">
        <v>647</v>
      </c>
      <c r="B657" s="57">
        <v>2</v>
      </c>
      <c r="C657" s="42" t="s">
        <v>1004</v>
      </c>
    </row>
    <row r="658" spans="1:3" x14ac:dyDescent="0.35">
      <c r="A658" s="8" t="s">
        <v>648</v>
      </c>
      <c r="B658" s="57">
        <v>1</v>
      </c>
      <c r="C658" s="42" t="s">
        <v>1004</v>
      </c>
    </row>
    <row r="659" spans="1:3" x14ac:dyDescent="0.35">
      <c r="A659" s="8" t="s">
        <v>649</v>
      </c>
      <c r="B659" s="57">
        <v>4</v>
      </c>
      <c r="C659" s="42" t="s">
        <v>1004</v>
      </c>
    </row>
    <row r="660" spans="1:3" x14ac:dyDescent="0.35">
      <c r="A660" s="8" t="s">
        <v>650</v>
      </c>
      <c r="B660" s="57">
        <v>2</v>
      </c>
      <c r="C660" s="42" t="s">
        <v>1004</v>
      </c>
    </row>
    <row r="661" spans="1:3" x14ac:dyDescent="0.35">
      <c r="A661" s="8" t="s">
        <v>651</v>
      </c>
      <c r="B661" s="57">
        <v>4</v>
      </c>
      <c r="C661" s="42" t="s">
        <v>1004</v>
      </c>
    </row>
    <row r="662" spans="1:3" x14ac:dyDescent="0.35">
      <c r="A662" s="8" t="s">
        <v>652</v>
      </c>
      <c r="B662" s="57">
        <v>1</v>
      </c>
      <c r="C662" s="42" t="s">
        <v>1004</v>
      </c>
    </row>
    <row r="663" spans="1:3" x14ac:dyDescent="0.35">
      <c r="A663" s="8" t="s">
        <v>653</v>
      </c>
      <c r="B663" s="57">
        <v>1</v>
      </c>
      <c r="C663" s="42" t="s">
        <v>1004</v>
      </c>
    </row>
    <row r="664" spans="1:3" x14ac:dyDescent="0.35">
      <c r="A664" s="8" t="s">
        <v>654</v>
      </c>
      <c r="B664" s="57">
        <v>3</v>
      </c>
      <c r="C664" s="42" t="s">
        <v>1004</v>
      </c>
    </row>
    <row r="665" spans="1:3" x14ac:dyDescent="0.35">
      <c r="A665" s="8" t="s">
        <v>655</v>
      </c>
      <c r="B665" s="57">
        <v>8</v>
      </c>
      <c r="C665" s="42" t="s">
        <v>1004</v>
      </c>
    </row>
    <row r="666" spans="1:3" x14ac:dyDescent="0.35">
      <c r="A666" s="8" t="s">
        <v>656</v>
      </c>
      <c r="B666" s="57">
        <v>1</v>
      </c>
      <c r="C666" s="42" t="s">
        <v>1004</v>
      </c>
    </row>
    <row r="667" spans="1:3" x14ac:dyDescent="0.35">
      <c r="A667" s="8" t="s">
        <v>657</v>
      </c>
      <c r="B667" s="57">
        <v>2</v>
      </c>
      <c r="C667" s="42" t="s">
        <v>1004</v>
      </c>
    </row>
    <row r="668" spans="1:3" x14ac:dyDescent="0.35">
      <c r="A668" s="8" t="s">
        <v>658</v>
      </c>
      <c r="B668" s="57">
        <v>4</v>
      </c>
      <c r="C668" s="42" t="s">
        <v>1004</v>
      </c>
    </row>
    <row r="669" spans="1:3" x14ac:dyDescent="0.35">
      <c r="A669" s="8" t="s">
        <v>659</v>
      </c>
      <c r="B669" s="57">
        <v>4</v>
      </c>
      <c r="C669" s="42" t="s">
        <v>1004</v>
      </c>
    </row>
    <row r="670" spans="1:3" x14ac:dyDescent="0.35">
      <c r="A670" s="8" t="s">
        <v>660</v>
      </c>
      <c r="B670" s="57">
        <v>1</v>
      </c>
      <c r="C670" s="42" t="s">
        <v>1004</v>
      </c>
    </row>
    <row r="671" spans="1:3" x14ac:dyDescent="0.35">
      <c r="A671" s="8" t="s">
        <v>661</v>
      </c>
      <c r="B671" s="57">
        <v>3</v>
      </c>
      <c r="C671" s="42" t="s">
        <v>1004</v>
      </c>
    </row>
    <row r="672" spans="1:3" x14ac:dyDescent="0.35">
      <c r="A672" s="8" t="s">
        <v>662</v>
      </c>
      <c r="B672" s="57">
        <v>4</v>
      </c>
      <c r="C672" s="42" t="s">
        <v>1004</v>
      </c>
    </row>
    <row r="673" spans="1:3" x14ac:dyDescent="0.35">
      <c r="A673" s="8" t="s">
        <v>663</v>
      </c>
      <c r="B673" s="57">
        <v>4</v>
      </c>
      <c r="C673" s="42" t="s">
        <v>1004</v>
      </c>
    </row>
    <row r="674" spans="1:3" x14ac:dyDescent="0.35">
      <c r="A674" s="8" t="s">
        <v>664</v>
      </c>
      <c r="B674" s="57">
        <v>6</v>
      </c>
      <c r="C674" s="42" t="s">
        <v>1004</v>
      </c>
    </row>
    <row r="675" spans="1:3" x14ac:dyDescent="0.35">
      <c r="A675" s="8" t="s">
        <v>665</v>
      </c>
      <c r="B675" s="57">
        <v>2</v>
      </c>
      <c r="C675" s="42" t="s">
        <v>1004</v>
      </c>
    </row>
    <row r="676" spans="1:3" x14ac:dyDescent="0.35">
      <c r="A676" s="8" t="s">
        <v>666</v>
      </c>
      <c r="B676" s="57">
        <v>5</v>
      </c>
      <c r="C676" s="42" t="s">
        <v>1004</v>
      </c>
    </row>
    <row r="677" spans="1:3" x14ac:dyDescent="0.35">
      <c r="A677" s="8" t="s">
        <v>667</v>
      </c>
      <c r="B677" s="57">
        <v>2</v>
      </c>
      <c r="C677" s="42">
        <v>2</v>
      </c>
    </row>
    <row r="678" spans="1:3" x14ac:dyDescent="0.35">
      <c r="A678" s="8" t="s">
        <v>668</v>
      </c>
      <c r="B678" s="57">
        <v>2</v>
      </c>
      <c r="C678" s="42" t="s">
        <v>1004</v>
      </c>
    </row>
    <row r="679" spans="1:3" x14ac:dyDescent="0.35">
      <c r="A679" s="8" t="s">
        <v>669</v>
      </c>
      <c r="B679" s="57">
        <v>3</v>
      </c>
      <c r="C679" s="42" t="s">
        <v>1004</v>
      </c>
    </row>
    <row r="680" spans="1:3" x14ac:dyDescent="0.35">
      <c r="A680" s="8" t="s">
        <v>670</v>
      </c>
      <c r="B680" s="57">
        <v>7</v>
      </c>
      <c r="C680" s="42" t="s">
        <v>1004</v>
      </c>
    </row>
    <row r="681" spans="1:3" x14ac:dyDescent="0.35">
      <c r="A681" s="8" t="s">
        <v>671</v>
      </c>
      <c r="B681" s="57">
        <v>3</v>
      </c>
      <c r="C681" s="42" t="s">
        <v>1004</v>
      </c>
    </row>
    <row r="682" spans="1:3" x14ac:dyDescent="0.35">
      <c r="A682" s="8" t="s">
        <v>672</v>
      </c>
      <c r="B682" s="57">
        <v>2</v>
      </c>
      <c r="C682" s="42" t="s">
        <v>1004</v>
      </c>
    </row>
    <row r="683" spans="1:3" x14ac:dyDescent="0.35">
      <c r="A683" s="8" t="s">
        <v>673</v>
      </c>
      <c r="B683" s="57">
        <v>4</v>
      </c>
      <c r="C683" s="42" t="s">
        <v>1004</v>
      </c>
    </row>
    <row r="684" spans="1:3" x14ac:dyDescent="0.35">
      <c r="A684" s="8" t="s">
        <v>674</v>
      </c>
      <c r="B684" s="57">
        <v>4</v>
      </c>
      <c r="C684" s="42" t="s">
        <v>1004</v>
      </c>
    </row>
    <row r="685" spans="1:3" x14ac:dyDescent="0.35">
      <c r="A685" s="8" t="s">
        <v>675</v>
      </c>
      <c r="B685" s="57">
        <v>2</v>
      </c>
      <c r="C685" s="42">
        <v>2</v>
      </c>
    </row>
    <row r="686" spans="1:3" x14ac:dyDescent="0.35">
      <c r="A686" s="8" t="s">
        <v>676</v>
      </c>
      <c r="B686" s="57">
        <v>3</v>
      </c>
      <c r="C686" s="42" t="s">
        <v>1004</v>
      </c>
    </row>
    <row r="687" spans="1:3" x14ac:dyDescent="0.35">
      <c r="A687" s="8" t="s">
        <v>677</v>
      </c>
      <c r="B687" s="57">
        <v>1</v>
      </c>
      <c r="C687" s="42" t="s">
        <v>1004</v>
      </c>
    </row>
    <row r="688" spans="1:3" x14ac:dyDescent="0.35">
      <c r="A688" s="8" t="s">
        <v>678</v>
      </c>
      <c r="B688" s="57">
        <v>7</v>
      </c>
      <c r="C688" s="42" t="s">
        <v>1004</v>
      </c>
    </row>
    <row r="689" spans="1:3" x14ac:dyDescent="0.35">
      <c r="A689" s="8" t="s">
        <v>679</v>
      </c>
      <c r="B689" s="57">
        <v>3</v>
      </c>
      <c r="C689" s="42" t="s">
        <v>1004</v>
      </c>
    </row>
    <row r="690" spans="1:3" x14ac:dyDescent="0.35">
      <c r="A690" s="8" t="s">
        <v>680</v>
      </c>
      <c r="B690" s="57">
        <v>3</v>
      </c>
      <c r="C690" s="42" t="s">
        <v>1004</v>
      </c>
    </row>
    <row r="691" spans="1:3" x14ac:dyDescent="0.35">
      <c r="A691" s="8" t="s">
        <v>681</v>
      </c>
      <c r="B691" s="57">
        <v>2</v>
      </c>
      <c r="C691" s="42">
        <v>2</v>
      </c>
    </row>
    <row r="692" spans="1:3" x14ac:dyDescent="0.35">
      <c r="A692" s="8" t="s">
        <v>682</v>
      </c>
      <c r="B692" s="57">
        <v>3</v>
      </c>
      <c r="C692" s="42" t="s">
        <v>1004</v>
      </c>
    </row>
    <row r="693" spans="1:3" x14ac:dyDescent="0.35">
      <c r="A693" s="8" t="s">
        <v>683</v>
      </c>
      <c r="B693" s="57">
        <v>1</v>
      </c>
      <c r="C693" s="42" t="s">
        <v>1004</v>
      </c>
    </row>
    <row r="694" spans="1:3" x14ac:dyDescent="0.35">
      <c r="A694" s="8" t="s">
        <v>684</v>
      </c>
      <c r="B694" s="57">
        <v>3</v>
      </c>
      <c r="C694" s="42" t="s">
        <v>1004</v>
      </c>
    </row>
    <row r="695" spans="1:3" x14ac:dyDescent="0.35">
      <c r="A695" s="8" t="s">
        <v>685</v>
      </c>
      <c r="B695" s="57">
        <v>2</v>
      </c>
      <c r="C695" s="42" t="s">
        <v>1004</v>
      </c>
    </row>
    <row r="696" spans="1:3" x14ac:dyDescent="0.35">
      <c r="A696" s="8" t="s">
        <v>686</v>
      </c>
      <c r="B696" s="57">
        <v>5</v>
      </c>
      <c r="C696" s="42" t="s">
        <v>1004</v>
      </c>
    </row>
    <row r="697" spans="1:3" x14ac:dyDescent="0.35">
      <c r="A697" s="8" t="s">
        <v>687</v>
      </c>
      <c r="B697" s="57">
        <v>1</v>
      </c>
      <c r="C697" s="42" t="s">
        <v>1004</v>
      </c>
    </row>
    <row r="698" spans="1:3" x14ac:dyDescent="0.35">
      <c r="A698" s="8" t="s">
        <v>688</v>
      </c>
      <c r="B698" s="57">
        <v>3</v>
      </c>
      <c r="C698" s="42" t="s">
        <v>1004</v>
      </c>
    </row>
    <row r="699" spans="1:3" x14ac:dyDescent="0.35">
      <c r="A699" s="8" t="s">
        <v>689</v>
      </c>
      <c r="B699" s="57">
        <v>8</v>
      </c>
      <c r="C699" s="42" t="s">
        <v>1004</v>
      </c>
    </row>
    <row r="700" spans="1:3" x14ac:dyDescent="0.35">
      <c r="A700" s="8" t="s">
        <v>690</v>
      </c>
      <c r="B700" s="57">
        <v>1</v>
      </c>
      <c r="C700" s="42" t="s">
        <v>1004</v>
      </c>
    </row>
    <row r="701" spans="1:3" x14ac:dyDescent="0.35">
      <c r="A701" s="8" t="s">
        <v>691</v>
      </c>
      <c r="B701" s="57">
        <v>3</v>
      </c>
      <c r="C701" s="42" t="s">
        <v>1004</v>
      </c>
    </row>
    <row r="702" spans="1:3" x14ac:dyDescent="0.35">
      <c r="A702" s="8" t="s">
        <v>692</v>
      </c>
      <c r="B702" s="57">
        <v>8</v>
      </c>
      <c r="C702" s="42" t="s">
        <v>1004</v>
      </c>
    </row>
    <row r="703" spans="1:3" x14ac:dyDescent="0.35">
      <c r="A703" s="8" t="s">
        <v>693</v>
      </c>
      <c r="B703" s="57">
        <v>4</v>
      </c>
      <c r="C703" s="42" t="s">
        <v>1004</v>
      </c>
    </row>
    <row r="704" spans="1:3" x14ac:dyDescent="0.35">
      <c r="A704" s="8" t="s">
        <v>694</v>
      </c>
      <c r="B704" s="57">
        <v>1</v>
      </c>
      <c r="C704" s="42">
        <v>1</v>
      </c>
    </row>
    <row r="705" spans="1:3" x14ac:dyDescent="0.35">
      <c r="A705" s="8" t="s">
        <v>695</v>
      </c>
      <c r="B705" s="57">
        <v>1</v>
      </c>
      <c r="C705" s="42" t="s">
        <v>1004</v>
      </c>
    </row>
    <row r="706" spans="1:3" x14ac:dyDescent="0.35">
      <c r="A706" s="8" t="s">
        <v>696</v>
      </c>
      <c r="B706" s="57">
        <v>2</v>
      </c>
      <c r="C706" s="42">
        <v>2</v>
      </c>
    </row>
    <row r="707" spans="1:3" x14ac:dyDescent="0.35">
      <c r="A707" s="8" t="s">
        <v>697</v>
      </c>
      <c r="B707" s="57">
        <v>4</v>
      </c>
      <c r="C707" s="42" t="s">
        <v>1004</v>
      </c>
    </row>
    <row r="708" spans="1:3" x14ac:dyDescent="0.35">
      <c r="A708" s="8" t="s">
        <v>998</v>
      </c>
      <c r="B708" s="57">
        <v>1</v>
      </c>
      <c r="C708" s="42" t="s">
        <v>1004</v>
      </c>
    </row>
    <row r="709" spans="1:3" x14ac:dyDescent="0.35">
      <c r="A709" s="8" t="s">
        <v>698</v>
      </c>
      <c r="B709" s="57">
        <v>3</v>
      </c>
      <c r="C709" s="42" t="s">
        <v>1004</v>
      </c>
    </row>
    <row r="710" spans="1:3" x14ac:dyDescent="0.35">
      <c r="A710" s="8" t="s">
        <v>699</v>
      </c>
      <c r="B710" s="57">
        <v>1</v>
      </c>
      <c r="C710" s="42" t="s">
        <v>1004</v>
      </c>
    </row>
    <row r="711" spans="1:3" x14ac:dyDescent="0.35">
      <c r="A711" s="8" t="s">
        <v>700</v>
      </c>
      <c r="B711" s="57">
        <v>4</v>
      </c>
      <c r="C711" s="42" t="s">
        <v>1004</v>
      </c>
    </row>
    <row r="712" spans="1:3" x14ac:dyDescent="0.35">
      <c r="A712" s="8" t="s">
        <v>701</v>
      </c>
      <c r="B712" s="57">
        <v>2</v>
      </c>
      <c r="C712" s="42" t="s">
        <v>1004</v>
      </c>
    </row>
    <row r="713" spans="1:3" x14ac:dyDescent="0.35">
      <c r="A713" s="8" t="s">
        <v>702</v>
      </c>
      <c r="B713" s="57">
        <v>2</v>
      </c>
      <c r="C713" s="42" t="s">
        <v>1004</v>
      </c>
    </row>
    <row r="714" spans="1:3" x14ac:dyDescent="0.35">
      <c r="A714" s="8" t="s">
        <v>703</v>
      </c>
      <c r="B714" s="57">
        <v>15</v>
      </c>
      <c r="C714" s="42" t="s">
        <v>1004</v>
      </c>
    </row>
    <row r="715" spans="1:3" x14ac:dyDescent="0.35">
      <c r="A715" s="8" t="s">
        <v>704</v>
      </c>
      <c r="B715" s="57">
        <v>7</v>
      </c>
      <c r="C715" s="42" t="s">
        <v>1004</v>
      </c>
    </row>
    <row r="716" spans="1:3" x14ac:dyDescent="0.35">
      <c r="A716" s="8" t="s">
        <v>705</v>
      </c>
      <c r="B716" s="57">
        <v>3</v>
      </c>
      <c r="C716" s="42" t="s">
        <v>1004</v>
      </c>
    </row>
    <row r="717" spans="1:3" x14ac:dyDescent="0.35">
      <c r="A717" s="8" t="s">
        <v>706</v>
      </c>
      <c r="B717" s="57">
        <v>3</v>
      </c>
      <c r="C717" s="42" t="s">
        <v>1004</v>
      </c>
    </row>
    <row r="718" spans="1:3" x14ac:dyDescent="0.35">
      <c r="A718" s="8" t="s">
        <v>707</v>
      </c>
      <c r="B718" s="57">
        <v>2</v>
      </c>
      <c r="C718" s="42">
        <v>0</v>
      </c>
    </row>
    <row r="719" spans="1:3" x14ac:dyDescent="0.35">
      <c r="A719" s="8" t="s">
        <v>708</v>
      </c>
      <c r="B719" s="57">
        <v>1</v>
      </c>
      <c r="C719" s="42" t="s">
        <v>1004</v>
      </c>
    </row>
    <row r="720" spans="1:3" x14ac:dyDescent="0.35">
      <c r="A720" s="8" t="s">
        <v>709</v>
      </c>
      <c r="B720" s="57">
        <v>5</v>
      </c>
      <c r="C720" s="42" t="s">
        <v>1004</v>
      </c>
    </row>
    <row r="721" spans="1:3" x14ac:dyDescent="0.35">
      <c r="A721" s="8" t="s">
        <v>710</v>
      </c>
      <c r="B721" s="57">
        <v>5</v>
      </c>
      <c r="C721" s="42" t="s">
        <v>1004</v>
      </c>
    </row>
    <row r="722" spans="1:3" x14ac:dyDescent="0.35">
      <c r="A722" s="8" t="s">
        <v>711</v>
      </c>
      <c r="B722" s="57">
        <v>1</v>
      </c>
      <c r="C722" s="42" t="s">
        <v>1004</v>
      </c>
    </row>
    <row r="723" spans="1:3" x14ac:dyDescent="0.35">
      <c r="A723" s="8" t="s">
        <v>712</v>
      </c>
      <c r="B723" s="57">
        <v>15</v>
      </c>
      <c r="C723" s="42" t="s">
        <v>1004</v>
      </c>
    </row>
    <row r="724" spans="1:3" x14ac:dyDescent="0.35">
      <c r="A724" s="8" t="s">
        <v>713</v>
      </c>
      <c r="B724" s="57">
        <v>1</v>
      </c>
      <c r="C724" s="42" t="s">
        <v>1004</v>
      </c>
    </row>
    <row r="725" spans="1:3" x14ac:dyDescent="0.35">
      <c r="A725" s="8" t="s">
        <v>714</v>
      </c>
      <c r="B725" s="57">
        <v>2</v>
      </c>
      <c r="C725" s="42" t="s">
        <v>1004</v>
      </c>
    </row>
    <row r="726" spans="1:3" x14ac:dyDescent="0.35">
      <c r="A726" s="8" t="s">
        <v>715</v>
      </c>
      <c r="B726" s="57">
        <v>1</v>
      </c>
      <c r="C726" s="42" t="s">
        <v>1004</v>
      </c>
    </row>
    <row r="727" spans="1:3" x14ac:dyDescent="0.35">
      <c r="A727" s="8" t="s">
        <v>716</v>
      </c>
      <c r="B727" s="57">
        <v>2</v>
      </c>
      <c r="C727" s="42">
        <v>2</v>
      </c>
    </row>
    <row r="728" spans="1:3" x14ac:dyDescent="0.35">
      <c r="A728" s="8" t="s">
        <v>717</v>
      </c>
      <c r="B728" s="57">
        <v>6</v>
      </c>
      <c r="C728" s="42" t="s">
        <v>1004</v>
      </c>
    </row>
    <row r="729" spans="1:3" x14ac:dyDescent="0.35">
      <c r="A729" s="8" t="s">
        <v>718</v>
      </c>
      <c r="B729" s="57">
        <v>1</v>
      </c>
      <c r="C729" s="42" t="s">
        <v>1004</v>
      </c>
    </row>
    <row r="730" spans="1:3" x14ac:dyDescent="0.35">
      <c r="A730" s="8" t="s">
        <v>719</v>
      </c>
      <c r="B730" s="57">
        <v>6</v>
      </c>
      <c r="C730" s="42" t="s">
        <v>1004</v>
      </c>
    </row>
    <row r="731" spans="1:3" x14ac:dyDescent="0.35">
      <c r="A731" s="8" t="s">
        <v>720</v>
      </c>
      <c r="B731" s="57">
        <v>1</v>
      </c>
      <c r="C731" s="42">
        <v>0</v>
      </c>
    </row>
    <row r="732" spans="1:3" x14ac:dyDescent="0.35">
      <c r="A732" s="8" t="s">
        <v>721</v>
      </c>
      <c r="B732" s="57">
        <v>2</v>
      </c>
      <c r="C732" s="42" t="s">
        <v>1004</v>
      </c>
    </row>
    <row r="733" spans="1:3" x14ac:dyDescent="0.35">
      <c r="A733" s="8" t="s">
        <v>722</v>
      </c>
      <c r="B733" s="57">
        <v>2</v>
      </c>
      <c r="C733" s="42" t="s">
        <v>1004</v>
      </c>
    </row>
    <row r="734" spans="1:3" x14ac:dyDescent="0.35">
      <c r="A734" s="8" t="s">
        <v>723</v>
      </c>
      <c r="B734" s="57">
        <v>1</v>
      </c>
      <c r="C734" s="42" t="s">
        <v>1004</v>
      </c>
    </row>
    <row r="735" spans="1:3" x14ac:dyDescent="0.35">
      <c r="A735" s="8" t="s">
        <v>724</v>
      </c>
      <c r="B735" s="57">
        <v>2</v>
      </c>
      <c r="C735" s="42" t="s">
        <v>1004</v>
      </c>
    </row>
    <row r="736" spans="1:3" x14ac:dyDescent="0.35">
      <c r="A736" s="8" t="s">
        <v>725</v>
      </c>
      <c r="B736" s="57">
        <v>1</v>
      </c>
      <c r="C736" s="42" t="s">
        <v>1004</v>
      </c>
    </row>
    <row r="737" spans="1:3" x14ac:dyDescent="0.35">
      <c r="A737" s="8" t="s">
        <v>726</v>
      </c>
      <c r="B737" s="57">
        <v>4</v>
      </c>
      <c r="C737" s="42" t="s">
        <v>1004</v>
      </c>
    </row>
    <row r="738" spans="1:3" x14ac:dyDescent="0.35">
      <c r="A738" s="8" t="s">
        <v>727</v>
      </c>
      <c r="B738" s="57">
        <v>1</v>
      </c>
      <c r="C738" s="42" t="s">
        <v>1004</v>
      </c>
    </row>
    <row r="739" spans="1:3" x14ac:dyDescent="0.35">
      <c r="A739" s="8" t="s">
        <v>728</v>
      </c>
      <c r="B739" s="57">
        <v>1</v>
      </c>
      <c r="C739" s="42" t="s">
        <v>1004</v>
      </c>
    </row>
    <row r="740" spans="1:3" x14ac:dyDescent="0.35">
      <c r="A740" s="8" t="s">
        <v>729</v>
      </c>
      <c r="B740" s="57">
        <v>2</v>
      </c>
      <c r="C740" s="42" t="s">
        <v>1004</v>
      </c>
    </row>
    <row r="741" spans="1:3" x14ac:dyDescent="0.35">
      <c r="A741" s="8" t="s">
        <v>730</v>
      </c>
      <c r="B741" s="57">
        <v>3</v>
      </c>
      <c r="C741" s="42" t="s">
        <v>1004</v>
      </c>
    </row>
    <row r="742" spans="1:3" x14ac:dyDescent="0.35">
      <c r="A742" s="8" t="s">
        <v>731</v>
      </c>
      <c r="B742" s="57">
        <v>2</v>
      </c>
      <c r="C742" s="42">
        <v>2</v>
      </c>
    </row>
    <row r="743" spans="1:3" x14ac:dyDescent="0.35">
      <c r="A743" s="8" t="s">
        <v>732</v>
      </c>
      <c r="B743" s="57">
        <v>8</v>
      </c>
      <c r="C743" s="42" t="s">
        <v>1004</v>
      </c>
    </row>
    <row r="744" spans="1:3" x14ac:dyDescent="0.35">
      <c r="A744" s="8" t="s">
        <v>733</v>
      </c>
      <c r="B744" s="57">
        <v>1</v>
      </c>
      <c r="C744" s="42">
        <v>0</v>
      </c>
    </row>
    <row r="745" spans="1:3" x14ac:dyDescent="0.35">
      <c r="A745" s="8" t="s">
        <v>734</v>
      </c>
      <c r="B745" s="57">
        <v>1</v>
      </c>
      <c r="C745" s="42">
        <v>0</v>
      </c>
    </row>
    <row r="746" spans="1:3" x14ac:dyDescent="0.35">
      <c r="A746" s="8" t="s">
        <v>735</v>
      </c>
      <c r="B746" s="57">
        <v>8</v>
      </c>
      <c r="C746" s="42" t="s">
        <v>1004</v>
      </c>
    </row>
    <row r="747" spans="1:3" x14ac:dyDescent="0.35">
      <c r="A747" s="8" t="s">
        <v>736</v>
      </c>
      <c r="B747" s="57">
        <v>2</v>
      </c>
      <c r="C747" s="42">
        <v>2</v>
      </c>
    </row>
    <row r="748" spans="1:3" x14ac:dyDescent="0.35">
      <c r="A748" s="8" t="s">
        <v>737</v>
      </c>
      <c r="B748" s="57">
        <v>4</v>
      </c>
      <c r="C748" s="42" t="s">
        <v>1004</v>
      </c>
    </row>
    <row r="749" spans="1:3" x14ac:dyDescent="0.35">
      <c r="A749" s="8" t="s">
        <v>738</v>
      </c>
      <c r="B749" s="57">
        <v>1</v>
      </c>
      <c r="C749" s="42" t="s">
        <v>1004</v>
      </c>
    </row>
    <row r="750" spans="1:3" x14ac:dyDescent="0.35">
      <c r="A750" s="8" t="s">
        <v>739</v>
      </c>
      <c r="B750" s="57">
        <v>1</v>
      </c>
      <c r="C750" s="42">
        <v>1</v>
      </c>
    </row>
    <row r="751" spans="1:3" x14ac:dyDescent="0.35">
      <c r="A751" s="8" t="s">
        <v>740</v>
      </c>
      <c r="B751" s="57">
        <v>1</v>
      </c>
      <c r="C751" s="42" t="s">
        <v>1004</v>
      </c>
    </row>
    <row r="752" spans="1:3" x14ac:dyDescent="0.35">
      <c r="A752" s="8" t="s">
        <v>741</v>
      </c>
      <c r="B752" s="57">
        <v>1</v>
      </c>
      <c r="C752" s="42" t="s">
        <v>1004</v>
      </c>
    </row>
    <row r="753" spans="1:3" x14ac:dyDescent="0.35">
      <c r="A753" s="8" t="s">
        <v>742</v>
      </c>
      <c r="B753" s="57">
        <v>8</v>
      </c>
      <c r="C753" s="42" t="s">
        <v>1004</v>
      </c>
    </row>
    <row r="754" spans="1:3" x14ac:dyDescent="0.35">
      <c r="A754" s="8" t="s">
        <v>743</v>
      </c>
      <c r="B754" s="57">
        <v>3</v>
      </c>
      <c r="C754" s="42" t="s">
        <v>1004</v>
      </c>
    </row>
    <row r="755" spans="1:3" x14ac:dyDescent="0.35">
      <c r="A755" s="8" t="s">
        <v>744</v>
      </c>
      <c r="B755" s="57">
        <v>1</v>
      </c>
      <c r="C755" s="42" t="s">
        <v>1004</v>
      </c>
    </row>
    <row r="756" spans="1:3" x14ac:dyDescent="0.35">
      <c r="A756" s="8" t="s">
        <v>745</v>
      </c>
      <c r="B756" s="57">
        <v>6</v>
      </c>
      <c r="C756" s="42" t="s">
        <v>1004</v>
      </c>
    </row>
    <row r="757" spans="1:3" x14ac:dyDescent="0.35">
      <c r="A757" s="8" t="s">
        <v>746</v>
      </c>
      <c r="B757" s="57">
        <v>4</v>
      </c>
      <c r="C757" s="42" t="s">
        <v>1004</v>
      </c>
    </row>
    <row r="758" spans="1:3" x14ac:dyDescent="0.35">
      <c r="A758" s="8" t="s">
        <v>747</v>
      </c>
      <c r="B758" s="57">
        <v>3</v>
      </c>
      <c r="C758" s="42" t="s">
        <v>1004</v>
      </c>
    </row>
    <row r="759" spans="1:3" x14ac:dyDescent="0.35">
      <c r="A759" s="8" t="s">
        <v>748</v>
      </c>
      <c r="B759" s="57">
        <v>19</v>
      </c>
      <c r="C759" s="42" t="s">
        <v>1004</v>
      </c>
    </row>
    <row r="760" spans="1:3" x14ac:dyDescent="0.35">
      <c r="A760" s="8" t="s">
        <v>749</v>
      </c>
      <c r="B760" s="57">
        <v>1</v>
      </c>
      <c r="C760" s="42" t="s">
        <v>1004</v>
      </c>
    </row>
    <row r="761" spans="1:3" x14ac:dyDescent="0.35">
      <c r="A761" s="8" t="s">
        <v>750</v>
      </c>
      <c r="B761" s="57">
        <v>3</v>
      </c>
      <c r="C761" s="42">
        <v>2</v>
      </c>
    </row>
    <row r="762" spans="1:3" x14ac:dyDescent="0.35">
      <c r="A762" s="8" t="s">
        <v>751</v>
      </c>
      <c r="B762" s="57">
        <v>10</v>
      </c>
      <c r="C762" s="42" t="s">
        <v>1004</v>
      </c>
    </row>
    <row r="763" spans="1:3" x14ac:dyDescent="0.35">
      <c r="A763" s="8" t="s">
        <v>752</v>
      </c>
      <c r="B763" s="57">
        <v>5</v>
      </c>
      <c r="C763" s="42" t="s">
        <v>1004</v>
      </c>
    </row>
    <row r="764" spans="1:3" x14ac:dyDescent="0.35">
      <c r="A764" s="8" t="s">
        <v>753</v>
      </c>
      <c r="B764" s="57">
        <v>16</v>
      </c>
      <c r="C764" s="42" t="s">
        <v>1004</v>
      </c>
    </row>
    <row r="765" spans="1:3" x14ac:dyDescent="0.35">
      <c r="A765" s="8" t="s">
        <v>754</v>
      </c>
      <c r="B765" s="57">
        <v>2</v>
      </c>
      <c r="C765" s="42" t="s">
        <v>1004</v>
      </c>
    </row>
    <row r="766" spans="1:3" x14ac:dyDescent="0.35">
      <c r="A766" s="8" t="s">
        <v>755</v>
      </c>
      <c r="B766" s="57">
        <v>1</v>
      </c>
      <c r="C766" s="42" t="s">
        <v>1004</v>
      </c>
    </row>
    <row r="767" spans="1:3" x14ac:dyDescent="0.35">
      <c r="A767" s="8" t="s">
        <v>756</v>
      </c>
      <c r="B767" s="57">
        <v>1</v>
      </c>
      <c r="C767" s="42" t="s">
        <v>1004</v>
      </c>
    </row>
    <row r="768" spans="1:3" x14ac:dyDescent="0.35">
      <c r="A768" s="8" t="s">
        <v>757</v>
      </c>
      <c r="B768" s="57">
        <v>1</v>
      </c>
      <c r="C768" s="42" t="s">
        <v>1004</v>
      </c>
    </row>
    <row r="769" spans="1:3" x14ac:dyDescent="0.35">
      <c r="A769" s="8" t="s">
        <v>758</v>
      </c>
      <c r="B769" s="57">
        <v>2</v>
      </c>
      <c r="C769" s="42">
        <v>2</v>
      </c>
    </row>
    <row r="770" spans="1:3" x14ac:dyDescent="0.35">
      <c r="A770" s="8" t="s">
        <v>759</v>
      </c>
      <c r="B770" s="57">
        <v>2</v>
      </c>
      <c r="C770" s="42" t="s">
        <v>1004</v>
      </c>
    </row>
    <row r="771" spans="1:3" x14ac:dyDescent="0.35">
      <c r="A771" s="8" t="s">
        <v>760</v>
      </c>
      <c r="B771" s="57">
        <v>3</v>
      </c>
      <c r="C771" s="42" t="s">
        <v>1004</v>
      </c>
    </row>
    <row r="772" spans="1:3" x14ac:dyDescent="0.35">
      <c r="A772" s="8" t="s">
        <v>761</v>
      </c>
      <c r="B772" s="57">
        <v>3</v>
      </c>
      <c r="C772" s="42" t="s">
        <v>1004</v>
      </c>
    </row>
    <row r="773" spans="1:3" x14ac:dyDescent="0.35">
      <c r="A773" s="8" t="s">
        <v>762</v>
      </c>
      <c r="B773" s="57">
        <v>2</v>
      </c>
      <c r="C773" s="42" t="s">
        <v>1004</v>
      </c>
    </row>
    <row r="774" spans="1:3" x14ac:dyDescent="0.35">
      <c r="A774" s="8" t="s">
        <v>763</v>
      </c>
      <c r="B774" s="57">
        <v>1</v>
      </c>
      <c r="C774" s="42" t="s">
        <v>1004</v>
      </c>
    </row>
    <row r="775" spans="1:3" x14ac:dyDescent="0.35">
      <c r="A775" s="8" t="s">
        <v>764</v>
      </c>
      <c r="B775" s="57">
        <v>3</v>
      </c>
      <c r="C775" s="42" t="s">
        <v>1004</v>
      </c>
    </row>
    <row r="776" spans="1:3" x14ac:dyDescent="0.35">
      <c r="A776" s="8" t="s">
        <v>765</v>
      </c>
      <c r="B776" s="57">
        <v>1</v>
      </c>
      <c r="C776" s="42" t="s">
        <v>1004</v>
      </c>
    </row>
    <row r="777" spans="1:3" x14ac:dyDescent="0.35">
      <c r="A777" s="8" t="s">
        <v>766</v>
      </c>
      <c r="B777" s="57">
        <v>1</v>
      </c>
      <c r="C777" s="42" t="s">
        <v>1004</v>
      </c>
    </row>
    <row r="778" spans="1:3" x14ac:dyDescent="0.35">
      <c r="A778" s="8" t="s">
        <v>767</v>
      </c>
      <c r="B778" s="57">
        <v>11</v>
      </c>
      <c r="C778" s="42" t="s">
        <v>1004</v>
      </c>
    </row>
    <row r="779" spans="1:3" x14ac:dyDescent="0.35">
      <c r="A779" s="8" t="s">
        <v>768</v>
      </c>
      <c r="B779" s="57">
        <v>3</v>
      </c>
      <c r="C779" s="42">
        <v>2</v>
      </c>
    </row>
    <row r="780" spans="1:3" x14ac:dyDescent="0.35">
      <c r="A780" s="8" t="s">
        <v>769</v>
      </c>
      <c r="B780" s="57">
        <v>13</v>
      </c>
      <c r="C780" s="42" t="s">
        <v>1004</v>
      </c>
    </row>
    <row r="781" spans="1:3" x14ac:dyDescent="0.35">
      <c r="A781" s="8" t="s">
        <v>770</v>
      </c>
      <c r="B781" s="57">
        <v>3</v>
      </c>
      <c r="C781" s="42" t="s">
        <v>1004</v>
      </c>
    </row>
    <row r="782" spans="1:3" x14ac:dyDescent="0.35">
      <c r="A782" s="8" t="s">
        <v>771</v>
      </c>
      <c r="B782" s="57">
        <v>2</v>
      </c>
      <c r="C782" s="42" t="s">
        <v>1004</v>
      </c>
    </row>
    <row r="783" spans="1:3" x14ac:dyDescent="0.35">
      <c r="A783" s="8" t="s">
        <v>772</v>
      </c>
      <c r="B783" s="57">
        <v>2</v>
      </c>
      <c r="C783" s="42" t="s">
        <v>1004</v>
      </c>
    </row>
    <row r="784" spans="1:3" x14ac:dyDescent="0.35">
      <c r="A784" s="8" t="s">
        <v>773</v>
      </c>
      <c r="B784" s="57">
        <v>6</v>
      </c>
      <c r="C784" s="42" t="s">
        <v>1004</v>
      </c>
    </row>
    <row r="785" spans="1:3" x14ac:dyDescent="0.35">
      <c r="A785" s="8" t="s">
        <v>774</v>
      </c>
      <c r="B785" s="57">
        <v>4</v>
      </c>
      <c r="C785" s="42" t="s">
        <v>1004</v>
      </c>
    </row>
    <row r="786" spans="1:3" x14ac:dyDescent="0.35">
      <c r="A786" s="8" t="s">
        <v>775</v>
      </c>
      <c r="B786" s="57">
        <v>10</v>
      </c>
      <c r="C786" s="42" t="s">
        <v>1004</v>
      </c>
    </row>
    <row r="787" spans="1:3" x14ac:dyDescent="0.35">
      <c r="A787" s="8" t="s">
        <v>776</v>
      </c>
      <c r="B787" s="57">
        <v>2</v>
      </c>
      <c r="C787" s="42" t="s">
        <v>1004</v>
      </c>
    </row>
    <row r="788" spans="1:3" x14ac:dyDescent="0.35">
      <c r="A788" s="8" t="s">
        <v>777</v>
      </c>
      <c r="B788" s="57">
        <v>2</v>
      </c>
      <c r="C788" s="42" t="s">
        <v>1004</v>
      </c>
    </row>
    <row r="789" spans="1:3" x14ac:dyDescent="0.35">
      <c r="A789" s="8" t="s">
        <v>778</v>
      </c>
      <c r="B789" s="57">
        <v>4</v>
      </c>
      <c r="C789" s="42" t="s">
        <v>1004</v>
      </c>
    </row>
    <row r="790" spans="1:3" x14ac:dyDescent="0.35">
      <c r="A790" s="8" t="s">
        <v>779</v>
      </c>
      <c r="B790" s="57">
        <v>2</v>
      </c>
      <c r="C790" s="42">
        <v>2</v>
      </c>
    </row>
    <row r="791" spans="1:3" x14ac:dyDescent="0.35">
      <c r="A791" s="8" t="s">
        <v>780</v>
      </c>
      <c r="B791" s="57">
        <v>4</v>
      </c>
      <c r="C791" s="42" t="s">
        <v>1004</v>
      </c>
    </row>
    <row r="792" spans="1:3" x14ac:dyDescent="0.35">
      <c r="A792" s="8" t="s">
        <v>781</v>
      </c>
      <c r="B792" s="57">
        <v>8</v>
      </c>
      <c r="C792" s="42" t="s">
        <v>1004</v>
      </c>
    </row>
    <row r="793" spans="1:3" x14ac:dyDescent="0.35">
      <c r="A793" s="8" t="s">
        <v>782</v>
      </c>
      <c r="B793" s="57">
        <v>1</v>
      </c>
      <c r="C793" s="42" t="s">
        <v>1004</v>
      </c>
    </row>
    <row r="794" spans="1:3" x14ac:dyDescent="0.35">
      <c r="A794" s="8" t="s">
        <v>783</v>
      </c>
      <c r="B794" s="57">
        <v>2</v>
      </c>
      <c r="C794" s="42" t="s">
        <v>1004</v>
      </c>
    </row>
    <row r="795" spans="1:3" x14ac:dyDescent="0.35">
      <c r="A795" s="8" t="s">
        <v>784</v>
      </c>
      <c r="B795" s="57">
        <v>2</v>
      </c>
      <c r="C795" s="42">
        <v>2</v>
      </c>
    </row>
    <row r="796" spans="1:3" x14ac:dyDescent="0.35">
      <c r="A796" s="8" t="s">
        <v>785</v>
      </c>
      <c r="B796" s="57">
        <v>2</v>
      </c>
      <c r="C796" s="42" t="s">
        <v>1004</v>
      </c>
    </row>
    <row r="797" spans="1:3" x14ac:dyDescent="0.35">
      <c r="A797" s="8" t="s">
        <v>786</v>
      </c>
      <c r="B797" s="57">
        <v>2</v>
      </c>
      <c r="C797" s="42" t="s">
        <v>1004</v>
      </c>
    </row>
    <row r="798" spans="1:3" x14ac:dyDescent="0.35">
      <c r="A798" s="8" t="s">
        <v>787</v>
      </c>
      <c r="B798" s="57">
        <v>2</v>
      </c>
      <c r="C798" s="42">
        <v>2</v>
      </c>
    </row>
    <row r="799" spans="1:3" x14ac:dyDescent="0.35">
      <c r="A799" s="8" t="s">
        <v>788</v>
      </c>
      <c r="B799" s="57">
        <v>1</v>
      </c>
      <c r="C799" s="42" t="s">
        <v>1004</v>
      </c>
    </row>
    <row r="800" spans="1:3" x14ac:dyDescent="0.35">
      <c r="A800" s="8" t="s">
        <v>789</v>
      </c>
      <c r="B800" s="57">
        <v>2</v>
      </c>
      <c r="C800" s="42" t="s">
        <v>1004</v>
      </c>
    </row>
    <row r="801" spans="1:3" x14ac:dyDescent="0.35">
      <c r="A801" s="8" t="s">
        <v>790</v>
      </c>
      <c r="B801" s="57">
        <v>3</v>
      </c>
      <c r="C801" s="42" t="s">
        <v>1004</v>
      </c>
    </row>
    <row r="802" spans="1:3" x14ac:dyDescent="0.35">
      <c r="A802" s="8" t="s">
        <v>791</v>
      </c>
      <c r="B802" s="57">
        <v>1</v>
      </c>
      <c r="C802" s="42" t="s">
        <v>1004</v>
      </c>
    </row>
    <row r="803" spans="1:3" x14ac:dyDescent="0.35">
      <c r="A803" s="8" t="s">
        <v>792</v>
      </c>
      <c r="B803" s="57">
        <v>2</v>
      </c>
      <c r="C803" s="42" t="s">
        <v>1004</v>
      </c>
    </row>
    <row r="804" spans="1:3" x14ac:dyDescent="0.35">
      <c r="A804" s="8" t="s">
        <v>793</v>
      </c>
      <c r="B804" s="57">
        <v>1</v>
      </c>
      <c r="C804" s="42" t="s">
        <v>1004</v>
      </c>
    </row>
    <row r="805" spans="1:3" x14ac:dyDescent="0.35">
      <c r="A805" s="8" t="s">
        <v>794</v>
      </c>
      <c r="B805" s="57">
        <v>1</v>
      </c>
      <c r="C805" s="42">
        <v>0</v>
      </c>
    </row>
    <row r="806" spans="1:3" x14ac:dyDescent="0.35">
      <c r="A806" s="8" t="s">
        <v>795</v>
      </c>
      <c r="B806" s="57">
        <v>1</v>
      </c>
      <c r="C806" s="42">
        <v>0</v>
      </c>
    </row>
    <row r="807" spans="1:3" x14ac:dyDescent="0.35">
      <c r="A807" s="8" t="s">
        <v>796</v>
      </c>
      <c r="B807" s="57">
        <v>1</v>
      </c>
      <c r="C807" s="42" t="s">
        <v>1004</v>
      </c>
    </row>
    <row r="808" spans="1:3" x14ac:dyDescent="0.35">
      <c r="A808" s="8" t="s">
        <v>797</v>
      </c>
      <c r="B808" s="57">
        <v>15</v>
      </c>
      <c r="C808" s="42" t="s">
        <v>1004</v>
      </c>
    </row>
    <row r="809" spans="1:3" x14ac:dyDescent="0.35">
      <c r="A809" s="8" t="s">
        <v>798</v>
      </c>
      <c r="B809" s="57">
        <v>1</v>
      </c>
      <c r="C809" s="42" t="s">
        <v>1004</v>
      </c>
    </row>
    <row r="810" spans="1:3" x14ac:dyDescent="0.35">
      <c r="A810" s="8" t="s">
        <v>799</v>
      </c>
      <c r="B810" s="57">
        <v>1</v>
      </c>
      <c r="C810" s="42" t="s">
        <v>1004</v>
      </c>
    </row>
    <row r="811" spans="1:3" x14ac:dyDescent="0.35">
      <c r="A811" s="8" t="s">
        <v>800</v>
      </c>
      <c r="B811" s="57">
        <v>3</v>
      </c>
      <c r="C811" s="42" t="s">
        <v>1004</v>
      </c>
    </row>
    <row r="812" spans="1:3" x14ac:dyDescent="0.35">
      <c r="A812" s="8" t="s">
        <v>801</v>
      </c>
      <c r="B812" s="57">
        <v>1</v>
      </c>
      <c r="C812" s="42" t="s">
        <v>1004</v>
      </c>
    </row>
    <row r="813" spans="1:3" x14ac:dyDescent="0.35">
      <c r="A813" s="8" t="s">
        <v>802</v>
      </c>
      <c r="B813" s="57">
        <v>2</v>
      </c>
      <c r="C813" s="42">
        <v>2</v>
      </c>
    </row>
    <row r="814" spans="1:3" x14ac:dyDescent="0.35">
      <c r="A814" s="8" t="s">
        <v>803</v>
      </c>
      <c r="B814" s="57">
        <v>2</v>
      </c>
      <c r="C814" s="42" t="s">
        <v>1004</v>
      </c>
    </row>
    <row r="815" spans="1:3" x14ac:dyDescent="0.35">
      <c r="A815" s="8" t="s">
        <v>804</v>
      </c>
      <c r="B815" s="57">
        <v>1</v>
      </c>
      <c r="C815" s="42" t="s">
        <v>1004</v>
      </c>
    </row>
    <row r="816" spans="1:3" x14ac:dyDescent="0.35">
      <c r="A816" s="8" t="s">
        <v>805</v>
      </c>
      <c r="B816" s="57">
        <v>1</v>
      </c>
      <c r="C816" s="42" t="s">
        <v>1004</v>
      </c>
    </row>
    <row r="817" spans="1:3" x14ac:dyDescent="0.35">
      <c r="A817" s="8" t="s">
        <v>806</v>
      </c>
      <c r="B817" s="57">
        <v>2</v>
      </c>
      <c r="C817" s="42" t="s">
        <v>1004</v>
      </c>
    </row>
    <row r="818" spans="1:3" x14ac:dyDescent="0.35">
      <c r="A818" s="8" t="s">
        <v>807</v>
      </c>
      <c r="B818" s="57">
        <v>3</v>
      </c>
      <c r="C818" s="42" t="s">
        <v>1004</v>
      </c>
    </row>
    <row r="819" spans="1:3" x14ac:dyDescent="0.35">
      <c r="A819" s="8" t="s">
        <v>808</v>
      </c>
      <c r="B819" s="57">
        <v>2</v>
      </c>
      <c r="C819" s="42" t="s">
        <v>1004</v>
      </c>
    </row>
    <row r="820" spans="1:3" x14ac:dyDescent="0.35">
      <c r="A820" s="8" t="s">
        <v>809</v>
      </c>
      <c r="B820" s="57">
        <v>2</v>
      </c>
      <c r="C820" s="42" t="s">
        <v>1004</v>
      </c>
    </row>
    <row r="821" spans="1:3" x14ac:dyDescent="0.35">
      <c r="A821" s="8" t="s">
        <v>810</v>
      </c>
      <c r="B821" s="57">
        <v>4</v>
      </c>
      <c r="C821" s="42" t="s">
        <v>1004</v>
      </c>
    </row>
    <row r="822" spans="1:3" x14ac:dyDescent="0.35">
      <c r="A822" s="8" t="s">
        <v>811</v>
      </c>
      <c r="B822" s="57">
        <v>1</v>
      </c>
      <c r="C822" s="42" t="s">
        <v>1004</v>
      </c>
    </row>
    <row r="823" spans="1:3" x14ac:dyDescent="0.35">
      <c r="A823" s="8" t="s">
        <v>812</v>
      </c>
      <c r="B823" s="57">
        <v>1</v>
      </c>
      <c r="C823" s="42" t="s">
        <v>1004</v>
      </c>
    </row>
    <row r="824" spans="1:3" x14ac:dyDescent="0.35">
      <c r="A824" s="8" t="s">
        <v>813</v>
      </c>
      <c r="B824" s="57">
        <v>1</v>
      </c>
      <c r="C824" s="42" t="s">
        <v>1004</v>
      </c>
    </row>
    <row r="825" spans="1:3" x14ac:dyDescent="0.35">
      <c r="A825" s="8" t="s">
        <v>814</v>
      </c>
      <c r="B825" s="57">
        <v>7</v>
      </c>
      <c r="C825" s="42" t="s">
        <v>1004</v>
      </c>
    </row>
    <row r="826" spans="1:3" x14ac:dyDescent="0.35">
      <c r="A826" s="8" t="s">
        <v>815</v>
      </c>
      <c r="B826" s="57">
        <v>3</v>
      </c>
      <c r="C826" s="42" t="s">
        <v>1004</v>
      </c>
    </row>
    <row r="827" spans="1:3" x14ac:dyDescent="0.35">
      <c r="A827" s="8" t="s">
        <v>816</v>
      </c>
      <c r="B827" s="57">
        <v>2</v>
      </c>
      <c r="C827" s="42" t="s">
        <v>1004</v>
      </c>
    </row>
    <row r="828" spans="1:3" x14ac:dyDescent="0.35">
      <c r="A828" s="8" t="s">
        <v>817</v>
      </c>
      <c r="B828" s="57">
        <v>1</v>
      </c>
      <c r="C828" s="42" t="s">
        <v>1004</v>
      </c>
    </row>
    <row r="829" spans="1:3" x14ac:dyDescent="0.35">
      <c r="A829" s="8" t="s">
        <v>818</v>
      </c>
      <c r="B829" s="57">
        <v>1</v>
      </c>
      <c r="C829" s="42" t="s">
        <v>1004</v>
      </c>
    </row>
    <row r="830" spans="1:3" x14ac:dyDescent="0.35">
      <c r="A830" s="8" t="s">
        <v>819</v>
      </c>
      <c r="B830" s="57">
        <v>1</v>
      </c>
      <c r="C830" s="42">
        <v>0</v>
      </c>
    </row>
    <row r="831" spans="1:3" x14ac:dyDescent="0.35">
      <c r="A831" s="8" t="s">
        <v>820</v>
      </c>
      <c r="B831" s="57">
        <v>1</v>
      </c>
      <c r="C831" s="42" t="s">
        <v>1004</v>
      </c>
    </row>
    <row r="832" spans="1:3" x14ac:dyDescent="0.35">
      <c r="A832" s="8" t="s">
        <v>821</v>
      </c>
      <c r="B832" s="57">
        <v>1</v>
      </c>
      <c r="C832" s="42">
        <v>0</v>
      </c>
    </row>
    <row r="833" spans="1:3" x14ac:dyDescent="0.35">
      <c r="A833" s="8" t="s">
        <v>822</v>
      </c>
      <c r="B833" s="57">
        <v>1</v>
      </c>
      <c r="C833" s="42" t="s">
        <v>1004</v>
      </c>
    </row>
    <row r="834" spans="1:3" x14ac:dyDescent="0.35">
      <c r="A834" s="8" t="s">
        <v>823</v>
      </c>
      <c r="B834" s="57">
        <v>16</v>
      </c>
      <c r="C834" s="42" t="s">
        <v>1004</v>
      </c>
    </row>
    <row r="835" spans="1:3" x14ac:dyDescent="0.35">
      <c r="A835" s="8" t="s">
        <v>824</v>
      </c>
      <c r="B835" s="57">
        <v>1</v>
      </c>
      <c r="C835" s="42">
        <v>0</v>
      </c>
    </row>
    <row r="836" spans="1:3" x14ac:dyDescent="0.35">
      <c r="A836" s="8" t="s">
        <v>825</v>
      </c>
      <c r="B836" s="57">
        <v>1</v>
      </c>
      <c r="C836" s="42" t="s">
        <v>1004</v>
      </c>
    </row>
    <row r="837" spans="1:3" x14ac:dyDescent="0.35">
      <c r="A837" s="8" t="s">
        <v>826</v>
      </c>
      <c r="B837" s="57">
        <v>1</v>
      </c>
      <c r="C837" s="42" t="s">
        <v>1004</v>
      </c>
    </row>
    <row r="838" spans="1:3" x14ac:dyDescent="0.35">
      <c r="A838" s="8" t="s">
        <v>827</v>
      </c>
      <c r="B838" s="57">
        <v>1</v>
      </c>
      <c r="C838" s="42" t="s">
        <v>1004</v>
      </c>
    </row>
    <row r="839" spans="1:3" x14ac:dyDescent="0.35">
      <c r="A839" s="8" t="s">
        <v>828</v>
      </c>
      <c r="B839" s="57">
        <v>3</v>
      </c>
      <c r="C839" s="42" t="s">
        <v>1004</v>
      </c>
    </row>
    <row r="840" spans="1:3" x14ac:dyDescent="0.35">
      <c r="A840" s="8" t="s">
        <v>829</v>
      </c>
      <c r="B840" s="57">
        <v>1</v>
      </c>
      <c r="C840" s="42" t="s">
        <v>1004</v>
      </c>
    </row>
    <row r="841" spans="1:3" x14ac:dyDescent="0.35">
      <c r="A841" s="8" t="s">
        <v>830</v>
      </c>
      <c r="B841" s="57">
        <v>2</v>
      </c>
      <c r="C841" s="42" t="s">
        <v>1004</v>
      </c>
    </row>
    <row r="842" spans="1:3" x14ac:dyDescent="0.35">
      <c r="A842" s="8" t="s">
        <v>831</v>
      </c>
      <c r="B842" s="57">
        <v>2</v>
      </c>
      <c r="C842" s="42" t="s">
        <v>1004</v>
      </c>
    </row>
    <row r="843" spans="1:3" x14ac:dyDescent="0.35">
      <c r="A843" s="8" t="s">
        <v>832</v>
      </c>
      <c r="B843" s="57">
        <v>2</v>
      </c>
      <c r="C843" s="42" t="s">
        <v>1004</v>
      </c>
    </row>
    <row r="844" spans="1:3" x14ac:dyDescent="0.35">
      <c r="A844" s="8" t="s">
        <v>833</v>
      </c>
      <c r="B844" s="57">
        <v>1</v>
      </c>
      <c r="C844" s="42" t="s">
        <v>1004</v>
      </c>
    </row>
    <row r="845" spans="1:3" x14ac:dyDescent="0.35">
      <c r="A845" s="8" t="s">
        <v>834</v>
      </c>
      <c r="B845" s="57">
        <v>2</v>
      </c>
      <c r="C845" s="42" t="s">
        <v>1004</v>
      </c>
    </row>
    <row r="846" spans="1:3" x14ac:dyDescent="0.35">
      <c r="A846" s="8" t="s">
        <v>835</v>
      </c>
      <c r="B846" s="57">
        <v>2</v>
      </c>
      <c r="C846" s="42" t="s">
        <v>1004</v>
      </c>
    </row>
    <row r="847" spans="1:3" x14ac:dyDescent="0.35">
      <c r="A847" s="8" t="s">
        <v>836</v>
      </c>
      <c r="B847" s="57">
        <v>2</v>
      </c>
      <c r="C847" s="42" t="s">
        <v>1004</v>
      </c>
    </row>
    <row r="848" spans="1:3" x14ac:dyDescent="0.35">
      <c r="A848" s="8" t="s">
        <v>837</v>
      </c>
      <c r="B848" s="57">
        <v>5</v>
      </c>
      <c r="C848" s="42" t="s">
        <v>1004</v>
      </c>
    </row>
    <row r="849" spans="1:3" x14ac:dyDescent="0.35">
      <c r="A849" s="8" t="s">
        <v>838</v>
      </c>
      <c r="B849" s="57">
        <v>15</v>
      </c>
      <c r="C849" s="42" t="s">
        <v>1004</v>
      </c>
    </row>
    <row r="850" spans="1:3" x14ac:dyDescent="0.35">
      <c r="A850" s="8" t="s">
        <v>839</v>
      </c>
      <c r="B850" s="57">
        <v>1</v>
      </c>
      <c r="C850" s="42" t="s">
        <v>1004</v>
      </c>
    </row>
    <row r="851" spans="1:3" x14ac:dyDescent="0.35">
      <c r="A851" s="8" t="s">
        <v>840</v>
      </c>
      <c r="B851" s="57">
        <v>1</v>
      </c>
      <c r="C851" s="42" t="s">
        <v>1004</v>
      </c>
    </row>
    <row r="852" spans="1:3" x14ac:dyDescent="0.35">
      <c r="A852" s="8" t="s">
        <v>841</v>
      </c>
      <c r="B852" s="57">
        <v>2</v>
      </c>
      <c r="C852" s="42" t="s">
        <v>1004</v>
      </c>
    </row>
    <row r="853" spans="1:3" x14ac:dyDescent="0.35">
      <c r="A853" s="8" t="s">
        <v>842</v>
      </c>
      <c r="B853" s="57">
        <v>15</v>
      </c>
      <c r="C853" s="42" t="s">
        <v>1004</v>
      </c>
    </row>
    <row r="854" spans="1:3" x14ac:dyDescent="0.35">
      <c r="A854" s="8" t="s">
        <v>843</v>
      </c>
      <c r="B854" s="57">
        <v>6</v>
      </c>
      <c r="C854" s="42" t="s">
        <v>1004</v>
      </c>
    </row>
    <row r="855" spans="1:3" x14ac:dyDescent="0.35">
      <c r="A855" s="8" t="s">
        <v>844</v>
      </c>
      <c r="B855" s="57">
        <v>4</v>
      </c>
      <c r="C855" s="42" t="s">
        <v>1004</v>
      </c>
    </row>
    <row r="856" spans="1:3" x14ac:dyDescent="0.35">
      <c r="A856" s="8" t="s">
        <v>845</v>
      </c>
      <c r="B856" s="57">
        <v>2</v>
      </c>
      <c r="C856" s="42" t="s">
        <v>1004</v>
      </c>
    </row>
    <row r="857" spans="1:3" x14ac:dyDescent="0.35">
      <c r="A857" s="8" t="s">
        <v>846</v>
      </c>
      <c r="B857" s="57">
        <v>3</v>
      </c>
      <c r="C857" s="42" t="s">
        <v>1004</v>
      </c>
    </row>
    <row r="858" spans="1:3" x14ac:dyDescent="0.35">
      <c r="A858" s="8" t="s">
        <v>847</v>
      </c>
      <c r="B858" s="57">
        <v>3</v>
      </c>
      <c r="C858" s="42">
        <v>0</v>
      </c>
    </row>
    <row r="859" spans="1:3" x14ac:dyDescent="0.35">
      <c r="A859" s="8" t="s">
        <v>848</v>
      </c>
      <c r="B859" s="57">
        <v>6</v>
      </c>
      <c r="C859" s="42" t="s">
        <v>1004</v>
      </c>
    </row>
    <row r="860" spans="1:3" x14ac:dyDescent="0.35">
      <c r="A860" s="8" t="s">
        <v>849</v>
      </c>
      <c r="B860" s="57">
        <v>3</v>
      </c>
      <c r="C860" s="42" t="s">
        <v>1004</v>
      </c>
    </row>
    <row r="861" spans="1:3" x14ac:dyDescent="0.35">
      <c r="A861" s="8" t="s">
        <v>850</v>
      </c>
      <c r="B861" s="57">
        <v>12</v>
      </c>
      <c r="C861" s="42" t="s">
        <v>1004</v>
      </c>
    </row>
    <row r="862" spans="1:3" x14ac:dyDescent="0.35">
      <c r="A862" s="8" t="s">
        <v>851</v>
      </c>
      <c r="B862" s="57">
        <v>1</v>
      </c>
      <c r="C862" s="42" t="s">
        <v>1004</v>
      </c>
    </row>
    <row r="863" spans="1:3" x14ac:dyDescent="0.35">
      <c r="A863" s="8" t="s">
        <v>852</v>
      </c>
      <c r="B863" s="57">
        <v>4</v>
      </c>
      <c r="C863" s="42" t="s">
        <v>1004</v>
      </c>
    </row>
    <row r="864" spans="1:3" x14ac:dyDescent="0.35">
      <c r="A864" s="8" t="s">
        <v>853</v>
      </c>
      <c r="B864" s="57">
        <v>3</v>
      </c>
      <c r="C864" s="42" t="s">
        <v>1004</v>
      </c>
    </row>
    <row r="865" spans="1:3" x14ac:dyDescent="0.35">
      <c r="A865" s="8" t="s">
        <v>854</v>
      </c>
      <c r="B865" s="57">
        <v>4</v>
      </c>
      <c r="C865" s="42" t="s">
        <v>1004</v>
      </c>
    </row>
    <row r="866" spans="1:3" x14ac:dyDescent="0.35">
      <c r="A866" s="8" t="s">
        <v>855</v>
      </c>
      <c r="B866" s="57">
        <v>12</v>
      </c>
      <c r="C866" s="42" t="s">
        <v>1004</v>
      </c>
    </row>
    <row r="867" spans="1:3" x14ac:dyDescent="0.35">
      <c r="A867" s="8" t="s">
        <v>856</v>
      </c>
      <c r="B867" s="57">
        <v>1</v>
      </c>
      <c r="C867" s="42" t="s">
        <v>1004</v>
      </c>
    </row>
    <row r="868" spans="1:3" x14ac:dyDescent="0.35">
      <c r="A868" s="8" t="s">
        <v>857</v>
      </c>
      <c r="B868" s="57">
        <v>3</v>
      </c>
      <c r="C868" s="42">
        <v>2</v>
      </c>
    </row>
    <row r="869" spans="1:3" x14ac:dyDescent="0.35">
      <c r="A869" s="8" t="s">
        <v>858</v>
      </c>
      <c r="B869" s="57">
        <v>1</v>
      </c>
      <c r="C869" s="42" t="s">
        <v>1004</v>
      </c>
    </row>
    <row r="870" spans="1:3" x14ac:dyDescent="0.35">
      <c r="A870" s="8" t="s">
        <v>859</v>
      </c>
      <c r="B870" s="57">
        <v>1</v>
      </c>
      <c r="C870" s="42" t="s">
        <v>1004</v>
      </c>
    </row>
    <row r="871" spans="1:3" x14ac:dyDescent="0.35">
      <c r="A871" s="8" t="s">
        <v>860</v>
      </c>
      <c r="B871" s="57">
        <v>1</v>
      </c>
      <c r="C871" s="42" t="s">
        <v>1004</v>
      </c>
    </row>
    <row r="872" spans="1:3" x14ac:dyDescent="0.35">
      <c r="A872" s="8" t="s">
        <v>861</v>
      </c>
      <c r="B872" s="57">
        <v>2</v>
      </c>
      <c r="C872" s="42" t="s">
        <v>1004</v>
      </c>
    </row>
    <row r="873" spans="1:3" x14ac:dyDescent="0.35">
      <c r="A873" s="8" t="s">
        <v>862</v>
      </c>
      <c r="B873" s="57">
        <v>1</v>
      </c>
      <c r="C873" s="42" t="s">
        <v>1004</v>
      </c>
    </row>
    <row r="874" spans="1:3" x14ac:dyDescent="0.35">
      <c r="A874" s="8" t="s">
        <v>863</v>
      </c>
      <c r="B874" s="57">
        <v>2</v>
      </c>
      <c r="C874" s="42" t="s">
        <v>1004</v>
      </c>
    </row>
    <row r="875" spans="1:3" x14ac:dyDescent="0.35">
      <c r="A875" s="8" t="s">
        <v>864</v>
      </c>
      <c r="B875" s="57">
        <v>3</v>
      </c>
      <c r="C875" s="42" t="s">
        <v>1004</v>
      </c>
    </row>
    <row r="876" spans="1:3" x14ac:dyDescent="0.35">
      <c r="A876" s="8" t="s">
        <v>865</v>
      </c>
      <c r="B876" s="57">
        <v>3</v>
      </c>
      <c r="C876" s="42" t="s">
        <v>1004</v>
      </c>
    </row>
    <row r="877" spans="1:3" x14ac:dyDescent="0.35">
      <c r="A877" s="8" t="s">
        <v>866</v>
      </c>
      <c r="B877" s="57">
        <v>1</v>
      </c>
      <c r="C877" s="42" t="s">
        <v>1004</v>
      </c>
    </row>
    <row r="878" spans="1:3" x14ac:dyDescent="0.35">
      <c r="A878" s="8" t="s">
        <v>867</v>
      </c>
      <c r="B878" s="57">
        <v>1</v>
      </c>
      <c r="C878" s="42" t="s">
        <v>1004</v>
      </c>
    </row>
    <row r="879" spans="1:3" x14ac:dyDescent="0.35">
      <c r="A879" s="8" t="s">
        <v>868</v>
      </c>
      <c r="B879" s="57">
        <v>2</v>
      </c>
      <c r="C879" s="42" t="s">
        <v>1004</v>
      </c>
    </row>
    <row r="880" spans="1:3" x14ac:dyDescent="0.35">
      <c r="A880" s="8" t="s">
        <v>869</v>
      </c>
      <c r="B880" s="57">
        <v>1</v>
      </c>
      <c r="C880" s="42" t="s">
        <v>1004</v>
      </c>
    </row>
    <row r="881" spans="1:3" x14ac:dyDescent="0.35">
      <c r="A881" s="8" t="s">
        <v>870</v>
      </c>
      <c r="B881" s="57">
        <v>1</v>
      </c>
      <c r="C881" s="42" t="s">
        <v>1004</v>
      </c>
    </row>
    <row r="882" spans="1:3" x14ac:dyDescent="0.35">
      <c r="A882" s="8" t="s">
        <v>871</v>
      </c>
      <c r="B882" s="57">
        <v>3</v>
      </c>
      <c r="C882" s="42">
        <v>0</v>
      </c>
    </row>
    <row r="883" spans="1:3" x14ac:dyDescent="0.35">
      <c r="A883" s="8" t="s">
        <v>872</v>
      </c>
      <c r="B883" s="57">
        <v>2</v>
      </c>
      <c r="C883" s="42" t="s">
        <v>1004</v>
      </c>
    </row>
    <row r="884" spans="1:3" x14ac:dyDescent="0.35">
      <c r="A884" s="8" t="s">
        <v>873</v>
      </c>
      <c r="B884" s="57">
        <v>1</v>
      </c>
      <c r="C884" s="42" t="s">
        <v>1004</v>
      </c>
    </row>
    <row r="885" spans="1:3" x14ac:dyDescent="0.35">
      <c r="A885" s="8" t="s">
        <v>874</v>
      </c>
      <c r="B885" s="57">
        <v>3</v>
      </c>
      <c r="C885" s="42" t="s">
        <v>1004</v>
      </c>
    </row>
    <row r="886" spans="1:3" x14ac:dyDescent="0.35">
      <c r="A886" s="8" t="s">
        <v>875</v>
      </c>
      <c r="B886" s="57">
        <v>1</v>
      </c>
      <c r="C886" s="42" t="s">
        <v>1004</v>
      </c>
    </row>
    <row r="887" spans="1:3" x14ac:dyDescent="0.35">
      <c r="A887" s="8" t="s">
        <v>876</v>
      </c>
      <c r="B887" s="57">
        <v>3</v>
      </c>
      <c r="C887" s="42" t="s">
        <v>1004</v>
      </c>
    </row>
    <row r="888" spans="1:3" x14ac:dyDescent="0.35">
      <c r="A888" s="8" t="s">
        <v>877</v>
      </c>
      <c r="B888" s="57">
        <v>1</v>
      </c>
      <c r="C888" s="42" t="s">
        <v>1004</v>
      </c>
    </row>
    <row r="889" spans="1:3" x14ac:dyDescent="0.35">
      <c r="A889" s="8" t="s">
        <v>878</v>
      </c>
      <c r="B889" s="57">
        <v>3</v>
      </c>
      <c r="C889" s="42">
        <v>0</v>
      </c>
    </row>
    <row r="890" spans="1:3" x14ac:dyDescent="0.35">
      <c r="A890" s="8" t="s">
        <v>879</v>
      </c>
      <c r="B890" s="57">
        <v>3</v>
      </c>
      <c r="C890" s="42" t="s">
        <v>1004</v>
      </c>
    </row>
    <row r="891" spans="1:3" x14ac:dyDescent="0.35">
      <c r="A891" s="8" t="s">
        <v>880</v>
      </c>
      <c r="B891" s="57">
        <v>6</v>
      </c>
      <c r="C891" s="42" t="s">
        <v>1004</v>
      </c>
    </row>
    <row r="892" spans="1:3" x14ac:dyDescent="0.35">
      <c r="A892" s="8" t="s">
        <v>881</v>
      </c>
      <c r="B892" s="57">
        <v>2</v>
      </c>
      <c r="C892" s="42" t="s">
        <v>1004</v>
      </c>
    </row>
    <row r="893" spans="1:3" x14ac:dyDescent="0.35">
      <c r="A893" s="8" t="s">
        <v>882</v>
      </c>
      <c r="B893" s="57">
        <v>1</v>
      </c>
      <c r="C893" s="42" t="s">
        <v>1004</v>
      </c>
    </row>
    <row r="894" spans="1:3" x14ac:dyDescent="0.35">
      <c r="A894" s="8" t="s">
        <v>883</v>
      </c>
      <c r="B894" s="57">
        <v>11</v>
      </c>
      <c r="C894" s="42" t="s">
        <v>1004</v>
      </c>
    </row>
    <row r="895" spans="1:3" x14ac:dyDescent="0.35">
      <c r="A895" s="8" t="s">
        <v>884</v>
      </c>
      <c r="B895" s="57">
        <v>3</v>
      </c>
      <c r="C895" s="42" t="s">
        <v>1004</v>
      </c>
    </row>
    <row r="896" spans="1:3" x14ac:dyDescent="0.35">
      <c r="A896" s="8" t="s">
        <v>885</v>
      </c>
      <c r="B896" s="57">
        <v>2</v>
      </c>
      <c r="C896" s="42" t="s">
        <v>1004</v>
      </c>
    </row>
    <row r="897" spans="1:3" x14ac:dyDescent="0.35">
      <c r="A897" s="8" t="s">
        <v>886</v>
      </c>
      <c r="B897" s="57">
        <v>3</v>
      </c>
      <c r="C897" s="42" t="s">
        <v>1004</v>
      </c>
    </row>
    <row r="898" spans="1:3" x14ac:dyDescent="0.35">
      <c r="A898" s="8" t="s">
        <v>887</v>
      </c>
      <c r="B898" s="57">
        <v>2</v>
      </c>
      <c r="C898" s="42" t="s">
        <v>1004</v>
      </c>
    </row>
    <row r="899" spans="1:3" x14ac:dyDescent="0.35">
      <c r="A899" s="8" t="s">
        <v>888</v>
      </c>
      <c r="B899" s="57">
        <v>2</v>
      </c>
      <c r="C899" s="42" t="s">
        <v>1004</v>
      </c>
    </row>
    <row r="900" spans="1:3" x14ac:dyDescent="0.35">
      <c r="A900" s="8" t="s">
        <v>889</v>
      </c>
      <c r="B900" s="57">
        <v>9</v>
      </c>
      <c r="C900" s="42" t="s">
        <v>1004</v>
      </c>
    </row>
    <row r="901" spans="1:3" x14ac:dyDescent="0.35">
      <c r="A901" s="8" t="s">
        <v>890</v>
      </c>
      <c r="B901" s="57">
        <v>3</v>
      </c>
      <c r="C901" s="42" t="s">
        <v>1004</v>
      </c>
    </row>
    <row r="902" spans="1:3" x14ac:dyDescent="0.35">
      <c r="A902" s="8" t="s">
        <v>891</v>
      </c>
      <c r="B902" s="57">
        <v>2</v>
      </c>
      <c r="C902" s="42">
        <v>2</v>
      </c>
    </row>
    <row r="903" spans="1:3" x14ac:dyDescent="0.35">
      <c r="A903" s="8" t="s">
        <v>892</v>
      </c>
      <c r="B903" s="57">
        <v>5</v>
      </c>
      <c r="C903" s="42" t="s">
        <v>1004</v>
      </c>
    </row>
    <row r="904" spans="1:3" x14ac:dyDescent="0.35">
      <c r="A904" s="8" t="s">
        <v>893</v>
      </c>
      <c r="B904" s="57">
        <v>1</v>
      </c>
      <c r="C904" s="42">
        <v>0</v>
      </c>
    </row>
    <row r="905" spans="1:3" x14ac:dyDescent="0.35">
      <c r="A905" s="8" t="s">
        <v>894</v>
      </c>
      <c r="B905" s="57">
        <v>2</v>
      </c>
      <c r="C905" s="42">
        <v>2</v>
      </c>
    </row>
    <row r="906" spans="1:3" x14ac:dyDescent="0.35">
      <c r="A906" s="8" t="s">
        <v>895</v>
      </c>
      <c r="B906" s="57">
        <v>3</v>
      </c>
      <c r="C906" s="42" t="s">
        <v>1004</v>
      </c>
    </row>
    <row r="907" spans="1:3" x14ac:dyDescent="0.35">
      <c r="A907" s="8" t="s">
        <v>896</v>
      </c>
      <c r="B907" s="57">
        <v>3</v>
      </c>
      <c r="C907" s="42" t="s">
        <v>1004</v>
      </c>
    </row>
    <row r="908" spans="1:3" x14ac:dyDescent="0.35">
      <c r="A908" s="8" t="s">
        <v>897</v>
      </c>
      <c r="B908" s="57">
        <v>2</v>
      </c>
      <c r="C908" s="42" t="s">
        <v>1004</v>
      </c>
    </row>
    <row r="909" spans="1:3" x14ac:dyDescent="0.35">
      <c r="A909" s="8" t="s">
        <v>898</v>
      </c>
      <c r="B909" s="57">
        <v>1</v>
      </c>
      <c r="C909" s="42" t="s">
        <v>1004</v>
      </c>
    </row>
    <row r="910" spans="1:3" x14ac:dyDescent="0.35">
      <c r="A910" s="8" t="s">
        <v>899</v>
      </c>
      <c r="B910" s="57">
        <v>3</v>
      </c>
      <c r="C910" s="42" t="s">
        <v>1004</v>
      </c>
    </row>
    <row r="911" spans="1:3" x14ac:dyDescent="0.35">
      <c r="A911" s="8" t="s">
        <v>900</v>
      </c>
      <c r="B911" s="57">
        <v>4</v>
      </c>
      <c r="C911" s="42" t="s">
        <v>1004</v>
      </c>
    </row>
    <row r="912" spans="1:3" x14ac:dyDescent="0.35">
      <c r="A912" s="8" t="s">
        <v>901</v>
      </c>
      <c r="B912" s="57">
        <v>2</v>
      </c>
      <c r="C912" s="42">
        <v>2</v>
      </c>
    </row>
    <row r="913" spans="1:3" x14ac:dyDescent="0.35">
      <c r="A913" s="8" t="s">
        <v>902</v>
      </c>
      <c r="B913" s="57">
        <v>2</v>
      </c>
      <c r="C913" s="42">
        <v>0</v>
      </c>
    </row>
    <row r="914" spans="1:3" x14ac:dyDescent="0.35">
      <c r="A914" s="8" t="s">
        <v>903</v>
      </c>
      <c r="B914" s="57">
        <v>3</v>
      </c>
      <c r="C914" s="42" t="s">
        <v>1004</v>
      </c>
    </row>
    <row r="915" spans="1:3" x14ac:dyDescent="0.35">
      <c r="A915" s="8" t="s">
        <v>904</v>
      </c>
      <c r="B915" s="57">
        <v>1</v>
      </c>
      <c r="C915" s="42" t="s">
        <v>1004</v>
      </c>
    </row>
    <row r="916" spans="1:3" x14ac:dyDescent="0.35">
      <c r="A916" s="8" t="s">
        <v>905</v>
      </c>
      <c r="B916" s="57">
        <v>1</v>
      </c>
      <c r="C916" s="42" t="s">
        <v>1004</v>
      </c>
    </row>
    <row r="917" spans="1:3" x14ac:dyDescent="0.35">
      <c r="A917" s="8" t="s">
        <v>906</v>
      </c>
      <c r="B917" s="57">
        <v>3</v>
      </c>
      <c r="C917" s="42" t="s">
        <v>1004</v>
      </c>
    </row>
    <row r="918" spans="1:3" x14ac:dyDescent="0.35">
      <c r="A918" s="8" t="s">
        <v>907</v>
      </c>
      <c r="B918" s="57">
        <v>1</v>
      </c>
      <c r="C918" s="42" t="s">
        <v>1004</v>
      </c>
    </row>
    <row r="919" spans="1:3" x14ac:dyDescent="0.35">
      <c r="A919" s="8" t="s">
        <v>908</v>
      </c>
      <c r="B919" s="57">
        <v>1</v>
      </c>
      <c r="C919" s="42" t="s">
        <v>1004</v>
      </c>
    </row>
    <row r="920" spans="1:3" x14ac:dyDescent="0.35">
      <c r="A920" s="8" t="s">
        <v>909</v>
      </c>
      <c r="B920" s="57">
        <v>2</v>
      </c>
      <c r="C920" s="42">
        <v>0</v>
      </c>
    </row>
    <row r="921" spans="1:3" x14ac:dyDescent="0.35">
      <c r="A921" s="8" t="s">
        <v>910</v>
      </c>
      <c r="B921" s="57">
        <v>1</v>
      </c>
      <c r="C921" s="42" t="s">
        <v>1004</v>
      </c>
    </row>
    <row r="922" spans="1:3" x14ac:dyDescent="0.35">
      <c r="A922" s="8" t="s">
        <v>911</v>
      </c>
      <c r="B922" s="57">
        <v>3</v>
      </c>
      <c r="C922" s="42" t="s">
        <v>1004</v>
      </c>
    </row>
    <row r="923" spans="1:3" x14ac:dyDescent="0.35">
      <c r="A923" s="8" t="s">
        <v>912</v>
      </c>
      <c r="B923" s="57">
        <v>1</v>
      </c>
      <c r="C923" s="42" t="s">
        <v>1004</v>
      </c>
    </row>
    <row r="924" spans="1:3" x14ac:dyDescent="0.35">
      <c r="A924" s="8" t="s">
        <v>913</v>
      </c>
      <c r="B924" s="57">
        <v>1</v>
      </c>
      <c r="C924" s="42" t="s">
        <v>1004</v>
      </c>
    </row>
    <row r="925" spans="1:3" x14ac:dyDescent="0.35">
      <c r="A925" s="8" t="s">
        <v>914</v>
      </c>
      <c r="B925" s="57">
        <v>1</v>
      </c>
      <c r="C925" s="42">
        <v>0</v>
      </c>
    </row>
    <row r="926" spans="1:3" x14ac:dyDescent="0.35">
      <c r="A926" s="8" t="s">
        <v>915</v>
      </c>
      <c r="B926" s="57">
        <v>6</v>
      </c>
      <c r="C926" s="42" t="s">
        <v>1004</v>
      </c>
    </row>
    <row r="927" spans="1:3" x14ac:dyDescent="0.35">
      <c r="A927" s="8" t="s">
        <v>916</v>
      </c>
      <c r="B927" s="57">
        <v>11</v>
      </c>
      <c r="C927" s="42" t="s">
        <v>1004</v>
      </c>
    </row>
    <row r="928" spans="1:3" x14ac:dyDescent="0.35">
      <c r="A928" s="8" t="s">
        <v>917</v>
      </c>
      <c r="B928" s="57">
        <v>5</v>
      </c>
      <c r="C928" s="42" t="s">
        <v>1004</v>
      </c>
    </row>
    <row r="929" spans="1:3" x14ac:dyDescent="0.35">
      <c r="A929" s="8" t="s">
        <v>918</v>
      </c>
      <c r="B929" s="57">
        <v>11</v>
      </c>
      <c r="C929" s="42" t="s">
        <v>1004</v>
      </c>
    </row>
    <row r="930" spans="1:3" x14ac:dyDescent="0.35">
      <c r="A930" s="8" t="s">
        <v>919</v>
      </c>
      <c r="B930" s="57">
        <v>2</v>
      </c>
      <c r="C930" s="42" t="s">
        <v>1004</v>
      </c>
    </row>
    <row r="931" spans="1:3" x14ac:dyDescent="0.35">
      <c r="A931" s="8" t="s">
        <v>920</v>
      </c>
      <c r="B931" s="57">
        <v>1</v>
      </c>
      <c r="C931" s="42" t="s">
        <v>1004</v>
      </c>
    </row>
    <row r="932" spans="1:3" x14ac:dyDescent="0.35">
      <c r="A932" s="8" t="s">
        <v>921</v>
      </c>
      <c r="B932" s="57">
        <v>2</v>
      </c>
      <c r="C932" s="42" t="s">
        <v>1004</v>
      </c>
    </row>
    <row r="933" spans="1:3" x14ac:dyDescent="0.35">
      <c r="A933" s="8" t="s">
        <v>922</v>
      </c>
      <c r="B933" s="57">
        <v>1</v>
      </c>
      <c r="C933" s="42" t="s">
        <v>1004</v>
      </c>
    </row>
    <row r="934" spans="1:3" x14ac:dyDescent="0.35">
      <c r="A934" s="8" t="s">
        <v>923</v>
      </c>
      <c r="B934" s="57">
        <v>2</v>
      </c>
      <c r="C934" s="42" t="s">
        <v>1004</v>
      </c>
    </row>
    <row r="935" spans="1:3" x14ac:dyDescent="0.35">
      <c r="A935" s="8" t="s">
        <v>924</v>
      </c>
      <c r="B935" s="57">
        <v>6</v>
      </c>
      <c r="C935" s="42" t="s">
        <v>1004</v>
      </c>
    </row>
    <row r="936" spans="1:3" x14ac:dyDescent="0.35">
      <c r="A936" s="8" t="s">
        <v>925</v>
      </c>
      <c r="B936" s="57">
        <v>3</v>
      </c>
      <c r="C936" s="42" t="s">
        <v>1004</v>
      </c>
    </row>
    <row r="937" spans="1:3" x14ac:dyDescent="0.35">
      <c r="A937" s="8" t="s">
        <v>926</v>
      </c>
      <c r="B937" s="57">
        <v>3</v>
      </c>
      <c r="C937" s="42" t="s">
        <v>1004</v>
      </c>
    </row>
    <row r="938" spans="1:3" x14ac:dyDescent="0.35">
      <c r="A938" s="8" t="s">
        <v>927</v>
      </c>
      <c r="B938" s="57">
        <v>3</v>
      </c>
      <c r="C938" s="42" t="s">
        <v>1004</v>
      </c>
    </row>
    <row r="939" spans="1:3" x14ac:dyDescent="0.35">
      <c r="A939" s="8" t="s">
        <v>928</v>
      </c>
      <c r="B939" s="57">
        <v>7</v>
      </c>
      <c r="C939" s="42" t="s">
        <v>1004</v>
      </c>
    </row>
    <row r="940" spans="1:3" x14ac:dyDescent="0.35">
      <c r="A940" s="8" t="s">
        <v>929</v>
      </c>
      <c r="B940" s="57">
        <v>6</v>
      </c>
      <c r="C940" s="42" t="s">
        <v>1004</v>
      </c>
    </row>
    <row r="941" spans="1:3" x14ac:dyDescent="0.35">
      <c r="A941" s="8" t="s">
        <v>930</v>
      </c>
      <c r="B941" s="57">
        <v>3</v>
      </c>
      <c r="C941" s="42" t="s">
        <v>1004</v>
      </c>
    </row>
    <row r="942" spans="1:3" x14ac:dyDescent="0.35">
      <c r="A942" s="8" t="s">
        <v>931</v>
      </c>
      <c r="B942" s="57">
        <v>11</v>
      </c>
      <c r="C942" s="42" t="s">
        <v>1004</v>
      </c>
    </row>
    <row r="943" spans="1:3" x14ac:dyDescent="0.35">
      <c r="A943" s="8" t="s">
        <v>932</v>
      </c>
      <c r="B943" s="57">
        <v>1</v>
      </c>
      <c r="C943" s="42" t="s">
        <v>1004</v>
      </c>
    </row>
    <row r="944" spans="1:3" x14ac:dyDescent="0.35">
      <c r="A944" s="8" t="s">
        <v>933</v>
      </c>
      <c r="B944" s="57">
        <v>5</v>
      </c>
      <c r="C944" s="42" t="s">
        <v>1004</v>
      </c>
    </row>
    <row r="945" spans="1:3" x14ac:dyDescent="0.35">
      <c r="A945" s="8" t="s">
        <v>934</v>
      </c>
      <c r="B945" s="57">
        <v>5</v>
      </c>
      <c r="C945" s="42" t="s">
        <v>1004</v>
      </c>
    </row>
    <row r="946" spans="1:3" x14ac:dyDescent="0.35">
      <c r="A946" s="8" t="s">
        <v>935</v>
      </c>
      <c r="B946" s="57">
        <v>4</v>
      </c>
      <c r="C946" s="42">
        <v>4</v>
      </c>
    </row>
    <row r="947" spans="1:3" x14ac:dyDescent="0.35">
      <c r="A947" s="8" t="s">
        <v>936</v>
      </c>
      <c r="B947" s="57">
        <v>2</v>
      </c>
      <c r="C947" s="42">
        <v>2</v>
      </c>
    </row>
    <row r="948" spans="1:3" x14ac:dyDescent="0.35">
      <c r="A948" s="8" t="s">
        <v>937</v>
      </c>
      <c r="B948" s="57">
        <v>16</v>
      </c>
      <c r="C948" s="42" t="s">
        <v>1004</v>
      </c>
    </row>
    <row r="949" spans="1:3" x14ac:dyDescent="0.35">
      <c r="A949" s="8" t="s">
        <v>938</v>
      </c>
      <c r="B949" s="57">
        <v>1</v>
      </c>
      <c r="C949" s="42" t="s">
        <v>1004</v>
      </c>
    </row>
    <row r="950" spans="1:3" x14ac:dyDescent="0.35">
      <c r="A950" s="8" t="s">
        <v>939</v>
      </c>
      <c r="B950" s="57">
        <v>2</v>
      </c>
      <c r="C950" s="42" t="s">
        <v>1004</v>
      </c>
    </row>
    <row r="951" spans="1:3" x14ac:dyDescent="0.35">
      <c r="A951" s="8" t="s">
        <v>940</v>
      </c>
      <c r="B951" s="57">
        <v>3</v>
      </c>
      <c r="C951" s="42" t="s">
        <v>1004</v>
      </c>
    </row>
    <row r="952" spans="1:3" x14ac:dyDescent="0.35">
      <c r="A952" s="8" t="s">
        <v>941</v>
      </c>
      <c r="B952" s="57">
        <v>3</v>
      </c>
      <c r="C952" s="42" t="s">
        <v>1004</v>
      </c>
    </row>
    <row r="953" spans="1:3" x14ac:dyDescent="0.35">
      <c r="A953" s="8" t="s">
        <v>942</v>
      </c>
      <c r="B953" s="57">
        <v>2</v>
      </c>
      <c r="C953" s="42" t="s">
        <v>1004</v>
      </c>
    </row>
    <row r="954" spans="1:3" x14ac:dyDescent="0.35">
      <c r="A954" s="8" t="s">
        <v>943</v>
      </c>
      <c r="B954" s="57">
        <v>5</v>
      </c>
      <c r="C954" s="42" t="s">
        <v>1004</v>
      </c>
    </row>
    <row r="955" spans="1:3" x14ac:dyDescent="0.35">
      <c r="A955" s="8" t="s">
        <v>944</v>
      </c>
      <c r="B955" s="57">
        <v>5</v>
      </c>
      <c r="C955" s="42" t="s">
        <v>1004</v>
      </c>
    </row>
    <row r="956" spans="1:3" x14ac:dyDescent="0.35">
      <c r="A956" s="8" t="s">
        <v>945</v>
      </c>
      <c r="B956" s="57">
        <v>2</v>
      </c>
      <c r="C956" s="42">
        <v>2</v>
      </c>
    </row>
    <row r="957" spans="1:3" x14ac:dyDescent="0.35">
      <c r="A957" s="8" t="s">
        <v>946</v>
      </c>
      <c r="B957" s="57">
        <v>3</v>
      </c>
      <c r="C957" s="42" t="s">
        <v>1004</v>
      </c>
    </row>
    <row r="958" spans="1:3" x14ac:dyDescent="0.35">
      <c r="A958" s="8" t="s">
        <v>947</v>
      </c>
      <c r="B958" s="57">
        <v>2</v>
      </c>
      <c r="C958" s="42" t="s">
        <v>1004</v>
      </c>
    </row>
    <row r="959" spans="1:3" x14ac:dyDescent="0.35">
      <c r="A959" s="8" t="s">
        <v>948</v>
      </c>
      <c r="B959" s="57">
        <v>2</v>
      </c>
      <c r="C959" s="42" t="s">
        <v>1004</v>
      </c>
    </row>
    <row r="960" spans="1:3" x14ac:dyDescent="0.35">
      <c r="A960" s="8" t="s">
        <v>949</v>
      </c>
      <c r="B960" s="57">
        <v>2</v>
      </c>
      <c r="C960" s="42" t="s">
        <v>1004</v>
      </c>
    </row>
    <row r="961" spans="1:3" x14ac:dyDescent="0.35">
      <c r="A961" s="8" t="s">
        <v>950</v>
      </c>
      <c r="B961" s="57">
        <v>2</v>
      </c>
      <c r="C961" s="42" t="s">
        <v>1004</v>
      </c>
    </row>
    <row r="962" spans="1:3" x14ac:dyDescent="0.35">
      <c r="A962" s="8" t="s">
        <v>951</v>
      </c>
      <c r="B962" s="57">
        <v>2</v>
      </c>
      <c r="C962" s="42" t="s">
        <v>1004</v>
      </c>
    </row>
    <row r="963" spans="1:3" x14ac:dyDescent="0.35">
      <c r="A963" s="8" t="s">
        <v>952</v>
      </c>
      <c r="B963" s="57">
        <v>2</v>
      </c>
      <c r="C963" s="42" t="s">
        <v>1004</v>
      </c>
    </row>
    <row r="964" spans="1:3" x14ac:dyDescent="0.35">
      <c r="A964" s="8" t="s">
        <v>953</v>
      </c>
      <c r="B964" s="57">
        <v>3</v>
      </c>
      <c r="C964" s="42" t="s">
        <v>1004</v>
      </c>
    </row>
    <row r="965" spans="1:3" x14ac:dyDescent="0.35">
      <c r="A965" s="8" t="s">
        <v>954</v>
      </c>
      <c r="B965" s="57">
        <v>3</v>
      </c>
      <c r="C965" s="42" t="s">
        <v>1004</v>
      </c>
    </row>
    <row r="966" spans="1:3" x14ac:dyDescent="0.35">
      <c r="A966" s="8" t="s">
        <v>955</v>
      </c>
      <c r="B966" s="57">
        <v>1</v>
      </c>
      <c r="C966" s="42" t="s">
        <v>1004</v>
      </c>
    </row>
    <row r="967" spans="1:3" x14ac:dyDescent="0.35">
      <c r="A967" s="8" t="s">
        <v>956</v>
      </c>
      <c r="B967" s="57">
        <v>3</v>
      </c>
      <c r="C967" s="42" t="s">
        <v>1004</v>
      </c>
    </row>
    <row r="968" spans="1:3" x14ac:dyDescent="0.35">
      <c r="A968" s="8" t="s">
        <v>957</v>
      </c>
      <c r="B968" s="57">
        <v>3</v>
      </c>
      <c r="C968" s="42" t="s">
        <v>1004</v>
      </c>
    </row>
    <row r="969" spans="1:3" x14ac:dyDescent="0.35">
      <c r="A969" s="8" t="s">
        <v>958</v>
      </c>
      <c r="B969" s="57">
        <v>11</v>
      </c>
      <c r="C969" s="42" t="s">
        <v>1004</v>
      </c>
    </row>
    <row r="970" spans="1:3" x14ac:dyDescent="0.35">
      <c r="A970" s="8" t="s">
        <v>959</v>
      </c>
      <c r="B970" s="57">
        <v>1</v>
      </c>
      <c r="C970" s="42" t="s">
        <v>1004</v>
      </c>
    </row>
    <row r="971" spans="1:3" x14ac:dyDescent="0.35">
      <c r="A971" s="8" t="s">
        <v>960</v>
      </c>
      <c r="B971" s="57">
        <v>3</v>
      </c>
      <c r="C971" s="42" t="s">
        <v>1004</v>
      </c>
    </row>
    <row r="972" spans="1:3" x14ac:dyDescent="0.35">
      <c r="A972" s="8" t="s">
        <v>961</v>
      </c>
      <c r="B972" s="57">
        <v>3</v>
      </c>
      <c r="C972" s="42" t="s">
        <v>1004</v>
      </c>
    </row>
    <row r="973" spans="1:3" x14ac:dyDescent="0.35">
      <c r="A973" s="8" t="s">
        <v>962</v>
      </c>
      <c r="B973" s="57">
        <v>1</v>
      </c>
      <c r="C973" s="42">
        <v>9</v>
      </c>
    </row>
    <row r="974" spans="1:3" x14ac:dyDescent="0.35">
      <c r="A974" s="8" t="s">
        <v>963</v>
      </c>
      <c r="B974" s="57">
        <v>2</v>
      </c>
      <c r="C974" s="42" t="s">
        <v>1004</v>
      </c>
    </row>
    <row r="975" spans="1:3" x14ac:dyDescent="0.35">
      <c r="A975" s="8" t="s">
        <v>964</v>
      </c>
      <c r="B975" s="57">
        <v>2</v>
      </c>
      <c r="C975" s="42" t="s">
        <v>1004</v>
      </c>
    </row>
    <row r="976" spans="1:3" x14ac:dyDescent="0.35">
      <c r="A976" s="8" t="s">
        <v>965</v>
      </c>
      <c r="B976" s="57">
        <v>2</v>
      </c>
      <c r="C976" s="42" t="s">
        <v>1004</v>
      </c>
    </row>
    <row r="977" spans="1:3" x14ac:dyDescent="0.35">
      <c r="A977" s="8" t="s">
        <v>966</v>
      </c>
      <c r="B977" s="57">
        <v>4</v>
      </c>
      <c r="C977" s="42" t="s">
        <v>1004</v>
      </c>
    </row>
    <row r="978" spans="1:3" x14ac:dyDescent="0.35">
      <c r="A978" s="8" t="s">
        <v>967</v>
      </c>
      <c r="B978" s="57">
        <v>4</v>
      </c>
      <c r="C978" s="42" t="s">
        <v>1004</v>
      </c>
    </row>
    <row r="979" spans="1:3" x14ac:dyDescent="0.35">
      <c r="A979" s="8" t="s">
        <v>968</v>
      </c>
      <c r="B979" s="57">
        <v>1</v>
      </c>
      <c r="C979" s="42" t="s">
        <v>1004</v>
      </c>
    </row>
    <row r="980" spans="1:3" x14ac:dyDescent="0.35">
      <c r="A980" s="8" t="s">
        <v>969</v>
      </c>
      <c r="B980" s="57">
        <v>1</v>
      </c>
      <c r="C980" s="42" t="s">
        <v>1004</v>
      </c>
    </row>
    <row r="981" spans="1:3" x14ac:dyDescent="0.35">
      <c r="A981" s="8" t="s">
        <v>970</v>
      </c>
      <c r="B981" s="57">
        <v>9</v>
      </c>
      <c r="C981" s="42" t="s">
        <v>1004</v>
      </c>
    </row>
    <row r="982" spans="1:3" x14ac:dyDescent="0.35">
      <c r="A982" s="8" t="s">
        <v>971</v>
      </c>
      <c r="B982" s="57">
        <v>1</v>
      </c>
      <c r="C982" s="42" t="s">
        <v>1004</v>
      </c>
    </row>
    <row r="983" spans="1:3" x14ac:dyDescent="0.35">
      <c r="A983" s="8" t="s">
        <v>972</v>
      </c>
      <c r="B983" s="57">
        <v>2</v>
      </c>
      <c r="C983" s="42" t="s">
        <v>1004</v>
      </c>
    </row>
    <row r="984" spans="1:3" x14ac:dyDescent="0.35">
      <c r="A984" s="8" t="s">
        <v>973</v>
      </c>
      <c r="B984" s="57">
        <v>1</v>
      </c>
      <c r="C984" s="42" t="s">
        <v>1004</v>
      </c>
    </row>
    <row r="985" spans="1:3" x14ac:dyDescent="0.35">
      <c r="A985" s="8" t="s">
        <v>974</v>
      </c>
      <c r="B985" s="57">
        <v>15</v>
      </c>
      <c r="C985" s="42" t="s">
        <v>1004</v>
      </c>
    </row>
    <row r="986" spans="1:3" x14ac:dyDescent="0.35">
      <c r="A986" s="8" t="s">
        <v>975</v>
      </c>
      <c r="B986" s="57">
        <v>2</v>
      </c>
      <c r="C986" s="42" t="s">
        <v>1004</v>
      </c>
    </row>
    <row r="987" spans="1:3" x14ac:dyDescent="0.35">
      <c r="A987" s="8" t="s">
        <v>976</v>
      </c>
      <c r="B987" s="57">
        <v>1</v>
      </c>
      <c r="C987" s="42" t="s">
        <v>1004</v>
      </c>
    </row>
    <row r="988" spans="1:3" x14ac:dyDescent="0.35">
      <c r="A988" s="8" t="s">
        <v>977</v>
      </c>
      <c r="B988" s="57">
        <v>1</v>
      </c>
      <c r="C988" s="42" t="s">
        <v>1004</v>
      </c>
    </row>
    <row r="989" spans="1:3" x14ac:dyDescent="0.35">
      <c r="A989" s="8" t="s">
        <v>978</v>
      </c>
      <c r="B989" s="57">
        <v>3</v>
      </c>
      <c r="C989" s="42">
        <v>0</v>
      </c>
    </row>
    <row r="990" spans="1:3" x14ac:dyDescent="0.35">
      <c r="A990" s="8" t="s">
        <v>979</v>
      </c>
      <c r="B990" s="57">
        <v>5</v>
      </c>
      <c r="C990" s="42" t="s">
        <v>1004</v>
      </c>
    </row>
    <row r="991" spans="1:3" x14ac:dyDescent="0.35">
      <c r="A991" s="8" t="s">
        <v>980</v>
      </c>
      <c r="B991" s="57">
        <v>3</v>
      </c>
      <c r="C991" s="42" t="s">
        <v>1004</v>
      </c>
    </row>
    <row r="992" spans="1:3" x14ac:dyDescent="0.35">
      <c r="A992" s="8" t="s">
        <v>981</v>
      </c>
      <c r="B992" s="57">
        <v>3</v>
      </c>
      <c r="C992" s="42" t="s">
        <v>1004</v>
      </c>
    </row>
    <row r="993" spans="1:3" x14ac:dyDescent="0.35">
      <c r="A993" s="8" t="s">
        <v>982</v>
      </c>
      <c r="B993" s="57">
        <v>1</v>
      </c>
      <c r="C993" s="42" t="s">
        <v>1004</v>
      </c>
    </row>
    <row r="994" spans="1:3" x14ac:dyDescent="0.35">
      <c r="A994" s="8" t="s">
        <v>983</v>
      </c>
      <c r="B994" s="57">
        <v>7</v>
      </c>
      <c r="C994" s="42" t="s">
        <v>1004</v>
      </c>
    </row>
    <row r="995" spans="1:3" x14ac:dyDescent="0.35">
      <c r="A995" s="8" t="s">
        <v>984</v>
      </c>
      <c r="B995" s="57">
        <v>19</v>
      </c>
      <c r="C995" s="42" t="s">
        <v>1004</v>
      </c>
    </row>
    <row r="996" spans="1:3" x14ac:dyDescent="0.35">
      <c r="A996" s="8" t="s">
        <v>985</v>
      </c>
      <c r="B996" s="57">
        <v>4</v>
      </c>
      <c r="C996" s="42" t="s">
        <v>1004</v>
      </c>
    </row>
    <row r="997" spans="1:3" x14ac:dyDescent="0.35">
      <c r="A997" s="8" t="s">
        <v>986</v>
      </c>
      <c r="B997" s="57">
        <v>1</v>
      </c>
      <c r="C997" s="42">
        <v>0</v>
      </c>
    </row>
    <row r="998" spans="1:3" x14ac:dyDescent="0.35">
      <c r="A998" s="8" t="s">
        <v>987</v>
      </c>
      <c r="B998" s="57">
        <v>1</v>
      </c>
      <c r="C998" s="42" t="s">
        <v>1004</v>
      </c>
    </row>
    <row r="999" spans="1:3" x14ac:dyDescent="0.35">
      <c r="A999" s="8" t="s">
        <v>999</v>
      </c>
      <c r="B999" s="57">
        <v>2</v>
      </c>
      <c r="C999" s="42" t="s">
        <v>1004</v>
      </c>
    </row>
    <row r="1000" spans="1:3" x14ac:dyDescent="0.35">
      <c r="A1000" s="8" t="s">
        <v>988</v>
      </c>
      <c r="B1000" s="57">
        <v>7</v>
      </c>
      <c r="C1000" s="42" t="s">
        <v>1004</v>
      </c>
    </row>
    <row r="1001" spans="1:3" x14ac:dyDescent="0.35">
      <c r="A1001" s="8" t="s">
        <v>989</v>
      </c>
      <c r="B1001" s="57">
        <v>1</v>
      </c>
      <c r="C1001" s="42" t="s">
        <v>1004</v>
      </c>
    </row>
    <row r="1002" spans="1:3" x14ac:dyDescent="0.35">
      <c r="A1002" s="8" t="s">
        <v>990</v>
      </c>
      <c r="B1002" s="57">
        <v>1</v>
      </c>
      <c r="C1002" s="42" t="s">
        <v>1004</v>
      </c>
    </row>
    <row r="1003" spans="1:3" ht="15" thickBot="1" x14ac:dyDescent="0.4">
      <c r="A1003" s="11" t="s">
        <v>2038</v>
      </c>
      <c r="B1003" s="88">
        <f>SUM(B2:B1001)</f>
        <v>3581</v>
      </c>
      <c r="C1003" s="43">
        <v>146</v>
      </c>
    </row>
    <row r="1005" spans="1:3" x14ac:dyDescent="0.35">
      <c r="C1005" t="s">
        <v>2046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Summary</vt:lpstr>
      <vt:lpstr>Fuzzer</vt:lpstr>
      <vt:lpstr>Threshold</vt:lpstr>
      <vt:lpstr>loops_C</vt:lpstr>
      <vt:lpstr>loops_F</vt:lpstr>
      <vt:lpstr>loops_L</vt:lpstr>
      <vt:lpstr>noloops</vt:lpstr>
      <vt:lpstr>GasTap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Behkish Nassirzadeh</dc:creator>
  <cp:lastModifiedBy>Behkish Nassirzadeh</cp:lastModifiedBy>
  <dcterms:created xsi:type="dcterms:W3CDTF">2021-01-13T19:11:48Z</dcterms:created>
  <dcterms:modified xsi:type="dcterms:W3CDTF">2021-03-01T23:10:39Z</dcterms:modified>
</cp:coreProperties>
</file>