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teng/Desktop/"/>
    </mc:Choice>
  </mc:AlternateContent>
  <xr:revisionPtr revIDLastSave="0" documentId="13_ncr:1_{DCAF9F70-61AB-4344-A363-1E80F0C521AE}" xr6:coauthVersionLast="47" xr6:coauthVersionMax="47" xr10:uidLastSave="{00000000-0000-0000-0000-000000000000}"/>
  <bookViews>
    <workbookView xWindow="280" yWindow="500" windowWidth="28240" windowHeight="16300" xr2:uid="{37B841D3-B055-1A4D-9233-CCDBE52B2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Z8" i="1" s="1"/>
  <c r="V9" i="1"/>
  <c r="Z9" i="1" s="1"/>
  <c r="V10" i="1"/>
  <c r="Z10" i="1" s="1"/>
  <c r="V11" i="1"/>
  <c r="Z11" i="1" s="1"/>
  <c r="V12" i="1"/>
  <c r="V13" i="1"/>
  <c r="V14" i="1"/>
  <c r="V15" i="1"/>
  <c r="V16" i="1"/>
  <c r="V17" i="1"/>
  <c r="V18" i="1"/>
  <c r="V19" i="1"/>
  <c r="Z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T5" i="1"/>
  <c r="W5" i="1" s="1"/>
  <c r="T6" i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T22" i="1"/>
  <c r="T23" i="1"/>
  <c r="W23" i="1" s="1"/>
  <c r="T24" i="1"/>
  <c r="T25" i="1"/>
  <c r="T26" i="1"/>
  <c r="T27" i="1"/>
  <c r="T28" i="1"/>
  <c r="W28" i="1" s="1"/>
  <c r="T29" i="1"/>
  <c r="T30" i="1"/>
  <c r="T31" i="1"/>
  <c r="W31" i="1" s="1"/>
  <c r="T32" i="1"/>
  <c r="W32" i="1" s="1"/>
  <c r="T33" i="1"/>
  <c r="T34" i="1"/>
  <c r="T35" i="1"/>
  <c r="T36" i="1"/>
  <c r="T37" i="1"/>
  <c r="T38" i="1"/>
  <c r="T39" i="1"/>
  <c r="W39" i="1" s="1"/>
  <c r="T40" i="1"/>
  <c r="W40" i="1" s="1"/>
  <c r="T41" i="1"/>
  <c r="T42" i="1"/>
  <c r="T43" i="1"/>
  <c r="T44" i="1"/>
  <c r="T45" i="1"/>
  <c r="T46" i="1"/>
  <c r="T47" i="1"/>
  <c r="W47" i="1" s="1"/>
  <c r="T48" i="1"/>
  <c r="W48" i="1" s="1"/>
  <c r="T49" i="1"/>
  <c r="T50" i="1"/>
  <c r="T51" i="1"/>
  <c r="T52" i="1"/>
  <c r="T53" i="1"/>
  <c r="T54" i="1"/>
  <c r="T55" i="1"/>
  <c r="W55" i="1" s="1"/>
  <c r="T56" i="1"/>
  <c r="W56" i="1" s="1"/>
  <c r="T57" i="1"/>
  <c r="T58" i="1"/>
  <c r="T59" i="1"/>
  <c r="T60" i="1"/>
  <c r="T61" i="1"/>
  <c r="T62" i="1"/>
  <c r="T63" i="1"/>
  <c r="W63" i="1" s="1"/>
  <c r="T64" i="1"/>
  <c r="W64" i="1" s="1"/>
  <c r="T65" i="1"/>
  <c r="T66" i="1"/>
  <c r="T67" i="1"/>
  <c r="T68" i="1"/>
  <c r="T69" i="1"/>
  <c r="T70" i="1"/>
  <c r="T71" i="1"/>
  <c r="W71" i="1" s="1"/>
  <c r="T72" i="1"/>
  <c r="W72" i="1" s="1"/>
  <c r="T73" i="1"/>
  <c r="T74" i="1"/>
  <c r="T75" i="1"/>
  <c r="T76" i="1"/>
  <c r="T4" i="1"/>
  <c r="W4" i="1" s="1"/>
  <c r="V3" i="1"/>
  <c r="U3" i="1"/>
  <c r="T3" i="1"/>
  <c r="X74" i="1" l="1"/>
  <c r="X66" i="1"/>
  <c r="X58" i="1"/>
  <c r="X50" i="1"/>
  <c r="Y74" i="1"/>
  <c r="Y66" i="1"/>
  <c r="Y58" i="1"/>
  <c r="Y42" i="1"/>
  <c r="Y34" i="1"/>
  <c r="Y18" i="1"/>
  <c r="Y10" i="1"/>
  <c r="Z67" i="1"/>
  <c r="Z59" i="1"/>
  <c r="Z51" i="1"/>
  <c r="Z43" i="1"/>
  <c r="X73" i="1"/>
  <c r="X65" i="1"/>
  <c r="X57" i="1"/>
  <c r="X49" i="1"/>
  <c r="X41" i="1"/>
  <c r="Y17" i="1"/>
  <c r="Y9" i="1"/>
  <c r="Z74" i="1"/>
  <c r="Z66" i="1"/>
  <c r="Z58" i="1"/>
  <c r="Z50" i="1"/>
  <c r="Z42" i="1"/>
  <c r="Z34" i="1"/>
  <c r="Z18" i="1"/>
  <c r="X24" i="1"/>
  <c r="Y72" i="1"/>
  <c r="Y64" i="1"/>
  <c r="Y56" i="1"/>
  <c r="Y48" i="1"/>
  <c r="Y40" i="1"/>
  <c r="Y32" i="1"/>
  <c r="Y16" i="1"/>
  <c r="Y8" i="1"/>
  <c r="Z73" i="1"/>
  <c r="Z65" i="1"/>
  <c r="Z57" i="1"/>
  <c r="Z17" i="1"/>
  <c r="Y71" i="1"/>
  <c r="Y63" i="1"/>
  <c r="Y55" i="1"/>
  <c r="Y47" i="1"/>
  <c r="Y39" i="1"/>
  <c r="Y31" i="1"/>
  <c r="Y15" i="1"/>
  <c r="Y7" i="1"/>
  <c r="Z72" i="1"/>
  <c r="Z64" i="1"/>
  <c r="Z56" i="1"/>
  <c r="Z48" i="1"/>
  <c r="Z40" i="1"/>
  <c r="Z32" i="1"/>
  <c r="Z24" i="1"/>
  <c r="Z16" i="1"/>
  <c r="X70" i="1"/>
  <c r="X54" i="1"/>
  <c r="X46" i="1"/>
  <c r="X38" i="1"/>
  <c r="X30" i="1"/>
  <c r="X22" i="1"/>
  <c r="X14" i="1"/>
  <c r="X6" i="1"/>
  <c r="Z71" i="1"/>
  <c r="Z63" i="1"/>
  <c r="Z55" i="1"/>
  <c r="Z47" i="1"/>
  <c r="Z39" i="1"/>
  <c r="Z31" i="1"/>
  <c r="Z15" i="1"/>
  <c r="Z7" i="1"/>
  <c r="X69" i="1"/>
  <c r="X61" i="1"/>
  <c r="Y69" i="1"/>
  <c r="Y61" i="1"/>
  <c r="Y53" i="1"/>
  <c r="Y13" i="1"/>
  <c r="Y5" i="1"/>
  <c r="Z14" i="1"/>
  <c r="Y68" i="1"/>
  <c r="Y60" i="1"/>
  <c r="Y12" i="1"/>
  <c r="Y4" i="1"/>
  <c r="Z69" i="1"/>
  <c r="Z61" i="1"/>
  <c r="Z53" i="1"/>
  <c r="Z13" i="1"/>
  <c r="Z5" i="1"/>
  <c r="X67" i="1"/>
  <c r="Y67" i="1"/>
  <c r="Y59" i="1"/>
  <c r="Y19" i="1"/>
  <c r="Y11" i="1"/>
  <c r="Z68" i="1"/>
  <c r="Z12" i="1"/>
  <c r="Z4" i="1"/>
  <c r="W70" i="1"/>
  <c r="Y70" i="1" s="1"/>
  <c r="W62" i="1"/>
  <c r="X62" i="1" s="1"/>
  <c r="W54" i="1"/>
  <c r="Y54" i="1" s="1"/>
  <c r="W46" i="1"/>
  <c r="Y46" i="1" s="1"/>
  <c r="W38" i="1"/>
  <c r="Y38" i="1" s="1"/>
  <c r="W30" i="1"/>
  <c r="Y30" i="1" s="1"/>
  <c r="W22" i="1"/>
  <c r="Y22" i="1" s="1"/>
  <c r="W14" i="1"/>
  <c r="Y14" i="1" s="1"/>
  <c r="W6" i="1"/>
  <c r="Y6" i="1" s="1"/>
  <c r="X72" i="1"/>
  <c r="X64" i="1"/>
  <c r="X56" i="1"/>
  <c r="X48" i="1"/>
  <c r="X40" i="1"/>
  <c r="X32" i="1"/>
  <c r="X13" i="1"/>
  <c r="X5" i="1"/>
  <c r="W3" i="1"/>
  <c r="X3" i="1" s="1"/>
  <c r="W69" i="1"/>
  <c r="W61" i="1"/>
  <c r="W53" i="1"/>
  <c r="X53" i="1" s="1"/>
  <c r="W45" i="1"/>
  <c r="Y45" i="1" s="1"/>
  <c r="W37" i="1"/>
  <c r="Y37" i="1" s="1"/>
  <c r="W29" i="1"/>
  <c r="Y29" i="1" s="1"/>
  <c r="W21" i="1"/>
  <c r="Y21" i="1" s="1"/>
  <c r="X71" i="1"/>
  <c r="X63" i="1"/>
  <c r="X55" i="1"/>
  <c r="X47" i="1"/>
  <c r="X39" i="1"/>
  <c r="X31" i="1"/>
  <c r="X12" i="1"/>
  <c r="X4" i="1"/>
  <c r="W76" i="1"/>
  <c r="Y76" i="1" s="1"/>
  <c r="W68" i="1"/>
  <c r="X68" i="1" s="1"/>
  <c r="W60" i="1"/>
  <c r="Z60" i="1" s="1"/>
  <c r="W52" i="1"/>
  <c r="Y52" i="1" s="1"/>
  <c r="W44" i="1"/>
  <c r="Y44" i="1" s="1"/>
  <c r="W36" i="1"/>
  <c r="Y36" i="1" s="1"/>
  <c r="X19" i="1"/>
  <c r="X11" i="1"/>
  <c r="W75" i="1"/>
  <c r="Z75" i="1" s="1"/>
  <c r="W67" i="1"/>
  <c r="W59" i="1"/>
  <c r="X59" i="1" s="1"/>
  <c r="W51" i="1"/>
  <c r="Y51" i="1" s="1"/>
  <c r="W43" i="1"/>
  <c r="Y43" i="1" s="1"/>
  <c r="W35" i="1"/>
  <c r="Z35" i="1" s="1"/>
  <c r="W27" i="1"/>
  <c r="Z27" i="1" s="1"/>
  <c r="X18" i="1"/>
  <c r="X10" i="1"/>
  <c r="W74" i="1"/>
  <c r="W66" i="1"/>
  <c r="W58" i="1"/>
  <c r="W50" i="1"/>
  <c r="Y50" i="1" s="1"/>
  <c r="W42" i="1"/>
  <c r="X42" i="1" s="1"/>
  <c r="W34" i="1"/>
  <c r="X34" i="1" s="1"/>
  <c r="W26" i="1"/>
  <c r="Y26" i="1" s="1"/>
  <c r="X17" i="1"/>
  <c r="X9" i="1"/>
  <c r="W73" i="1"/>
  <c r="Y73" i="1" s="1"/>
  <c r="W65" i="1"/>
  <c r="Y65" i="1" s="1"/>
  <c r="W57" i="1"/>
  <c r="Y57" i="1" s="1"/>
  <c r="W49" i="1"/>
  <c r="Z49" i="1" s="1"/>
  <c r="W41" i="1"/>
  <c r="Z41" i="1" s="1"/>
  <c r="W33" i="1"/>
  <c r="Z33" i="1" s="1"/>
  <c r="W25" i="1"/>
  <c r="X25" i="1" s="1"/>
  <c r="X16" i="1"/>
  <c r="X8" i="1"/>
  <c r="W24" i="1"/>
  <c r="Y24" i="1" s="1"/>
  <c r="X15" i="1"/>
  <c r="X7" i="1"/>
  <c r="Z6" i="1" l="1"/>
  <c r="Y25" i="1"/>
  <c r="Y33" i="1"/>
  <c r="Z62" i="1"/>
  <c r="X33" i="1"/>
  <c r="X75" i="1"/>
  <c r="X76" i="1"/>
  <c r="Z76" i="1"/>
  <c r="Z70" i="1"/>
  <c r="Y75" i="1"/>
  <c r="Y3" i="1"/>
  <c r="Y41" i="1"/>
  <c r="Z3" i="1"/>
  <c r="X27" i="1"/>
  <c r="X36" i="1"/>
  <c r="Z22" i="1"/>
  <c r="X21" i="1"/>
  <c r="Y49" i="1"/>
  <c r="Z36" i="1"/>
  <c r="Y27" i="1"/>
  <c r="X35" i="1"/>
  <c r="Z21" i="1"/>
  <c r="X44" i="1"/>
  <c r="Z30" i="1"/>
  <c r="X29" i="1"/>
  <c r="Z25" i="1"/>
  <c r="Z44" i="1"/>
  <c r="Y35" i="1"/>
  <c r="X43" i="1"/>
  <c r="Z29" i="1"/>
  <c r="X52" i="1"/>
  <c r="Z38" i="1"/>
  <c r="X37" i="1"/>
  <c r="X26" i="1"/>
  <c r="Z52" i="1"/>
  <c r="X51" i="1"/>
  <c r="Z37" i="1"/>
  <c r="X60" i="1"/>
  <c r="Z46" i="1"/>
  <c r="X45" i="1"/>
  <c r="Y62" i="1"/>
  <c r="Z45" i="1"/>
  <c r="Z54" i="1"/>
  <c r="Z26" i="1"/>
</calcChain>
</file>

<file path=xl/sharedStrings.xml><?xml version="1.0" encoding="utf-8"?>
<sst xmlns="http://schemas.openxmlformats.org/spreadsheetml/2006/main" count="34" uniqueCount="34">
  <si>
    <t>Black</t>
  </si>
  <si>
    <t>Red</t>
  </si>
  <si>
    <t>Grey</t>
  </si>
  <si>
    <t>Total</t>
  </si>
  <si>
    <t>可以</t>
  </si>
  <si>
    <t>允许</t>
  </si>
  <si>
    <t>积极 </t>
  </si>
  <si>
    <t>支持</t>
  </si>
  <si>
    <t>推广 </t>
  </si>
  <si>
    <t>切不可 </t>
  </si>
  <si>
    <t>不准</t>
  </si>
  <si>
    <t>追究 </t>
  </si>
  <si>
    <t>处罚 </t>
  </si>
  <si>
    <t>有关部门</t>
    <phoneticPr fontId="2" type="noConversion"/>
  </si>
  <si>
    <t>有些</t>
  </si>
  <si>
    <t>原则上 </t>
  </si>
  <si>
    <t>自主</t>
  </si>
  <si>
    <t>调整</t>
  </si>
  <si>
    <t>协商</t>
  </si>
  <si>
    <t>试点 </t>
  </si>
  <si>
    <t>black</t>
  </si>
  <si>
    <t>red</t>
  </si>
  <si>
    <t>grey</t>
  </si>
  <si>
    <t>结合实际情况</t>
    <phoneticPr fontId="2" type="noConversion"/>
  </si>
  <si>
    <t>total</t>
    <phoneticPr fontId="2" type="noConversion"/>
  </si>
  <si>
    <t>black</t>
    <phoneticPr fontId="2" type="noConversion"/>
  </si>
  <si>
    <t>red</t>
    <phoneticPr fontId="2" type="noConversion"/>
  </si>
  <si>
    <t>grey</t>
    <phoneticPr fontId="2" type="noConversion"/>
  </si>
  <si>
    <t>percentage</t>
    <phoneticPr fontId="2" type="noConversion"/>
  </si>
  <si>
    <t>Mao</t>
    <phoneticPr fontId="2" type="noConversion"/>
  </si>
  <si>
    <t>Deng</t>
    <phoneticPr fontId="2" type="noConversion"/>
  </si>
  <si>
    <t>Jiang</t>
    <phoneticPr fontId="2" type="noConversion"/>
  </si>
  <si>
    <t>Hu</t>
    <phoneticPr fontId="2" type="noConversion"/>
  </si>
  <si>
    <t>Xi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</si>
</sst>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black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Sheet1!$B$3:$B$76</c:f>
              <c:numCache>
                <c:formatCode>General</c:formatCode>
                <c:ptCount val="7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numCache>
            </c:numRef>
          </c:cat>
          <c:val>
            <c:numRef>
              <c:f>Sheet1!$X$3:$X$76</c:f>
              <c:numCache>
                <c:formatCode>General</c:formatCode>
                <c:ptCount val="74"/>
                <c:pt idx="0">
                  <c:v>0.59941520467836262</c:v>
                </c:pt>
                <c:pt idx="1">
                  <c:v>0.67972027972027971</c:v>
                </c:pt>
                <c:pt idx="2">
                  <c:v>0.86781609195402298</c:v>
                </c:pt>
                <c:pt idx="3">
                  <c:v>0.62534059945504084</c:v>
                </c:pt>
                <c:pt idx="4">
                  <c:v>0.66168623265741733</c:v>
                </c:pt>
                <c:pt idx="5">
                  <c:v>0.71705822267620023</c:v>
                </c:pt>
                <c:pt idx="6">
                  <c:v>0.72151898734177211</c:v>
                </c:pt>
                <c:pt idx="7">
                  <c:v>0.66415094339622638</c:v>
                </c:pt>
                <c:pt idx="8">
                  <c:v>0.68354430379746833</c:v>
                </c:pt>
                <c:pt idx="9">
                  <c:v>0.59932203389830507</c:v>
                </c:pt>
                <c:pt idx="10">
                  <c:v>0.58981233243967823</c:v>
                </c:pt>
                <c:pt idx="11">
                  <c:v>0.56887755102040816</c:v>
                </c:pt>
                <c:pt idx="12">
                  <c:v>0.61658031088082899</c:v>
                </c:pt>
                <c:pt idx="13">
                  <c:v>0.6470588235294118</c:v>
                </c:pt>
                <c:pt idx="14">
                  <c:v>0.93333333333333335</c:v>
                </c:pt>
                <c:pt idx="15">
                  <c:v>0.3888888888888889</c:v>
                </c:pt>
                <c:pt idx="16">
                  <c:v>0.50225225225225223</c:v>
                </c:pt>
                <c:pt idx="17">
                  <c:v>0</c:v>
                </c:pt>
                <c:pt idx="18">
                  <c:v>0.7862595419847328</c:v>
                </c:pt>
                <c:pt idx="19">
                  <c:v>0.55704697986577179</c:v>
                </c:pt>
                <c:pt idx="20">
                  <c:v>0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0.75</c:v>
                </c:pt>
                <c:pt idx="24">
                  <c:v>0.6271186440677966</c:v>
                </c:pt>
                <c:pt idx="25">
                  <c:v>0</c:v>
                </c:pt>
                <c:pt idx="26">
                  <c:v>0.65634674922600622</c:v>
                </c:pt>
                <c:pt idx="27">
                  <c:v>0.61971830985915488</c:v>
                </c:pt>
                <c:pt idx="28">
                  <c:v>0.69318181818181823</c:v>
                </c:pt>
                <c:pt idx="29">
                  <c:v>0.55925563173359449</c:v>
                </c:pt>
                <c:pt idx="30">
                  <c:v>0.40385591070522575</c:v>
                </c:pt>
                <c:pt idx="31">
                  <c:v>0.60996749729144095</c:v>
                </c:pt>
                <c:pt idx="32">
                  <c:v>0.51842900302114803</c:v>
                </c:pt>
                <c:pt idx="33">
                  <c:v>0.61439312567132121</c:v>
                </c:pt>
                <c:pt idx="34">
                  <c:v>0.6271186440677966</c:v>
                </c:pt>
                <c:pt idx="35">
                  <c:v>0.63274336283185839</c:v>
                </c:pt>
                <c:pt idx="36">
                  <c:v>0.51842900302114803</c:v>
                </c:pt>
                <c:pt idx="37">
                  <c:v>0.57130384167636783</c:v>
                </c:pt>
                <c:pt idx="38">
                  <c:v>0.53501544799176104</c:v>
                </c:pt>
                <c:pt idx="39">
                  <c:v>0.54255825011887782</c:v>
                </c:pt>
                <c:pt idx="40">
                  <c:v>0.55980570734669099</c:v>
                </c:pt>
                <c:pt idx="41">
                  <c:v>0.5882828282828283</c:v>
                </c:pt>
                <c:pt idx="42">
                  <c:v>0.61273302849103062</c:v>
                </c:pt>
                <c:pt idx="43">
                  <c:v>0.58236434108527135</c:v>
                </c:pt>
                <c:pt idx="44">
                  <c:v>0.61489019817889667</c:v>
                </c:pt>
                <c:pt idx="45">
                  <c:v>0.47132739319168382</c:v>
                </c:pt>
                <c:pt idx="46">
                  <c:v>0.57294685990338168</c:v>
                </c:pt>
                <c:pt idx="47">
                  <c:v>0.49662077596996246</c:v>
                </c:pt>
                <c:pt idx="48">
                  <c:v>0.36432830140809336</c:v>
                </c:pt>
                <c:pt idx="49">
                  <c:v>0.38004722550177095</c:v>
                </c:pt>
                <c:pt idx="50">
                  <c:v>0.43331768020662126</c:v>
                </c:pt>
                <c:pt idx="51">
                  <c:v>0.59146404021750287</c:v>
                </c:pt>
                <c:pt idx="52">
                  <c:v>0.38259878419452886</c:v>
                </c:pt>
                <c:pt idx="53">
                  <c:v>0.39838573665823396</c:v>
                </c:pt>
                <c:pt idx="54">
                  <c:v>0.46628697409516812</c:v>
                </c:pt>
                <c:pt idx="55">
                  <c:v>0.55371642723297942</c:v>
                </c:pt>
                <c:pt idx="56">
                  <c:v>0.42124505928853756</c:v>
                </c:pt>
                <c:pt idx="57">
                  <c:v>0.4069127243066884</c:v>
                </c:pt>
                <c:pt idx="58">
                  <c:v>0.52886383135188131</c:v>
                </c:pt>
                <c:pt idx="59">
                  <c:v>0.45712260807937632</c:v>
                </c:pt>
                <c:pt idx="60">
                  <c:v>0.44364197029944008</c:v>
                </c:pt>
                <c:pt idx="61">
                  <c:v>0.51444064599787809</c:v>
                </c:pt>
                <c:pt idx="62">
                  <c:v>0.41409465020576131</c:v>
                </c:pt>
                <c:pt idx="63">
                  <c:v>0.56206630686198922</c:v>
                </c:pt>
                <c:pt idx="64">
                  <c:v>0.55978705978705978</c:v>
                </c:pt>
                <c:pt idx="65">
                  <c:v>0.45155475439387111</c:v>
                </c:pt>
                <c:pt idx="66">
                  <c:v>0.47610230297419281</c:v>
                </c:pt>
                <c:pt idx="67">
                  <c:v>0.54772763013052361</c:v>
                </c:pt>
                <c:pt idx="68">
                  <c:v>0.55662309025043311</c:v>
                </c:pt>
                <c:pt idx="69">
                  <c:v>0.60014660069635328</c:v>
                </c:pt>
                <c:pt idx="70">
                  <c:v>0.65105908584169458</c:v>
                </c:pt>
                <c:pt idx="71">
                  <c:v>0.57079406348174633</c:v>
                </c:pt>
                <c:pt idx="72">
                  <c:v>0.67215941751293351</c:v>
                </c:pt>
                <c:pt idx="73">
                  <c:v>0.72093918398768286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0C4B-98D8-6D354D487F56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Sheet1!$B$3:$B$76</c:f>
              <c:numCache>
                <c:formatCode>General</c:formatCode>
                <c:ptCount val="7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numCache>
            </c:numRef>
          </c:cat>
          <c:val>
            <c:numRef>
              <c:f>Sheet1!$Y$3:$Y$76</c:f>
              <c:numCache>
                <c:formatCode>General</c:formatCode>
                <c:ptCount val="74"/>
                <c:pt idx="0">
                  <c:v>2.9239766081871343E-3</c:v>
                </c:pt>
                <c:pt idx="1">
                  <c:v>1.1188811188811189E-2</c:v>
                </c:pt>
                <c:pt idx="2">
                  <c:v>6.6091954022988508E-2</c:v>
                </c:pt>
                <c:pt idx="3">
                  <c:v>1.4986376021798364E-2</c:v>
                </c:pt>
                <c:pt idx="4">
                  <c:v>1.2806830309498399E-2</c:v>
                </c:pt>
                <c:pt idx="5">
                  <c:v>1.5321756894790603E-2</c:v>
                </c:pt>
                <c:pt idx="6">
                  <c:v>1.1251758087201125E-2</c:v>
                </c:pt>
                <c:pt idx="7">
                  <c:v>1.3836477987421384E-2</c:v>
                </c:pt>
                <c:pt idx="8">
                  <c:v>9.3354430379746833E-2</c:v>
                </c:pt>
                <c:pt idx="9">
                  <c:v>3.1186440677966103E-2</c:v>
                </c:pt>
                <c:pt idx="10">
                  <c:v>5.6300268096514748E-2</c:v>
                </c:pt>
                <c:pt idx="11">
                  <c:v>2.5510204081632651E-3</c:v>
                </c:pt>
                <c:pt idx="12">
                  <c:v>5.1813471502590676E-3</c:v>
                </c:pt>
                <c:pt idx="13">
                  <c:v>0</c:v>
                </c:pt>
                <c:pt idx="14">
                  <c:v>0.02</c:v>
                </c:pt>
                <c:pt idx="15">
                  <c:v>0.16666666666666666</c:v>
                </c:pt>
                <c:pt idx="16">
                  <c:v>9.0090090090090089E-3</c:v>
                </c:pt>
                <c:pt idx="17">
                  <c:v>0</c:v>
                </c:pt>
                <c:pt idx="18">
                  <c:v>7.6335877862595417E-3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3.0959752321981426E-3</c:v>
                </c:pt>
                <c:pt idx="27">
                  <c:v>0</c:v>
                </c:pt>
                <c:pt idx="28">
                  <c:v>1.5151515151515152E-2</c:v>
                </c:pt>
                <c:pt idx="29">
                  <c:v>8.8148873653281102E-3</c:v>
                </c:pt>
                <c:pt idx="30">
                  <c:v>0.46829020801623539</c:v>
                </c:pt>
                <c:pt idx="31">
                  <c:v>2.8891296496930299E-2</c:v>
                </c:pt>
                <c:pt idx="32">
                  <c:v>1.8731117824773415E-2</c:v>
                </c:pt>
                <c:pt idx="33">
                  <c:v>4.1174364482635159E-2</c:v>
                </c:pt>
                <c:pt idx="34">
                  <c:v>0</c:v>
                </c:pt>
                <c:pt idx="35">
                  <c:v>4.2351453855878636E-2</c:v>
                </c:pt>
                <c:pt idx="36">
                  <c:v>1.8731117824773415E-2</c:v>
                </c:pt>
                <c:pt idx="37">
                  <c:v>0.12427240977881257</c:v>
                </c:pt>
                <c:pt idx="38">
                  <c:v>5.09783728115345E-2</c:v>
                </c:pt>
                <c:pt idx="39">
                  <c:v>9.7955301949595813E-2</c:v>
                </c:pt>
                <c:pt idx="40">
                  <c:v>7.1038251366120214E-2</c:v>
                </c:pt>
                <c:pt idx="41">
                  <c:v>6.424242424242424E-2</c:v>
                </c:pt>
                <c:pt idx="42">
                  <c:v>0.11079845233907844</c:v>
                </c:pt>
                <c:pt idx="43">
                  <c:v>0.10513565891472869</c:v>
                </c:pt>
                <c:pt idx="44">
                  <c:v>5.6239957150508835E-2</c:v>
                </c:pt>
                <c:pt idx="45">
                  <c:v>8.8873657756454186E-2</c:v>
                </c:pt>
                <c:pt idx="46">
                  <c:v>7.4009661835748794E-2</c:v>
                </c:pt>
                <c:pt idx="47">
                  <c:v>0.11063829787234042</c:v>
                </c:pt>
                <c:pt idx="48">
                  <c:v>0.46530508689585182</c:v>
                </c:pt>
                <c:pt idx="49">
                  <c:v>0.41889020070838251</c:v>
                </c:pt>
                <c:pt idx="50">
                  <c:v>0.37849260389762857</c:v>
                </c:pt>
                <c:pt idx="51">
                  <c:v>2.2365856160870012E-2</c:v>
                </c:pt>
                <c:pt idx="52">
                  <c:v>0.38880445795339413</c:v>
                </c:pt>
                <c:pt idx="53">
                  <c:v>0.32502108179737382</c:v>
                </c:pt>
                <c:pt idx="54">
                  <c:v>6.2465552085247109E-2</c:v>
                </c:pt>
                <c:pt idx="55">
                  <c:v>6.6052467207995E-2</c:v>
                </c:pt>
                <c:pt idx="56">
                  <c:v>0.26709486166007906</c:v>
                </c:pt>
                <c:pt idx="57">
                  <c:v>0.25672920065252852</c:v>
                </c:pt>
                <c:pt idx="58">
                  <c:v>4.7554847407770558E-2</c:v>
                </c:pt>
                <c:pt idx="59">
                  <c:v>4.0822111977321052E-2</c:v>
                </c:pt>
                <c:pt idx="60">
                  <c:v>0.22600016229814168</c:v>
                </c:pt>
                <c:pt idx="61">
                  <c:v>2.5226924437109513E-2</c:v>
                </c:pt>
                <c:pt idx="62">
                  <c:v>0.18891460905349794</c:v>
                </c:pt>
                <c:pt idx="63">
                  <c:v>6.2760215882806475E-2</c:v>
                </c:pt>
                <c:pt idx="64">
                  <c:v>5.9787059787059789E-2</c:v>
                </c:pt>
                <c:pt idx="65">
                  <c:v>6.4218116268589448E-2</c:v>
                </c:pt>
                <c:pt idx="66">
                  <c:v>0.18180766115032981</c:v>
                </c:pt>
                <c:pt idx="67">
                  <c:v>6.2116685013366882E-2</c:v>
                </c:pt>
                <c:pt idx="68">
                  <c:v>0.15246495511104111</c:v>
                </c:pt>
                <c:pt idx="69">
                  <c:v>6.3221550302363941E-2</c:v>
                </c:pt>
                <c:pt idx="70">
                  <c:v>3.6231884057971016E-2</c:v>
                </c:pt>
                <c:pt idx="71">
                  <c:v>6.6081681291301056E-2</c:v>
                </c:pt>
                <c:pt idx="72">
                  <c:v>6.3996934278597428E-2</c:v>
                </c:pt>
                <c:pt idx="73">
                  <c:v>2.8868360277136258E-2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0C4B-98D8-6D354D487F56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grey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Sheet1!$B$3:$B$76</c:f>
              <c:numCache>
                <c:formatCode>General</c:formatCode>
                <c:ptCount val="7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numCache>
            </c:numRef>
          </c:cat>
          <c:val>
            <c:numRef>
              <c:f>Sheet1!$Z$3:$Z$76</c:f>
              <c:numCache>
                <c:formatCode>General</c:formatCode>
                <c:ptCount val="74"/>
                <c:pt idx="0">
                  <c:v>0.39766081871345027</c:v>
                </c:pt>
                <c:pt idx="1">
                  <c:v>0.30909090909090908</c:v>
                </c:pt>
                <c:pt idx="2">
                  <c:v>6.6091954022988508E-2</c:v>
                </c:pt>
                <c:pt idx="3">
                  <c:v>0.35967302452316074</c:v>
                </c:pt>
                <c:pt idx="4">
                  <c:v>0.32550693703308431</c:v>
                </c:pt>
                <c:pt idx="5">
                  <c:v>0.26762002042900918</c:v>
                </c:pt>
                <c:pt idx="6">
                  <c:v>0.2672292545710267</c:v>
                </c:pt>
                <c:pt idx="7">
                  <c:v>0.32201257861635219</c:v>
                </c:pt>
                <c:pt idx="8">
                  <c:v>0.22310126582278481</c:v>
                </c:pt>
                <c:pt idx="9">
                  <c:v>0.36949152542372882</c:v>
                </c:pt>
                <c:pt idx="10">
                  <c:v>0.35388739946380698</c:v>
                </c:pt>
                <c:pt idx="11">
                  <c:v>0.42857142857142855</c:v>
                </c:pt>
                <c:pt idx="12">
                  <c:v>0.37823834196891193</c:v>
                </c:pt>
                <c:pt idx="13">
                  <c:v>0.35294117647058826</c:v>
                </c:pt>
                <c:pt idx="14">
                  <c:v>4.6666666666666669E-2</c:v>
                </c:pt>
                <c:pt idx="15">
                  <c:v>0.44444444444444442</c:v>
                </c:pt>
                <c:pt idx="16">
                  <c:v>0.48873873873873874</c:v>
                </c:pt>
                <c:pt idx="17">
                  <c:v>0</c:v>
                </c:pt>
                <c:pt idx="18">
                  <c:v>0.20610687022900764</c:v>
                </c:pt>
                <c:pt idx="19">
                  <c:v>0.44295302013422821</c:v>
                </c:pt>
                <c:pt idx="20">
                  <c:v>0</c:v>
                </c:pt>
                <c:pt idx="21">
                  <c:v>0.40500000000000003</c:v>
                </c:pt>
                <c:pt idx="22">
                  <c:v>0.40500000000000003</c:v>
                </c:pt>
                <c:pt idx="23">
                  <c:v>0.25</c:v>
                </c:pt>
                <c:pt idx="24">
                  <c:v>0.3728813559322034</c:v>
                </c:pt>
                <c:pt idx="25">
                  <c:v>0</c:v>
                </c:pt>
                <c:pt idx="26">
                  <c:v>0.34055727554179566</c:v>
                </c:pt>
                <c:pt idx="27">
                  <c:v>0.38028169014084506</c:v>
                </c:pt>
                <c:pt idx="28">
                  <c:v>0.29166666666666669</c:v>
                </c:pt>
                <c:pt idx="29">
                  <c:v>0.43192948090107736</c:v>
                </c:pt>
                <c:pt idx="30">
                  <c:v>0.12785388127853881</c:v>
                </c:pt>
                <c:pt idx="31">
                  <c:v>0.36114120621162876</c:v>
                </c:pt>
                <c:pt idx="32">
                  <c:v>0.46283987915407854</c:v>
                </c:pt>
                <c:pt idx="33">
                  <c:v>0.34443250984604368</c:v>
                </c:pt>
                <c:pt idx="34">
                  <c:v>0.3728813559322034</c:v>
                </c:pt>
                <c:pt idx="35">
                  <c:v>0.32490518331226298</c:v>
                </c:pt>
                <c:pt idx="36">
                  <c:v>0.46283987915407854</c:v>
                </c:pt>
                <c:pt idx="37">
                  <c:v>0.30442374854481957</c:v>
                </c:pt>
                <c:pt idx="38">
                  <c:v>0.4140061791967044</c:v>
                </c:pt>
                <c:pt idx="39">
                  <c:v>0.3594864479315264</c:v>
                </c:pt>
                <c:pt idx="40">
                  <c:v>0.36915604128718882</c:v>
                </c:pt>
                <c:pt idx="41">
                  <c:v>0.34747474747474749</c:v>
                </c:pt>
                <c:pt idx="42">
                  <c:v>0.27646851916989096</c:v>
                </c:pt>
                <c:pt idx="43">
                  <c:v>0.3125</c:v>
                </c:pt>
                <c:pt idx="44">
                  <c:v>0.32886984467059455</c:v>
                </c:pt>
                <c:pt idx="45">
                  <c:v>0.43979894905186201</c:v>
                </c:pt>
                <c:pt idx="46">
                  <c:v>0.35304347826086957</c:v>
                </c:pt>
                <c:pt idx="47">
                  <c:v>0.39274092615769712</c:v>
                </c:pt>
                <c:pt idx="48">
                  <c:v>0.1703666116960548</c:v>
                </c:pt>
                <c:pt idx="49">
                  <c:v>0.20106257378984652</c:v>
                </c:pt>
                <c:pt idx="50">
                  <c:v>0.18818971589575018</c:v>
                </c:pt>
                <c:pt idx="51">
                  <c:v>0.38617010362162718</c:v>
                </c:pt>
                <c:pt idx="52">
                  <c:v>0.228596757852077</c:v>
                </c:pt>
                <c:pt idx="53">
                  <c:v>0.27659318154439222</c:v>
                </c:pt>
                <c:pt idx="54">
                  <c:v>0.47124747381958476</c:v>
                </c:pt>
                <c:pt idx="55">
                  <c:v>0.38023110555902562</c:v>
                </c:pt>
                <c:pt idx="56">
                  <c:v>0.31166007905138338</c:v>
                </c:pt>
                <c:pt idx="57">
                  <c:v>0.33635807504078302</c:v>
                </c:pt>
                <c:pt idx="58">
                  <c:v>0.42358132124034809</c:v>
                </c:pt>
                <c:pt idx="59">
                  <c:v>0.50205527994330257</c:v>
                </c:pt>
                <c:pt idx="60">
                  <c:v>0.33035786740241824</c:v>
                </c:pt>
                <c:pt idx="61">
                  <c:v>0.46033242956501236</c:v>
                </c:pt>
                <c:pt idx="62">
                  <c:v>0.39699074074074076</c:v>
                </c:pt>
                <c:pt idx="63">
                  <c:v>0.37517347725520434</c:v>
                </c:pt>
                <c:pt idx="64">
                  <c:v>0.38042588042588044</c:v>
                </c:pt>
                <c:pt idx="65">
                  <c:v>0.48422712933753942</c:v>
                </c:pt>
                <c:pt idx="66">
                  <c:v>0.34209003587547737</c:v>
                </c:pt>
                <c:pt idx="67">
                  <c:v>0.39015568485610946</c:v>
                </c:pt>
                <c:pt idx="68">
                  <c:v>0.29091195463852576</c:v>
                </c:pt>
                <c:pt idx="69">
                  <c:v>0.33663184900128273</c:v>
                </c:pt>
                <c:pt idx="70">
                  <c:v>0.31270903010033446</c:v>
                </c:pt>
                <c:pt idx="71">
                  <c:v>0.36312425522695269</c:v>
                </c:pt>
                <c:pt idx="72">
                  <c:v>0.26384364820846906</c:v>
                </c:pt>
                <c:pt idx="73">
                  <c:v>0.2501924557351809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0C4B-98D8-6D354D48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631967"/>
        <c:axId val="377194511"/>
      </c:lineChart>
      <c:catAx>
        <c:axId val="87163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94511"/>
        <c:crosses val="autoZero"/>
        <c:auto val="1"/>
        <c:lblAlgn val="ctr"/>
        <c:lblOffset val="100"/>
        <c:noMultiLvlLbl val="0"/>
      </c:catAx>
      <c:valAx>
        <c:axId val="3771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6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476250</xdr:colOff>
      <xdr:row>54</xdr:row>
      <xdr:rowOff>69850</xdr:rowOff>
    </xdr:from>
    <xdr:to>
      <xdr:col>35</xdr:col>
      <xdr:colOff>139700</xdr:colOff>
      <xdr:row>77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22E15D-7310-6379-9C40-919499F0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1D46-9801-B741-9D1E-55C0CB4D3103}">
  <dimension ref="A1:Z76"/>
  <sheetViews>
    <sheetView tabSelected="1" workbookViewId="0">
      <pane xSplit="2" topLeftCell="L1" activePane="topRight" state="frozen"/>
      <selection pane="topRight" activeCell="Z2" sqref="Z2"/>
    </sheetView>
  </sheetViews>
  <sheetFormatPr baseColWidth="10" defaultRowHeight="16"/>
  <cols>
    <col min="19" max="19" width="13.5" customWidth="1"/>
  </cols>
  <sheetData>
    <row r="1" spans="1:26">
      <c r="C1" s="4" t="s">
        <v>0</v>
      </c>
      <c r="D1" s="4"/>
      <c r="E1" s="4"/>
      <c r="F1" s="4"/>
      <c r="G1" s="4"/>
      <c r="H1" s="4" t="s">
        <v>1</v>
      </c>
      <c r="I1" s="4"/>
      <c r="J1" s="4"/>
      <c r="K1" s="4"/>
      <c r="L1" s="4" t="s">
        <v>2</v>
      </c>
      <c r="M1" s="4"/>
      <c r="N1" s="4"/>
      <c r="O1" s="4"/>
      <c r="P1" s="4"/>
      <c r="Q1" s="4"/>
      <c r="R1" s="4"/>
      <c r="S1" s="4"/>
      <c r="T1" s="4" t="s">
        <v>3</v>
      </c>
      <c r="U1" s="4"/>
      <c r="V1" s="4"/>
      <c r="W1" s="4"/>
      <c r="X1" s="3" t="s">
        <v>28</v>
      </c>
      <c r="Y1" s="3"/>
      <c r="Z1" s="3"/>
    </row>
    <row r="2" spans="1:26" ht="17" customHeight="1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23</v>
      </c>
      <c r="T2" s="2" t="s">
        <v>20</v>
      </c>
      <c r="U2" s="2" t="s">
        <v>21</v>
      </c>
      <c r="V2" s="2" t="s">
        <v>22</v>
      </c>
      <c r="W2" s="2" t="s">
        <v>24</v>
      </c>
      <c r="X2" s="2" t="s">
        <v>25</v>
      </c>
      <c r="Y2" s="2" t="s">
        <v>26</v>
      </c>
      <c r="Z2" s="2" t="s">
        <v>27</v>
      </c>
    </row>
    <row r="3" spans="1:26">
      <c r="A3" s="3" t="s">
        <v>29</v>
      </c>
      <c r="B3">
        <v>1949</v>
      </c>
      <c r="C3">
        <v>94</v>
      </c>
      <c r="D3">
        <v>6</v>
      </c>
      <c r="E3">
        <v>77</v>
      </c>
      <c r="F3">
        <v>23</v>
      </c>
      <c r="G3">
        <v>5</v>
      </c>
      <c r="H3">
        <v>0</v>
      </c>
      <c r="I3">
        <v>0</v>
      </c>
      <c r="J3">
        <v>0</v>
      </c>
      <c r="K3">
        <v>1</v>
      </c>
      <c r="L3">
        <v>9</v>
      </c>
      <c r="M3">
        <v>20</v>
      </c>
      <c r="N3">
        <v>0</v>
      </c>
      <c r="O3">
        <v>3</v>
      </c>
      <c r="P3">
        <v>54</v>
      </c>
      <c r="Q3">
        <v>46</v>
      </c>
      <c r="R3">
        <v>4</v>
      </c>
      <c r="S3">
        <v>0</v>
      </c>
      <c r="T3">
        <f>SUM(C3:G3)</f>
        <v>205</v>
      </c>
      <c r="U3">
        <f>SUM(H3:K3)</f>
        <v>1</v>
      </c>
      <c r="V3">
        <f>SUM(L3:S3)</f>
        <v>136</v>
      </c>
      <c r="W3">
        <f>SUM(T3:V3)</f>
        <v>342</v>
      </c>
      <c r="X3">
        <f>T3/W3</f>
        <v>0.59941520467836262</v>
      </c>
      <c r="Y3">
        <f>U3/W3</f>
        <v>2.9239766081871343E-3</v>
      </c>
      <c r="Z3">
        <f>V3/W3</f>
        <v>0.39766081871345027</v>
      </c>
    </row>
    <row r="4" spans="1:26">
      <c r="A4" s="3"/>
      <c r="B4">
        <v>1950</v>
      </c>
      <c r="C4">
        <v>139</v>
      </c>
      <c r="D4">
        <v>7</v>
      </c>
      <c r="E4">
        <v>202</v>
      </c>
      <c r="F4">
        <v>120</v>
      </c>
      <c r="G4">
        <v>18</v>
      </c>
      <c r="H4">
        <v>0</v>
      </c>
      <c r="I4">
        <v>3</v>
      </c>
      <c r="J4">
        <v>2</v>
      </c>
      <c r="K4">
        <v>3</v>
      </c>
      <c r="L4">
        <v>24</v>
      </c>
      <c r="M4">
        <v>21</v>
      </c>
      <c r="N4">
        <v>1</v>
      </c>
      <c r="O4">
        <v>6</v>
      </c>
      <c r="P4">
        <v>115</v>
      </c>
      <c r="Q4">
        <v>16</v>
      </c>
      <c r="R4">
        <v>38</v>
      </c>
      <c r="S4">
        <v>0</v>
      </c>
      <c r="T4">
        <f>SUM(C4:G4)</f>
        <v>486</v>
      </c>
      <c r="U4">
        <f t="shared" ref="U4:U67" si="0">SUM(H4:K4)</f>
        <v>8</v>
      </c>
      <c r="V4">
        <f t="shared" ref="V4:V67" si="1">SUM(L4:S4)</f>
        <v>221</v>
      </c>
      <c r="W4">
        <f t="shared" ref="W4:W67" si="2">SUM(T4:V4)</f>
        <v>715</v>
      </c>
      <c r="X4">
        <f t="shared" ref="X4:X67" si="3">T4/W4</f>
        <v>0.67972027972027971</v>
      </c>
      <c r="Y4">
        <f t="shared" ref="Y4:Y67" si="4">U4/W4</f>
        <v>1.1188811188811189E-2</v>
      </c>
      <c r="Z4">
        <f t="shared" ref="Z4:Z67" si="5">V4/W4</f>
        <v>0.30909090909090908</v>
      </c>
    </row>
    <row r="5" spans="1:26">
      <c r="A5" s="3"/>
      <c r="B5">
        <v>1951</v>
      </c>
      <c r="C5">
        <v>261</v>
      </c>
      <c r="D5">
        <v>0</v>
      </c>
      <c r="E5">
        <v>23</v>
      </c>
      <c r="F5">
        <v>17</v>
      </c>
      <c r="G5">
        <v>1</v>
      </c>
      <c r="H5">
        <v>0</v>
      </c>
      <c r="I5">
        <v>0</v>
      </c>
      <c r="J5">
        <v>0</v>
      </c>
      <c r="K5">
        <v>23</v>
      </c>
      <c r="L5">
        <v>15</v>
      </c>
      <c r="M5">
        <v>1</v>
      </c>
      <c r="N5">
        <v>1</v>
      </c>
      <c r="O5">
        <v>0</v>
      </c>
      <c r="P5">
        <v>5</v>
      </c>
      <c r="Q5">
        <v>1</v>
      </c>
      <c r="R5">
        <v>0</v>
      </c>
      <c r="S5">
        <v>0</v>
      </c>
      <c r="T5">
        <f t="shared" ref="T5:T68" si="6">SUM(C5:G5)</f>
        <v>302</v>
      </c>
      <c r="U5">
        <f t="shared" si="0"/>
        <v>23</v>
      </c>
      <c r="V5">
        <f t="shared" si="1"/>
        <v>23</v>
      </c>
      <c r="W5">
        <f t="shared" si="2"/>
        <v>348</v>
      </c>
      <c r="X5">
        <f t="shared" si="3"/>
        <v>0.86781609195402298</v>
      </c>
      <c r="Y5">
        <f t="shared" si="4"/>
        <v>6.6091954022988508E-2</v>
      </c>
      <c r="Z5">
        <f t="shared" si="5"/>
        <v>6.6091954022988508E-2</v>
      </c>
    </row>
    <row r="6" spans="1:26">
      <c r="A6" s="3"/>
      <c r="B6">
        <v>1952</v>
      </c>
      <c r="C6">
        <v>167</v>
      </c>
      <c r="D6">
        <v>11</v>
      </c>
      <c r="E6">
        <v>197</v>
      </c>
      <c r="F6">
        <v>22</v>
      </c>
      <c r="G6">
        <v>62</v>
      </c>
      <c r="H6">
        <v>1</v>
      </c>
      <c r="I6">
        <v>7</v>
      </c>
      <c r="J6">
        <v>1</v>
      </c>
      <c r="K6">
        <v>2</v>
      </c>
      <c r="L6">
        <v>33</v>
      </c>
      <c r="M6">
        <v>38</v>
      </c>
      <c r="N6">
        <v>5</v>
      </c>
      <c r="O6">
        <v>3</v>
      </c>
      <c r="P6">
        <v>166</v>
      </c>
      <c r="Q6">
        <v>9</v>
      </c>
      <c r="R6">
        <v>10</v>
      </c>
      <c r="S6">
        <v>0</v>
      </c>
      <c r="T6">
        <f t="shared" si="6"/>
        <v>459</v>
      </c>
      <c r="U6">
        <f t="shared" si="0"/>
        <v>11</v>
      </c>
      <c r="V6">
        <f t="shared" si="1"/>
        <v>264</v>
      </c>
      <c r="W6">
        <f t="shared" si="2"/>
        <v>734</v>
      </c>
      <c r="X6">
        <f t="shared" si="3"/>
        <v>0.62534059945504084</v>
      </c>
      <c r="Y6">
        <f t="shared" si="4"/>
        <v>1.4986376021798364E-2</v>
      </c>
      <c r="Z6">
        <f t="shared" si="5"/>
        <v>0.35967302452316074</v>
      </c>
    </row>
    <row r="7" spans="1:26">
      <c r="A7" s="3"/>
      <c r="B7">
        <v>1953</v>
      </c>
      <c r="C7">
        <v>183</v>
      </c>
      <c r="D7">
        <v>15</v>
      </c>
      <c r="E7">
        <v>309</v>
      </c>
      <c r="F7">
        <v>31</v>
      </c>
      <c r="G7">
        <v>82</v>
      </c>
      <c r="H7">
        <v>0</v>
      </c>
      <c r="I7">
        <v>11</v>
      </c>
      <c r="J7">
        <v>1</v>
      </c>
      <c r="K7">
        <v>0</v>
      </c>
      <c r="L7">
        <v>34</v>
      </c>
      <c r="M7">
        <v>38</v>
      </c>
      <c r="N7">
        <v>2</v>
      </c>
      <c r="O7">
        <v>0</v>
      </c>
      <c r="P7">
        <v>209</v>
      </c>
      <c r="Q7">
        <v>4</v>
      </c>
      <c r="R7">
        <v>18</v>
      </c>
      <c r="S7">
        <v>0</v>
      </c>
      <c r="T7">
        <f t="shared" si="6"/>
        <v>620</v>
      </c>
      <c r="U7">
        <f t="shared" si="0"/>
        <v>12</v>
      </c>
      <c r="V7">
        <f t="shared" si="1"/>
        <v>305</v>
      </c>
      <c r="W7">
        <f t="shared" si="2"/>
        <v>937</v>
      </c>
      <c r="X7">
        <f t="shared" si="3"/>
        <v>0.66168623265741733</v>
      </c>
      <c r="Y7">
        <f t="shared" si="4"/>
        <v>1.2806830309498399E-2</v>
      </c>
      <c r="Z7">
        <f t="shared" si="5"/>
        <v>0.32550693703308431</v>
      </c>
    </row>
    <row r="8" spans="1:26">
      <c r="A8" s="3"/>
      <c r="B8">
        <v>1954</v>
      </c>
      <c r="C8">
        <v>332</v>
      </c>
      <c r="D8">
        <v>12</v>
      </c>
      <c r="E8">
        <v>240</v>
      </c>
      <c r="F8">
        <v>60</v>
      </c>
      <c r="G8">
        <v>58</v>
      </c>
      <c r="H8">
        <v>0</v>
      </c>
      <c r="I8">
        <v>6</v>
      </c>
      <c r="J8">
        <v>5</v>
      </c>
      <c r="K8">
        <v>4</v>
      </c>
      <c r="L8">
        <v>35</v>
      </c>
      <c r="M8">
        <v>29</v>
      </c>
      <c r="N8">
        <v>2</v>
      </c>
      <c r="O8">
        <v>16</v>
      </c>
      <c r="P8">
        <v>144</v>
      </c>
      <c r="Q8">
        <v>1</v>
      </c>
      <c r="R8">
        <v>35</v>
      </c>
      <c r="S8">
        <v>0</v>
      </c>
      <c r="T8">
        <f t="shared" si="6"/>
        <v>702</v>
      </c>
      <c r="U8">
        <f t="shared" si="0"/>
        <v>15</v>
      </c>
      <c r="V8">
        <f t="shared" si="1"/>
        <v>262</v>
      </c>
      <c r="W8">
        <f t="shared" si="2"/>
        <v>979</v>
      </c>
      <c r="X8">
        <f t="shared" si="3"/>
        <v>0.71705822267620023</v>
      </c>
      <c r="Y8">
        <f t="shared" si="4"/>
        <v>1.5321756894790603E-2</v>
      </c>
      <c r="Z8">
        <f t="shared" si="5"/>
        <v>0.26762002042900918</v>
      </c>
    </row>
    <row r="9" spans="1:26">
      <c r="A9" s="3"/>
      <c r="B9">
        <v>1955</v>
      </c>
      <c r="C9">
        <v>314</v>
      </c>
      <c r="D9">
        <v>12</v>
      </c>
      <c r="E9">
        <v>142</v>
      </c>
      <c r="F9">
        <v>15</v>
      </c>
      <c r="G9">
        <v>30</v>
      </c>
      <c r="H9">
        <v>0</v>
      </c>
      <c r="I9">
        <v>6</v>
      </c>
      <c r="J9">
        <v>1</v>
      </c>
      <c r="K9">
        <v>1</v>
      </c>
      <c r="L9">
        <v>20</v>
      </c>
      <c r="M9">
        <v>37</v>
      </c>
      <c r="N9">
        <v>2</v>
      </c>
      <c r="O9">
        <v>0</v>
      </c>
      <c r="P9">
        <v>111</v>
      </c>
      <c r="Q9">
        <v>11</v>
      </c>
      <c r="R9">
        <v>9</v>
      </c>
      <c r="S9">
        <v>0</v>
      </c>
      <c r="T9">
        <f t="shared" si="6"/>
        <v>513</v>
      </c>
      <c r="U9">
        <f t="shared" si="0"/>
        <v>8</v>
      </c>
      <c r="V9">
        <f t="shared" si="1"/>
        <v>190</v>
      </c>
      <c r="W9">
        <f t="shared" si="2"/>
        <v>711</v>
      </c>
      <c r="X9">
        <f t="shared" si="3"/>
        <v>0.72151898734177211</v>
      </c>
      <c r="Y9">
        <f t="shared" si="4"/>
        <v>1.1251758087201125E-2</v>
      </c>
      <c r="Z9">
        <f t="shared" si="5"/>
        <v>0.2672292545710267</v>
      </c>
    </row>
    <row r="10" spans="1:26">
      <c r="A10" s="3"/>
      <c r="B10">
        <v>1956</v>
      </c>
      <c r="C10">
        <v>292</v>
      </c>
      <c r="D10">
        <v>7</v>
      </c>
      <c r="E10">
        <v>159</v>
      </c>
      <c r="F10">
        <v>33</v>
      </c>
      <c r="G10">
        <v>37</v>
      </c>
      <c r="H10">
        <v>1</v>
      </c>
      <c r="I10">
        <v>3</v>
      </c>
      <c r="J10">
        <v>3</v>
      </c>
      <c r="K10">
        <v>4</v>
      </c>
      <c r="L10">
        <v>65</v>
      </c>
      <c r="M10">
        <v>48</v>
      </c>
      <c r="N10">
        <v>4</v>
      </c>
      <c r="O10">
        <v>10</v>
      </c>
      <c r="P10">
        <v>116</v>
      </c>
      <c r="Q10">
        <v>11</v>
      </c>
      <c r="R10">
        <v>2</v>
      </c>
      <c r="S10">
        <v>0</v>
      </c>
      <c r="T10">
        <f t="shared" si="6"/>
        <v>528</v>
      </c>
      <c r="U10">
        <f t="shared" si="0"/>
        <v>11</v>
      </c>
      <c r="V10">
        <f t="shared" si="1"/>
        <v>256</v>
      </c>
      <c r="W10">
        <f t="shared" si="2"/>
        <v>795</v>
      </c>
      <c r="X10">
        <f t="shared" si="3"/>
        <v>0.66415094339622638</v>
      </c>
      <c r="Y10">
        <f t="shared" si="4"/>
        <v>1.3836477987421384E-2</v>
      </c>
      <c r="Z10">
        <f t="shared" si="5"/>
        <v>0.32201257861635219</v>
      </c>
    </row>
    <row r="11" spans="1:26">
      <c r="A11" s="3"/>
      <c r="B11">
        <v>1957</v>
      </c>
      <c r="C11">
        <v>326</v>
      </c>
      <c r="D11">
        <v>6</v>
      </c>
      <c r="E11">
        <v>70</v>
      </c>
      <c r="F11">
        <v>17</v>
      </c>
      <c r="G11">
        <v>13</v>
      </c>
      <c r="H11">
        <v>0</v>
      </c>
      <c r="I11">
        <v>17</v>
      </c>
      <c r="J11">
        <v>4</v>
      </c>
      <c r="K11">
        <v>38</v>
      </c>
      <c r="L11">
        <v>20</v>
      </c>
      <c r="M11">
        <v>37</v>
      </c>
      <c r="N11">
        <v>4</v>
      </c>
      <c r="O11">
        <v>0</v>
      </c>
      <c r="P11">
        <v>68</v>
      </c>
      <c r="Q11">
        <v>12</v>
      </c>
      <c r="R11">
        <v>0</v>
      </c>
      <c r="S11">
        <v>0</v>
      </c>
      <c r="T11">
        <f t="shared" si="6"/>
        <v>432</v>
      </c>
      <c r="U11">
        <f t="shared" si="0"/>
        <v>59</v>
      </c>
      <c r="V11">
        <f t="shared" si="1"/>
        <v>141</v>
      </c>
      <c r="W11">
        <f t="shared" si="2"/>
        <v>632</v>
      </c>
      <c r="X11">
        <f t="shared" si="3"/>
        <v>0.68354430379746833</v>
      </c>
      <c r="Y11">
        <f t="shared" si="4"/>
        <v>9.3354430379746833E-2</v>
      </c>
      <c r="Z11">
        <f t="shared" si="5"/>
        <v>0.22310126582278481</v>
      </c>
    </row>
    <row r="12" spans="1:26">
      <c r="A12" s="3"/>
      <c r="B12">
        <v>1958</v>
      </c>
      <c r="C12">
        <v>220</v>
      </c>
      <c r="D12">
        <v>19</v>
      </c>
      <c r="E12">
        <v>427</v>
      </c>
      <c r="F12">
        <v>122</v>
      </c>
      <c r="G12">
        <v>96</v>
      </c>
      <c r="H12">
        <v>0</v>
      </c>
      <c r="I12">
        <v>14</v>
      </c>
      <c r="J12">
        <v>6</v>
      </c>
      <c r="K12">
        <v>26</v>
      </c>
      <c r="L12">
        <v>159</v>
      </c>
      <c r="M12">
        <v>59</v>
      </c>
      <c r="N12">
        <v>2</v>
      </c>
      <c r="O12">
        <v>13</v>
      </c>
      <c r="P12">
        <v>259</v>
      </c>
      <c r="Q12">
        <v>8</v>
      </c>
      <c r="R12">
        <v>44</v>
      </c>
      <c r="S12">
        <v>1</v>
      </c>
      <c r="T12">
        <f t="shared" si="6"/>
        <v>884</v>
      </c>
      <c r="U12">
        <f t="shared" si="0"/>
        <v>46</v>
      </c>
      <c r="V12">
        <f t="shared" si="1"/>
        <v>545</v>
      </c>
      <c r="W12">
        <f t="shared" si="2"/>
        <v>1475</v>
      </c>
      <c r="X12">
        <f t="shared" si="3"/>
        <v>0.59932203389830507</v>
      </c>
      <c r="Y12">
        <f t="shared" si="4"/>
        <v>3.1186440677966103E-2</v>
      </c>
      <c r="Z12">
        <f t="shared" si="5"/>
        <v>0.36949152542372882</v>
      </c>
    </row>
    <row r="13" spans="1:26">
      <c r="A13" s="3"/>
      <c r="B13">
        <v>1959</v>
      </c>
      <c r="C13">
        <v>93</v>
      </c>
      <c r="D13">
        <v>2</v>
      </c>
      <c r="E13">
        <v>91</v>
      </c>
      <c r="F13">
        <v>21</v>
      </c>
      <c r="G13">
        <v>13</v>
      </c>
      <c r="H13">
        <v>0</v>
      </c>
      <c r="I13">
        <v>3</v>
      </c>
      <c r="J13">
        <v>1</v>
      </c>
      <c r="K13">
        <v>17</v>
      </c>
      <c r="L13">
        <v>56</v>
      </c>
      <c r="M13">
        <v>18</v>
      </c>
      <c r="N13">
        <v>1</v>
      </c>
      <c r="O13">
        <v>1</v>
      </c>
      <c r="P13">
        <v>40</v>
      </c>
      <c r="Q13">
        <v>1</v>
      </c>
      <c r="R13">
        <v>15</v>
      </c>
      <c r="S13">
        <v>0</v>
      </c>
      <c r="T13">
        <f t="shared" si="6"/>
        <v>220</v>
      </c>
      <c r="U13">
        <f t="shared" si="0"/>
        <v>21</v>
      </c>
      <c r="V13">
        <f t="shared" si="1"/>
        <v>132</v>
      </c>
      <c r="W13">
        <f t="shared" si="2"/>
        <v>373</v>
      </c>
      <c r="X13">
        <f t="shared" si="3"/>
        <v>0.58981233243967823</v>
      </c>
      <c r="Y13">
        <f t="shared" si="4"/>
        <v>5.6300268096514748E-2</v>
      </c>
      <c r="Z13">
        <f t="shared" si="5"/>
        <v>0.35388739946380698</v>
      </c>
    </row>
    <row r="14" spans="1:26">
      <c r="A14" s="3"/>
      <c r="B14">
        <v>1960</v>
      </c>
      <c r="C14">
        <v>32</v>
      </c>
      <c r="D14">
        <v>2</v>
      </c>
      <c r="E14">
        <v>98</v>
      </c>
      <c r="F14">
        <v>70</v>
      </c>
      <c r="G14">
        <v>21</v>
      </c>
      <c r="H14">
        <v>0</v>
      </c>
      <c r="I14">
        <v>0</v>
      </c>
      <c r="J14">
        <v>1</v>
      </c>
      <c r="K14">
        <v>0</v>
      </c>
      <c r="L14">
        <v>49</v>
      </c>
      <c r="M14">
        <v>11</v>
      </c>
      <c r="N14">
        <v>0</v>
      </c>
      <c r="O14">
        <v>7</v>
      </c>
      <c r="P14">
        <v>47</v>
      </c>
      <c r="Q14">
        <v>9</v>
      </c>
      <c r="R14">
        <v>45</v>
      </c>
      <c r="S14">
        <v>0</v>
      </c>
      <c r="T14">
        <f t="shared" si="6"/>
        <v>223</v>
      </c>
      <c r="U14">
        <f t="shared" si="0"/>
        <v>1</v>
      </c>
      <c r="V14">
        <f t="shared" si="1"/>
        <v>168</v>
      </c>
      <c r="W14">
        <f t="shared" si="2"/>
        <v>392</v>
      </c>
      <c r="X14">
        <f t="shared" si="3"/>
        <v>0.56887755102040816</v>
      </c>
      <c r="Y14">
        <f t="shared" si="4"/>
        <v>2.5510204081632651E-3</v>
      </c>
      <c r="Z14">
        <f t="shared" si="5"/>
        <v>0.42857142857142855</v>
      </c>
    </row>
    <row r="15" spans="1:26">
      <c r="A15" s="3"/>
      <c r="B15">
        <v>1961</v>
      </c>
      <c r="C15">
        <v>11</v>
      </c>
      <c r="D15">
        <v>1</v>
      </c>
      <c r="E15">
        <v>35</v>
      </c>
      <c r="F15">
        <v>68</v>
      </c>
      <c r="G15">
        <v>4</v>
      </c>
      <c r="H15">
        <v>0</v>
      </c>
      <c r="I15">
        <v>0</v>
      </c>
      <c r="J15">
        <v>1</v>
      </c>
      <c r="K15">
        <v>0</v>
      </c>
      <c r="L15">
        <v>6</v>
      </c>
      <c r="M15">
        <v>2</v>
      </c>
      <c r="N15">
        <v>1</v>
      </c>
      <c r="O15">
        <v>2</v>
      </c>
      <c r="P15">
        <v>30</v>
      </c>
      <c r="Q15">
        <v>0</v>
      </c>
      <c r="R15">
        <v>32</v>
      </c>
      <c r="S15">
        <v>0</v>
      </c>
      <c r="T15">
        <f t="shared" si="6"/>
        <v>119</v>
      </c>
      <c r="U15">
        <f t="shared" si="0"/>
        <v>1</v>
      </c>
      <c r="V15">
        <f t="shared" si="1"/>
        <v>73</v>
      </c>
      <c r="W15">
        <f t="shared" si="2"/>
        <v>193</v>
      </c>
      <c r="X15">
        <f t="shared" si="3"/>
        <v>0.61658031088082899</v>
      </c>
      <c r="Y15">
        <f t="shared" si="4"/>
        <v>5.1813471502590676E-3</v>
      </c>
      <c r="Z15">
        <f t="shared" si="5"/>
        <v>0.37823834196891193</v>
      </c>
    </row>
    <row r="16" spans="1:26">
      <c r="A16" s="3"/>
      <c r="B16">
        <v>1962</v>
      </c>
      <c r="C16">
        <v>2</v>
      </c>
      <c r="D16">
        <v>0</v>
      </c>
      <c r="E16">
        <v>6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f t="shared" si="6"/>
        <v>11</v>
      </c>
      <c r="U16">
        <f t="shared" si="0"/>
        <v>0</v>
      </c>
      <c r="V16">
        <f t="shared" si="1"/>
        <v>6</v>
      </c>
      <c r="W16">
        <f t="shared" si="2"/>
        <v>17</v>
      </c>
      <c r="X16">
        <f t="shared" si="3"/>
        <v>0.6470588235294118</v>
      </c>
      <c r="Y16">
        <f t="shared" si="4"/>
        <v>0</v>
      </c>
      <c r="Z16">
        <f t="shared" si="5"/>
        <v>0.35294117647058826</v>
      </c>
    </row>
    <row r="17" spans="1:26">
      <c r="A17" s="3"/>
      <c r="B17">
        <v>1963</v>
      </c>
      <c r="C17">
        <v>140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0</v>
      </c>
      <c r="T17">
        <f t="shared" si="6"/>
        <v>140</v>
      </c>
      <c r="U17">
        <f t="shared" si="0"/>
        <v>3</v>
      </c>
      <c r="V17">
        <f t="shared" si="1"/>
        <v>7</v>
      </c>
      <c r="W17">
        <f t="shared" si="2"/>
        <v>150</v>
      </c>
      <c r="X17">
        <f t="shared" si="3"/>
        <v>0.93333333333333335</v>
      </c>
      <c r="Y17">
        <f t="shared" si="4"/>
        <v>0.02</v>
      </c>
      <c r="Z17">
        <f t="shared" si="5"/>
        <v>4.6666666666666669E-2</v>
      </c>
    </row>
    <row r="18" spans="1:26">
      <c r="A18" s="3"/>
      <c r="B18">
        <v>1964</v>
      </c>
      <c r="C18">
        <v>3</v>
      </c>
      <c r="D18">
        <v>0</v>
      </c>
      <c r="E18">
        <v>3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7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f t="shared" si="6"/>
        <v>7</v>
      </c>
      <c r="U18">
        <f t="shared" si="0"/>
        <v>3</v>
      </c>
      <c r="V18">
        <f t="shared" si="1"/>
        <v>8</v>
      </c>
      <c r="W18">
        <f t="shared" si="2"/>
        <v>18</v>
      </c>
      <c r="X18">
        <f t="shared" si="3"/>
        <v>0.3888888888888889</v>
      </c>
      <c r="Y18">
        <f t="shared" si="4"/>
        <v>0.16666666666666666</v>
      </c>
      <c r="Z18">
        <f t="shared" si="5"/>
        <v>0.44444444444444442</v>
      </c>
    </row>
    <row r="19" spans="1:26">
      <c r="A19" s="3"/>
      <c r="B19">
        <v>1965</v>
      </c>
      <c r="C19">
        <v>55</v>
      </c>
      <c r="D19">
        <v>1</v>
      </c>
      <c r="E19">
        <v>118</v>
      </c>
      <c r="F19">
        <v>34</v>
      </c>
      <c r="G19">
        <v>15</v>
      </c>
      <c r="H19">
        <v>0</v>
      </c>
      <c r="I19">
        <v>0</v>
      </c>
      <c r="J19">
        <v>4</v>
      </c>
      <c r="K19">
        <v>0</v>
      </c>
      <c r="L19">
        <v>6</v>
      </c>
      <c r="M19">
        <v>21</v>
      </c>
      <c r="N19">
        <v>0</v>
      </c>
      <c r="O19">
        <v>0</v>
      </c>
      <c r="P19">
        <v>168</v>
      </c>
      <c r="Q19">
        <v>2</v>
      </c>
      <c r="R19">
        <v>20</v>
      </c>
      <c r="S19">
        <v>0</v>
      </c>
      <c r="T19">
        <f t="shared" si="6"/>
        <v>223</v>
      </c>
      <c r="U19">
        <f t="shared" si="0"/>
        <v>4</v>
      </c>
      <c r="V19">
        <f t="shared" si="1"/>
        <v>217</v>
      </c>
      <c r="W19">
        <f t="shared" si="2"/>
        <v>444</v>
      </c>
      <c r="X19">
        <f t="shared" si="3"/>
        <v>0.50225225225225223</v>
      </c>
      <c r="Y19">
        <f t="shared" si="4"/>
        <v>9.0090090090090089E-3</v>
      </c>
      <c r="Z19">
        <f t="shared" si="5"/>
        <v>0.48873873873873874</v>
      </c>
    </row>
    <row r="20" spans="1:26">
      <c r="A20" s="3"/>
      <c r="B20">
        <v>1966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6"/>
        <v>0</v>
      </c>
      <c r="U20">
        <f t="shared" si="0"/>
        <v>0</v>
      </c>
      <c r="V20">
        <f t="shared" si="1"/>
        <v>0</v>
      </c>
      <c r="W20">
        <f t="shared" si="2"/>
        <v>0</v>
      </c>
      <c r="X20">
        <v>0</v>
      </c>
      <c r="Y20">
        <v>0</v>
      </c>
      <c r="Z20">
        <v>0</v>
      </c>
    </row>
    <row r="21" spans="1:26">
      <c r="A21" s="3"/>
      <c r="B21">
        <v>1967</v>
      </c>
      <c r="C21">
        <v>84</v>
      </c>
      <c r="D21">
        <v>5</v>
      </c>
      <c r="E21">
        <v>86</v>
      </c>
      <c r="F21">
        <v>8</v>
      </c>
      <c r="G21">
        <v>23</v>
      </c>
      <c r="H21">
        <v>0</v>
      </c>
      <c r="I21">
        <v>2</v>
      </c>
      <c r="J21">
        <v>0</v>
      </c>
      <c r="K21">
        <v>0</v>
      </c>
      <c r="L21">
        <v>13</v>
      </c>
      <c r="M21">
        <v>14</v>
      </c>
      <c r="N21">
        <v>1</v>
      </c>
      <c r="O21">
        <v>0</v>
      </c>
      <c r="P21">
        <v>26</v>
      </c>
      <c r="Q21">
        <v>0</v>
      </c>
      <c r="R21">
        <v>0</v>
      </c>
      <c r="S21">
        <v>0</v>
      </c>
      <c r="T21">
        <f t="shared" si="6"/>
        <v>206</v>
      </c>
      <c r="U21">
        <f t="shared" si="0"/>
        <v>2</v>
      </c>
      <c r="V21">
        <f t="shared" si="1"/>
        <v>54</v>
      </c>
      <c r="W21">
        <f t="shared" si="2"/>
        <v>262</v>
      </c>
      <c r="X21">
        <f t="shared" si="3"/>
        <v>0.7862595419847328</v>
      </c>
      <c r="Y21">
        <f t="shared" si="4"/>
        <v>7.6335877862595417E-3</v>
      </c>
      <c r="Z21">
        <f t="shared" si="5"/>
        <v>0.20610687022900764</v>
      </c>
    </row>
    <row r="22" spans="1:26">
      <c r="A22" s="3"/>
      <c r="B22">
        <v>1968</v>
      </c>
      <c r="C22">
        <v>2</v>
      </c>
      <c r="D22">
        <v>2</v>
      </c>
      <c r="E22">
        <v>25</v>
      </c>
      <c r="F22">
        <v>50</v>
      </c>
      <c r="G22">
        <v>4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3</v>
      </c>
      <c r="O22">
        <v>10</v>
      </c>
      <c r="P22">
        <v>26</v>
      </c>
      <c r="Q22">
        <v>0</v>
      </c>
      <c r="R22">
        <v>25</v>
      </c>
      <c r="S22">
        <v>0</v>
      </c>
      <c r="T22">
        <f t="shared" si="6"/>
        <v>83</v>
      </c>
      <c r="U22">
        <f t="shared" si="0"/>
        <v>0</v>
      </c>
      <c r="V22">
        <f t="shared" si="1"/>
        <v>66</v>
      </c>
      <c r="W22">
        <f t="shared" si="2"/>
        <v>149</v>
      </c>
      <c r="X22">
        <f t="shared" si="3"/>
        <v>0.55704697986577179</v>
      </c>
      <c r="Y22">
        <f t="shared" si="4"/>
        <v>0</v>
      </c>
      <c r="Z22">
        <f t="shared" si="5"/>
        <v>0.44295302013422821</v>
      </c>
    </row>
    <row r="23" spans="1:26">
      <c r="A23" s="3"/>
      <c r="B23">
        <v>1969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6"/>
        <v>0</v>
      </c>
      <c r="U23">
        <f t="shared" si="0"/>
        <v>0</v>
      </c>
      <c r="V23">
        <f t="shared" si="1"/>
        <v>0</v>
      </c>
      <c r="W23">
        <f t="shared" si="2"/>
        <v>0</v>
      </c>
      <c r="X23">
        <v>0</v>
      </c>
      <c r="Y23">
        <v>0</v>
      </c>
      <c r="Z23">
        <v>0</v>
      </c>
    </row>
    <row r="24" spans="1:26">
      <c r="A24" s="3"/>
      <c r="B24">
        <v>1970</v>
      </c>
      <c r="C24">
        <v>20</v>
      </c>
      <c r="D24">
        <v>4</v>
      </c>
      <c r="E24">
        <v>67</v>
      </c>
      <c r="F24">
        <v>4</v>
      </c>
      <c r="G24">
        <v>19</v>
      </c>
      <c r="H24">
        <v>0</v>
      </c>
      <c r="I24">
        <v>4</v>
      </c>
      <c r="J24">
        <v>1</v>
      </c>
      <c r="K24">
        <v>0</v>
      </c>
      <c r="L24">
        <v>7</v>
      </c>
      <c r="M24">
        <v>3</v>
      </c>
      <c r="N24">
        <v>0</v>
      </c>
      <c r="O24">
        <v>0</v>
      </c>
      <c r="P24">
        <v>61</v>
      </c>
      <c r="Q24">
        <v>1</v>
      </c>
      <c r="R24">
        <v>9</v>
      </c>
      <c r="S24">
        <v>0</v>
      </c>
      <c r="T24">
        <f t="shared" si="6"/>
        <v>114</v>
      </c>
      <c r="U24">
        <f t="shared" si="0"/>
        <v>5</v>
      </c>
      <c r="V24">
        <f t="shared" si="1"/>
        <v>81</v>
      </c>
      <c r="W24">
        <f t="shared" si="2"/>
        <v>200</v>
      </c>
      <c r="X24">
        <f t="shared" si="3"/>
        <v>0.56999999999999995</v>
      </c>
      <c r="Y24">
        <f t="shared" si="4"/>
        <v>2.5000000000000001E-2</v>
      </c>
      <c r="Z24">
        <f t="shared" si="5"/>
        <v>0.40500000000000003</v>
      </c>
    </row>
    <row r="25" spans="1:26">
      <c r="A25" s="3"/>
      <c r="B25">
        <v>1971</v>
      </c>
      <c r="C25">
        <v>20</v>
      </c>
      <c r="D25">
        <v>4</v>
      </c>
      <c r="E25">
        <v>67</v>
      </c>
      <c r="F25">
        <v>4</v>
      </c>
      <c r="G25">
        <v>19</v>
      </c>
      <c r="H25">
        <v>0</v>
      </c>
      <c r="I25">
        <v>4</v>
      </c>
      <c r="J25">
        <v>1</v>
      </c>
      <c r="K25">
        <v>0</v>
      </c>
      <c r="L25">
        <v>7</v>
      </c>
      <c r="M25">
        <v>3</v>
      </c>
      <c r="N25">
        <v>0</v>
      </c>
      <c r="O25">
        <v>0</v>
      </c>
      <c r="P25">
        <v>61</v>
      </c>
      <c r="Q25">
        <v>1</v>
      </c>
      <c r="R25">
        <v>9</v>
      </c>
      <c r="S25">
        <v>0</v>
      </c>
      <c r="T25">
        <f t="shared" si="6"/>
        <v>114</v>
      </c>
      <c r="U25">
        <f t="shared" si="0"/>
        <v>5</v>
      </c>
      <c r="V25">
        <f t="shared" si="1"/>
        <v>81</v>
      </c>
      <c r="W25">
        <f t="shared" si="2"/>
        <v>200</v>
      </c>
      <c r="X25">
        <f t="shared" si="3"/>
        <v>0.56999999999999995</v>
      </c>
      <c r="Y25">
        <f t="shared" si="4"/>
        <v>2.5000000000000001E-2</v>
      </c>
      <c r="Z25">
        <f t="shared" si="5"/>
        <v>0.40500000000000003</v>
      </c>
    </row>
    <row r="26" spans="1:26">
      <c r="A26" s="3"/>
      <c r="B26">
        <v>1972</v>
      </c>
      <c r="C26">
        <v>0</v>
      </c>
      <c r="D26">
        <v>0</v>
      </c>
      <c r="E26">
        <v>18</v>
      </c>
      <c r="F26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4</v>
      </c>
      <c r="M26">
        <v>2</v>
      </c>
      <c r="N26">
        <v>0</v>
      </c>
      <c r="O26">
        <v>1</v>
      </c>
      <c r="P26">
        <v>12</v>
      </c>
      <c r="Q26">
        <v>0</v>
      </c>
      <c r="R26">
        <v>0</v>
      </c>
      <c r="S26">
        <v>0</v>
      </c>
      <c r="T26">
        <f t="shared" si="6"/>
        <v>57</v>
      </c>
      <c r="U26">
        <f t="shared" si="0"/>
        <v>0</v>
      </c>
      <c r="V26">
        <f t="shared" si="1"/>
        <v>19</v>
      </c>
      <c r="W26">
        <f t="shared" si="2"/>
        <v>76</v>
      </c>
      <c r="X26">
        <f t="shared" si="3"/>
        <v>0.75</v>
      </c>
      <c r="Y26">
        <f t="shared" si="4"/>
        <v>0</v>
      </c>
      <c r="Z26">
        <f t="shared" si="5"/>
        <v>0.25</v>
      </c>
    </row>
    <row r="27" spans="1:26">
      <c r="A27" s="3"/>
      <c r="B27">
        <v>1973</v>
      </c>
      <c r="C27">
        <v>3</v>
      </c>
      <c r="D27">
        <v>0</v>
      </c>
      <c r="E27">
        <v>25</v>
      </c>
      <c r="F27">
        <v>6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15</v>
      </c>
      <c r="Q27">
        <v>0</v>
      </c>
      <c r="R27">
        <v>6</v>
      </c>
      <c r="S27">
        <v>0</v>
      </c>
      <c r="T27">
        <f t="shared" si="6"/>
        <v>37</v>
      </c>
      <c r="U27">
        <f t="shared" si="0"/>
        <v>0</v>
      </c>
      <c r="V27">
        <f t="shared" si="1"/>
        <v>22</v>
      </c>
      <c r="W27">
        <f t="shared" si="2"/>
        <v>59</v>
      </c>
      <c r="X27">
        <f t="shared" si="3"/>
        <v>0.6271186440677966</v>
      </c>
      <c r="Y27">
        <f t="shared" si="4"/>
        <v>0</v>
      </c>
      <c r="Z27">
        <f t="shared" si="5"/>
        <v>0.3728813559322034</v>
      </c>
    </row>
    <row r="28" spans="1:26">
      <c r="A28" s="3"/>
      <c r="B28">
        <v>1974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6"/>
        <v>0</v>
      </c>
      <c r="U28">
        <f t="shared" si="0"/>
        <v>0</v>
      </c>
      <c r="V28">
        <f t="shared" si="1"/>
        <v>0</v>
      </c>
      <c r="W28">
        <f t="shared" si="2"/>
        <v>0</v>
      </c>
      <c r="X28">
        <v>0</v>
      </c>
      <c r="Y28">
        <v>0</v>
      </c>
      <c r="Z28">
        <v>0</v>
      </c>
    </row>
    <row r="29" spans="1:26">
      <c r="A29" s="3"/>
      <c r="B29">
        <v>1975</v>
      </c>
      <c r="C29">
        <v>24</v>
      </c>
      <c r="D29">
        <v>7</v>
      </c>
      <c r="E29">
        <v>94</v>
      </c>
      <c r="F29">
        <v>75</v>
      </c>
      <c r="G29">
        <v>12</v>
      </c>
      <c r="H29">
        <v>0</v>
      </c>
      <c r="I29">
        <v>1</v>
      </c>
      <c r="J29">
        <v>0</v>
      </c>
      <c r="K29">
        <v>0</v>
      </c>
      <c r="L29">
        <v>35</v>
      </c>
      <c r="M29">
        <v>7</v>
      </c>
      <c r="N29">
        <v>1</v>
      </c>
      <c r="O29">
        <v>5</v>
      </c>
      <c r="P29">
        <v>51</v>
      </c>
      <c r="Q29">
        <v>5</v>
      </c>
      <c r="R29">
        <v>6</v>
      </c>
      <c r="S29">
        <v>0</v>
      </c>
      <c r="T29">
        <f t="shared" si="6"/>
        <v>212</v>
      </c>
      <c r="U29">
        <f t="shared" si="0"/>
        <v>1</v>
      </c>
      <c r="V29">
        <f t="shared" si="1"/>
        <v>110</v>
      </c>
      <c r="W29">
        <f t="shared" si="2"/>
        <v>323</v>
      </c>
      <c r="X29">
        <f t="shared" si="3"/>
        <v>0.65634674922600622</v>
      </c>
      <c r="Y29">
        <f t="shared" si="4"/>
        <v>3.0959752321981426E-3</v>
      </c>
      <c r="Z29">
        <f t="shared" si="5"/>
        <v>0.34055727554179566</v>
      </c>
    </row>
    <row r="30" spans="1:26">
      <c r="A30" s="3"/>
      <c r="B30">
        <v>1976</v>
      </c>
      <c r="C30">
        <v>5</v>
      </c>
      <c r="D30">
        <v>5</v>
      </c>
      <c r="E30">
        <v>24</v>
      </c>
      <c r="F30">
        <v>52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14</v>
      </c>
      <c r="P30">
        <v>20</v>
      </c>
      <c r="Q30">
        <v>1</v>
      </c>
      <c r="R30">
        <v>17</v>
      </c>
      <c r="S30">
        <v>0</v>
      </c>
      <c r="T30">
        <f t="shared" si="6"/>
        <v>88</v>
      </c>
      <c r="U30">
        <f t="shared" si="0"/>
        <v>0</v>
      </c>
      <c r="V30">
        <f t="shared" si="1"/>
        <v>54</v>
      </c>
      <c r="W30">
        <f t="shared" si="2"/>
        <v>142</v>
      </c>
      <c r="X30">
        <f t="shared" si="3"/>
        <v>0.61971830985915488</v>
      </c>
      <c r="Y30">
        <f t="shared" si="4"/>
        <v>0</v>
      </c>
      <c r="Z30">
        <f t="shared" si="5"/>
        <v>0.38028169014084506</v>
      </c>
    </row>
    <row r="31" spans="1:26">
      <c r="A31" s="3" t="s">
        <v>30</v>
      </c>
      <c r="B31">
        <v>1977</v>
      </c>
      <c r="C31">
        <v>17</v>
      </c>
      <c r="D31">
        <v>0</v>
      </c>
      <c r="E31">
        <v>69</v>
      </c>
      <c r="F31">
        <v>83</v>
      </c>
      <c r="G31">
        <v>14</v>
      </c>
      <c r="H31">
        <v>0</v>
      </c>
      <c r="I31">
        <v>0</v>
      </c>
      <c r="J31">
        <v>4</v>
      </c>
      <c r="K31">
        <v>0</v>
      </c>
      <c r="L31">
        <v>3</v>
      </c>
      <c r="M31">
        <v>0</v>
      </c>
      <c r="N31">
        <v>0</v>
      </c>
      <c r="O31">
        <v>23</v>
      </c>
      <c r="P31">
        <v>31</v>
      </c>
      <c r="Q31">
        <v>5</v>
      </c>
      <c r="R31">
        <v>15</v>
      </c>
      <c r="S31">
        <v>0</v>
      </c>
      <c r="T31">
        <f t="shared" si="6"/>
        <v>183</v>
      </c>
      <c r="U31">
        <f t="shared" si="0"/>
        <v>4</v>
      </c>
      <c r="V31">
        <f t="shared" si="1"/>
        <v>77</v>
      </c>
      <c r="W31">
        <f t="shared" si="2"/>
        <v>264</v>
      </c>
      <c r="X31">
        <f t="shared" si="3"/>
        <v>0.69318181818181823</v>
      </c>
      <c r="Y31">
        <f t="shared" si="4"/>
        <v>1.5151515151515152E-2</v>
      </c>
      <c r="Z31">
        <f t="shared" si="5"/>
        <v>0.29166666666666669</v>
      </c>
    </row>
    <row r="32" spans="1:26">
      <c r="A32" s="3"/>
      <c r="B32">
        <v>1978</v>
      </c>
      <c r="C32">
        <v>205</v>
      </c>
      <c r="D32">
        <v>15</v>
      </c>
      <c r="E32">
        <v>248</v>
      </c>
      <c r="F32">
        <v>52</v>
      </c>
      <c r="G32">
        <v>51</v>
      </c>
      <c r="H32">
        <v>0</v>
      </c>
      <c r="I32">
        <v>6</v>
      </c>
      <c r="J32">
        <v>3</v>
      </c>
      <c r="K32">
        <v>0</v>
      </c>
      <c r="L32">
        <v>35</v>
      </c>
      <c r="M32">
        <v>39</v>
      </c>
      <c r="N32">
        <v>3</v>
      </c>
      <c r="O32">
        <v>12</v>
      </c>
      <c r="P32">
        <v>306</v>
      </c>
      <c r="Q32">
        <v>10</v>
      </c>
      <c r="R32">
        <v>36</v>
      </c>
      <c r="S32">
        <v>0</v>
      </c>
      <c r="T32">
        <f t="shared" si="6"/>
        <v>571</v>
      </c>
      <c r="U32">
        <f t="shared" si="0"/>
        <v>9</v>
      </c>
      <c r="V32">
        <f t="shared" si="1"/>
        <v>441</v>
      </c>
      <c r="W32">
        <f t="shared" si="2"/>
        <v>1021</v>
      </c>
      <c r="X32">
        <f t="shared" si="3"/>
        <v>0.55925563173359449</v>
      </c>
      <c r="Y32">
        <f t="shared" si="4"/>
        <v>8.8148873653281102E-3</v>
      </c>
      <c r="Z32">
        <f t="shared" si="5"/>
        <v>0.43192948090107736</v>
      </c>
    </row>
    <row r="33" spans="1:26">
      <c r="A33" s="3"/>
      <c r="B33">
        <v>1979</v>
      </c>
      <c r="C33">
        <v>2089</v>
      </c>
      <c r="D33">
        <v>96</v>
      </c>
      <c r="E33">
        <v>736</v>
      </c>
      <c r="F33">
        <v>155</v>
      </c>
      <c r="G33">
        <v>108</v>
      </c>
      <c r="H33">
        <v>1</v>
      </c>
      <c r="I33">
        <v>22</v>
      </c>
      <c r="J33">
        <v>171</v>
      </c>
      <c r="K33">
        <v>3498</v>
      </c>
      <c r="L33">
        <v>212</v>
      </c>
      <c r="M33">
        <v>90</v>
      </c>
      <c r="N33">
        <v>5</v>
      </c>
      <c r="O33">
        <v>16</v>
      </c>
      <c r="P33">
        <v>586</v>
      </c>
      <c r="Q33">
        <v>28</v>
      </c>
      <c r="R33">
        <v>69</v>
      </c>
      <c r="S33">
        <v>2</v>
      </c>
      <c r="T33">
        <f t="shared" si="6"/>
        <v>3184</v>
      </c>
      <c r="U33">
        <f t="shared" si="0"/>
        <v>3692</v>
      </c>
      <c r="V33">
        <f t="shared" si="1"/>
        <v>1008</v>
      </c>
      <c r="W33">
        <f t="shared" si="2"/>
        <v>7884</v>
      </c>
      <c r="X33">
        <f t="shared" si="3"/>
        <v>0.40385591070522575</v>
      </c>
      <c r="Y33">
        <f t="shared" si="4"/>
        <v>0.46829020801623539</v>
      </c>
      <c r="Z33">
        <f t="shared" si="5"/>
        <v>0.12785388127853881</v>
      </c>
    </row>
    <row r="34" spans="1:26">
      <c r="A34" s="3"/>
      <c r="B34">
        <v>1980</v>
      </c>
      <c r="C34">
        <v>435</v>
      </c>
      <c r="D34">
        <v>33</v>
      </c>
      <c r="E34">
        <v>809</v>
      </c>
      <c r="F34">
        <v>262</v>
      </c>
      <c r="G34">
        <v>150</v>
      </c>
      <c r="H34">
        <v>1</v>
      </c>
      <c r="I34">
        <v>12</v>
      </c>
      <c r="J34">
        <v>24</v>
      </c>
      <c r="K34">
        <v>43</v>
      </c>
      <c r="L34">
        <v>119</v>
      </c>
      <c r="M34">
        <v>64</v>
      </c>
      <c r="N34">
        <v>5</v>
      </c>
      <c r="O34">
        <v>49</v>
      </c>
      <c r="P34">
        <v>660</v>
      </c>
      <c r="Q34">
        <v>17</v>
      </c>
      <c r="R34">
        <v>86</v>
      </c>
      <c r="S34">
        <v>0</v>
      </c>
      <c r="T34">
        <f t="shared" si="6"/>
        <v>1689</v>
      </c>
      <c r="U34">
        <f t="shared" si="0"/>
        <v>80</v>
      </c>
      <c r="V34">
        <f t="shared" si="1"/>
        <v>1000</v>
      </c>
      <c r="W34">
        <f t="shared" si="2"/>
        <v>2769</v>
      </c>
      <c r="X34">
        <f t="shared" si="3"/>
        <v>0.60996749729144095</v>
      </c>
      <c r="Y34">
        <f t="shared" si="4"/>
        <v>2.8891296496930299E-2</v>
      </c>
      <c r="Z34">
        <f t="shared" si="5"/>
        <v>0.36114120621162876</v>
      </c>
    </row>
    <row r="35" spans="1:26">
      <c r="A35" s="3"/>
      <c r="B35">
        <v>1981</v>
      </c>
      <c r="C35">
        <v>228</v>
      </c>
      <c r="D35">
        <v>20</v>
      </c>
      <c r="E35">
        <v>385</v>
      </c>
      <c r="F35">
        <v>131</v>
      </c>
      <c r="G35">
        <v>94</v>
      </c>
      <c r="H35">
        <v>1</v>
      </c>
      <c r="I35">
        <v>12</v>
      </c>
      <c r="J35">
        <v>10</v>
      </c>
      <c r="K35">
        <v>8</v>
      </c>
      <c r="L35">
        <v>85</v>
      </c>
      <c r="M35">
        <v>57</v>
      </c>
      <c r="N35">
        <v>6</v>
      </c>
      <c r="O35">
        <v>25</v>
      </c>
      <c r="P35">
        <v>510</v>
      </c>
      <c r="Q35">
        <v>10</v>
      </c>
      <c r="R35">
        <v>72</v>
      </c>
      <c r="S35">
        <v>1</v>
      </c>
      <c r="T35">
        <f t="shared" si="6"/>
        <v>858</v>
      </c>
      <c r="U35">
        <f t="shared" si="0"/>
        <v>31</v>
      </c>
      <c r="V35">
        <f t="shared" si="1"/>
        <v>766</v>
      </c>
      <c r="W35">
        <f t="shared" si="2"/>
        <v>1655</v>
      </c>
      <c r="X35">
        <f t="shared" si="3"/>
        <v>0.51842900302114803</v>
      </c>
      <c r="Y35">
        <f t="shared" si="4"/>
        <v>1.8731117824773415E-2</v>
      </c>
      <c r="Z35">
        <f t="shared" si="5"/>
        <v>0.46283987915407854</v>
      </c>
    </row>
    <row r="36" spans="1:26">
      <c r="A36" s="3"/>
      <c r="B36">
        <v>1982</v>
      </c>
      <c r="C36">
        <v>974</v>
      </c>
      <c r="D36">
        <v>38</v>
      </c>
      <c r="E36">
        <v>417</v>
      </c>
      <c r="F36">
        <v>183</v>
      </c>
      <c r="G36">
        <v>104</v>
      </c>
      <c r="H36">
        <v>1</v>
      </c>
      <c r="I36">
        <v>19</v>
      </c>
      <c r="J36">
        <v>44</v>
      </c>
      <c r="K36">
        <v>51</v>
      </c>
      <c r="L36">
        <v>368</v>
      </c>
      <c r="M36">
        <v>48</v>
      </c>
      <c r="N36">
        <v>7</v>
      </c>
      <c r="O36">
        <v>22</v>
      </c>
      <c r="P36">
        <v>404</v>
      </c>
      <c r="Q36">
        <v>36</v>
      </c>
      <c r="R36">
        <v>77</v>
      </c>
      <c r="S36">
        <v>0</v>
      </c>
      <c r="T36">
        <f t="shared" si="6"/>
        <v>1716</v>
      </c>
      <c r="U36">
        <f t="shared" si="0"/>
        <v>115</v>
      </c>
      <c r="V36">
        <f t="shared" si="1"/>
        <v>962</v>
      </c>
      <c r="W36">
        <f t="shared" si="2"/>
        <v>2793</v>
      </c>
      <c r="X36">
        <f t="shared" si="3"/>
        <v>0.61439312567132121</v>
      </c>
      <c r="Y36">
        <f t="shared" si="4"/>
        <v>4.1174364482635159E-2</v>
      </c>
      <c r="Z36">
        <f t="shared" si="5"/>
        <v>0.34443250984604368</v>
      </c>
    </row>
    <row r="37" spans="1:26">
      <c r="A37" s="3"/>
      <c r="B37">
        <v>1983</v>
      </c>
      <c r="C37">
        <v>3</v>
      </c>
      <c r="D37">
        <v>0</v>
      </c>
      <c r="E37">
        <v>25</v>
      </c>
      <c r="F37">
        <v>6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15</v>
      </c>
      <c r="Q37">
        <v>6</v>
      </c>
      <c r="R37">
        <v>0</v>
      </c>
      <c r="S37">
        <v>0</v>
      </c>
      <c r="T37">
        <f t="shared" si="6"/>
        <v>37</v>
      </c>
      <c r="U37">
        <f t="shared" si="0"/>
        <v>0</v>
      </c>
      <c r="V37">
        <f t="shared" si="1"/>
        <v>22</v>
      </c>
      <c r="W37">
        <f t="shared" si="2"/>
        <v>59</v>
      </c>
      <c r="X37">
        <f t="shared" si="3"/>
        <v>0.6271186440677966</v>
      </c>
      <c r="Y37">
        <f t="shared" si="4"/>
        <v>0</v>
      </c>
      <c r="Z37">
        <f t="shared" si="5"/>
        <v>0.3728813559322034</v>
      </c>
    </row>
    <row r="38" spans="1:26">
      <c r="A38" s="3"/>
      <c r="B38">
        <v>1984</v>
      </c>
      <c r="C38">
        <v>442</v>
      </c>
      <c r="D38">
        <v>34</v>
      </c>
      <c r="E38">
        <v>333</v>
      </c>
      <c r="F38">
        <v>139</v>
      </c>
      <c r="G38">
        <v>53</v>
      </c>
      <c r="H38">
        <v>0</v>
      </c>
      <c r="I38">
        <v>11</v>
      </c>
      <c r="J38">
        <v>12</v>
      </c>
      <c r="K38">
        <v>44</v>
      </c>
      <c r="L38">
        <v>155</v>
      </c>
      <c r="M38">
        <v>43</v>
      </c>
      <c r="N38">
        <v>0</v>
      </c>
      <c r="O38">
        <v>20</v>
      </c>
      <c r="P38">
        <v>198</v>
      </c>
      <c r="Q38">
        <v>30</v>
      </c>
      <c r="R38">
        <v>68</v>
      </c>
      <c r="S38">
        <v>0</v>
      </c>
      <c r="T38">
        <f t="shared" si="6"/>
        <v>1001</v>
      </c>
      <c r="U38">
        <f t="shared" si="0"/>
        <v>67</v>
      </c>
      <c r="V38">
        <f t="shared" si="1"/>
        <v>514</v>
      </c>
      <c r="W38">
        <f t="shared" si="2"/>
        <v>1582</v>
      </c>
      <c r="X38">
        <f t="shared" si="3"/>
        <v>0.63274336283185839</v>
      </c>
      <c r="Y38">
        <f t="shared" si="4"/>
        <v>4.2351453855878636E-2</v>
      </c>
      <c r="Z38">
        <f t="shared" si="5"/>
        <v>0.32490518331226298</v>
      </c>
    </row>
    <row r="39" spans="1:26">
      <c r="A39" s="3"/>
      <c r="B39">
        <v>1985</v>
      </c>
      <c r="C39">
        <v>228</v>
      </c>
      <c r="D39">
        <v>20</v>
      </c>
      <c r="E39">
        <v>385</v>
      </c>
      <c r="F39">
        <v>131</v>
      </c>
      <c r="G39">
        <v>94</v>
      </c>
      <c r="H39">
        <v>1</v>
      </c>
      <c r="I39">
        <v>12</v>
      </c>
      <c r="J39">
        <v>10</v>
      </c>
      <c r="K39">
        <v>8</v>
      </c>
      <c r="L39">
        <v>85</v>
      </c>
      <c r="M39">
        <v>57</v>
      </c>
      <c r="N39">
        <v>6</v>
      </c>
      <c r="O39">
        <v>25</v>
      </c>
      <c r="P39">
        <v>510</v>
      </c>
      <c r="Q39">
        <v>10</v>
      </c>
      <c r="R39">
        <v>72</v>
      </c>
      <c r="S39">
        <v>1</v>
      </c>
      <c r="T39">
        <f t="shared" si="6"/>
        <v>858</v>
      </c>
      <c r="U39">
        <f t="shared" si="0"/>
        <v>31</v>
      </c>
      <c r="V39">
        <f t="shared" si="1"/>
        <v>766</v>
      </c>
      <c r="W39">
        <f t="shared" si="2"/>
        <v>1655</v>
      </c>
      <c r="X39">
        <f t="shared" si="3"/>
        <v>0.51842900302114803</v>
      </c>
      <c r="Y39">
        <f t="shared" si="4"/>
        <v>1.8731117824773415E-2</v>
      </c>
      <c r="Z39">
        <f t="shared" si="5"/>
        <v>0.46283987915407854</v>
      </c>
    </row>
    <row r="40" spans="1:26">
      <c r="A40" s="3"/>
      <c r="B40">
        <v>1986</v>
      </c>
      <c r="C40">
        <v>1170</v>
      </c>
      <c r="D40">
        <v>36</v>
      </c>
      <c r="E40">
        <v>485</v>
      </c>
      <c r="F40">
        <v>179</v>
      </c>
      <c r="G40">
        <v>93</v>
      </c>
      <c r="H40">
        <v>0</v>
      </c>
      <c r="I40">
        <v>25</v>
      </c>
      <c r="J40">
        <v>61</v>
      </c>
      <c r="K40">
        <v>341</v>
      </c>
      <c r="L40">
        <v>478</v>
      </c>
      <c r="M40">
        <v>80</v>
      </c>
      <c r="N40">
        <v>2</v>
      </c>
      <c r="O40">
        <v>25</v>
      </c>
      <c r="P40">
        <v>339</v>
      </c>
      <c r="Q40">
        <v>54</v>
      </c>
      <c r="R40">
        <v>68</v>
      </c>
      <c r="S40">
        <v>0</v>
      </c>
      <c r="T40">
        <f t="shared" si="6"/>
        <v>1963</v>
      </c>
      <c r="U40">
        <f t="shared" si="0"/>
        <v>427</v>
      </c>
      <c r="V40">
        <f t="shared" si="1"/>
        <v>1046</v>
      </c>
      <c r="W40">
        <f t="shared" si="2"/>
        <v>3436</v>
      </c>
      <c r="X40">
        <f t="shared" si="3"/>
        <v>0.57130384167636783</v>
      </c>
      <c r="Y40">
        <f t="shared" si="4"/>
        <v>0.12427240977881257</v>
      </c>
      <c r="Z40">
        <f t="shared" si="5"/>
        <v>0.30442374854481957</v>
      </c>
    </row>
    <row r="41" spans="1:26">
      <c r="A41" s="3"/>
      <c r="B41">
        <v>1987</v>
      </c>
      <c r="C41">
        <v>564</v>
      </c>
      <c r="D41">
        <v>19</v>
      </c>
      <c r="E41">
        <v>303</v>
      </c>
      <c r="F41">
        <v>104</v>
      </c>
      <c r="G41">
        <v>49</v>
      </c>
      <c r="H41">
        <v>0</v>
      </c>
      <c r="I41">
        <v>18</v>
      </c>
      <c r="J41">
        <v>17</v>
      </c>
      <c r="K41">
        <v>64</v>
      </c>
      <c r="L41">
        <v>422</v>
      </c>
      <c r="M41">
        <v>51</v>
      </c>
      <c r="N41">
        <v>1</v>
      </c>
      <c r="O41">
        <v>13</v>
      </c>
      <c r="P41">
        <v>254</v>
      </c>
      <c r="Q41">
        <v>32</v>
      </c>
      <c r="R41">
        <v>30</v>
      </c>
      <c r="S41">
        <v>1</v>
      </c>
      <c r="T41">
        <f t="shared" si="6"/>
        <v>1039</v>
      </c>
      <c r="U41">
        <f t="shared" si="0"/>
        <v>99</v>
      </c>
      <c r="V41">
        <f t="shared" si="1"/>
        <v>804</v>
      </c>
      <c r="W41">
        <f t="shared" si="2"/>
        <v>1942</v>
      </c>
      <c r="X41">
        <f t="shared" si="3"/>
        <v>0.53501544799176104</v>
      </c>
      <c r="Y41">
        <f t="shared" si="4"/>
        <v>5.09783728115345E-2</v>
      </c>
      <c r="Z41">
        <f t="shared" si="5"/>
        <v>0.4140061791967044</v>
      </c>
    </row>
    <row r="42" spans="1:26">
      <c r="A42" s="3"/>
      <c r="B42">
        <v>1988</v>
      </c>
      <c r="C42">
        <v>467</v>
      </c>
      <c r="D42">
        <v>50</v>
      </c>
      <c r="E42">
        <v>393</v>
      </c>
      <c r="F42">
        <v>169</v>
      </c>
      <c r="G42">
        <v>62</v>
      </c>
      <c r="H42">
        <v>0</v>
      </c>
      <c r="I42">
        <v>3</v>
      </c>
      <c r="J42">
        <v>55</v>
      </c>
      <c r="K42">
        <v>148</v>
      </c>
      <c r="L42">
        <v>301</v>
      </c>
      <c r="M42">
        <v>55</v>
      </c>
      <c r="N42">
        <v>1</v>
      </c>
      <c r="O42">
        <v>35</v>
      </c>
      <c r="P42">
        <v>257</v>
      </c>
      <c r="Q42">
        <v>61</v>
      </c>
      <c r="R42">
        <v>45</v>
      </c>
      <c r="S42">
        <v>1</v>
      </c>
      <c r="T42">
        <f t="shared" si="6"/>
        <v>1141</v>
      </c>
      <c r="U42">
        <f t="shared" si="0"/>
        <v>206</v>
      </c>
      <c r="V42">
        <f t="shared" si="1"/>
        <v>756</v>
      </c>
      <c r="W42">
        <f t="shared" si="2"/>
        <v>2103</v>
      </c>
      <c r="X42">
        <f t="shared" si="3"/>
        <v>0.54255825011887782</v>
      </c>
      <c r="Y42">
        <f t="shared" si="4"/>
        <v>9.7955301949595813E-2</v>
      </c>
      <c r="Z42">
        <f t="shared" si="5"/>
        <v>0.3594864479315264</v>
      </c>
    </row>
    <row r="43" spans="1:26">
      <c r="A43" s="3" t="s">
        <v>31</v>
      </c>
      <c r="B43">
        <v>1989</v>
      </c>
      <c r="C43">
        <v>516</v>
      </c>
      <c r="D43">
        <v>22</v>
      </c>
      <c r="E43">
        <v>226</v>
      </c>
      <c r="F43">
        <v>97</v>
      </c>
      <c r="G43">
        <v>61</v>
      </c>
      <c r="H43">
        <v>0</v>
      </c>
      <c r="I43">
        <v>20</v>
      </c>
      <c r="J43">
        <v>30</v>
      </c>
      <c r="K43">
        <v>67</v>
      </c>
      <c r="L43">
        <v>292</v>
      </c>
      <c r="M43">
        <v>51</v>
      </c>
      <c r="N43">
        <v>1</v>
      </c>
      <c r="O43">
        <v>11</v>
      </c>
      <c r="P43">
        <v>187</v>
      </c>
      <c r="Q43">
        <v>29</v>
      </c>
      <c r="R43">
        <v>36</v>
      </c>
      <c r="S43">
        <v>1</v>
      </c>
      <c r="T43">
        <f t="shared" si="6"/>
        <v>922</v>
      </c>
      <c r="U43">
        <f t="shared" si="0"/>
        <v>117</v>
      </c>
      <c r="V43">
        <f t="shared" si="1"/>
        <v>608</v>
      </c>
      <c r="W43">
        <f t="shared" si="2"/>
        <v>1647</v>
      </c>
      <c r="X43">
        <f t="shared" si="3"/>
        <v>0.55980570734669099</v>
      </c>
      <c r="Y43">
        <f t="shared" si="4"/>
        <v>7.1038251366120214E-2</v>
      </c>
      <c r="Z43">
        <f t="shared" si="5"/>
        <v>0.36915604128718882</v>
      </c>
    </row>
    <row r="44" spans="1:26">
      <c r="A44" s="3"/>
      <c r="B44">
        <v>1990</v>
      </c>
      <c r="C44">
        <v>522</v>
      </c>
      <c r="D44">
        <v>22</v>
      </c>
      <c r="E44">
        <v>656</v>
      </c>
      <c r="F44">
        <v>164</v>
      </c>
      <c r="G44">
        <v>92</v>
      </c>
      <c r="H44">
        <v>0</v>
      </c>
      <c r="I44">
        <v>7</v>
      </c>
      <c r="J44">
        <v>47</v>
      </c>
      <c r="K44">
        <v>105</v>
      </c>
      <c r="L44">
        <v>279</v>
      </c>
      <c r="M44">
        <v>56</v>
      </c>
      <c r="N44">
        <v>4</v>
      </c>
      <c r="O44">
        <v>36</v>
      </c>
      <c r="P44">
        <v>389</v>
      </c>
      <c r="Q44">
        <v>36</v>
      </c>
      <c r="R44">
        <v>58</v>
      </c>
      <c r="S44">
        <v>2</v>
      </c>
      <c r="T44">
        <f t="shared" si="6"/>
        <v>1456</v>
      </c>
      <c r="U44">
        <f t="shared" si="0"/>
        <v>159</v>
      </c>
      <c r="V44">
        <f t="shared" si="1"/>
        <v>860</v>
      </c>
      <c r="W44">
        <f t="shared" si="2"/>
        <v>2475</v>
      </c>
      <c r="X44">
        <f t="shared" si="3"/>
        <v>0.5882828282828283</v>
      </c>
      <c r="Y44">
        <f t="shared" si="4"/>
        <v>6.424242424242424E-2</v>
      </c>
      <c r="Z44">
        <f t="shared" si="5"/>
        <v>0.34747474747474749</v>
      </c>
    </row>
    <row r="45" spans="1:26">
      <c r="A45" s="3"/>
      <c r="B45">
        <v>1991</v>
      </c>
      <c r="C45">
        <v>1240</v>
      </c>
      <c r="D45">
        <v>43</v>
      </c>
      <c r="E45">
        <v>285</v>
      </c>
      <c r="F45">
        <v>135</v>
      </c>
      <c r="G45">
        <v>39</v>
      </c>
      <c r="H45">
        <v>0</v>
      </c>
      <c r="I45">
        <v>26</v>
      </c>
      <c r="J45">
        <v>79</v>
      </c>
      <c r="K45">
        <v>210</v>
      </c>
      <c r="L45">
        <v>350</v>
      </c>
      <c r="M45">
        <v>52</v>
      </c>
      <c r="N45">
        <v>2</v>
      </c>
      <c r="O45">
        <v>15</v>
      </c>
      <c r="P45">
        <v>260</v>
      </c>
      <c r="Q45">
        <v>43</v>
      </c>
      <c r="R45">
        <v>63</v>
      </c>
      <c r="S45">
        <v>1</v>
      </c>
      <c r="T45">
        <f t="shared" si="6"/>
        <v>1742</v>
      </c>
      <c r="U45">
        <f t="shared" si="0"/>
        <v>315</v>
      </c>
      <c r="V45">
        <f t="shared" si="1"/>
        <v>786</v>
      </c>
      <c r="W45">
        <f t="shared" si="2"/>
        <v>2843</v>
      </c>
      <c r="X45">
        <f t="shared" si="3"/>
        <v>0.61273302849103062</v>
      </c>
      <c r="Y45">
        <f t="shared" si="4"/>
        <v>0.11079845233907844</v>
      </c>
      <c r="Z45">
        <f t="shared" si="5"/>
        <v>0.27646851916989096</v>
      </c>
    </row>
    <row r="46" spans="1:26">
      <c r="A46" s="3"/>
      <c r="B46">
        <v>1992</v>
      </c>
      <c r="C46">
        <v>646</v>
      </c>
      <c r="D46">
        <v>16</v>
      </c>
      <c r="E46">
        <v>340</v>
      </c>
      <c r="F46">
        <v>161</v>
      </c>
      <c r="G46">
        <v>39</v>
      </c>
      <c r="H46">
        <v>0</v>
      </c>
      <c r="I46">
        <v>17</v>
      </c>
      <c r="J46">
        <v>65</v>
      </c>
      <c r="K46">
        <v>135</v>
      </c>
      <c r="L46">
        <v>329</v>
      </c>
      <c r="M46">
        <v>40</v>
      </c>
      <c r="N46">
        <v>5</v>
      </c>
      <c r="O46">
        <v>24</v>
      </c>
      <c r="P46">
        <v>150</v>
      </c>
      <c r="Q46">
        <v>47</v>
      </c>
      <c r="R46">
        <v>50</v>
      </c>
      <c r="S46">
        <v>0</v>
      </c>
      <c r="T46">
        <f t="shared" si="6"/>
        <v>1202</v>
      </c>
      <c r="U46">
        <f t="shared" si="0"/>
        <v>217</v>
      </c>
      <c r="V46">
        <f t="shared" si="1"/>
        <v>645</v>
      </c>
      <c r="W46">
        <f t="shared" si="2"/>
        <v>2064</v>
      </c>
      <c r="X46">
        <f t="shared" si="3"/>
        <v>0.58236434108527135</v>
      </c>
      <c r="Y46">
        <f t="shared" si="4"/>
        <v>0.10513565891472869</v>
      </c>
      <c r="Z46">
        <f t="shared" si="5"/>
        <v>0.3125</v>
      </c>
    </row>
    <row r="47" spans="1:26">
      <c r="A47" s="3"/>
      <c r="B47">
        <v>1993</v>
      </c>
      <c r="C47">
        <v>1277</v>
      </c>
      <c r="D47">
        <v>43</v>
      </c>
      <c r="E47">
        <v>517</v>
      </c>
      <c r="F47">
        <v>368</v>
      </c>
      <c r="G47">
        <v>91</v>
      </c>
      <c r="H47">
        <v>0</v>
      </c>
      <c r="I47">
        <v>8</v>
      </c>
      <c r="J47">
        <v>51</v>
      </c>
      <c r="K47">
        <v>151</v>
      </c>
      <c r="L47">
        <v>656</v>
      </c>
      <c r="M47">
        <v>70</v>
      </c>
      <c r="N47">
        <v>3</v>
      </c>
      <c r="O47">
        <v>97</v>
      </c>
      <c r="P47">
        <v>277</v>
      </c>
      <c r="Q47">
        <v>59</v>
      </c>
      <c r="R47">
        <v>65</v>
      </c>
      <c r="S47">
        <v>1</v>
      </c>
      <c r="T47">
        <f t="shared" si="6"/>
        <v>2296</v>
      </c>
      <c r="U47">
        <f t="shared" si="0"/>
        <v>210</v>
      </c>
      <c r="V47">
        <f t="shared" si="1"/>
        <v>1228</v>
      </c>
      <c r="W47">
        <f t="shared" si="2"/>
        <v>3734</v>
      </c>
      <c r="X47">
        <f t="shared" si="3"/>
        <v>0.61489019817889667</v>
      </c>
      <c r="Y47">
        <f t="shared" si="4"/>
        <v>5.6239957150508835E-2</v>
      </c>
      <c r="Z47">
        <f t="shared" si="5"/>
        <v>0.32886984467059455</v>
      </c>
    </row>
    <row r="48" spans="1:26">
      <c r="A48" s="3"/>
      <c r="B48">
        <v>1994</v>
      </c>
      <c r="C48">
        <v>955</v>
      </c>
      <c r="D48">
        <v>38</v>
      </c>
      <c r="E48">
        <v>541</v>
      </c>
      <c r="F48">
        <v>493</v>
      </c>
      <c r="G48">
        <v>36</v>
      </c>
      <c r="H48">
        <v>0</v>
      </c>
      <c r="I48">
        <v>4</v>
      </c>
      <c r="J48">
        <v>41</v>
      </c>
      <c r="K48">
        <v>344</v>
      </c>
      <c r="L48">
        <v>903</v>
      </c>
      <c r="M48">
        <v>95</v>
      </c>
      <c r="N48">
        <v>19</v>
      </c>
      <c r="O48">
        <v>115</v>
      </c>
      <c r="P48">
        <v>501</v>
      </c>
      <c r="Q48">
        <v>54</v>
      </c>
      <c r="R48">
        <v>236</v>
      </c>
      <c r="S48">
        <v>2</v>
      </c>
      <c r="T48">
        <f t="shared" si="6"/>
        <v>2063</v>
      </c>
      <c r="U48">
        <f t="shared" si="0"/>
        <v>389</v>
      </c>
      <c r="V48">
        <f t="shared" si="1"/>
        <v>1925</v>
      </c>
      <c r="W48">
        <f t="shared" si="2"/>
        <v>4377</v>
      </c>
      <c r="X48">
        <f t="shared" si="3"/>
        <v>0.47132739319168382</v>
      </c>
      <c r="Y48">
        <f t="shared" si="4"/>
        <v>8.8873657756454186E-2</v>
      </c>
      <c r="Z48">
        <f t="shared" si="5"/>
        <v>0.43979894905186201</v>
      </c>
    </row>
    <row r="49" spans="1:26">
      <c r="A49" s="3"/>
      <c r="B49">
        <v>1995</v>
      </c>
      <c r="C49">
        <v>1699</v>
      </c>
      <c r="D49">
        <v>34</v>
      </c>
      <c r="E49">
        <v>705</v>
      </c>
      <c r="F49">
        <v>422</v>
      </c>
      <c r="G49">
        <v>105</v>
      </c>
      <c r="H49">
        <v>0</v>
      </c>
      <c r="I49">
        <v>2</v>
      </c>
      <c r="J49">
        <v>127</v>
      </c>
      <c r="K49">
        <v>254</v>
      </c>
      <c r="L49">
        <v>846</v>
      </c>
      <c r="M49">
        <v>94</v>
      </c>
      <c r="N49">
        <v>3</v>
      </c>
      <c r="O49">
        <v>109</v>
      </c>
      <c r="P49">
        <v>542</v>
      </c>
      <c r="Q49">
        <v>91</v>
      </c>
      <c r="R49">
        <v>140</v>
      </c>
      <c r="S49">
        <v>2</v>
      </c>
      <c r="T49">
        <f t="shared" si="6"/>
        <v>2965</v>
      </c>
      <c r="U49">
        <f t="shared" si="0"/>
        <v>383</v>
      </c>
      <c r="V49">
        <f t="shared" si="1"/>
        <v>1827</v>
      </c>
      <c r="W49">
        <f t="shared" si="2"/>
        <v>5175</v>
      </c>
      <c r="X49">
        <f t="shared" si="3"/>
        <v>0.57294685990338168</v>
      </c>
      <c r="Y49">
        <f t="shared" si="4"/>
        <v>7.4009661835748794E-2</v>
      </c>
      <c r="Z49">
        <f t="shared" si="5"/>
        <v>0.35304347826086957</v>
      </c>
    </row>
    <row r="50" spans="1:26">
      <c r="A50" s="3"/>
      <c r="B50">
        <v>1996</v>
      </c>
      <c r="C50">
        <v>1241</v>
      </c>
      <c r="D50">
        <v>21</v>
      </c>
      <c r="E50">
        <v>453</v>
      </c>
      <c r="F50">
        <v>216</v>
      </c>
      <c r="G50">
        <v>53</v>
      </c>
      <c r="H50">
        <v>0</v>
      </c>
      <c r="I50">
        <v>3</v>
      </c>
      <c r="J50">
        <v>162</v>
      </c>
      <c r="K50">
        <v>277</v>
      </c>
      <c r="L50">
        <v>1087</v>
      </c>
      <c r="M50">
        <v>66</v>
      </c>
      <c r="N50">
        <v>3</v>
      </c>
      <c r="O50">
        <v>67</v>
      </c>
      <c r="P50">
        <v>206</v>
      </c>
      <c r="Q50">
        <v>62</v>
      </c>
      <c r="R50">
        <v>76</v>
      </c>
      <c r="S50">
        <v>2</v>
      </c>
      <c r="T50">
        <f t="shared" si="6"/>
        <v>1984</v>
      </c>
      <c r="U50">
        <f t="shared" si="0"/>
        <v>442</v>
      </c>
      <c r="V50">
        <f t="shared" si="1"/>
        <v>1569</v>
      </c>
      <c r="W50">
        <f t="shared" si="2"/>
        <v>3995</v>
      </c>
      <c r="X50">
        <f t="shared" si="3"/>
        <v>0.49662077596996246</v>
      </c>
      <c r="Y50">
        <f t="shared" si="4"/>
        <v>0.11063829787234042</v>
      </c>
      <c r="Z50">
        <f t="shared" si="5"/>
        <v>0.39274092615769712</v>
      </c>
    </row>
    <row r="51" spans="1:26">
      <c r="A51" s="3"/>
      <c r="B51">
        <v>1997</v>
      </c>
      <c r="C51">
        <v>1411</v>
      </c>
      <c r="D51">
        <v>90</v>
      </c>
      <c r="E51">
        <v>872</v>
      </c>
      <c r="F51">
        <v>396</v>
      </c>
      <c r="G51">
        <v>103</v>
      </c>
      <c r="H51">
        <v>0</v>
      </c>
      <c r="I51">
        <v>2</v>
      </c>
      <c r="J51">
        <v>123</v>
      </c>
      <c r="K51">
        <v>3543</v>
      </c>
      <c r="L51">
        <v>722</v>
      </c>
      <c r="M51">
        <v>68</v>
      </c>
      <c r="N51">
        <v>6</v>
      </c>
      <c r="O51">
        <v>73</v>
      </c>
      <c r="P51">
        <v>300</v>
      </c>
      <c r="Q51">
        <v>51</v>
      </c>
      <c r="R51">
        <v>122</v>
      </c>
      <c r="S51">
        <v>1</v>
      </c>
      <c r="T51">
        <f t="shared" si="6"/>
        <v>2872</v>
      </c>
      <c r="U51">
        <f t="shared" si="0"/>
        <v>3668</v>
      </c>
      <c r="V51">
        <f t="shared" si="1"/>
        <v>1343</v>
      </c>
      <c r="W51">
        <f t="shared" si="2"/>
        <v>7883</v>
      </c>
      <c r="X51">
        <f t="shared" si="3"/>
        <v>0.36432830140809336</v>
      </c>
      <c r="Y51">
        <f t="shared" si="4"/>
        <v>0.46530508689585182</v>
      </c>
      <c r="Z51">
        <f t="shared" si="5"/>
        <v>0.1703666116960548</v>
      </c>
    </row>
    <row r="52" spans="1:26">
      <c r="A52" s="3"/>
      <c r="B52">
        <v>1998</v>
      </c>
      <c r="C52">
        <v>1496</v>
      </c>
      <c r="D52">
        <v>100</v>
      </c>
      <c r="E52">
        <v>975</v>
      </c>
      <c r="F52">
        <v>600</v>
      </c>
      <c r="G52">
        <v>48</v>
      </c>
      <c r="H52">
        <v>1</v>
      </c>
      <c r="I52">
        <v>2</v>
      </c>
      <c r="J52">
        <v>115</v>
      </c>
      <c r="K52">
        <v>3430</v>
      </c>
      <c r="L52">
        <v>790</v>
      </c>
      <c r="M52">
        <v>71</v>
      </c>
      <c r="N52">
        <v>13</v>
      </c>
      <c r="O52">
        <v>131</v>
      </c>
      <c r="P52">
        <v>389</v>
      </c>
      <c r="Q52">
        <v>52</v>
      </c>
      <c r="R52">
        <v>257</v>
      </c>
      <c r="S52">
        <v>0</v>
      </c>
      <c r="T52">
        <f t="shared" si="6"/>
        <v>3219</v>
      </c>
      <c r="U52">
        <f t="shared" si="0"/>
        <v>3548</v>
      </c>
      <c r="V52">
        <f t="shared" si="1"/>
        <v>1703</v>
      </c>
      <c r="W52">
        <f t="shared" si="2"/>
        <v>8470</v>
      </c>
      <c r="X52">
        <f t="shared" si="3"/>
        <v>0.38004722550177095</v>
      </c>
      <c r="Y52">
        <f t="shared" si="4"/>
        <v>0.41889020070838251</v>
      </c>
      <c r="Z52">
        <f t="shared" si="5"/>
        <v>0.20106257378984652</v>
      </c>
    </row>
    <row r="53" spans="1:26">
      <c r="A53" s="3"/>
      <c r="B53">
        <v>1999</v>
      </c>
      <c r="C53">
        <v>1970</v>
      </c>
      <c r="D53">
        <v>89</v>
      </c>
      <c r="E53">
        <v>1043</v>
      </c>
      <c r="F53">
        <v>509</v>
      </c>
      <c r="G53">
        <v>80</v>
      </c>
      <c r="H53">
        <v>0</v>
      </c>
      <c r="I53">
        <v>2</v>
      </c>
      <c r="J53">
        <v>120</v>
      </c>
      <c r="K53">
        <v>3102</v>
      </c>
      <c r="L53">
        <v>712</v>
      </c>
      <c r="M53">
        <v>46</v>
      </c>
      <c r="N53">
        <v>9</v>
      </c>
      <c r="O53">
        <v>141</v>
      </c>
      <c r="P53">
        <v>408</v>
      </c>
      <c r="Q53">
        <v>68</v>
      </c>
      <c r="R53">
        <v>218</v>
      </c>
      <c r="S53">
        <v>1</v>
      </c>
      <c r="T53">
        <f t="shared" si="6"/>
        <v>3691</v>
      </c>
      <c r="U53">
        <f t="shared" si="0"/>
        <v>3224</v>
      </c>
      <c r="V53">
        <f t="shared" si="1"/>
        <v>1603</v>
      </c>
      <c r="W53">
        <f t="shared" si="2"/>
        <v>8518</v>
      </c>
      <c r="X53">
        <f t="shared" si="3"/>
        <v>0.43331768020662126</v>
      </c>
      <c r="Y53">
        <f t="shared" si="4"/>
        <v>0.37849260389762857</v>
      </c>
      <c r="Z53">
        <f t="shared" si="5"/>
        <v>0.18818971589575018</v>
      </c>
    </row>
    <row r="54" spans="1:26">
      <c r="A54" s="3"/>
      <c r="B54">
        <v>2000</v>
      </c>
      <c r="C54">
        <v>1281</v>
      </c>
      <c r="D54">
        <v>75</v>
      </c>
      <c r="E54">
        <v>1987</v>
      </c>
      <c r="F54">
        <v>2073</v>
      </c>
      <c r="G54">
        <v>349</v>
      </c>
      <c r="H54">
        <v>2</v>
      </c>
      <c r="I54">
        <v>13</v>
      </c>
      <c r="J54">
        <v>66</v>
      </c>
      <c r="K54">
        <v>137</v>
      </c>
      <c r="L54">
        <v>1084</v>
      </c>
      <c r="M54">
        <v>206</v>
      </c>
      <c r="N54">
        <v>17</v>
      </c>
      <c r="O54">
        <v>343</v>
      </c>
      <c r="P54">
        <v>1167</v>
      </c>
      <c r="Q54">
        <v>123</v>
      </c>
      <c r="R54">
        <v>823</v>
      </c>
      <c r="S54">
        <v>1</v>
      </c>
      <c r="T54">
        <f t="shared" si="6"/>
        <v>5765</v>
      </c>
      <c r="U54">
        <f t="shared" si="0"/>
        <v>218</v>
      </c>
      <c r="V54">
        <f t="shared" si="1"/>
        <v>3764</v>
      </c>
      <c r="W54">
        <f t="shared" si="2"/>
        <v>9747</v>
      </c>
      <c r="X54">
        <f t="shared" si="3"/>
        <v>0.59146404021750287</v>
      </c>
      <c r="Y54">
        <f t="shared" si="4"/>
        <v>2.2365856160870012E-2</v>
      </c>
      <c r="Z54">
        <f t="shared" si="5"/>
        <v>0.38617010362162718</v>
      </c>
    </row>
    <row r="55" spans="1:26">
      <c r="A55" s="3"/>
      <c r="B55">
        <v>2001</v>
      </c>
      <c r="C55">
        <v>1366</v>
      </c>
      <c r="D55">
        <v>78</v>
      </c>
      <c r="E55">
        <v>949</v>
      </c>
      <c r="F55">
        <v>545</v>
      </c>
      <c r="G55">
        <v>83</v>
      </c>
      <c r="H55">
        <v>0</v>
      </c>
      <c r="I55">
        <v>4</v>
      </c>
      <c r="J55">
        <v>117</v>
      </c>
      <c r="K55">
        <v>2949</v>
      </c>
      <c r="L55">
        <v>937</v>
      </c>
      <c r="M55">
        <v>84</v>
      </c>
      <c r="N55">
        <v>9</v>
      </c>
      <c r="O55">
        <v>137</v>
      </c>
      <c r="P55">
        <v>379</v>
      </c>
      <c r="Q55">
        <v>72</v>
      </c>
      <c r="R55">
        <v>185</v>
      </c>
      <c r="S55">
        <v>2</v>
      </c>
      <c r="T55">
        <f t="shared" si="6"/>
        <v>3021</v>
      </c>
      <c r="U55">
        <f t="shared" si="0"/>
        <v>3070</v>
      </c>
      <c r="V55">
        <f t="shared" si="1"/>
        <v>1805</v>
      </c>
      <c r="W55">
        <f t="shared" si="2"/>
        <v>7896</v>
      </c>
      <c r="X55">
        <f t="shared" si="3"/>
        <v>0.38259878419452886</v>
      </c>
      <c r="Y55">
        <f t="shared" si="4"/>
        <v>0.38880445795339413</v>
      </c>
      <c r="Z55">
        <f t="shared" si="5"/>
        <v>0.228596757852077</v>
      </c>
    </row>
    <row r="56" spans="1:26">
      <c r="A56" s="3"/>
      <c r="B56">
        <v>2002</v>
      </c>
      <c r="C56">
        <v>1470</v>
      </c>
      <c r="D56">
        <v>82</v>
      </c>
      <c r="E56">
        <v>824</v>
      </c>
      <c r="F56">
        <v>830</v>
      </c>
      <c r="G56">
        <v>101</v>
      </c>
      <c r="H56">
        <v>0</v>
      </c>
      <c r="I56">
        <v>17</v>
      </c>
      <c r="J56">
        <v>186</v>
      </c>
      <c r="K56">
        <v>2495</v>
      </c>
      <c r="L56">
        <v>1259</v>
      </c>
      <c r="M56">
        <v>71</v>
      </c>
      <c r="N56">
        <v>19</v>
      </c>
      <c r="O56">
        <v>180</v>
      </c>
      <c r="P56">
        <v>401</v>
      </c>
      <c r="Q56">
        <v>102</v>
      </c>
      <c r="R56">
        <v>263</v>
      </c>
      <c r="S56">
        <v>1</v>
      </c>
      <c r="T56">
        <f t="shared" si="6"/>
        <v>3307</v>
      </c>
      <c r="U56">
        <f t="shared" si="0"/>
        <v>2698</v>
      </c>
      <c r="V56">
        <f t="shared" si="1"/>
        <v>2296</v>
      </c>
      <c r="W56">
        <f t="shared" si="2"/>
        <v>8301</v>
      </c>
      <c r="X56">
        <f t="shared" si="3"/>
        <v>0.39838573665823396</v>
      </c>
      <c r="Y56">
        <f t="shared" si="4"/>
        <v>0.32502108179737382</v>
      </c>
      <c r="Z56">
        <f t="shared" si="5"/>
        <v>0.27659318154439222</v>
      </c>
    </row>
    <row r="57" spans="1:26">
      <c r="A57" s="3"/>
      <c r="B57">
        <v>2003</v>
      </c>
      <c r="C57">
        <v>769</v>
      </c>
      <c r="D57">
        <v>50</v>
      </c>
      <c r="E57">
        <v>816</v>
      </c>
      <c r="F57">
        <v>805</v>
      </c>
      <c r="G57">
        <v>98</v>
      </c>
      <c r="H57">
        <v>0</v>
      </c>
      <c r="I57">
        <v>3</v>
      </c>
      <c r="J57">
        <v>49</v>
      </c>
      <c r="K57">
        <v>288</v>
      </c>
      <c r="L57">
        <v>1365</v>
      </c>
      <c r="M57">
        <v>98</v>
      </c>
      <c r="N57">
        <v>12</v>
      </c>
      <c r="O57">
        <v>226</v>
      </c>
      <c r="P57">
        <v>459</v>
      </c>
      <c r="Q57">
        <v>115</v>
      </c>
      <c r="R57">
        <v>288</v>
      </c>
      <c r="S57">
        <v>2</v>
      </c>
      <c r="T57">
        <f t="shared" si="6"/>
        <v>2538</v>
      </c>
      <c r="U57">
        <f t="shared" si="0"/>
        <v>340</v>
      </c>
      <c r="V57">
        <f t="shared" si="1"/>
        <v>2565</v>
      </c>
      <c r="W57">
        <f t="shared" si="2"/>
        <v>5443</v>
      </c>
      <c r="X57">
        <f t="shared" si="3"/>
        <v>0.46628697409516812</v>
      </c>
      <c r="Y57">
        <f t="shared" si="4"/>
        <v>6.2465552085247109E-2</v>
      </c>
      <c r="Z57">
        <f t="shared" si="5"/>
        <v>0.47124747381958476</v>
      </c>
    </row>
    <row r="58" spans="1:26">
      <c r="A58" s="3"/>
      <c r="B58">
        <v>2004</v>
      </c>
      <c r="C58">
        <v>1928</v>
      </c>
      <c r="D58">
        <v>79</v>
      </c>
      <c r="E58">
        <v>712</v>
      </c>
      <c r="F58">
        <v>646</v>
      </c>
      <c r="G58">
        <v>181</v>
      </c>
      <c r="H58">
        <v>0</v>
      </c>
      <c r="I58">
        <v>3</v>
      </c>
      <c r="J58">
        <v>62</v>
      </c>
      <c r="K58">
        <v>358</v>
      </c>
      <c r="L58">
        <v>1451</v>
      </c>
      <c r="M58">
        <v>88</v>
      </c>
      <c r="N58">
        <v>4</v>
      </c>
      <c r="O58">
        <v>208</v>
      </c>
      <c r="P58">
        <v>365</v>
      </c>
      <c r="Q58">
        <v>120</v>
      </c>
      <c r="R58">
        <v>197</v>
      </c>
      <c r="S58">
        <v>2</v>
      </c>
      <c r="T58">
        <f t="shared" si="6"/>
        <v>3546</v>
      </c>
      <c r="U58">
        <f t="shared" si="0"/>
        <v>423</v>
      </c>
      <c r="V58">
        <f t="shared" si="1"/>
        <v>2435</v>
      </c>
      <c r="W58">
        <f t="shared" si="2"/>
        <v>6404</v>
      </c>
      <c r="X58">
        <f t="shared" si="3"/>
        <v>0.55371642723297942</v>
      </c>
      <c r="Y58">
        <f t="shared" si="4"/>
        <v>6.6052467207995E-2</v>
      </c>
      <c r="Z58">
        <f t="shared" si="5"/>
        <v>0.38023110555902562</v>
      </c>
    </row>
    <row r="59" spans="1:26">
      <c r="A59" s="3" t="s">
        <v>32</v>
      </c>
      <c r="B59">
        <v>2005</v>
      </c>
      <c r="C59">
        <v>1675</v>
      </c>
      <c r="D59">
        <v>88</v>
      </c>
      <c r="E59">
        <v>1271</v>
      </c>
      <c r="F59">
        <v>1068</v>
      </c>
      <c r="G59">
        <v>161</v>
      </c>
      <c r="H59">
        <v>1</v>
      </c>
      <c r="I59">
        <v>3</v>
      </c>
      <c r="J59">
        <v>124</v>
      </c>
      <c r="K59">
        <v>2575</v>
      </c>
      <c r="L59">
        <v>1535</v>
      </c>
      <c r="M59">
        <v>131</v>
      </c>
      <c r="N59">
        <v>14</v>
      </c>
      <c r="O59">
        <v>314</v>
      </c>
      <c r="P59">
        <v>628</v>
      </c>
      <c r="Q59">
        <v>79</v>
      </c>
      <c r="R59">
        <v>450</v>
      </c>
      <c r="S59">
        <v>3</v>
      </c>
      <c r="T59">
        <f t="shared" si="6"/>
        <v>4263</v>
      </c>
      <c r="U59">
        <f t="shared" si="0"/>
        <v>2703</v>
      </c>
      <c r="V59">
        <f t="shared" si="1"/>
        <v>3154</v>
      </c>
      <c r="W59">
        <f t="shared" si="2"/>
        <v>10120</v>
      </c>
      <c r="X59">
        <f t="shared" si="3"/>
        <v>0.42124505928853756</v>
      </c>
      <c r="Y59">
        <f t="shared" si="4"/>
        <v>0.26709486166007906</v>
      </c>
      <c r="Z59">
        <f t="shared" si="5"/>
        <v>0.31166007905138338</v>
      </c>
    </row>
    <row r="60" spans="1:26">
      <c r="A60" s="3"/>
      <c r="B60">
        <v>2006</v>
      </c>
      <c r="C60">
        <v>1613</v>
      </c>
      <c r="D60">
        <v>88</v>
      </c>
      <c r="E60">
        <v>1125</v>
      </c>
      <c r="F60">
        <v>1039</v>
      </c>
      <c r="G60">
        <v>126</v>
      </c>
      <c r="H60">
        <v>1</v>
      </c>
      <c r="I60">
        <v>4</v>
      </c>
      <c r="J60">
        <v>122</v>
      </c>
      <c r="K60">
        <v>2391</v>
      </c>
      <c r="L60">
        <v>1665</v>
      </c>
      <c r="M60">
        <v>148</v>
      </c>
      <c r="N60">
        <v>17</v>
      </c>
      <c r="O60">
        <v>273</v>
      </c>
      <c r="P60">
        <v>630</v>
      </c>
      <c r="Q60">
        <v>84</v>
      </c>
      <c r="R60">
        <v>480</v>
      </c>
      <c r="S60">
        <v>2</v>
      </c>
      <c r="T60">
        <f t="shared" si="6"/>
        <v>3991</v>
      </c>
      <c r="U60">
        <f t="shared" si="0"/>
        <v>2518</v>
      </c>
      <c r="V60">
        <f t="shared" si="1"/>
        <v>3299</v>
      </c>
      <c r="W60">
        <f t="shared" si="2"/>
        <v>9808</v>
      </c>
      <c r="X60">
        <f t="shared" si="3"/>
        <v>0.4069127243066884</v>
      </c>
      <c r="Y60">
        <f t="shared" si="4"/>
        <v>0.25672920065252852</v>
      </c>
      <c r="Z60">
        <f t="shared" si="5"/>
        <v>0.33635807504078302</v>
      </c>
    </row>
    <row r="61" spans="1:26">
      <c r="A61" s="3"/>
      <c r="B61">
        <v>2007</v>
      </c>
      <c r="C61">
        <v>1895</v>
      </c>
      <c r="D61">
        <v>74</v>
      </c>
      <c r="E61">
        <v>1046</v>
      </c>
      <c r="F61">
        <v>1147</v>
      </c>
      <c r="G61">
        <v>153</v>
      </c>
      <c r="H61">
        <v>1</v>
      </c>
      <c r="I61">
        <v>27</v>
      </c>
      <c r="J61">
        <v>82</v>
      </c>
      <c r="K61">
        <v>278</v>
      </c>
      <c r="L61">
        <v>1811</v>
      </c>
      <c r="M61">
        <v>136</v>
      </c>
      <c r="N61">
        <v>14</v>
      </c>
      <c r="O61">
        <v>328</v>
      </c>
      <c r="P61">
        <v>612</v>
      </c>
      <c r="Q61">
        <v>137</v>
      </c>
      <c r="R61">
        <v>416</v>
      </c>
      <c r="S61">
        <v>2</v>
      </c>
      <c r="T61">
        <f t="shared" si="6"/>
        <v>4315</v>
      </c>
      <c r="U61">
        <f t="shared" si="0"/>
        <v>388</v>
      </c>
      <c r="V61">
        <f t="shared" si="1"/>
        <v>3456</v>
      </c>
      <c r="W61">
        <f t="shared" si="2"/>
        <v>8159</v>
      </c>
      <c r="X61">
        <f t="shared" si="3"/>
        <v>0.52886383135188131</v>
      </c>
      <c r="Y61">
        <f t="shared" si="4"/>
        <v>4.7554847407770558E-2</v>
      </c>
      <c r="Z61">
        <f t="shared" si="5"/>
        <v>0.42358132124034809</v>
      </c>
    </row>
    <row r="62" spans="1:26">
      <c r="A62" s="3"/>
      <c r="B62">
        <v>2008</v>
      </c>
      <c r="C62">
        <v>840</v>
      </c>
      <c r="D62">
        <v>47</v>
      </c>
      <c r="E62">
        <v>1096</v>
      </c>
      <c r="F62">
        <v>1095</v>
      </c>
      <c r="G62">
        <v>147</v>
      </c>
      <c r="H62">
        <v>2</v>
      </c>
      <c r="I62">
        <v>4</v>
      </c>
      <c r="J62">
        <v>57</v>
      </c>
      <c r="K62">
        <v>225</v>
      </c>
      <c r="L62">
        <v>1926</v>
      </c>
      <c r="M62">
        <v>147</v>
      </c>
      <c r="N62">
        <v>18</v>
      </c>
      <c r="O62">
        <v>288</v>
      </c>
      <c r="P62">
        <v>596</v>
      </c>
      <c r="Q62">
        <v>116</v>
      </c>
      <c r="R62">
        <v>448</v>
      </c>
      <c r="S62">
        <v>3</v>
      </c>
      <c r="T62">
        <f t="shared" si="6"/>
        <v>3225</v>
      </c>
      <c r="U62">
        <f t="shared" si="0"/>
        <v>288</v>
      </c>
      <c r="V62">
        <f t="shared" si="1"/>
        <v>3542</v>
      </c>
      <c r="W62">
        <f t="shared" si="2"/>
        <v>7055</v>
      </c>
      <c r="X62">
        <f t="shared" si="3"/>
        <v>0.45712260807937632</v>
      </c>
      <c r="Y62">
        <f t="shared" si="4"/>
        <v>4.0822111977321052E-2</v>
      </c>
      <c r="Z62">
        <f t="shared" si="5"/>
        <v>0.50205527994330257</v>
      </c>
    </row>
    <row r="63" spans="1:26">
      <c r="A63" s="3"/>
      <c r="B63">
        <v>2009</v>
      </c>
      <c r="C63">
        <v>2781</v>
      </c>
      <c r="D63">
        <v>113</v>
      </c>
      <c r="E63">
        <v>1097</v>
      </c>
      <c r="F63">
        <v>1315</v>
      </c>
      <c r="G63">
        <v>161</v>
      </c>
      <c r="H63">
        <v>2</v>
      </c>
      <c r="I63">
        <v>18</v>
      </c>
      <c r="J63">
        <v>399</v>
      </c>
      <c r="K63">
        <v>2366</v>
      </c>
      <c r="L63">
        <v>2460</v>
      </c>
      <c r="M63">
        <v>140</v>
      </c>
      <c r="N63">
        <v>19</v>
      </c>
      <c r="O63">
        <v>244</v>
      </c>
      <c r="P63">
        <v>615</v>
      </c>
      <c r="Q63">
        <v>193</v>
      </c>
      <c r="R63">
        <v>397</v>
      </c>
      <c r="S63">
        <v>3</v>
      </c>
      <c r="T63">
        <f t="shared" si="6"/>
        <v>5467</v>
      </c>
      <c r="U63">
        <f t="shared" si="0"/>
        <v>2785</v>
      </c>
      <c r="V63">
        <f t="shared" si="1"/>
        <v>4071</v>
      </c>
      <c r="W63">
        <f t="shared" si="2"/>
        <v>12323</v>
      </c>
      <c r="X63">
        <f t="shared" si="3"/>
        <v>0.44364197029944008</v>
      </c>
      <c r="Y63">
        <f t="shared" si="4"/>
        <v>0.22600016229814168</v>
      </c>
      <c r="Z63">
        <f t="shared" si="5"/>
        <v>0.33035786740241824</v>
      </c>
    </row>
    <row r="64" spans="1:26">
      <c r="A64" s="3"/>
      <c r="B64">
        <v>2010</v>
      </c>
      <c r="C64">
        <v>820</v>
      </c>
      <c r="D64">
        <v>47</v>
      </c>
      <c r="E64">
        <v>1733</v>
      </c>
      <c r="F64">
        <v>1544</v>
      </c>
      <c r="G64">
        <v>220</v>
      </c>
      <c r="H64">
        <v>2</v>
      </c>
      <c r="I64">
        <v>4</v>
      </c>
      <c r="J64">
        <v>82</v>
      </c>
      <c r="K64">
        <v>126</v>
      </c>
      <c r="L64">
        <v>1723</v>
      </c>
      <c r="M64">
        <v>143</v>
      </c>
      <c r="N64">
        <v>19</v>
      </c>
      <c r="O64">
        <v>358</v>
      </c>
      <c r="P64">
        <v>834</v>
      </c>
      <c r="Q64">
        <v>127</v>
      </c>
      <c r="R64">
        <v>698</v>
      </c>
      <c r="S64">
        <v>3</v>
      </c>
      <c r="T64">
        <f t="shared" si="6"/>
        <v>4364</v>
      </c>
      <c r="U64">
        <f t="shared" si="0"/>
        <v>214</v>
      </c>
      <c r="V64">
        <f t="shared" si="1"/>
        <v>3905</v>
      </c>
      <c r="W64">
        <f t="shared" si="2"/>
        <v>8483</v>
      </c>
      <c r="X64">
        <f t="shared" si="3"/>
        <v>0.51444064599787809</v>
      </c>
      <c r="Y64">
        <f t="shared" si="4"/>
        <v>2.5226924437109513E-2</v>
      </c>
      <c r="Z64">
        <f t="shared" si="5"/>
        <v>0.46033242956501236</v>
      </c>
    </row>
    <row r="65" spans="1:26">
      <c r="A65" s="3"/>
      <c r="B65">
        <v>2011</v>
      </c>
      <c r="C65">
        <v>965</v>
      </c>
      <c r="D65">
        <v>57</v>
      </c>
      <c r="E65">
        <v>1035</v>
      </c>
      <c r="F65">
        <v>1050</v>
      </c>
      <c r="G65">
        <v>113</v>
      </c>
      <c r="H65">
        <v>1</v>
      </c>
      <c r="I65">
        <v>4</v>
      </c>
      <c r="J65">
        <v>82</v>
      </c>
      <c r="K65">
        <v>1382</v>
      </c>
      <c r="L65">
        <v>1703</v>
      </c>
      <c r="M65">
        <v>81</v>
      </c>
      <c r="N65">
        <v>19</v>
      </c>
      <c r="O65">
        <v>199</v>
      </c>
      <c r="P65">
        <v>499</v>
      </c>
      <c r="Q65">
        <v>87</v>
      </c>
      <c r="R65">
        <v>497</v>
      </c>
      <c r="S65">
        <v>2</v>
      </c>
      <c r="T65">
        <f t="shared" si="6"/>
        <v>3220</v>
      </c>
      <c r="U65">
        <f t="shared" si="0"/>
        <v>1469</v>
      </c>
      <c r="V65">
        <f t="shared" si="1"/>
        <v>3087</v>
      </c>
      <c r="W65">
        <f t="shared" si="2"/>
        <v>7776</v>
      </c>
      <c r="X65">
        <f t="shared" si="3"/>
        <v>0.41409465020576131</v>
      </c>
      <c r="Y65">
        <f t="shared" si="4"/>
        <v>0.18891460905349794</v>
      </c>
      <c r="Z65">
        <f t="shared" si="5"/>
        <v>0.39699074074074076</v>
      </c>
    </row>
    <row r="66" spans="1:26">
      <c r="A66" s="3"/>
      <c r="B66">
        <v>2012</v>
      </c>
      <c r="C66">
        <v>1767</v>
      </c>
      <c r="D66">
        <v>43</v>
      </c>
      <c r="E66">
        <v>837</v>
      </c>
      <c r="F66">
        <v>864</v>
      </c>
      <c r="G66">
        <v>134</v>
      </c>
      <c r="H66">
        <v>1</v>
      </c>
      <c r="I66">
        <v>31</v>
      </c>
      <c r="J66">
        <v>72</v>
      </c>
      <c r="K66">
        <v>303</v>
      </c>
      <c r="L66">
        <v>1296</v>
      </c>
      <c r="M66">
        <v>86</v>
      </c>
      <c r="N66">
        <v>12</v>
      </c>
      <c r="O66">
        <v>134</v>
      </c>
      <c r="P66">
        <v>387</v>
      </c>
      <c r="Q66">
        <v>101</v>
      </c>
      <c r="R66">
        <v>414</v>
      </c>
      <c r="S66">
        <v>3</v>
      </c>
      <c r="T66">
        <f t="shared" si="6"/>
        <v>3645</v>
      </c>
      <c r="U66">
        <f t="shared" si="0"/>
        <v>407</v>
      </c>
      <c r="V66">
        <f t="shared" si="1"/>
        <v>2433</v>
      </c>
      <c r="W66">
        <f t="shared" si="2"/>
        <v>6485</v>
      </c>
      <c r="X66">
        <f t="shared" si="3"/>
        <v>0.56206630686198922</v>
      </c>
      <c r="Y66">
        <f t="shared" si="4"/>
        <v>6.2760215882806475E-2</v>
      </c>
      <c r="Z66">
        <f t="shared" si="5"/>
        <v>0.37517347725520434</v>
      </c>
    </row>
    <row r="67" spans="1:26">
      <c r="A67" s="3"/>
      <c r="B67">
        <v>2013</v>
      </c>
      <c r="C67">
        <v>1981</v>
      </c>
      <c r="D67">
        <v>47</v>
      </c>
      <c r="E67">
        <v>814</v>
      </c>
      <c r="F67">
        <v>1056</v>
      </c>
      <c r="G67">
        <v>203</v>
      </c>
      <c r="H67">
        <v>0</v>
      </c>
      <c r="I67">
        <v>41</v>
      </c>
      <c r="J67">
        <v>74</v>
      </c>
      <c r="K67">
        <v>323</v>
      </c>
      <c r="L67">
        <v>1663</v>
      </c>
      <c r="M67">
        <v>66</v>
      </c>
      <c r="N67">
        <v>8</v>
      </c>
      <c r="O67">
        <v>141</v>
      </c>
      <c r="P67">
        <v>402</v>
      </c>
      <c r="Q67">
        <v>121</v>
      </c>
      <c r="R67">
        <v>384</v>
      </c>
      <c r="S67">
        <v>2</v>
      </c>
      <c r="T67">
        <f t="shared" si="6"/>
        <v>4101</v>
      </c>
      <c r="U67">
        <f t="shared" si="0"/>
        <v>438</v>
      </c>
      <c r="V67">
        <f t="shared" si="1"/>
        <v>2787</v>
      </c>
      <c r="W67">
        <f t="shared" si="2"/>
        <v>7326</v>
      </c>
      <c r="X67">
        <f t="shared" si="3"/>
        <v>0.55978705978705978</v>
      </c>
      <c r="Y67">
        <f t="shared" si="4"/>
        <v>5.9787059787059789E-2</v>
      </c>
      <c r="Z67">
        <f t="shared" si="5"/>
        <v>0.38042588042588044</v>
      </c>
    </row>
    <row r="68" spans="1:26">
      <c r="A68" s="3" t="s">
        <v>33</v>
      </c>
      <c r="B68">
        <v>2014</v>
      </c>
      <c r="C68">
        <v>754</v>
      </c>
      <c r="D68">
        <v>18</v>
      </c>
      <c r="E68">
        <v>661</v>
      </c>
      <c r="F68">
        <v>502</v>
      </c>
      <c r="G68">
        <v>69</v>
      </c>
      <c r="H68">
        <v>0</v>
      </c>
      <c r="I68">
        <v>1</v>
      </c>
      <c r="J68">
        <v>87</v>
      </c>
      <c r="K68">
        <v>197</v>
      </c>
      <c r="L68">
        <v>1137</v>
      </c>
      <c r="M68">
        <v>48</v>
      </c>
      <c r="N68">
        <v>6</v>
      </c>
      <c r="O68">
        <v>56</v>
      </c>
      <c r="P68">
        <v>467</v>
      </c>
      <c r="Q68">
        <v>65</v>
      </c>
      <c r="R68">
        <v>369</v>
      </c>
      <c r="S68">
        <v>1</v>
      </c>
      <c r="T68">
        <f t="shared" si="6"/>
        <v>2004</v>
      </c>
      <c r="U68">
        <f t="shared" ref="U68:U76" si="7">SUM(H68:K68)</f>
        <v>285</v>
      </c>
      <c r="V68">
        <f t="shared" ref="V68:V76" si="8">SUM(L68:S68)</f>
        <v>2149</v>
      </c>
      <c r="W68">
        <f t="shared" ref="W68:W76" si="9">SUM(T68:V68)</f>
        <v>4438</v>
      </c>
      <c r="X68">
        <f t="shared" ref="X68:X76" si="10">T68/W68</f>
        <v>0.45155475439387111</v>
      </c>
      <c r="Y68">
        <f t="shared" ref="Y68:Y76" si="11">U68/W68</f>
        <v>6.4218116268589448E-2</v>
      </c>
      <c r="Z68">
        <f t="shared" ref="Z68:Z76" si="12">V68/W68</f>
        <v>0.48422712933753942</v>
      </c>
    </row>
    <row r="69" spans="1:26">
      <c r="A69" s="3"/>
      <c r="B69">
        <v>2015</v>
      </c>
      <c r="C69">
        <v>1867</v>
      </c>
      <c r="D69">
        <v>78</v>
      </c>
      <c r="E69">
        <v>935</v>
      </c>
      <c r="F69">
        <v>1014</v>
      </c>
      <c r="G69">
        <v>220</v>
      </c>
      <c r="H69">
        <v>0</v>
      </c>
      <c r="I69">
        <v>3</v>
      </c>
      <c r="J69">
        <v>181</v>
      </c>
      <c r="K69">
        <v>1387</v>
      </c>
      <c r="L69">
        <v>1541</v>
      </c>
      <c r="M69">
        <v>50</v>
      </c>
      <c r="N69">
        <v>15</v>
      </c>
      <c r="O69">
        <v>156</v>
      </c>
      <c r="P69">
        <v>566</v>
      </c>
      <c r="Q69">
        <v>85</v>
      </c>
      <c r="R69">
        <v>540</v>
      </c>
      <c r="S69">
        <v>3</v>
      </c>
      <c r="T69">
        <f t="shared" ref="T69:T76" si="13">SUM(C69:G69)</f>
        <v>4114</v>
      </c>
      <c r="U69">
        <f t="shared" si="7"/>
        <v>1571</v>
      </c>
      <c r="V69">
        <f t="shared" si="8"/>
        <v>2956</v>
      </c>
      <c r="W69">
        <f t="shared" si="9"/>
        <v>8641</v>
      </c>
      <c r="X69">
        <f t="shared" si="10"/>
        <v>0.47610230297419281</v>
      </c>
      <c r="Y69">
        <f t="shared" si="11"/>
        <v>0.18180766115032981</v>
      </c>
      <c r="Z69">
        <f t="shared" si="12"/>
        <v>0.34209003587547737</v>
      </c>
    </row>
    <row r="70" spans="1:26">
      <c r="A70" s="3"/>
      <c r="B70">
        <v>2016</v>
      </c>
      <c r="C70">
        <v>1134</v>
      </c>
      <c r="D70">
        <v>46</v>
      </c>
      <c r="E70">
        <v>838</v>
      </c>
      <c r="F70">
        <v>1225</v>
      </c>
      <c r="G70">
        <v>240</v>
      </c>
      <c r="H70">
        <v>0</v>
      </c>
      <c r="I70">
        <v>5</v>
      </c>
      <c r="J70">
        <v>81</v>
      </c>
      <c r="K70">
        <v>309</v>
      </c>
      <c r="L70">
        <v>1275</v>
      </c>
      <c r="M70">
        <v>55</v>
      </c>
      <c r="N70">
        <v>2</v>
      </c>
      <c r="O70">
        <v>87</v>
      </c>
      <c r="P70">
        <v>467</v>
      </c>
      <c r="Q70">
        <v>101</v>
      </c>
      <c r="R70">
        <v>492</v>
      </c>
      <c r="S70">
        <v>2</v>
      </c>
      <c r="T70">
        <f t="shared" si="13"/>
        <v>3483</v>
      </c>
      <c r="U70">
        <f t="shared" si="7"/>
        <v>395</v>
      </c>
      <c r="V70">
        <f t="shared" si="8"/>
        <v>2481</v>
      </c>
      <c r="W70">
        <f t="shared" si="9"/>
        <v>6359</v>
      </c>
      <c r="X70">
        <f t="shared" si="10"/>
        <v>0.54772763013052361</v>
      </c>
      <c r="Y70">
        <f t="shared" si="11"/>
        <v>6.2116685013366882E-2</v>
      </c>
      <c r="Z70">
        <f t="shared" si="12"/>
        <v>0.39015568485610946</v>
      </c>
    </row>
    <row r="71" spans="1:26">
      <c r="A71" s="3"/>
      <c r="B71">
        <v>2017</v>
      </c>
      <c r="C71">
        <v>1668</v>
      </c>
      <c r="D71">
        <v>62</v>
      </c>
      <c r="E71">
        <v>680</v>
      </c>
      <c r="F71">
        <v>1034</v>
      </c>
      <c r="G71">
        <v>90</v>
      </c>
      <c r="H71">
        <v>0</v>
      </c>
      <c r="I71">
        <v>9</v>
      </c>
      <c r="J71">
        <v>80</v>
      </c>
      <c r="K71">
        <v>879</v>
      </c>
      <c r="L71">
        <v>830</v>
      </c>
      <c r="M71">
        <v>42</v>
      </c>
      <c r="N71">
        <v>3</v>
      </c>
      <c r="O71">
        <v>48</v>
      </c>
      <c r="P71">
        <v>405</v>
      </c>
      <c r="Q71">
        <v>74</v>
      </c>
      <c r="R71">
        <v>444</v>
      </c>
      <c r="S71">
        <v>1</v>
      </c>
      <c r="T71">
        <f t="shared" si="13"/>
        <v>3534</v>
      </c>
      <c r="U71">
        <f t="shared" si="7"/>
        <v>968</v>
      </c>
      <c r="V71">
        <f t="shared" si="8"/>
        <v>1847</v>
      </c>
      <c r="W71">
        <f t="shared" si="9"/>
        <v>6349</v>
      </c>
      <c r="X71">
        <f t="shared" si="10"/>
        <v>0.55662309025043311</v>
      </c>
      <c r="Y71">
        <f t="shared" si="11"/>
        <v>0.15246495511104111</v>
      </c>
      <c r="Z71">
        <f t="shared" si="12"/>
        <v>0.29091195463852576</v>
      </c>
    </row>
    <row r="72" spans="1:26">
      <c r="A72" s="3"/>
      <c r="B72">
        <v>2018</v>
      </c>
      <c r="C72">
        <v>1371</v>
      </c>
      <c r="D72">
        <v>56</v>
      </c>
      <c r="E72">
        <v>599</v>
      </c>
      <c r="F72">
        <v>1151</v>
      </c>
      <c r="G72">
        <v>98</v>
      </c>
      <c r="H72">
        <v>0</v>
      </c>
      <c r="I72">
        <v>18</v>
      </c>
      <c r="J72">
        <v>86</v>
      </c>
      <c r="K72">
        <v>241</v>
      </c>
      <c r="L72">
        <v>953</v>
      </c>
      <c r="M72">
        <v>32</v>
      </c>
      <c r="N72">
        <v>5</v>
      </c>
      <c r="O72">
        <v>61</v>
      </c>
      <c r="P72">
        <v>393</v>
      </c>
      <c r="Q72">
        <v>83</v>
      </c>
      <c r="R72">
        <v>309</v>
      </c>
      <c r="S72">
        <v>1</v>
      </c>
      <c r="T72">
        <f t="shared" si="13"/>
        <v>3275</v>
      </c>
      <c r="U72">
        <f t="shared" si="7"/>
        <v>345</v>
      </c>
      <c r="V72">
        <f t="shared" si="8"/>
        <v>1837</v>
      </c>
      <c r="W72">
        <f t="shared" si="9"/>
        <v>5457</v>
      </c>
      <c r="X72">
        <f t="shared" si="10"/>
        <v>0.60014660069635328</v>
      </c>
      <c r="Y72">
        <f t="shared" si="11"/>
        <v>6.3221550302363941E-2</v>
      </c>
      <c r="Z72">
        <f t="shared" si="12"/>
        <v>0.33663184900128273</v>
      </c>
    </row>
    <row r="73" spans="1:26">
      <c r="A73" s="3"/>
      <c r="B73">
        <v>2019</v>
      </c>
      <c r="C73">
        <v>664</v>
      </c>
      <c r="D73">
        <v>43</v>
      </c>
      <c r="E73">
        <v>542</v>
      </c>
      <c r="F73">
        <v>1035</v>
      </c>
      <c r="G73">
        <v>52</v>
      </c>
      <c r="H73">
        <v>0</v>
      </c>
      <c r="I73">
        <v>0</v>
      </c>
      <c r="J73">
        <v>19</v>
      </c>
      <c r="K73">
        <v>111</v>
      </c>
      <c r="L73">
        <v>537</v>
      </c>
      <c r="M73">
        <v>34</v>
      </c>
      <c r="N73">
        <v>1</v>
      </c>
      <c r="O73">
        <v>55</v>
      </c>
      <c r="P73">
        <v>230</v>
      </c>
      <c r="Q73">
        <v>33</v>
      </c>
      <c r="R73">
        <v>232</v>
      </c>
      <c r="S73">
        <v>0</v>
      </c>
      <c r="T73">
        <f t="shared" si="13"/>
        <v>2336</v>
      </c>
      <c r="U73">
        <f t="shared" si="7"/>
        <v>130</v>
      </c>
      <c r="V73">
        <f t="shared" si="8"/>
        <v>1122</v>
      </c>
      <c r="W73">
        <f t="shared" si="9"/>
        <v>3588</v>
      </c>
      <c r="X73">
        <f t="shared" si="10"/>
        <v>0.65105908584169458</v>
      </c>
      <c r="Y73">
        <f t="shared" si="11"/>
        <v>3.6231884057971016E-2</v>
      </c>
      <c r="Z73">
        <f t="shared" si="12"/>
        <v>0.31270903010033446</v>
      </c>
    </row>
    <row r="74" spans="1:26">
      <c r="A74" s="3"/>
      <c r="B74">
        <v>2020</v>
      </c>
      <c r="C74">
        <v>1286</v>
      </c>
      <c r="D74">
        <v>67</v>
      </c>
      <c r="E74">
        <v>1499</v>
      </c>
      <c r="F74">
        <v>2212</v>
      </c>
      <c r="G74">
        <v>205</v>
      </c>
      <c r="H74">
        <v>1</v>
      </c>
      <c r="I74">
        <v>1</v>
      </c>
      <c r="J74">
        <v>74</v>
      </c>
      <c r="K74">
        <v>534</v>
      </c>
      <c r="L74">
        <v>1563</v>
      </c>
      <c r="M74">
        <v>52</v>
      </c>
      <c r="N74">
        <v>12</v>
      </c>
      <c r="O74">
        <v>249</v>
      </c>
      <c r="P74">
        <v>594</v>
      </c>
      <c r="Q74">
        <v>100</v>
      </c>
      <c r="R74">
        <v>781</v>
      </c>
      <c r="S74">
        <v>1</v>
      </c>
      <c r="T74">
        <f t="shared" si="13"/>
        <v>5269</v>
      </c>
      <c r="U74">
        <f t="shared" si="7"/>
        <v>610</v>
      </c>
      <c r="V74">
        <f t="shared" si="8"/>
        <v>3352</v>
      </c>
      <c r="W74">
        <f t="shared" si="9"/>
        <v>9231</v>
      </c>
      <c r="X74">
        <f t="shared" si="10"/>
        <v>0.57079406348174633</v>
      </c>
      <c r="Y74">
        <f t="shared" si="11"/>
        <v>6.6081681291301056E-2</v>
      </c>
      <c r="Z74">
        <f t="shared" si="12"/>
        <v>0.36312425522695269</v>
      </c>
    </row>
    <row r="75" spans="1:26">
      <c r="A75" s="3"/>
      <c r="B75">
        <v>2021</v>
      </c>
      <c r="C75">
        <v>1739</v>
      </c>
      <c r="D75">
        <v>33</v>
      </c>
      <c r="E75">
        <v>487</v>
      </c>
      <c r="F75">
        <v>1125</v>
      </c>
      <c r="G75">
        <v>124</v>
      </c>
      <c r="H75">
        <v>0</v>
      </c>
      <c r="I75">
        <v>10</v>
      </c>
      <c r="J75">
        <v>68</v>
      </c>
      <c r="K75">
        <v>256</v>
      </c>
      <c r="L75">
        <v>765</v>
      </c>
      <c r="M75">
        <v>7</v>
      </c>
      <c r="N75">
        <v>5</v>
      </c>
      <c r="O75">
        <v>90</v>
      </c>
      <c r="P75">
        <v>239</v>
      </c>
      <c r="Q75">
        <v>95</v>
      </c>
      <c r="R75">
        <v>175</v>
      </c>
      <c r="S75">
        <v>1</v>
      </c>
      <c r="T75">
        <f t="shared" si="13"/>
        <v>3508</v>
      </c>
      <c r="U75">
        <f t="shared" si="7"/>
        <v>334</v>
      </c>
      <c r="V75">
        <f t="shared" si="8"/>
        <v>1377</v>
      </c>
      <c r="W75">
        <f t="shared" si="9"/>
        <v>5219</v>
      </c>
      <c r="X75">
        <f t="shared" si="10"/>
        <v>0.67215941751293351</v>
      </c>
      <c r="Y75">
        <f t="shared" si="11"/>
        <v>6.3996934278597428E-2</v>
      </c>
      <c r="Z75">
        <f t="shared" si="12"/>
        <v>0.26384364820846906</v>
      </c>
    </row>
    <row r="76" spans="1:26">
      <c r="A76" s="3"/>
      <c r="B76">
        <v>2022</v>
      </c>
      <c r="C76">
        <v>516</v>
      </c>
      <c r="D76">
        <v>7</v>
      </c>
      <c r="E76">
        <v>359</v>
      </c>
      <c r="F76">
        <v>924</v>
      </c>
      <c r="G76">
        <v>67</v>
      </c>
      <c r="H76">
        <v>0</v>
      </c>
      <c r="I76">
        <v>1</v>
      </c>
      <c r="J76">
        <v>16</v>
      </c>
      <c r="K76">
        <v>58</v>
      </c>
      <c r="L76">
        <v>275</v>
      </c>
      <c r="M76">
        <v>1</v>
      </c>
      <c r="N76">
        <v>3</v>
      </c>
      <c r="O76">
        <v>66</v>
      </c>
      <c r="P76">
        <v>135</v>
      </c>
      <c r="Q76">
        <v>44</v>
      </c>
      <c r="R76">
        <v>125</v>
      </c>
      <c r="S76">
        <v>1</v>
      </c>
      <c r="T76">
        <f t="shared" si="13"/>
        <v>1873</v>
      </c>
      <c r="U76">
        <f t="shared" si="7"/>
        <v>75</v>
      </c>
      <c r="V76">
        <f t="shared" si="8"/>
        <v>650</v>
      </c>
      <c r="W76">
        <f t="shared" si="9"/>
        <v>2598</v>
      </c>
      <c r="X76">
        <f t="shared" si="10"/>
        <v>0.72093918398768286</v>
      </c>
      <c r="Y76">
        <f t="shared" si="11"/>
        <v>2.8868360277136258E-2</v>
      </c>
      <c r="Z76">
        <f t="shared" si="12"/>
        <v>0.2501924557351809</v>
      </c>
    </row>
  </sheetData>
  <mergeCells count="10">
    <mergeCell ref="X1:Z1"/>
    <mergeCell ref="C1:G1"/>
    <mergeCell ref="H1:K1"/>
    <mergeCell ref="L1:S1"/>
    <mergeCell ref="T1:W1"/>
    <mergeCell ref="A3:A30"/>
    <mergeCell ref="A31:A42"/>
    <mergeCell ref="A43:A58"/>
    <mergeCell ref="A59:A67"/>
    <mergeCell ref="A68:A7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2023-02-19T15:05:52Z</dcterms:created>
  <dcterms:modified xsi:type="dcterms:W3CDTF">2023-03-10T08:44:21Z</dcterms:modified>
</cp:coreProperties>
</file>