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"/>
    </mc:Choice>
  </mc:AlternateContent>
  <xr:revisionPtr revIDLastSave="0" documentId="8_{FD9F5B2B-36B6-4763-986C-1E7B96F6461C}" xr6:coauthVersionLast="47" xr6:coauthVersionMax="47" xr10:uidLastSave="{00000000-0000-0000-0000-000000000000}"/>
  <bookViews>
    <workbookView xWindow="3240" yWindow="1230" windowWidth="21600" windowHeight="11385" xr2:uid="{7437C098-BA33-4867-A8D3-A05843D62112}"/>
  </bookViews>
  <sheets>
    <sheet name="Main" sheetId="1" r:id="rId1"/>
    <sheet name="Companies" sheetId="2" r:id="rId2"/>
    <sheet name="Investors" sheetId="3" r:id="rId3"/>
    <sheet name="Glossary" sheetId="4" r:id="rId4"/>
    <sheet name="Papers" sheetId="5" r:id="rId5"/>
    <sheet name="Content" sheetId="25" r:id="rId6"/>
    <sheet name="Repos" sheetId="26" r:id="rId7"/>
    <sheet name="People" sheetId="6" r:id="rId8"/>
    <sheet name="OpenAI" sheetId="7" r:id="rId9"/>
    <sheet name="DeepMind" sheetId="8" r:id="rId10"/>
    <sheet name="xAI" sheetId="10" r:id="rId11"/>
    <sheet name="Meta" sheetId="11" r:id="rId12"/>
    <sheet name="Anthropic" sheetId="12" r:id="rId13"/>
    <sheet name="Google" sheetId="9" r:id="rId14"/>
    <sheet name="Falcon" sheetId="13" r:id="rId15"/>
    <sheet name="Mistral" sheetId="15" r:id="rId16"/>
    <sheet name="SamCo" sheetId="16" r:id="rId17"/>
    <sheet name="Hardware" sheetId="17" r:id="rId18"/>
    <sheet name="NVIDIA" sheetId="18" r:id="rId19"/>
    <sheet name="Apple" sheetId="23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7" l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</calcChain>
</file>

<file path=xl/sharedStrings.xml><?xml version="1.0" encoding="utf-8"?>
<sst xmlns="http://schemas.openxmlformats.org/spreadsheetml/2006/main" count="243" uniqueCount="175">
  <si>
    <t>Companies</t>
  </si>
  <si>
    <t>Investors</t>
  </si>
  <si>
    <t>Glossary</t>
  </si>
  <si>
    <t>Papers</t>
  </si>
  <si>
    <t>People</t>
  </si>
  <si>
    <t>OpenAI</t>
  </si>
  <si>
    <t>DeepMind</t>
  </si>
  <si>
    <t>xAI</t>
  </si>
  <si>
    <t>Meta</t>
  </si>
  <si>
    <t>Anthropic</t>
  </si>
  <si>
    <t>Google</t>
  </si>
  <si>
    <t>Falcon</t>
  </si>
  <si>
    <t>Mistral</t>
  </si>
  <si>
    <t>Last Updated</t>
  </si>
  <si>
    <t>SamCo</t>
  </si>
  <si>
    <t>Main</t>
  </si>
  <si>
    <t>Hardware</t>
  </si>
  <si>
    <t>NVDA</t>
  </si>
  <si>
    <t>NVIDIA</t>
  </si>
  <si>
    <t>Apple</t>
  </si>
  <si>
    <t>Name</t>
  </si>
  <si>
    <t>Ticker</t>
  </si>
  <si>
    <t>MC</t>
  </si>
  <si>
    <t>Last Round</t>
  </si>
  <si>
    <t>Size</t>
  </si>
  <si>
    <t>Employees</t>
  </si>
  <si>
    <t>Founded</t>
  </si>
  <si>
    <t>Date Founded</t>
  </si>
  <si>
    <t>Founder</t>
  </si>
  <si>
    <t>CEO</t>
  </si>
  <si>
    <t>Product</t>
  </si>
  <si>
    <t>Subtype</t>
  </si>
  <si>
    <t>Sub-Subtype</t>
  </si>
  <si>
    <t>Country</t>
  </si>
  <si>
    <t>State (if US)</t>
  </si>
  <si>
    <t>Website</t>
  </si>
  <si>
    <t>Company</t>
  </si>
  <si>
    <t>MSFT</t>
  </si>
  <si>
    <t>Waymo</t>
  </si>
  <si>
    <t>Cruise</t>
  </si>
  <si>
    <t>Scale</t>
  </si>
  <si>
    <t>Hugging Face</t>
  </si>
  <si>
    <t xml:space="preserve">Mid Journey </t>
  </si>
  <si>
    <t>Inflection</t>
  </si>
  <si>
    <t>Perplexity</t>
  </si>
  <si>
    <t>Stability AI</t>
  </si>
  <si>
    <t>Tesla</t>
  </si>
  <si>
    <t>C3</t>
  </si>
  <si>
    <t>Private</t>
  </si>
  <si>
    <t>N/A</t>
  </si>
  <si>
    <t>GOOG</t>
  </si>
  <si>
    <t>APPL</t>
  </si>
  <si>
    <t>META</t>
  </si>
  <si>
    <t>X</t>
  </si>
  <si>
    <t>Microsoft</t>
  </si>
  <si>
    <t>TSLA</t>
  </si>
  <si>
    <t>AI</t>
  </si>
  <si>
    <t>Fund</t>
  </si>
  <si>
    <t>Round</t>
  </si>
  <si>
    <t>Raised</t>
  </si>
  <si>
    <t>Date</t>
  </si>
  <si>
    <t>AUM</t>
  </si>
  <si>
    <t>% AI</t>
  </si>
  <si>
    <t>Word</t>
  </si>
  <si>
    <t>Definition</t>
  </si>
  <si>
    <t>Notes</t>
  </si>
  <si>
    <t>Title</t>
  </si>
  <si>
    <t>Author</t>
  </si>
  <si>
    <t>Link</t>
  </si>
  <si>
    <t>Read</t>
  </si>
  <si>
    <t>Written</t>
  </si>
  <si>
    <t>Content</t>
  </si>
  <si>
    <t>Content Type</t>
  </si>
  <si>
    <t>Repos</t>
  </si>
  <si>
    <t>Authors</t>
  </si>
  <si>
    <t>Github</t>
  </si>
  <si>
    <t>Contact</t>
  </si>
  <si>
    <t>Affiliation</t>
  </si>
  <si>
    <t>Born</t>
  </si>
  <si>
    <t>Died</t>
  </si>
  <si>
    <t>Age</t>
  </si>
  <si>
    <t>Gender</t>
  </si>
  <si>
    <t>Race</t>
  </si>
  <si>
    <t>Former</t>
  </si>
  <si>
    <t>Start</t>
  </si>
  <si>
    <t>End</t>
  </si>
  <si>
    <t>Education</t>
  </si>
  <si>
    <t>ID #</t>
  </si>
  <si>
    <t>Sam Altman</t>
  </si>
  <si>
    <t>Greg Brockman</t>
  </si>
  <si>
    <t>Elon Musk</t>
  </si>
  <si>
    <t>Andrej Karpathy</t>
  </si>
  <si>
    <t>John Schulman</t>
  </si>
  <si>
    <t>Ilya Sutskever</t>
  </si>
  <si>
    <t>Wojciech Zaremba</t>
  </si>
  <si>
    <t>Pam Lewis</t>
  </si>
  <si>
    <t>Vicki Cheung</t>
  </si>
  <si>
    <t>Ian Goodfellow</t>
  </si>
  <si>
    <t>Jonas Schneider</t>
  </si>
  <si>
    <t>Tim Salimans</t>
  </si>
  <si>
    <t>Prafulla Dhariwal</t>
  </si>
  <si>
    <t>Christopher "Chris" Berner</t>
  </si>
  <si>
    <t>Szymon Sidor</t>
  </si>
  <si>
    <t>Vicki Pfau</t>
  </si>
  <si>
    <t>Oleg Klimov</t>
  </si>
  <si>
    <t>Alec Radford</t>
  </si>
  <si>
    <t>Matthias Plappert</t>
  </si>
  <si>
    <t>David Farhi</t>
  </si>
  <si>
    <t>Chris Hesse</t>
  </si>
  <si>
    <t>Glenn Powell</t>
  </si>
  <si>
    <t>Alex Nichol</t>
  </si>
  <si>
    <t>Henrique Ponde de Oliveira Pinto</t>
  </si>
  <si>
    <t>Michael Petrov</t>
  </si>
  <si>
    <t>Karl Cobbe</t>
  </si>
  <si>
    <t>Mira Murati</t>
  </si>
  <si>
    <t>Brad Lightcap</t>
  </si>
  <si>
    <t>Raphael Ribas</t>
  </si>
  <si>
    <t>Lei Zhang</t>
  </si>
  <si>
    <t>Qiming Yuan</t>
  </si>
  <si>
    <t>Tasha McCauley</t>
  </si>
  <si>
    <t>Jerry Tworek</t>
  </si>
  <si>
    <t>Alex Paino</t>
  </si>
  <si>
    <t>Nikolas Tezak</t>
  </si>
  <si>
    <t>Peter Hoeschele</t>
  </si>
  <si>
    <t>Nick Ryder</t>
  </si>
  <si>
    <t>Arvind Neelakantan</t>
  </si>
  <si>
    <t>Amin Tootoonchian</t>
  </si>
  <si>
    <t>Adrien Ecoffet</t>
  </si>
  <si>
    <t>Shantanu Jain</t>
  </si>
  <si>
    <t>Aditya Ramesh</t>
  </si>
  <si>
    <t>Mohammad Bavarian</t>
  </si>
  <si>
    <t>Philippe "Phil" Tillet</t>
  </si>
  <si>
    <t>Jonathan Gordon</t>
  </si>
  <si>
    <t>Zack Kass</t>
  </si>
  <si>
    <t>Toki Sherbakov</t>
  </si>
  <si>
    <t>Che Chang</t>
  </si>
  <si>
    <t>Shawn Jain</t>
  </si>
  <si>
    <t>Mikhail Pavlov</t>
  </si>
  <si>
    <t>Tabarak Khan</t>
  </si>
  <si>
    <t>Kyle Kosic</t>
  </si>
  <si>
    <t>Jason Kwon</t>
  </si>
  <si>
    <t>Boris Power</t>
  </si>
  <si>
    <t>Oleg Boiko</t>
  </si>
  <si>
    <t>Joanne Jang</t>
  </si>
  <si>
    <t>Juston Forte</t>
  </si>
  <si>
    <t>Trevor Cai</t>
  </si>
  <si>
    <t>Sheila Dunning</t>
  </si>
  <si>
    <t>Aliisa Rosenthal</t>
  </si>
  <si>
    <t>Andrew Cann</t>
  </si>
  <si>
    <t>Shyamal Hitesh Anadkat</t>
  </si>
  <si>
    <t>Barret Zoph</t>
  </si>
  <si>
    <t>Atty Eleti</t>
  </si>
  <si>
    <t>Tarun Gogineni</t>
  </si>
  <si>
    <t>Bryan Banisaba</t>
  </si>
  <si>
    <t>James Dyett</t>
  </si>
  <si>
    <t>Benjamin Zweig</t>
  </si>
  <si>
    <t>Chris Finlayson</t>
  </si>
  <si>
    <t>Srinivas Narayanan</t>
  </si>
  <si>
    <t>Joseph Landers</t>
  </si>
  <si>
    <t>Chris Brown</t>
  </si>
  <si>
    <t>Caitlin Carroll</t>
  </si>
  <si>
    <t>Leo Gao</t>
  </si>
  <si>
    <t>Co, Founder</t>
  </si>
  <si>
    <t>Co, Founder, President, Infrastrucutre Lead</t>
  </si>
  <si>
    <t>Co, Founder, Head of RL</t>
  </si>
  <si>
    <t>Co, Founder, Chief Scientist</t>
  </si>
  <si>
    <t>ex-YC</t>
  </si>
  <si>
    <t>ex-CTO Stripe</t>
  </si>
  <si>
    <t>ex-Tesla</t>
  </si>
  <si>
    <t>Present</t>
  </si>
  <si>
    <t>Reason Leaving</t>
  </si>
  <si>
    <t>Fired by Board</t>
  </si>
  <si>
    <t>Conflict of Vision</t>
  </si>
  <si>
    <t>Board</t>
  </si>
  <si>
    <t>|- Ethan Cratchley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</si>
</sst>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2" fillId="0" borderId="0" xfId="1" applyFill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/>
    <xf numFmtId="0" fontId="3" fillId="0" borderId="0" xfId="2" applyFont="1"/>
    <xf numFmtId="16" fontId="0" fillId="0" borderId="0" xfId="0" applyNumberFormat="1"/>
  </cellXfs>
  <cellStyles count="3">
    <cellStyle name="Hyperlink" xfId="1" builtinId="8"/>
    <cellStyle name="Normal" xfId="0" builtinId="0"/>
    <cellStyle name="Normal 3" xfId="2" xr:uid="{DF167EC0-5B52-4AE6-A05C-8A6865C398D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284ED-4422-4FE5-81BB-D90CB0F10579}">
  <dimension ref="A2:E25"/>
  <sheetViews>
    <sheetView tabSelected="1" workbookViewId="0">
      <selection activeCell="C5" sqref="C5"/>
    </sheetView>
  </sheetViews>
  <sheetFormatPr defaultRowHeight="15" x14ac:dyDescent="0.25"/>
  <cols>
    <col min="4" max="4" width="10.85546875" bestFit="1" customWidth="1"/>
    <col min="5" max="5" width="12.42578125" bestFit="1" customWidth="1"/>
  </cols>
  <sheetData>
    <row r="2" spans="1:5" x14ac:dyDescent="0.25">
      <c r="A2" t="s">
        <v>174</v>
      </c>
    </row>
    <row r="3" spans="1:5" x14ac:dyDescent="0.25">
      <c r="E3" s="1" t="s">
        <v>13</v>
      </c>
    </row>
    <row r="4" spans="1:5" x14ac:dyDescent="0.25">
      <c r="D4" s="2" t="s">
        <v>0</v>
      </c>
      <c r="E4" s="7">
        <v>45249</v>
      </c>
    </row>
    <row r="5" spans="1:5" x14ac:dyDescent="0.25">
      <c r="D5" s="2" t="s">
        <v>1</v>
      </c>
      <c r="E5" s="7">
        <v>45249</v>
      </c>
    </row>
    <row r="6" spans="1:5" x14ac:dyDescent="0.25">
      <c r="D6" s="2" t="s">
        <v>2</v>
      </c>
      <c r="E6" s="7">
        <v>45249</v>
      </c>
    </row>
    <row r="7" spans="1:5" x14ac:dyDescent="0.25">
      <c r="D7" s="2" t="s">
        <v>3</v>
      </c>
      <c r="E7" s="7">
        <v>45249</v>
      </c>
    </row>
    <row r="8" spans="1:5" x14ac:dyDescent="0.25">
      <c r="D8" s="2" t="s">
        <v>4</v>
      </c>
      <c r="E8" s="7">
        <v>45249</v>
      </c>
    </row>
    <row r="9" spans="1:5" x14ac:dyDescent="0.25">
      <c r="D9" s="3" t="s">
        <v>71</v>
      </c>
      <c r="E9" s="7">
        <v>45249</v>
      </c>
    </row>
    <row r="10" spans="1:5" x14ac:dyDescent="0.25">
      <c r="D10" s="3" t="s">
        <v>73</v>
      </c>
      <c r="E10" s="7">
        <v>45249</v>
      </c>
    </row>
    <row r="12" spans="1:5" x14ac:dyDescent="0.25">
      <c r="D12" s="2" t="s">
        <v>5</v>
      </c>
    </row>
    <row r="13" spans="1:5" x14ac:dyDescent="0.25">
      <c r="D13" s="2" t="s">
        <v>6</v>
      </c>
    </row>
    <row r="14" spans="1:5" x14ac:dyDescent="0.25">
      <c r="D14" s="2" t="s">
        <v>7</v>
      </c>
    </row>
    <row r="15" spans="1:5" x14ac:dyDescent="0.25">
      <c r="D15" s="2" t="s">
        <v>8</v>
      </c>
    </row>
    <row r="16" spans="1:5" x14ac:dyDescent="0.25">
      <c r="D16" s="2" t="s">
        <v>9</v>
      </c>
    </row>
    <row r="17" spans="4:4" x14ac:dyDescent="0.25">
      <c r="D17" s="2" t="s">
        <v>10</v>
      </c>
    </row>
    <row r="18" spans="4:4" x14ac:dyDescent="0.25">
      <c r="D18" s="2" t="s">
        <v>11</v>
      </c>
    </row>
    <row r="19" spans="4:4" x14ac:dyDescent="0.25">
      <c r="D19" s="2" t="s">
        <v>12</v>
      </c>
    </row>
    <row r="20" spans="4:4" x14ac:dyDescent="0.25">
      <c r="D20" s="2" t="s">
        <v>14</v>
      </c>
    </row>
    <row r="21" spans="4:4" x14ac:dyDescent="0.25">
      <c r="D21" s="2"/>
    </row>
    <row r="22" spans="4:4" x14ac:dyDescent="0.25">
      <c r="D22" s="2" t="s">
        <v>19</v>
      </c>
    </row>
    <row r="23" spans="4:4" x14ac:dyDescent="0.25">
      <c r="D23" s="2" t="s">
        <v>18</v>
      </c>
    </row>
    <row r="25" spans="4:4" x14ac:dyDescent="0.25">
      <c r="D25" s="2" t="s">
        <v>16</v>
      </c>
    </row>
  </sheetData>
  <hyperlinks>
    <hyperlink ref="D4" location="Companies!A1" display="Companies" xr:uid="{546567A8-2757-43AF-B7EA-76FC15CFDFD8}"/>
    <hyperlink ref="D5" location="Investors!A1" display="Investors" xr:uid="{8D301AD7-24FE-4577-B803-5DC4AD0A86B8}"/>
    <hyperlink ref="D6" location="Glossary!A1" display="Glossary" xr:uid="{900721CA-FE01-49F5-A211-836DBC292EDC}"/>
    <hyperlink ref="D7" location="Papers!A1" display="Papers" xr:uid="{3E865DBB-E2DC-49A3-AECF-67A16E1FDBC1}"/>
    <hyperlink ref="D8" location="People!A1" display="People" xr:uid="{2FF767AB-4CF6-4560-8BCF-7D8F8FDB284B}"/>
    <hyperlink ref="D12" location="OpenAI!A1" display="OpenAI" xr:uid="{8AB31475-4F26-42D0-8E32-D19C378B54CC}"/>
    <hyperlink ref="D13" location="DeepMind!A1" display="DeepMind" xr:uid="{FD626A34-2086-454F-BA6B-9E6E6F6BF0BD}"/>
    <hyperlink ref="D14" location="xAI!A1" display="xAI" xr:uid="{70157363-5304-42B6-B36C-EBD67454AD24}"/>
    <hyperlink ref="D15" location="Meta!A1" display="Meta" xr:uid="{B3078081-F65B-4354-AF5B-4760A2BF5F7A}"/>
    <hyperlink ref="D16" location="Anthropic!A1" display="Anthropic" xr:uid="{0E4AD356-4401-4E61-B69A-201259E63F95}"/>
    <hyperlink ref="D17" location="Google!A1" display="Google" xr:uid="{C888D38E-AF79-4258-984F-209F0A93E923}"/>
    <hyperlink ref="D18" location="Falcon!A1" display="Falcon" xr:uid="{3CBA643E-50F4-47C3-B1D4-42C988EFA4C4}"/>
    <hyperlink ref="D19" location="Mistral!A1" display="Mistral" xr:uid="{B2D67301-640C-4F6F-AD8D-AC472227123F}"/>
    <hyperlink ref="D20" location="SamCo!A1" display="SamCo" xr:uid="{5F25F1CF-9E87-4E35-BCD3-BB9B0C401FE0}"/>
    <hyperlink ref="D25" location="Hardware!A1" display="Hardware" xr:uid="{3F73465C-6A67-49FA-A091-77689D1BBC69}"/>
    <hyperlink ref="D23" location="NVIDIA!A1" display="NVIDIA" xr:uid="{41680F8F-4A77-4B44-94FC-098B2D18E53D}"/>
    <hyperlink ref="D22" location="Apple!A1" display="Apple" xr:uid="{4CECE62C-C8B1-4815-B6B2-9F05CA9242B3}"/>
    <hyperlink ref="D9" location="Content!A1" display="Content" xr:uid="{7DE08C4F-4C25-4802-99CD-B6623B03320F}"/>
    <hyperlink ref="D10" location="Repos!A1" display="Repos" xr:uid="{F5DE83B1-FAB7-461D-98D8-5FFF61C0F66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97B2-E2C1-4830-8550-3866A6472A00}">
  <dimension ref="A1"/>
  <sheetViews>
    <sheetView workbookViewId="0"/>
  </sheetViews>
  <sheetFormatPr defaultRowHeight="15" x14ac:dyDescent="0.25"/>
  <sheetData>
    <row r="1" spans="1:1" x14ac:dyDescent="0.25">
      <c r="A1" s="2" t="s">
        <v>15</v>
      </c>
    </row>
  </sheetData>
  <hyperlinks>
    <hyperlink ref="A1" location="Main!A1" display="Main" xr:uid="{98E1C11B-A14B-4785-972A-8392F42A675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F32EF-F3A8-4BAE-A036-A4FC044BA887}">
  <dimension ref="A1"/>
  <sheetViews>
    <sheetView workbookViewId="0"/>
  </sheetViews>
  <sheetFormatPr defaultRowHeight="15" x14ac:dyDescent="0.25"/>
  <sheetData>
    <row r="1" spans="1:1" x14ac:dyDescent="0.25">
      <c r="A1" s="2" t="s">
        <v>15</v>
      </c>
    </row>
  </sheetData>
  <hyperlinks>
    <hyperlink ref="A1" location="Main!A1" display="Main" xr:uid="{5D9B6FD1-0ED2-433B-A427-890977A9DB6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994D-8620-473E-8B1F-4BC662847391}">
  <dimension ref="A1"/>
  <sheetViews>
    <sheetView workbookViewId="0"/>
  </sheetViews>
  <sheetFormatPr defaultRowHeight="15" x14ac:dyDescent="0.25"/>
  <sheetData>
    <row r="1" spans="1:1" x14ac:dyDescent="0.25">
      <c r="A1" s="2" t="s">
        <v>15</v>
      </c>
    </row>
  </sheetData>
  <hyperlinks>
    <hyperlink ref="A1" location="Main!A1" display="Main" xr:uid="{793F8D45-1094-4619-8826-74C601C0C30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B0FA8-4BF2-443C-BF37-6F9749DECAFF}">
  <dimension ref="A1"/>
  <sheetViews>
    <sheetView workbookViewId="0"/>
  </sheetViews>
  <sheetFormatPr defaultRowHeight="15" x14ac:dyDescent="0.25"/>
  <sheetData>
    <row r="1" spans="1:1" x14ac:dyDescent="0.25">
      <c r="A1" s="2" t="s">
        <v>15</v>
      </c>
    </row>
  </sheetData>
  <hyperlinks>
    <hyperlink ref="A1" location="Main!A1" display="Main" xr:uid="{4E7FB759-7A82-4882-8861-856091AABE5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0EAE-1A9F-4ED1-BD87-0242D625DCDA}">
  <dimension ref="A1"/>
  <sheetViews>
    <sheetView workbookViewId="0"/>
  </sheetViews>
  <sheetFormatPr defaultRowHeight="15" x14ac:dyDescent="0.25"/>
  <sheetData>
    <row r="1" spans="1:1" x14ac:dyDescent="0.25">
      <c r="A1" s="2" t="s">
        <v>15</v>
      </c>
    </row>
  </sheetData>
  <hyperlinks>
    <hyperlink ref="A1" location="Main!A1" display="Main" xr:uid="{70CA0C68-A2E1-43B1-B082-34273366828A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AE38A-3C06-4601-871C-1D34761F65FE}">
  <dimension ref="A1"/>
  <sheetViews>
    <sheetView workbookViewId="0"/>
  </sheetViews>
  <sheetFormatPr defaultRowHeight="15" x14ac:dyDescent="0.25"/>
  <sheetData>
    <row r="1" spans="1:1" x14ac:dyDescent="0.25">
      <c r="A1" s="2" t="s">
        <v>15</v>
      </c>
    </row>
  </sheetData>
  <hyperlinks>
    <hyperlink ref="A1" location="Main!A1" display="Main" xr:uid="{F23A0508-119E-4837-8435-FA87F7A78C0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F0A75-CCA5-4604-8F32-7A8DA7FB6518}">
  <dimension ref="A1"/>
  <sheetViews>
    <sheetView workbookViewId="0"/>
  </sheetViews>
  <sheetFormatPr defaultRowHeight="15" x14ac:dyDescent="0.25"/>
  <sheetData>
    <row r="1" spans="1:1" x14ac:dyDescent="0.25">
      <c r="A1" s="2" t="s">
        <v>15</v>
      </c>
    </row>
  </sheetData>
  <hyperlinks>
    <hyperlink ref="A1" location="Main!A1" display="Main" xr:uid="{7F84E213-B5E4-4DA5-8B92-C24B6A745FE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D0466-058F-4772-879D-2309A1BC4DE4}">
  <dimension ref="A1"/>
  <sheetViews>
    <sheetView workbookViewId="0"/>
  </sheetViews>
  <sheetFormatPr defaultRowHeight="15" x14ac:dyDescent="0.25"/>
  <sheetData>
    <row r="1" spans="1:1" x14ac:dyDescent="0.25">
      <c r="A1" s="2" t="s">
        <v>15</v>
      </c>
    </row>
  </sheetData>
  <hyperlinks>
    <hyperlink ref="A1" location="Main!A1" display="Main" xr:uid="{BA43D503-98CA-4875-B6CC-077C9BF6BCA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72E0-6164-4CF0-B27B-3615293BD5D1}">
  <dimension ref="A1"/>
  <sheetViews>
    <sheetView workbookViewId="0"/>
  </sheetViews>
  <sheetFormatPr defaultRowHeight="15" x14ac:dyDescent="0.25"/>
  <sheetData>
    <row r="1" spans="1:1" x14ac:dyDescent="0.25">
      <c r="A1" s="2" t="s">
        <v>15</v>
      </c>
    </row>
  </sheetData>
  <hyperlinks>
    <hyperlink ref="A1" location="Hardware!A1" display="Main" xr:uid="{4FB1E2E5-3719-4AE6-9332-81BCC4F910F2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13CDB-4C79-45F7-A292-2C32DC620A18}">
  <dimension ref="A1"/>
  <sheetViews>
    <sheetView workbookViewId="0"/>
  </sheetViews>
  <sheetFormatPr defaultRowHeight="15" x14ac:dyDescent="0.25"/>
  <sheetData>
    <row r="1" spans="1:1" x14ac:dyDescent="0.25">
      <c r="A1" s="2" t="s">
        <v>15</v>
      </c>
    </row>
  </sheetData>
  <hyperlinks>
    <hyperlink ref="A1" location="Main!A1" display="Main" xr:uid="{A9B4A3EC-635D-4A99-8DD5-E9C0DD551A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3FA6-2543-4017-9381-BA2B90AE39B1}">
  <dimension ref="A1:Q23"/>
  <sheetViews>
    <sheetView workbookViewId="0">
      <selection activeCell="F5" sqref="F5"/>
    </sheetView>
  </sheetViews>
  <sheetFormatPr defaultRowHeight="15" x14ac:dyDescent="0.25"/>
  <cols>
    <col min="3" max="3" width="12.5703125" bestFit="1" customWidth="1"/>
    <col min="4" max="4" width="7.28515625" bestFit="1" customWidth="1"/>
    <col min="5" max="5" width="16.42578125" customWidth="1"/>
    <col min="6" max="6" width="10.5703125" bestFit="1" customWidth="1"/>
    <col min="7" max="7" width="10.7109375" bestFit="1" customWidth="1"/>
    <col min="8" max="8" width="13.5703125" bestFit="1" customWidth="1"/>
    <col min="9" max="9" width="8.42578125" bestFit="1" customWidth="1"/>
    <col min="10" max="10" width="4.5703125" bestFit="1" customWidth="1"/>
    <col min="11" max="11" width="7.85546875" bestFit="1" customWidth="1"/>
    <col min="12" max="12" width="8.28515625" bestFit="1" customWidth="1"/>
    <col min="13" max="13" width="12.28515625" bestFit="1" customWidth="1"/>
    <col min="15" max="15" width="8" bestFit="1" customWidth="1"/>
    <col min="16" max="16" width="11.42578125" bestFit="1" customWidth="1"/>
    <col min="17" max="17" width="8.42578125" bestFit="1" customWidth="1"/>
  </cols>
  <sheetData>
    <row r="1" spans="1:17" x14ac:dyDescent="0.25">
      <c r="A1" s="2" t="s">
        <v>15</v>
      </c>
    </row>
    <row r="3" spans="1:17" x14ac:dyDescent="0.25">
      <c r="C3" t="s">
        <v>36</v>
      </c>
      <c r="D3" t="s">
        <v>21</v>
      </c>
      <c r="E3" t="s">
        <v>22</v>
      </c>
      <c r="F3" t="s">
        <v>23</v>
      </c>
      <c r="G3" t="s">
        <v>25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  <c r="N3" t="s">
        <v>1</v>
      </c>
      <c r="O3" t="s">
        <v>33</v>
      </c>
      <c r="P3" t="s">
        <v>34</v>
      </c>
      <c r="Q3" t="s">
        <v>35</v>
      </c>
    </row>
    <row r="4" spans="1:17" x14ac:dyDescent="0.25">
      <c r="C4" t="s">
        <v>5</v>
      </c>
      <c r="D4" t="s">
        <v>48</v>
      </c>
      <c r="E4" t="s">
        <v>49</v>
      </c>
    </row>
    <row r="5" spans="1:17" x14ac:dyDescent="0.25">
      <c r="C5" t="s">
        <v>10</v>
      </c>
      <c r="D5" t="s">
        <v>50</v>
      </c>
    </row>
    <row r="6" spans="1:17" x14ac:dyDescent="0.25">
      <c r="C6" t="s">
        <v>54</v>
      </c>
      <c r="D6" t="s">
        <v>37</v>
      </c>
    </row>
    <row r="7" spans="1:17" x14ac:dyDescent="0.25">
      <c r="C7" t="s">
        <v>18</v>
      </c>
      <c r="D7" t="s">
        <v>17</v>
      </c>
    </row>
    <row r="8" spans="1:17" x14ac:dyDescent="0.25">
      <c r="C8" t="s">
        <v>19</v>
      </c>
      <c r="D8" t="s">
        <v>51</v>
      </c>
    </row>
    <row r="9" spans="1:17" x14ac:dyDescent="0.25">
      <c r="C9" t="s">
        <v>8</v>
      </c>
      <c r="D9" t="s">
        <v>52</v>
      </c>
    </row>
    <row r="10" spans="1:17" x14ac:dyDescent="0.25">
      <c r="C10" t="s">
        <v>38</v>
      </c>
      <c r="D10" t="s">
        <v>48</v>
      </c>
    </row>
    <row r="11" spans="1:17" x14ac:dyDescent="0.25">
      <c r="C11" t="s">
        <v>39</v>
      </c>
      <c r="D11" t="s">
        <v>48</v>
      </c>
    </row>
    <row r="12" spans="1:17" x14ac:dyDescent="0.25">
      <c r="C12" t="s">
        <v>40</v>
      </c>
      <c r="D12" t="s">
        <v>48</v>
      </c>
    </row>
    <row r="13" spans="1:17" x14ac:dyDescent="0.25">
      <c r="C13" t="s">
        <v>9</v>
      </c>
      <c r="D13" t="s">
        <v>48</v>
      </c>
    </row>
    <row r="14" spans="1:17" x14ac:dyDescent="0.25">
      <c r="C14" t="s">
        <v>41</v>
      </c>
      <c r="D14" t="s">
        <v>48</v>
      </c>
    </row>
    <row r="15" spans="1:17" x14ac:dyDescent="0.25">
      <c r="C15" t="s">
        <v>42</v>
      </c>
      <c r="D15" t="s">
        <v>48</v>
      </c>
    </row>
    <row r="16" spans="1:17" x14ac:dyDescent="0.25">
      <c r="C16" t="s">
        <v>43</v>
      </c>
      <c r="D16" t="s">
        <v>48</v>
      </c>
    </row>
    <row r="17" spans="3:4" x14ac:dyDescent="0.25">
      <c r="C17" t="s">
        <v>44</v>
      </c>
      <c r="D17" t="s">
        <v>48</v>
      </c>
    </row>
    <row r="18" spans="3:4" x14ac:dyDescent="0.25">
      <c r="C18" t="s">
        <v>45</v>
      </c>
      <c r="D18" t="s">
        <v>48</v>
      </c>
    </row>
    <row r="19" spans="3:4" x14ac:dyDescent="0.25">
      <c r="C19" t="s">
        <v>46</v>
      </c>
      <c r="D19" t="s">
        <v>55</v>
      </c>
    </row>
    <row r="20" spans="3:4" x14ac:dyDescent="0.25">
      <c r="C20" t="s">
        <v>7</v>
      </c>
      <c r="D20" t="s">
        <v>48</v>
      </c>
    </row>
    <row r="21" spans="3:4" x14ac:dyDescent="0.25">
      <c r="C21" t="s">
        <v>14</v>
      </c>
      <c r="D21" t="s">
        <v>48</v>
      </c>
    </row>
    <row r="22" spans="3:4" x14ac:dyDescent="0.25">
      <c r="C22" t="s">
        <v>12</v>
      </c>
      <c r="D22" t="s">
        <v>48</v>
      </c>
    </row>
    <row r="23" spans="3:4" x14ac:dyDescent="0.25">
      <c r="C23" t="s">
        <v>47</v>
      </c>
      <c r="D23" t="s">
        <v>56</v>
      </c>
    </row>
  </sheetData>
  <hyperlinks>
    <hyperlink ref="A1" location="Main!A1" display="Main" xr:uid="{D98169E8-FD86-4F33-B21F-21B0D799FF6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EE78-1A12-42A7-A061-AD57BAF57C41}">
  <dimension ref="A1"/>
  <sheetViews>
    <sheetView workbookViewId="0"/>
  </sheetViews>
  <sheetFormatPr defaultRowHeight="15" x14ac:dyDescent="0.25"/>
  <sheetData>
    <row r="1" spans="1:1" x14ac:dyDescent="0.25">
      <c r="A1" s="2" t="s">
        <v>15</v>
      </c>
    </row>
  </sheetData>
  <hyperlinks>
    <hyperlink ref="A1" location="Main!A1" display="Main" xr:uid="{CFDF0BC1-CD3E-4A5D-BBCB-D6E18C5EFB1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E4B2-8C80-4AB7-BDCF-4E5EB3490D58}">
  <dimension ref="A1:N3"/>
  <sheetViews>
    <sheetView workbookViewId="0">
      <selection activeCell="D4" sqref="D4"/>
    </sheetView>
  </sheetViews>
  <sheetFormatPr defaultRowHeight="15" x14ac:dyDescent="0.25"/>
  <sheetData>
    <row r="1" spans="1:14" x14ac:dyDescent="0.25">
      <c r="A1" s="2" t="s">
        <v>15</v>
      </c>
    </row>
    <row r="3" spans="1:14" x14ac:dyDescent="0.25">
      <c r="C3" t="s">
        <v>57</v>
      </c>
      <c r="D3" t="s">
        <v>58</v>
      </c>
      <c r="E3" t="s">
        <v>36</v>
      </c>
      <c r="F3" t="s">
        <v>59</v>
      </c>
      <c r="G3" t="s">
        <v>24</v>
      </c>
      <c r="H3" t="s">
        <v>60</v>
      </c>
      <c r="J3" t="s">
        <v>61</v>
      </c>
      <c r="K3" t="s">
        <v>62</v>
      </c>
      <c r="L3" t="s">
        <v>26</v>
      </c>
      <c r="M3" t="s">
        <v>28</v>
      </c>
      <c r="N3" t="s">
        <v>29</v>
      </c>
    </row>
  </sheetData>
  <hyperlinks>
    <hyperlink ref="A1" location="Main!A1" display="Main" xr:uid="{22E7497A-3F93-4554-A746-5E411EDDED6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5B037-9BB2-4A41-8AA3-B864FF2204D7}">
  <dimension ref="A1:E3"/>
  <sheetViews>
    <sheetView workbookViewId="0">
      <selection activeCell="G4" sqref="G4"/>
    </sheetView>
  </sheetViews>
  <sheetFormatPr defaultRowHeight="15" x14ac:dyDescent="0.25"/>
  <cols>
    <col min="3" max="3" width="5.85546875" bestFit="1" customWidth="1"/>
    <col min="5" max="5" width="10" bestFit="1" customWidth="1"/>
    <col min="7" max="7" width="6.28515625" bestFit="1" customWidth="1"/>
  </cols>
  <sheetData>
    <row r="1" spans="1:5" x14ac:dyDescent="0.25">
      <c r="A1" s="2" t="s">
        <v>15</v>
      </c>
    </row>
    <row r="3" spans="1:5" x14ac:dyDescent="0.25">
      <c r="C3" t="s">
        <v>63</v>
      </c>
      <c r="E3" t="s">
        <v>64</v>
      </c>
    </row>
  </sheetData>
  <hyperlinks>
    <hyperlink ref="A1" location="Main!A1" display="Main" xr:uid="{71CF2651-C2B9-4347-89E1-3388D63CF06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7AD7-EF89-436E-A519-E4437FE7BAD4}">
  <dimension ref="A1:C8"/>
  <sheetViews>
    <sheetView workbookViewId="0">
      <selection activeCell="F25" sqref="F25"/>
    </sheetView>
  </sheetViews>
  <sheetFormatPr defaultRowHeight="15" x14ac:dyDescent="0.25"/>
  <sheetData>
    <row r="1" spans="1:3" x14ac:dyDescent="0.25">
      <c r="A1" s="2" t="s">
        <v>15</v>
      </c>
    </row>
    <row r="3" spans="1:3" x14ac:dyDescent="0.25">
      <c r="C3" t="s">
        <v>66</v>
      </c>
    </row>
    <row r="4" spans="1:3" x14ac:dyDescent="0.25">
      <c r="C4" t="s">
        <v>67</v>
      </c>
    </row>
    <row r="5" spans="1:3" x14ac:dyDescent="0.25">
      <c r="C5" t="s">
        <v>68</v>
      </c>
    </row>
    <row r="6" spans="1:3" x14ac:dyDescent="0.25">
      <c r="C6" t="s">
        <v>65</v>
      </c>
    </row>
    <row r="7" spans="1:3" x14ac:dyDescent="0.25">
      <c r="C7" t="s">
        <v>69</v>
      </c>
    </row>
    <row r="8" spans="1:3" x14ac:dyDescent="0.25">
      <c r="C8" t="s">
        <v>70</v>
      </c>
    </row>
  </sheetData>
  <hyperlinks>
    <hyperlink ref="A1" location="Main!A1" display="Main" xr:uid="{AD37B95F-137C-4C93-B60B-34BE8BDD2BA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E216D-5B9D-4240-A0E3-3230E942879C}">
  <dimension ref="A1:C9"/>
  <sheetViews>
    <sheetView workbookViewId="0">
      <selection activeCell="C5" sqref="C5"/>
    </sheetView>
  </sheetViews>
  <sheetFormatPr defaultRowHeight="15" x14ac:dyDescent="0.25"/>
  <cols>
    <col min="3" max="3" width="12.85546875" bestFit="1" customWidth="1"/>
  </cols>
  <sheetData>
    <row r="1" spans="1:3" x14ac:dyDescent="0.25">
      <c r="A1" s="2" t="s">
        <v>15</v>
      </c>
    </row>
    <row r="3" spans="1:3" x14ac:dyDescent="0.25">
      <c r="C3" t="s">
        <v>66</v>
      </c>
    </row>
    <row r="4" spans="1:3" x14ac:dyDescent="0.25">
      <c r="C4" t="s">
        <v>67</v>
      </c>
    </row>
    <row r="5" spans="1:3" x14ac:dyDescent="0.25">
      <c r="C5" t="s">
        <v>65</v>
      </c>
    </row>
    <row r="6" spans="1:3" x14ac:dyDescent="0.25">
      <c r="C6" t="s">
        <v>69</v>
      </c>
    </row>
    <row r="7" spans="1:3" x14ac:dyDescent="0.25">
      <c r="C7" t="s">
        <v>70</v>
      </c>
    </row>
    <row r="8" spans="1:3" x14ac:dyDescent="0.25">
      <c r="C8" t="s">
        <v>72</v>
      </c>
    </row>
    <row r="9" spans="1:3" x14ac:dyDescent="0.25">
      <c r="C9" t="s">
        <v>68</v>
      </c>
    </row>
  </sheetData>
  <hyperlinks>
    <hyperlink ref="A1" location="Main!A1" display="Main" xr:uid="{B5E5AC5E-0D1A-4936-B429-6F5D3AD7B15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1C66-3DE3-4748-8271-5A3C65154310}">
  <dimension ref="A1:G4"/>
  <sheetViews>
    <sheetView workbookViewId="0"/>
  </sheetViews>
  <sheetFormatPr defaultRowHeight="15" x14ac:dyDescent="0.25"/>
  <sheetData>
    <row r="1" spans="1:7" x14ac:dyDescent="0.25">
      <c r="A1" s="2" t="s">
        <v>15</v>
      </c>
    </row>
    <row r="4" spans="1:7" x14ac:dyDescent="0.25">
      <c r="C4" t="s">
        <v>20</v>
      </c>
      <c r="D4" t="s">
        <v>74</v>
      </c>
      <c r="E4" t="s">
        <v>75</v>
      </c>
      <c r="F4" t="s">
        <v>68</v>
      </c>
      <c r="G4" t="s">
        <v>65</v>
      </c>
    </row>
  </sheetData>
  <hyperlinks>
    <hyperlink ref="A1" location="Repos!A1" display="Main" xr:uid="{3E0C0BC6-B441-4487-A4FC-4D8755B4433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59B3A-C3EF-43A9-A8DB-CA343FD56E2B}">
  <dimension ref="A1:M3"/>
  <sheetViews>
    <sheetView workbookViewId="0">
      <selection activeCell="N3" sqref="N3"/>
    </sheetView>
  </sheetViews>
  <sheetFormatPr defaultRowHeight="15" x14ac:dyDescent="0.25"/>
  <sheetData>
    <row r="1" spans="1:13" x14ac:dyDescent="0.25">
      <c r="A1" s="2" t="s">
        <v>15</v>
      </c>
      <c r="B1" s="2"/>
    </row>
    <row r="3" spans="1:13" x14ac:dyDescent="0.25">
      <c r="B3" s="6" t="s">
        <v>20</v>
      </c>
      <c r="C3" s="4" t="s">
        <v>76</v>
      </c>
      <c r="D3" s="4" t="s">
        <v>77</v>
      </c>
      <c r="E3" s="5" t="s">
        <v>78</v>
      </c>
      <c r="F3" s="5" t="s">
        <v>79</v>
      </c>
      <c r="G3" s="5" t="s">
        <v>80</v>
      </c>
      <c r="H3" s="4" t="s">
        <v>81</v>
      </c>
      <c r="I3" s="4" t="s">
        <v>82</v>
      </c>
      <c r="J3" s="4" t="s">
        <v>35</v>
      </c>
      <c r="K3" s="4" t="s">
        <v>3</v>
      </c>
      <c r="L3" s="4" t="s">
        <v>53</v>
      </c>
      <c r="M3" s="4" t="s">
        <v>65</v>
      </c>
    </row>
  </sheetData>
  <conditionalFormatting sqref="C3:M3">
    <cfRule type="containsText" dxfId="0" priority="1" operator="containsText" text="Name">
      <formula>NOT(ISERROR(SEARCH("Name",C3)))</formula>
    </cfRule>
  </conditionalFormatting>
  <hyperlinks>
    <hyperlink ref="A1" location="Main!A1" display="Main" xr:uid="{4AC8E0FB-59E6-4268-B826-D5C3C89F56A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AFE31-3266-4935-B7E6-831535679772}">
  <dimension ref="A1:N100"/>
  <sheetViews>
    <sheetView workbookViewId="0"/>
  </sheetViews>
  <sheetFormatPr defaultRowHeight="15" x14ac:dyDescent="0.25"/>
  <cols>
    <col min="1" max="1" width="5.42578125" bestFit="1" customWidth="1"/>
    <col min="2" max="2" width="6.140625" bestFit="1" customWidth="1"/>
    <col min="3" max="3" width="28.7109375" bestFit="1" customWidth="1"/>
    <col min="4" max="4" width="40" bestFit="1" customWidth="1"/>
    <col min="5" max="5" width="7.42578125" bestFit="1" customWidth="1"/>
    <col min="6" max="6" width="7" bestFit="1" customWidth="1"/>
    <col min="7" max="7" width="10.42578125" bestFit="1" customWidth="1"/>
    <col min="8" max="8" width="16.28515625" bestFit="1" customWidth="1"/>
    <col min="9" max="9" width="7.7109375" bestFit="1" customWidth="1"/>
    <col min="10" max="10" width="7" bestFit="1" customWidth="1"/>
    <col min="11" max="11" width="9.7109375" bestFit="1" customWidth="1"/>
    <col min="12" max="12" width="7" bestFit="1" customWidth="1"/>
    <col min="13" max="13" width="2.140625" bestFit="1" customWidth="1"/>
    <col min="14" max="14" width="6.28515625" bestFit="1" customWidth="1"/>
  </cols>
  <sheetData>
    <row r="1" spans="1:14" x14ac:dyDescent="0.25">
      <c r="A1" s="2" t="s">
        <v>15</v>
      </c>
    </row>
    <row r="3" spans="1:14" x14ac:dyDescent="0.25">
      <c r="B3" s="1" t="s">
        <v>87</v>
      </c>
      <c r="C3" s="1" t="s">
        <v>20</v>
      </c>
      <c r="D3" s="1" t="s">
        <v>66</v>
      </c>
      <c r="E3" s="1" t="s">
        <v>83</v>
      </c>
      <c r="F3" s="1" t="s">
        <v>84</v>
      </c>
      <c r="G3" s="1" t="s">
        <v>85</v>
      </c>
      <c r="H3" s="1" t="s">
        <v>170</v>
      </c>
      <c r="I3" s="1" t="s">
        <v>76</v>
      </c>
      <c r="J3" s="1" t="s">
        <v>75</v>
      </c>
      <c r="K3" s="1" t="s">
        <v>86</v>
      </c>
      <c r="L3" s="1" t="s">
        <v>3</v>
      </c>
      <c r="M3" s="1" t="s">
        <v>53</v>
      </c>
      <c r="N3" s="1" t="s">
        <v>65</v>
      </c>
    </row>
    <row r="4" spans="1:14" x14ac:dyDescent="0.25">
      <c r="B4">
        <v>1</v>
      </c>
      <c r="C4" s="4" t="s">
        <v>88</v>
      </c>
      <c r="D4" t="s">
        <v>162</v>
      </c>
      <c r="E4" t="s">
        <v>166</v>
      </c>
      <c r="F4" s="9">
        <v>42339</v>
      </c>
      <c r="G4" s="7">
        <v>45247</v>
      </c>
      <c r="H4" s="7" t="s">
        <v>171</v>
      </c>
    </row>
    <row r="5" spans="1:14" x14ac:dyDescent="0.25">
      <c r="B5">
        <f>B4+1</f>
        <v>2</v>
      </c>
      <c r="C5" s="4" t="s">
        <v>89</v>
      </c>
      <c r="D5" t="s">
        <v>163</v>
      </c>
      <c r="E5" t="s">
        <v>167</v>
      </c>
      <c r="F5" s="9">
        <v>42339</v>
      </c>
      <c r="G5" s="7">
        <v>45247</v>
      </c>
      <c r="H5" s="7" t="s">
        <v>171</v>
      </c>
    </row>
    <row r="6" spans="1:14" x14ac:dyDescent="0.25">
      <c r="B6">
        <f t="shared" ref="B6:B69" si="0">B5+1</f>
        <v>3</v>
      </c>
      <c r="C6" s="4" t="s">
        <v>91</v>
      </c>
      <c r="D6" t="s">
        <v>162</v>
      </c>
      <c r="E6" t="s">
        <v>168</v>
      </c>
      <c r="F6" s="9">
        <v>42339</v>
      </c>
      <c r="G6" t="s">
        <v>169</v>
      </c>
    </row>
    <row r="7" spans="1:14" x14ac:dyDescent="0.25">
      <c r="B7">
        <f t="shared" si="0"/>
        <v>4</v>
      </c>
      <c r="C7" s="4" t="s">
        <v>90</v>
      </c>
      <c r="D7" t="s">
        <v>162</v>
      </c>
      <c r="E7" t="s">
        <v>168</v>
      </c>
      <c r="F7" s="9">
        <v>42339</v>
      </c>
      <c r="G7">
        <v>2018</v>
      </c>
      <c r="H7" t="s">
        <v>172</v>
      </c>
    </row>
    <row r="8" spans="1:14" x14ac:dyDescent="0.25">
      <c r="B8">
        <f t="shared" si="0"/>
        <v>5</v>
      </c>
      <c r="C8" s="4" t="s">
        <v>92</v>
      </c>
      <c r="D8" t="s">
        <v>164</v>
      </c>
      <c r="F8" s="9">
        <v>42339</v>
      </c>
    </row>
    <row r="9" spans="1:14" x14ac:dyDescent="0.25">
      <c r="B9">
        <f t="shared" si="0"/>
        <v>6</v>
      </c>
      <c r="C9" s="8" t="s">
        <v>93</v>
      </c>
      <c r="D9" t="s">
        <v>165</v>
      </c>
      <c r="F9" s="9">
        <v>42339</v>
      </c>
      <c r="G9" t="s">
        <v>169</v>
      </c>
    </row>
    <row r="10" spans="1:14" x14ac:dyDescent="0.25">
      <c r="B10">
        <f t="shared" si="0"/>
        <v>7</v>
      </c>
      <c r="C10" s="4" t="s">
        <v>94</v>
      </c>
      <c r="D10" t="s">
        <v>162</v>
      </c>
      <c r="F10" s="9">
        <v>42339</v>
      </c>
    </row>
    <row r="11" spans="1:14" x14ac:dyDescent="0.25">
      <c r="B11">
        <f t="shared" si="0"/>
        <v>8</v>
      </c>
      <c r="C11" s="4" t="s">
        <v>95</v>
      </c>
      <c r="F11" s="9">
        <v>42339</v>
      </c>
    </row>
    <row r="12" spans="1:14" x14ac:dyDescent="0.25">
      <c r="B12">
        <f t="shared" si="0"/>
        <v>9</v>
      </c>
      <c r="C12" s="4" t="s">
        <v>96</v>
      </c>
    </row>
    <row r="13" spans="1:14" x14ac:dyDescent="0.25">
      <c r="B13">
        <f t="shared" si="0"/>
        <v>10</v>
      </c>
      <c r="C13" s="4" t="s">
        <v>97</v>
      </c>
    </row>
    <row r="14" spans="1:14" x14ac:dyDescent="0.25">
      <c r="B14">
        <f t="shared" si="0"/>
        <v>11</v>
      </c>
      <c r="C14" s="4" t="s">
        <v>98</v>
      </c>
    </row>
    <row r="15" spans="1:14" x14ac:dyDescent="0.25">
      <c r="B15">
        <f t="shared" si="0"/>
        <v>12</v>
      </c>
      <c r="C15" s="4" t="s">
        <v>99</v>
      </c>
    </row>
    <row r="16" spans="1:14" x14ac:dyDescent="0.25">
      <c r="B16">
        <f t="shared" si="0"/>
        <v>13</v>
      </c>
      <c r="C16" s="4" t="s">
        <v>100</v>
      </c>
    </row>
    <row r="17" spans="2:3" x14ac:dyDescent="0.25">
      <c r="B17">
        <f t="shared" si="0"/>
        <v>14</v>
      </c>
      <c r="C17" s="4" t="s">
        <v>101</v>
      </c>
    </row>
    <row r="18" spans="2:3" x14ac:dyDescent="0.25">
      <c r="B18">
        <f t="shared" si="0"/>
        <v>15</v>
      </c>
      <c r="C18" s="4" t="s">
        <v>102</v>
      </c>
    </row>
    <row r="19" spans="2:3" x14ac:dyDescent="0.25">
      <c r="B19">
        <f t="shared" si="0"/>
        <v>16</v>
      </c>
      <c r="C19" s="4" t="s">
        <v>103</v>
      </c>
    </row>
    <row r="20" spans="2:3" x14ac:dyDescent="0.25">
      <c r="B20">
        <f t="shared" si="0"/>
        <v>17</v>
      </c>
      <c r="C20" s="4" t="s">
        <v>104</v>
      </c>
    </row>
    <row r="21" spans="2:3" x14ac:dyDescent="0.25">
      <c r="B21">
        <f t="shared" si="0"/>
        <v>18</v>
      </c>
      <c r="C21" s="4" t="s">
        <v>105</v>
      </c>
    </row>
    <row r="22" spans="2:3" x14ac:dyDescent="0.25">
      <c r="B22">
        <f t="shared" si="0"/>
        <v>19</v>
      </c>
      <c r="C22" s="4" t="s">
        <v>106</v>
      </c>
    </row>
    <row r="23" spans="2:3" x14ac:dyDescent="0.25">
      <c r="B23">
        <f t="shared" si="0"/>
        <v>20</v>
      </c>
      <c r="C23" s="4" t="s">
        <v>107</v>
      </c>
    </row>
    <row r="24" spans="2:3" x14ac:dyDescent="0.25">
      <c r="B24">
        <f t="shared" si="0"/>
        <v>21</v>
      </c>
      <c r="C24" s="4" t="s">
        <v>108</v>
      </c>
    </row>
    <row r="25" spans="2:3" x14ac:dyDescent="0.25">
      <c r="B25">
        <f t="shared" si="0"/>
        <v>22</v>
      </c>
      <c r="C25" s="4" t="s">
        <v>109</v>
      </c>
    </row>
    <row r="26" spans="2:3" x14ac:dyDescent="0.25">
      <c r="B26">
        <f t="shared" si="0"/>
        <v>23</v>
      </c>
      <c r="C26" s="4" t="s">
        <v>110</v>
      </c>
    </row>
    <row r="27" spans="2:3" x14ac:dyDescent="0.25">
      <c r="B27">
        <f t="shared" si="0"/>
        <v>24</v>
      </c>
      <c r="C27" s="4" t="s">
        <v>111</v>
      </c>
    </row>
    <row r="28" spans="2:3" x14ac:dyDescent="0.25">
      <c r="B28">
        <f t="shared" si="0"/>
        <v>25</v>
      </c>
      <c r="C28" s="4" t="s">
        <v>112</v>
      </c>
    </row>
    <row r="29" spans="2:3" x14ac:dyDescent="0.25">
      <c r="B29">
        <f t="shared" si="0"/>
        <v>26</v>
      </c>
      <c r="C29" s="4" t="s">
        <v>113</v>
      </c>
    </row>
    <row r="30" spans="2:3" x14ac:dyDescent="0.25">
      <c r="B30">
        <f t="shared" si="0"/>
        <v>27</v>
      </c>
      <c r="C30" s="4" t="s">
        <v>114</v>
      </c>
    </row>
    <row r="31" spans="2:3" x14ac:dyDescent="0.25">
      <c r="B31">
        <f t="shared" si="0"/>
        <v>28</v>
      </c>
      <c r="C31" s="4" t="s">
        <v>115</v>
      </c>
    </row>
    <row r="32" spans="2:3" x14ac:dyDescent="0.25">
      <c r="B32">
        <f t="shared" si="0"/>
        <v>29</v>
      </c>
      <c r="C32" s="4" t="s">
        <v>116</v>
      </c>
    </row>
    <row r="33" spans="2:3" x14ac:dyDescent="0.25">
      <c r="B33">
        <f t="shared" si="0"/>
        <v>30</v>
      </c>
      <c r="C33" s="4" t="s">
        <v>117</v>
      </c>
    </row>
    <row r="34" spans="2:3" x14ac:dyDescent="0.25">
      <c r="B34">
        <f t="shared" si="0"/>
        <v>31</v>
      </c>
      <c r="C34" s="4" t="s">
        <v>118</v>
      </c>
    </row>
    <row r="35" spans="2:3" x14ac:dyDescent="0.25">
      <c r="B35">
        <f t="shared" si="0"/>
        <v>32</v>
      </c>
      <c r="C35" s="4" t="s">
        <v>119</v>
      </c>
    </row>
    <row r="36" spans="2:3" x14ac:dyDescent="0.25">
      <c r="B36">
        <f t="shared" si="0"/>
        <v>33</v>
      </c>
      <c r="C36" s="4" t="s">
        <v>120</v>
      </c>
    </row>
    <row r="37" spans="2:3" x14ac:dyDescent="0.25">
      <c r="B37">
        <f t="shared" si="0"/>
        <v>34</v>
      </c>
      <c r="C37" s="4" t="s">
        <v>121</v>
      </c>
    </row>
    <row r="38" spans="2:3" x14ac:dyDescent="0.25">
      <c r="B38">
        <f t="shared" si="0"/>
        <v>35</v>
      </c>
      <c r="C38" s="4" t="s">
        <v>122</v>
      </c>
    </row>
    <row r="39" spans="2:3" x14ac:dyDescent="0.25">
      <c r="B39">
        <f t="shared" si="0"/>
        <v>36</v>
      </c>
      <c r="C39" s="4" t="s">
        <v>123</v>
      </c>
    </row>
    <row r="40" spans="2:3" x14ac:dyDescent="0.25">
      <c r="B40">
        <f t="shared" si="0"/>
        <v>37</v>
      </c>
      <c r="C40" s="4" t="s">
        <v>124</v>
      </c>
    </row>
    <row r="41" spans="2:3" x14ac:dyDescent="0.25">
      <c r="B41">
        <f t="shared" si="0"/>
        <v>38</v>
      </c>
      <c r="C41" s="4" t="s">
        <v>125</v>
      </c>
    </row>
    <row r="42" spans="2:3" x14ac:dyDescent="0.25">
      <c r="B42">
        <f t="shared" si="0"/>
        <v>39</v>
      </c>
      <c r="C42" s="4" t="s">
        <v>126</v>
      </c>
    </row>
    <row r="43" spans="2:3" x14ac:dyDescent="0.25">
      <c r="B43">
        <f t="shared" si="0"/>
        <v>40</v>
      </c>
      <c r="C43" s="4" t="s">
        <v>127</v>
      </c>
    </row>
    <row r="44" spans="2:3" x14ac:dyDescent="0.25">
      <c r="B44">
        <f t="shared" si="0"/>
        <v>41</v>
      </c>
      <c r="C44" s="4" t="s">
        <v>128</v>
      </c>
    </row>
    <row r="45" spans="2:3" x14ac:dyDescent="0.25">
      <c r="B45">
        <f t="shared" si="0"/>
        <v>42</v>
      </c>
      <c r="C45" s="4" t="s">
        <v>129</v>
      </c>
    </row>
    <row r="46" spans="2:3" x14ac:dyDescent="0.25">
      <c r="B46">
        <f t="shared" si="0"/>
        <v>43</v>
      </c>
      <c r="C46" s="4" t="s">
        <v>130</v>
      </c>
    </row>
    <row r="47" spans="2:3" x14ac:dyDescent="0.25">
      <c r="B47">
        <f t="shared" si="0"/>
        <v>44</v>
      </c>
      <c r="C47" s="4" t="s">
        <v>131</v>
      </c>
    </row>
    <row r="48" spans="2:3" x14ac:dyDescent="0.25">
      <c r="B48">
        <f t="shared" si="0"/>
        <v>45</v>
      </c>
      <c r="C48" s="4" t="s">
        <v>132</v>
      </c>
    </row>
    <row r="49" spans="2:3" x14ac:dyDescent="0.25">
      <c r="B49">
        <f t="shared" si="0"/>
        <v>46</v>
      </c>
      <c r="C49" s="4" t="s">
        <v>133</v>
      </c>
    </row>
    <row r="50" spans="2:3" x14ac:dyDescent="0.25">
      <c r="B50">
        <f t="shared" si="0"/>
        <v>47</v>
      </c>
      <c r="C50" s="4" t="s">
        <v>134</v>
      </c>
    </row>
    <row r="51" spans="2:3" x14ac:dyDescent="0.25">
      <c r="B51">
        <f t="shared" si="0"/>
        <v>48</v>
      </c>
      <c r="C51" s="4" t="s">
        <v>135</v>
      </c>
    </row>
    <row r="52" spans="2:3" x14ac:dyDescent="0.25">
      <c r="B52">
        <f t="shared" si="0"/>
        <v>49</v>
      </c>
      <c r="C52" s="4" t="s">
        <v>136</v>
      </c>
    </row>
    <row r="53" spans="2:3" x14ac:dyDescent="0.25">
      <c r="B53">
        <f t="shared" si="0"/>
        <v>50</v>
      </c>
      <c r="C53" s="4" t="s">
        <v>137</v>
      </c>
    </row>
    <row r="54" spans="2:3" x14ac:dyDescent="0.25">
      <c r="B54">
        <f t="shared" si="0"/>
        <v>51</v>
      </c>
      <c r="C54" s="4" t="s">
        <v>138</v>
      </c>
    </row>
    <row r="55" spans="2:3" x14ac:dyDescent="0.25">
      <c r="B55">
        <f t="shared" si="0"/>
        <v>52</v>
      </c>
      <c r="C55" s="4" t="s">
        <v>139</v>
      </c>
    </row>
    <row r="56" spans="2:3" x14ac:dyDescent="0.25">
      <c r="B56">
        <f t="shared" si="0"/>
        <v>53</v>
      </c>
      <c r="C56" s="4" t="s">
        <v>140</v>
      </c>
    </row>
    <row r="57" spans="2:3" x14ac:dyDescent="0.25">
      <c r="B57">
        <f t="shared" si="0"/>
        <v>54</v>
      </c>
      <c r="C57" s="4" t="s">
        <v>141</v>
      </c>
    </row>
    <row r="58" spans="2:3" x14ac:dyDescent="0.25">
      <c r="B58">
        <f t="shared" si="0"/>
        <v>55</v>
      </c>
      <c r="C58" s="4" t="s">
        <v>142</v>
      </c>
    </row>
    <row r="59" spans="2:3" x14ac:dyDescent="0.25">
      <c r="B59">
        <f t="shared" si="0"/>
        <v>56</v>
      </c>
      <c r="C59" s="4" t="s">
        <v>143</v>
      </c>
    </row>
    <row r="60" spans="2:3" x14ac:dyDescent="0.25">
      <c r="B60">
        <f t="shared" si="0"/>
        <v>57</v>
      </c>
      <c r="C60" s="4" t="s">
        <v>144</v>
      </c>
    </row>
    <row r="61" spans="2:3" x14ac:dyDescent="0.25">
      <c r="B61">
        <f t="shared" si="0"/>
        <v>58</v>
      </c>
      <c r="C61" s="4" t="s">
        <v>145</v>
      </c>
    </row>
    <row r="62" spans="2:3" x14ac:dyDescent="0.25">
      <c r="B62">
        <f t="shared" si="0"/>
        <v>59</v>
      </c>
      <c r="C62" s="4" t="s">
        <v>146</v>
      </c>
    </row>
    <row r="63" spans="2:3" x14ac:dyDescent="0.25">
      <c r="B63">
        <f t="shared" si="0"/>
        <v>60</v>
      </c>
      <c r="C63" s="4" t="s">
        <v>147</v>
      </c>
    </row>
    <row r="64" spans="2:3" x14ac:dyDescent="0.25">
      <c r="B64">
        <f t="shared" si="0"/>
        <v>61</v>
      </c>
      <c r="C64" s="4" t="s">
        <v>148</v>
      </c>
    </row>
    <row r="65" spans="2:3" x14ac:dyDescent="0.25">
      <c r="B65">
        <f t="shared" si="0"/>
        <v>62</v>
      </c>
      <c r="C65" s="4" t="s">
        <v>149</v>
      </c>
    </row>
    <row r="66" spans="2:3" x14ac:dyDescent="0.25">
      <c r="B66">
        <f t="shared" si="0"/>
        <v>63</v>
      </c>
      <c r="C66" s="4" t="s">
        <v>150</v>
      </c>
    </row>
    <row r="67" spans="2:3" x14ac:dyDescent="0.25">
      <c r="B67">
        <f t="shared" si="0"/>
        <v>64</v>
      </c>
      <c r="C67" s="4" t="s">
        <v>151</v>
      </c>
    </row>
    <row r="68" spans="2:3" x14ac:dyDescent="0.25">
      <c r="B68">
        <f t="shared" si="0"/>
        <v>65</v>
      </c>
      <c r="C68" s="4" t="s">
        <v>152</v>
      </c>
    </row>
    <row r="69" spans="2:3" x14ac:dyDescent="0.25">
      <c r="B69">
        <f t="shared" si="0"/>
        <v>66</v>
      </c>
      <c r="C69" s="4" t="s">
        <v>153</v>
      </c>
    </row>
    <row r="70" spans="2:3" x14ac:dyDescent="0.25">
      <c r="B70">
        <f t="shared" ref="B70:B83" si="1">B69+1</f>
        <v>67</v>
      </c>
      <c r="C70" s="4" t="s">
        <v>154</v>
      </c>
    </row>
    <row r="71" spans="2:3" x14ac:dyDescent="0.25">
      <c r="B71">
        <f t="shared" si="1"/>
        <v>68</v>
      </c>
      <c r="C71" s="4" t="s">
        <v>155</v>
      </c>
    </row>
    <row r="72" spans="2:3" x14ac:dyDescent="0.25">
      <c r="B72">
        <f t="shared" si="1"/>
        <v>69</v>
      </c>
      <c r="C72" s="4" t="s">
        <v>156</v>
      </c>
    </row>
    <row r="73" spans="2:3" x14ac:dyDescent="0.25">
      <c r="B73">
        <f t="shared" si="1"/>
        <v>70</v>
      </c>
      <c r="C73" s="4" t="s">
        <v>157</v>
      </c>
    </row>
    <row r="74" spans="2:3" x14ac:dyDescent="0.25">
      <c r="B74">
        <f t="shared" si="1"/>
        <v>71</v>
      </c>
      <c r="C74" s="4" t="s">
        <v>158</v>
      </c>
    </row>
    <row r="75" spans="2:3" x14ac:dyDescent="0.25">
      <c r="B75">
        <f t="shared" si="1"/>
        <v>72</v>
      </c>
      <c r="C75" s="4" t="s">
        <v>159</v>
      </c>
    </row>
    <row r="76" spans="2:3" x14ac:dyDescent="0.25">
      <c r="B76">
        <f t="shared" si="1"/>
        <v>73</v>
      </c>
      <c r="C76" s="4" t="s">
        <v>160</v>
      </c>
    </row>
    <row r="77" spans="2:3" x14ac:dyDescent="0.25">
      <c r="B77">
        <f t="shared" si="1"/>
        <v>74</v>
      </c>
      <c r="C77" s="4" t="s">
        <v>161</v>
      </c>
    </row>
    <row r="100" spans="2:2" x14ac:dyDescent="0.25">
      <c r="B100" s="1" t="s">
        <v>173</v>
      </c>
    </row>
  </sheetData>
  <hyperlinks>
    <hyperlink ref="A1" location="Main!A1" display="Main" xr:uid="{3777B69D-28D1-412F-BFF1-990F122B62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Main</vt:lpstr>
      <vt:lpstr>Companies</vt:lpstr>
      <vt:lpstr>Investors</vt:lpstr>
      <vt:lpstr>Glossary</vt:lpstr>
      <vt:lpstr>Papers</vt:lpstr>
      <vt:lpstr>Content</vt:lpstr>
      <vt:lpstr>Repos</vt:lpstr>
      <vt:lpstr>People</vt:lpstr>
      <vt:lpstr>OpenAI</vt:lpstr>
      <vt:lpstr>DeepMind</vt:lpstr>
      <vt:lpstr>xAI</vt:lpstr>
      <vt:lpstr>Meta</vt:lpstr>
      <vt:lpstr>Anthropic</vt:lpstr>
      <vt:lpstr>Google</vt:lpstr>
      <vt:lpstr>Falcon</vt:lpstr>
      <vt:lpstr>Mistral</vt:lpstr>
      <vt:lpstr>SamCo</vt:lpstr>
      <vt:lpstr>Hardware</vt:lpstr>
      <vt:lpstr>NVIDIA</vt:lpstr>
      <vt:lpstr>Apple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2023-11-20T07:06:16Z</dcterms:created>
  <dcterms:modified xsi:type="dcterms:W3CDTF">2023-11-20T08:16:21Z</dcterms:modified>
</cp:coreProperties>
</file>