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k29\Google Drive\CS4500\"/>
    </mc:Choice>
  </mc:AlternateContent>
  <xr:revisionPtr revIDLastSave="0" documentId="13_ncr:1_{2678D20A-E15B-49E1-AE94-5E05E5A88DFF}" xr6:coauthVersionLast="44" xr6:coauthVersionMax="45" xr10:uidLastSave="{00000000-0000-0000-0000-000000000000}"/>
  <bookViews>
    <workbookView xWindow="-11820" yWindow="1305" windowWidth="21600" windowHeight="6000" xr2:uid="{E8F8EDF2-64AF-984F-A93B-C43A19908E87}"/>
  </bookViews>
  <sheets>
    <sheet name="Sheet1" sheetId="1" r:id="rId1"/>
  </sheets>
  <definedNames>
    <definedName name="_xlnm._FilterDatabase" localSheetId="0" hidden="1">Sheet1!$H$1:$N$6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9" i="1" l="1"/>
  <c r="M24" i="1"/>
  <c r="M25" i="1"/>
  <c r="M28" i="1"/>
  <c r="M27" i="1"/>
  <c r="M26" i="1"/>
  <c r="M21" i="1"/>
  <c r="M16" i="1"/>
  <c r="M18" i="1"/>
  <c r="M20" i="1"/>
  <c r="M19" i="1"/>
  <c r="M17" i="1"/>
  <c r="M10" i="1"/>
  <c r="M11" i="1"/>
  <c r="M12" i="1"/>
  <c r="M13" i="1"/>
  <c r="M9" i="1"/>
  <c r="M6" i="1"/>
  <c r="M4" i="1"/>
  <c r="M2" i="1"/>
  <c r="M5" i="1"/>
  <c r="M3" i="1"/>
</calcChain>
</file>

<file path=xl/sharedStrings.xml><?xml version="1.0" encoding="utf-8"?>
<sst xmlns="http://schemas.openxmlformats.org/spreadsheetml/2006/main" count="126" uniqueCount="22">
  <si>
    <t>File Name</t>
  </si>
  <si>
    <t>Test Type</t>
  </si>
  <si>
    <t>col_type</t>
  </si>
  <si>
    <t>col_index</t>
  </si>
  <si>
    <t>Prizes</t>
  </si>
  <si>
    <t>Test File Name</t>
  </si>
  <si>
    <t>default.sor</t>
  </si>
  <si>
    <t>row number</t>
  </si>
  <si>
    <t>100row.sor</t>
  </si>
  <si>
    <t>Trial 1 (s)</t>
  </si>
  <si>
    <t>Trial 2 (s)</t>
  </si>
  <si>
    <t>TeamBaobab</t>
  </si>
  <si>
    <t>SnowySong</t>
  </si>
  <si>
    <t>Purgatory</t>
  </si>
  <si>
    <t>Chunky Boys</t>
  </si>
  <si>
    <t>-</t>
  </si>
  <si>
    <t>Anonymous</t>
  </si>
  <si>
    <t xml:space="preserve">Trial 3 </t>
  </si>
  <si>
    <t xml:space="preserve">Trial 2 </t>
  </si>
  <si>
    <t xml:space="preserve">Trial 1 </t>
  </si>
  <si>
    <t>Average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</si>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</sst>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to run print_col_type with 100row.sor file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Sheet1!$H$2:$H$6</c:f>
              <c:strCache>
                <c:ptCount val="5"/>
                <c:pt idx="0">
                  <c:v>Chunky Boys</c:v>
                </c:pt>
                <c:pt idx="1">
                  <c:v>SnowySong</c:v>
                </c:pt>
                <c:pt idx="2">
                  <c:v>Purgatory</c:v>
                </c:pt>
                <c:pt idx="3">
                  <c:v>Anonymous</c:v>
                </c:pt>
                <c:pt idx="4">
                  <c:v>TeamBaobab</c:v>
                </c:pt>
              </c:strCache>
            </c:strRef>
          </c:cat>
          <c:val>
            <c:numRef>
              <c:f>Sheet1!$M$2:$M$6</c:f>
              <c:numCache>
                <c:formatCode>0.0000</c:formatCode>
                <c:ptCount val="5"/>
                <c:pt idx="0">
                  <c:v>0.26800000000000002</c:v>
                </c:pt>
                <c:pt idx="1">
                  <c:v>0.28166666666666668</c:v>
                </c:pt>
                <c:pt idx="2">
                  <c:v>2.0830000000000002</c:v>
                </c:pt>
                <c:pt idx="3">
                  <c:v>9.3466666666666658</c:v>
                </c:pt>
                <c:pt idx="4">
                  <c:v>70.625666666666675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8-4FDE-8D93-1BDA5E9FBF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0937775"/>
        <c:axId val="1419899759"/>
      </c:barChart>
      <c:catAx>
        <c:axId val="165093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899759"/>
        <c:crosses val="autoZero"/>
        <c:auto val="1"/>
        <c:lblAlgn val="ctr"/>
        <c:lblOffset val="100"/>
        <c:noMultiLvlLbl val="0"/>
      </c:catAx>
      <c:valAx>
        <c:axId val="141989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3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to run print_col_index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Sheet1!$H$9:$H$13</c:f>
              <c:strCache>
                <c:ptCount val="5"/>
                <c:pt idx="0">
                  <c:v>SnowySong</c:v>
                </c:pt>
                <c:pt idx="1">
                  <c:v>Anonymous</c:v>
                </c:pt>
                <c:pt idx="2">
                  <c:v>Chunky Boys</c:v>
                </c:pt>
                <c:pt idx="3">
                  <c:v>Purgatory</c:v>
                </c:pt>
                <c:pt idx="4">
                  <c:v>TeamBaobab</c:v>
                </c:pt>
              </c:strCache>
            </c:strRef>
          </c:cat>
          <c:val>
            <c:numRef>
              <c:f>Sheet1!$M$9:$M$13</c:f>
              <c:numCache>
                <c:formatCode>0.0000</c:formatCode>
                <c:ptCount val="5"/>
                <c:pt idx="0">
                  <c:v>0.34400000000000003</c:v>
                </c:pt>
                <c:pt idx="1">
                  <c:v>9.3019999999999996</c:v>
                </c:pt>
                <c:pt idx="2">
                  <c:v>20.768333333333331</c:v>
                </c:pt>
                <c:pt idx="3">
                  <c:v>24.970333333333333</c:v>
                </c:pt>
                <c:pt idx="4">
                  <c:v>77.413666666666657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EC-4551-9D6C-51A9CA7130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4887103"/>
        <c:axId val="1640568543"/>
      </c:barChart>
      <c:catAx>
        <c:axId val="142488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68543"/>
        <c:crosses val="autoZero"/>
        <c:auto val="1"/>
        <c:lblAlgn val="ctr"/>
        <c:lblOffset val="100"/>
        <c:noMultiLvlLbl val="0"/>
      </c:catAx>
      <c:valAx>
        <c:axId val="16405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88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to run print_col_type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Sheet1!$H$16:$H$21</c:f>
              <c:strCache>
                <c:ptCount val="6"/>
                <c:pt idx="0">
                  <c:v>Anonymous</c:v>
                </c:pt>
                <c:pt idx="1">
                  <c:v>SnowySong</c:v>
                </c:pt>
                <c:pt idx="2">
                  <c:v>Chunky Boys</c:v>
                </c:pt>
                <c:pt idx="3">
                  <c:v>TeamBaobab</c:v>
                </c:pt>
                <c:pt idx="4">
                  <c:v>Purgatory</c:v>
                </c:pt>
                <c:pt idx="5">
                  <c:v>Prizes</c:v>
                </c:pt>
              </c:strCache>
            </c:strRef>
          </c:cat>
          <c:val>
            <c:numRef>
              <c:f>Sheet1!$M$16:$M$21</c:f>
              <c:numCache>
                <c:formatCode>0.0000</c:formatCode>
                <c:ptCount val="6"/>
                <c:pt idx="0">
                  <c:v>1.6666666666666666E-2</c:v>
                </c:pt>
                <c:pt idx="1">
                  <c:v>0.10066666666666668</c:v>
                </c:pt>
                <c:pt idx="2">
                  <c:v>0.10266666666666667</c:v>
                </c:pt>
                <c:pt idx="3">
                  <c:v>0.13133333333333333</c:v>
                </c:pt>
                <c:pt idx="4">
                  <c:v>0.42233333333333328</c:v>
                </c:pt>
                <c:pt idx="5">
                  <c:v>4.3719999999999999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0-482D-861A-12E929888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6853327"/>
        <c:axId val="1415597791"/>
      </c:barChart>
      <c:catAx>
        <c:axId val="169685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597791"/>
        <c:crosses val="autoZero"/>
        <c:auto val="1"/>
        <c:lblAlgn val="ctr"/>
        <c:lblOffset val="100"/>
        <c:noMultiLvlLbl val="0"/>
      </c:catAx>
      <c:valAx>
        <c:axId val="141559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85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to run print_col_index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Sheet1!$H$24:$H$29</c:f>
              <c:strCache>
                <c:ptCount val="6"/>
                <c:pt idx="0">
                  <c:v>Anonymous</c:v>
                </c:pt>
                <c:pt idx="1">
                  <c:v>Chunky Boys</c:v>
                </c:pt>
                <c:pt idx="2">
                  <c:v>SnowySong</c:v>
                </c:pt>
                <c:pt idx="3">
                  <c:v>TeamBaobab</c:v>
                </c:pt>
                <c:pt idx="4">
                  <c:v>Purgatory</c:v>
                </c:pt>
                <c:pt idx="5">
                  <c:v>Prizes</c:v>
                </c:pt>
              </c:strCache>
            </c:strRef>
          </c:cat>
          <c:val>
            <c:numRef>
              <c:f>Sheet1!$M$24:$M$29</c:f>
              <c:numCache>
                <c:formatCode>0.0000</c:formatCode>
                <c:ptCount val="6"/>
                <c:pt idx="0">
                  <c:v>1.4999999999999999E-2</c:v>
                </c:pt>
                <c:pt idx="1">
                  <c:v>9.9333333333333343E-2</c:v>
                </c:pt>
                <c:pt idx="2">
                  <c:v>0.10166666666666667</c:v>
                </c:pt>
                <c:pt idx="3">
                  <c:v>0.13466666666666668</c:v>
                </c:pt>
                <c:pt idx="4">
                  <c:v>0.42899999999999999</c:v>
                </c:pt>
                <c:pt idx="5">
                  <c:v>4.3853333333333326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B-4F84-90D3-975E9ABC6A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7128367"/>
        <c:axId val="1650291007"/>
      </c:barChart>
      <c:catAx>
        <c:axId val="169712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291007"/>
        <c:crosses val="autoZero"/>
        <c:auto val="1"/>
        <c:lblAlgn val="ctr"/>
        <c:lblOffset val="100"/>
        <c:noMultiLvlLbl val="0"/>
      </c:catAx>
      <c:valAx>
        <c:axId val="16502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109536</xdr:colOff>
      <xdr:row>3</xdr:row>
      <xdr:rowOff>76200</xdr:rowOff>
    </xdr:from>
    <xdr:to>
      <xdr:col>22</xdr:col>
      <xdr:colOff>571499</xdr:colOff>
      <xdr:row>18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30E88B-B583-473B-81D4-8F58CD57E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528637</xdr:colOff>
      <xdr:row>19</xdr:row>
      <xdr:rowOff>47625</xdr:rowOff>
    </xdr:from>
    <xdr:to>
      <xdr:col>22</xdr:col>
      <xdr:colOff>71437</xdr:colOff>
      <xdr:row>32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1F8B10-CB9A-477B-B7D4-71B85EA8E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304800</xdr:colOff>
      <xdr:row>33</xdr:row>
      <xdr:rowOff>9525</xdr:rowOff>
    </xdr:from>
    <xdr:to>
      <xdr:col>21</xdr:col>
      <xdr:colOff>685800</xdr:colOff>
      <xdr:row>46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D14323-2758-4145-BBED-B1DF485B4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342900</xdr:colOff>
      <xdr:row>34</xdr:row>
      <xdr:rowOff>9525</xdr:rowOff>
    </xdr:from>
    <xdr:to>
      <xdr:col>13</xdr:col>
      <xdr:colOff>685800</xdr:colOff>
      <xdr:row>47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BBCC17-D41B-4746-9D2F-D4CFC6B22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5AA3-DE90-7745-ACC6-7106B1BD5512}">
  <dimension ref="A1:Q29"/>
  <sheetViews>
    <sheetView tabSelected="1" topLeftCell="G1" workbookViewId="0">
      <selection activeCell="H18" sqref="H16:H18"/>
    </sheetView>
  </sheetViews>
  <sheetFormatPr defaultColWidth="11" defaultRowHeight="15.75" x14ac:dyDescent="0.25"/>
  <cols>
    <col min="1" max="1" width="12" bestFit="1" customWidth="1"/>
    <col min="2" max="2" width="13.625" bestFit="1" customWidth="1"/>
    <col min="7" max="7" width="13.625" bestFit="1" customWidth="1"/>
    <col min="8" max="8" width="11.5" bestFit="1" customWidth="1"/>
    <col min="9" max="9" width="11.5" customWidth="1"/>
  </cols>
  <sheetData>
    <row r="1" spans="1:17" x14ac:dyDescent="0.25">
      <c r="A1" s="1" t="s">
        <v>0</v>
      </c>
      <c r="B1" s="1" t="s">
        <v>5</v>
      </c>
      <c r="C1" s="1" t="s">
        <v>1</v>
      </c>
      <c r="D1" s="1" t="s">
        <v>9</v>
      </c>
      <c r="E1" s="1" t="s">
        <v>10</v>
      </c>
      <c r="F1" s="1" t="s">
        <v>10</v>
      </c>
      <c r="G1" s="1"/>
      <c r="H1" s="1" t="s">
        <v>0</v>
      </c>
      <c r="I1" s="1" t="s">
        <v>5</v>
      </c>
      <c r="J1" s="1" t="s">
        <v>19</v>
      </c>
      <c r="K1" s="1" t="s">
        <v>18</v>
      </c>
      <c r="L1" s="1" t="s">
        <v>17</v>
      </c>
      <c r="M1" s="1" t="s">
        <v>20</v>
      </c>
      <c r="N1" s="1" t="s">
        <v>21</v>
      </c>
      <c r="Q1" t="s">
        <v>7</v>
      </c>
    </row>
    <row r="2" spans="1:17" x14ac:dyDescent="0.25">
      <c r="A2" s="1" t="s">
        <v>12</v>
      </c>
      <c r="B2" s="1" t="s">
        <v>6</v>
      </c>
      <c r="C2" s="1" t="s">
        <v>2</v>
      </c>
      <c r="D2" s="1">
        <v>0.27900000000000003</v>
      </c>
      <c r="E2" s="1">
        <v>0.27900000000000003</v>
      </c>
      <c r="F2" s="1">
        <v>0.28699999999999998</v>
      </c>
      <c r="G2" s="1"/>
      <c r="H2" t="s">
        <v>14</v>
      </c>
      <c r="I2" s="1" t="s">
        <v>6</v>
      </c>
      <c r="J2" s="1">
        <v>0.26700000000000002</v>
      </c>
      <c r="K2" s="1">
        <v>0.26700000000000002</v>
      </c>
      <c r="L2" s="1">
        <v>0.27</v>
      </c>
      <c r="M2" s="3">
        <f>AVERAGE(J2:L2)</f>
        <v>0.26800000000000002</v>
      </c>
      <c r="N2" s="1">
        <v>1</v>
      </c>
      <c r="P2" t="s">
        <v>6</v>
      </c>
      <c r="Q2">
        <v>102600</v>
      </c>
    </row>
    <row r="3" spans="1:17" x14ac:dyDescent="0.25">
      <c r="A3" s="1"/>
      <c r="B3" s="1"/>
      <c r="C3" s="1" t="s">
        <v>3</v>
      </c>
      <c r="D3" s="1">
        <v>0.34699999999999998</v>
      </c>
      <c r="E3" s="1">
        <v>0.34100000000000003</v>
      </c>
      <c r="F3" s="1">
        <v>0.34399999999999997</v>
      </c>
      <c r="G3" s="1"/>
      <c r="H3" s="1" t="s">
        <v>12</v>
      </c>
      <c r="I3" s="1" t="s">
        <v>6</v>
      </c>
      <c r="J3" s="1">
        <v>0.27900000000000003</v>
      </c>
      <c r="K3" s="1">
        <v>0.27900000000000003</v>
      </c>
      <c r="L3" s="1">
        <v>0.28699999999999998</v>
      </c>
      <c r="M3" s="3">
        <f>AVERAGE(J3:L3)</f>
        <v>0.28166666666666668</v>
      </c>
      <c r="N3" s="1">
        <v>2</v>
      </c>
      <c r="P3" t="s">
        <v>8</v>
      </c>
      <c r="Q3">
        <v>100</v>
      </c>
    </row>
    <row r="4" spans="1:17" x14ac:dyDescent="0.25">
      <c r="A4" s="1"/>
      <c r="B4" s="1" t="s">
        <v>8</v>
      </c>
      <c r="C4" s="1" t="s">
        <v>2</v>
      </c>
      <c r="D4" s="1">
        <v>0.10199999999999999</v>
      </c>
      <c r="E4" s="1">
        <v>0.1</v>
      </c>
      <c r="F4" s="1">
        <v>0.1</v>
      </c>
      <c r="G4" s="1"/>
      <c r="H4" t="s">
        <v>13</v>
      </c>
      <c r="I4" s="1" t="s">
        <v>6</v>
      </c>
      <c r="J4" s="1">
        <v>2.1360000000000001</v>
      </c>
      <c r="K4" s="1">
        <v>2.0179999999999998</v>
      </c>
      <c r="L4" s="1">
        <v>2.0950000000000002</v>
      </c>
      <c r="M4" s="3">
        <f>AVERAGE(J4:L4)</f>
        <v>2.0830000000000002</v>
      </c>
      <c r="N4" s="1">
        <v>3</v>
      </c>
    </row>
    <row r="5" spans="1:17" x14ac:dyDescent="0.25">
      <c r="A5" s="1"/>
      <c r="B5" s="1"/>
      <c r="C5" s="1" t="s">
        <v>3</v>
      </c>
      <c r="D5" s="1">
        <v>0.1</v>
      </c>
      <c r="E5" s="1">
        <v>0.10100000000000001</v>
      </c>
      <c r="F5" s="1">
        <v>0.104</v>
      </c>
      <c r="G5" s="1"/>
      <c r="H5" t="s">
        <v>16</v>
      </c>
      <c r="I5" s="1" t="s">
        <v>6</v>
      </c>
      <c r="J5" s="1">
        <v>9.4670000000000005</v>
      </c>
      <c r="K5" s="1">
        <v>9.3230000000000004</v>
      </c>
      <c r="L5" s="1">
        <v>9.25</v>
      </c>
      <c r="M5" s="3">
        <f>AVERAGE(J5:L5)</f>
        <v>9.3466666666666658</v>
      </c>
      <c r="N5" s="1">
        <v>4</v>
      </c>
    </row>
    <row r="6" spans="1:17" x14ac:dyDescent="0.25">
      <c r="A6" s="1" t="s">
        <v>4</v>
      </c>
      <c r="B6" s="1" t="s">
        <v>8</v>
      </c>
      <c r="C6" s="1" t="s">
        <v>2</v>
      </c>
      <c r="D6" s="1">
        <v>4.367</v>
      </c>
      <c r="E6" s="1">
        <v>4.375</v>
      </c>
      <c r="F6" s="1">
        <v>4.3739999999999997</v>
      </c>
      <c r="G6" s="1"/>
      <c r="H6" s="1" t="s">
        <v>11</v>
      </c>
      <c r="I6" s="1" t="s">
        <v>6</v>
      </c>
      <c r="J6" s="1">
        <v>71.769000000000005</v>
      </c>
      <c r="K6" s="1">
        <v>69.784000000000006</v>
      </c>
      <c r="L6" s="1">
        <v>70.323999999999998</v>
      </c>
      <c r="M6" s="3">
        <f>AVERAGE(J6:L6)</f>
        <v>70.625666666666675</v>
      </c>
      <c r="N6" s="1">
        <v>5</v>
      </c>
    </row>
    <row r="7" spans="1:17" x14ac:dyDescent="0.25">
      <c r="A7" s="1"/>
      <c r="B7" s="1"/>
      <c r="C7" s="1" t="s">
        <v>3</v>
      </c>
      <c r="D7" s="1">
        <v>4.3819999999999997</v>
      </c>
      <c r="E7" s="1">
        <v>4.3840000000000003</v>
      </c>
      <c r="F7" s="1">
        <v>4.3899999999999997</v>
      </c>
      <c r="G7" s="1"/>
      <c r="M7" s="3"/>
    </row>
    <row r="8" spans="1:17" x14ac:dyDescent="0.25">
      <c r="A8" s="1"/>
      <c r="B8" s="2" t="s">
        <v>6</v>
      </c>
      <c r="C8" s="2" t="s">
        <v>2</v>
      </c>
      <c r="D8" s="2" t="s">
        <v>15</v>
      </c>
      <c r="E8" s="2" t="s">
        <v>15</v>
      </c>
      <c r="F8" s="2" t="s">
        <v>15</v>
      </c>
      <c r="G8" s="1"/>
      <c r="H8" s="1" t="s">
        <v>0</v>
      </c>
      <c r="I8" s="1"/>
      <c r="J8" s="1" t="s">
        <v>19</v>
      </c>
      <c r="K8" s="1" t="s">
        <v>18</v>
      </c>
      <c r="L8" s="1" t="s">
        <v>17</v>
      </c>
      <c r="M8" s="4" t="s">
        <v>20</v>
      </c>
      <c r="N8" s="1" t="s">
        <v>21</v>
      </c>
    </row>
    <row r="9" spans="1:17" x14ac:dyDescent="0.25">
      <c r="A9" s="1"/>
      <c r="B9" s="2"/>
      <c r="C9" s="2" t="s">
        <v>3</v>
      </c>
      <c r="D9" s="2" t="s">
        <v>15</v>
      </c>
      <c r="E9" s="2" t="s">
        <v>15</v>
      </c>
      <c r="F9" s="2" t="s">
        <v>15</v>
      </c>
      <c r="G9" s="1"/>
      <c r="H9" s="1" t="s">
        <v>12</v>
      </c>
      <c r="I9" s="1" t="s">
        <v>6</v>
      </c>
      <c r="J9" s="1">
        <v>0.34699999999999998</v>
      </c>
      <c r="K9" s="1">
        <v>0.34100000000000003</v>
      </c>
      <c r="L9" s="1">
        <v>0.34399999999999997</v>
      </c>
      <c r="M9" s="3">
        <f>AVERAGE(J9:L9)</f>
        <v>0.34400000000000003</v>
      </c>
      <c r="N9" s="1">
        <v>1</v>
      </c>
    </row>
    <row r="10" spans="1:17" x14ac:dyDescent="0.25">
      <c r="A10" s="1" t="s">
        <v>11</v>
      </c>
      <c r="B10" s="1" t="s">
        <v>8</v>
      </c>
      <c r="C10" s="1" t="s">
        <v>3</v>
      </c>
      <c r="D10" s="1">
        <v>0.13400000000000001</v>
      </c>
      <c r="E10" s="1">
        <v>0.13200000000000001</v>
      </c>
      <c r="F10" s="1">
        <v>0.13800000000000001</v>
      </c>
      <c r="G10" s="1"/>
      <c r="H10" t="s">
        <v>16</v>
      </c>
      <c r="I10" s="1" t="s">
        <v>6</v>
      </c>
      <c r="J10" s="1">
        <v>9.3059999999999992</v>
      </c>
      <c r="K10" s="1">
        <v>9.4969999999999999</v>
      </c>
      <c r="L10" s="1">
        <v>9.1029999999999998</v>
      </c>
      <c r="M10" s="3">
        <f>AVERAGE(J10:L10)</f>
        <v>9.3019999999999996</v>
      </c>
      <c r="N10" s="1">
        <v>2</v>
      </c>
    </row>
    <row r="11" spans="1:17" x14ac:dyDescent="0.25">
      <c r="A11" s="1"/>
      <c r="B11" s="1"/>
      <c r="C11" s="1" t="s">
        <v>2</v>
      </c>
      <c r="D11" s="1">
        <v>0.13100000000000001</v>
      </c>
      <c r="E11" s="1">
        <v>0.13100000000000001</v>
      </c>
      <c r="F11" s="1">
        <v>0.13200000000000001</v>
      </c>
      <c r="G11" s="1"/>
      <c r="H11" t="s">
        <v>14</v>
      </c>
      <c r="I11" s="1" t="s">
        <v>6</v>
      </c>
      <c r="J11" s="1">
        <v>20.385999999999999</v>
      </c>
      <c r="K11" s="1">
        <v>20.597999999999999</v>
      </c>
      <c r="L11" s="1">
        <v>21.321000000000002</v>
      </c>
      <c r="M11" s="3">
        <f>AVERAGE(J11:L11)</f>
        <v>20.768333333333331</v>
      </c>
      <c r="N11" s="1">
        <v>3</v>
      </c>
    </row>
    <row r="12" spans="1:17" x14ac:dyDescent="0.25">
      <c r="A12" s="1"/>
      <c r="B12" s="1" t="s">
        <v>6</v>
      </c>
      <c r="C12" s="1" t="s">
        <v>3</v>
      </c>
      <c r="D12" s="1">
        <v>77.820999999999998</v>
      </c>
      <c r="E12" s="1">
        <v>77.73</v>
      </c>
      <c r="F12" s="1">
        <v>76.69</v>
      </c>
      <c r="G12" s="1"/>
      <c r="H12" t="s">
        <v>13</v>
      </c>
      <c r="I12" s="1" t="s">
        <v>6</v>
      </c>
      <c r="J12" s="1">
        <v>25.106999999999999</v>
      </c>
      <c r="K12" s="1">
        <v>24.983000000000001</v>
      </c>
      <c r="L12" s="1">
        <v>24.821000000000002</v>
      </c>
      <c r="M12" s="3">
        <f>AVERAGE(J12:L12)</f>
        <v>24.970333333333333</v>
      </c>
      <c r="N12" s="1">
        <v>4</v>
      </c>
    </row>
    <row r="13" spans="1:17" x14ac:dyDescent="0.25">
      <c r="A13" s="1"/>
      <c r="B13" s="1"/>
      <c r="C13" s="1" t="s">
        <v>2</v>
      </c>
      <c r="D13" s="1">
        <v>71.769000000000005</v>
      </c>
      <c r="E13" s="1">
        <v>69.784000000000006</v>
      </c>
      <c r="F13" s="1">
        <v>70.323999999999998</v>
      </c>
      <c r="G13" s="1"/>
      <c r="H13" s="1" t="s">
        <v>11</v>
      </c>
      <c r="I13" s="1" t="s">
        <v>6</v>
      </c>
      <c r="J13" s="1">
        <v>77.820999999999998</v>
      </c>
      <c r="K13" s="1">
        <v>77.73</v>
      </c>
      <c r="L13" s="1">
        <v>76.69</v>
      </c>
      <c r="M13" s="3">
        <f>AVERAGE(J13:L13)</f>
        <v>77.413666666666657</v>
      </c>
      <c r="N13" s="1">
        <v>5</v>
      </c>
    </row>
    <row r="14" spans="1:17" x14ac:dyDescent="0.25">
      <c r="A14" t="s">
        <v>13</v>
      </c>
      <c r="B14" s="1" t="s">
        <v>8</v>
      </c>
      <c r="C14" s="1" t="s">
        <v>3</v>
      </c>
      <c r="D14" s="1">
        <v>0.43</v>
      </c>
      <c r="E14" s="1">
        <v>0.42599999999999999</v>
      </c>
      <c r="F14" s="1">
        <v>0.43099999999999999</v>
      </c>
      <c r="M14" s="3"/>
    </row>
    <row r="15" spans="1:17" x14ac:dyDescent="0.25">
      <c r="C15" s="1" t="s">
        <v>2</v>
      </c>
      <c r="D15" s="1">
        <v>0.41699999999999998</v>
      </c>
      <c r="E15" s="1">
        <v>0.42799999999999999</v>
      </c>
      <c r="F15" s="1">
        <v>0.42199999999999999</v>
      </c>
      <c r="H15" s="1" t="s">
        <v>0</v>
      </c>
      <c r="I15" s="1"/>
      <c r="J15" s="1" t="s">
        <v>19</v>
      </c>
      <c r="K15" s="1" t="s">
        <v>18</v>
      </c>
      <c r="L15" s="1" t="s">
        <v>17</v>
      </c>
      <c r="M15" s="4" t="s">
        <v>20</v>
      </c>
      <c r="N15" s="1" t="s">
        <v>21</v>
      </c>
    </row>
    <row r="16" spans="1:17" x14ac:dyDescent="0.25">
      <c r="B16" s="1" t="s">
        <v>6</v>
      </c>
      <c r="C16" s="1" t="s">
        <v>3</v>
      </c>
      <c r="D16" s="1">
        <v>25.106999999999999</v>
      </c>
      <c r="E16" s="1">
        <v>24.983000000000001</v>
      </c>
      <c r="F16" s="1">
        <v>24.821000000000002</v>
      </c>
      <c r="H16" t="s">
        <v>16</v>
      </c>
      <c r="I16" s="1" t="s">
        <v>8</v>
      </c>
      <c r="J16" s="1">
        <v>1.7999999999999999E-2</v>
      </c>
      <c r="K16" s="1">
        <v>1.6E-2</v>
      </c>
      <c r="L16" s="1">
        <v>1.6E-2</v>
      </c>
      <c r="M16" s="3">
        <f>AVERAGE(J16:L16)</f>
        <v>1.6666666666666666E-2</v>
      </c>
      <c r="N16" s="1">
        <v>1</v>
      </c>
    </row>
    <row r="17" spans="1:14" x14ac:dyDescent="0.25">
      <c r="C17" s="1" t="s">
        <v>2</v>
      </c>
      <c r="D17" s="1">
        <v>2.1360000000000001</v>
      </c>
      <c r="E17" s="1">
        <v>2.0179999999999998</v>
      </c>
      <c r="F17" s="1">
        <v>2.0950000000000002</v>
      </c>
      <c r="H17" s="1" t="s">
        <v>12</v>
      </c>
      <c r="I17" s="1" t="s">
        <v>8</v>
      </c>
      <c r="J17" s="1">
        <v>0.10199999999999999</v>
      </c>
      <c r="K17" s="1">
        <v>0.1</v>
      </c>
      <c r="L17" s="1">
        <v>0.1</v>
      </c>
      <c r="M17" s="3">
        <f>AVERAGE(J17:L17)</f>
        <v>0.10066666666666668</v>
      </c>
      <c r="N17" s="1">
        <v>2</v>
      </c>
    </row>
    <row r="18" spans="1:14" x14ac:dyDescent="0.25">
      <c r="A18" t="s">
        <v>14</v>
      </c>
      <c r="B18" s="1" t="s">
        <v>8</v>
      </c>
      <c r="C18" s="1" t="s">
        <v>3</v>
      </c>
      <c r="D18" s="1">
        <v>9.8000000000000004E-2</v>
      </c>
      <c r="E18" s="1">
        <v>9.9000000000000005E-2</v>
      </c>
      <c r="F18" s="1">
        <v>0.10100000000000001</v>
      </c>
      <c r="H18" t="s">
        <v>14</v>
      </c>
      <c r="I18" s="1" t="s">
        <v>8</v>
      </c>
      <c r="J18" s="1">
        <v>0.104</v>
      </c>
      <c r="K18" s="1">
        <v>0.104</v>
      </c>
      <c r="L18" s="1">
        <v>0.1</v>
      </c>
      <c r="M18" s="3">
        <f>AVERAGE(J18:L18)</f>
        <v>0.10266666666666667</v>
      </c>
      <c r="N18" s="1">
        <v>3</v>
      </c>
    </row>
    <row r="19" spans="1:14" x14ac:dyDescent="0.25">
      <c r="C19" s="1" t="s">
        <v>2</v>
      </c>
      <c r="D19" s="1">
        <v>0.104</v>
      </c>
      <c r="E19" s="1">
        <v>0.104</v>
      </c>
      <c r="F19" s="1">
        <v>0.1</v>
      </c>
      <c r="H19" s="1" t="s">
        <v>11</v>
      </c>
      <c r="I19" s="1" t="s">
        <v>8</v>
      </c>
      <c r="J19" s="1">
        <v>0.13100000000000001</v>
      </c>
      <c r="K19" s="1">
        <v>0.13100000000000001</v>
      </c>
      <c r="L19" s="1">
        <v>0.13200000000000001</v>
      </c>
      <c r="M19" s="3">
        <f>AVERAGE(J19:L19)</f>
        <v>0.13133333333333333</v>
      </c>
      <c r="N19" s="1">
        <v>4</v>
      </c>
    </row>
    <row r="20" spans="1:14" x14ac:dyDescent="0.25">
      <c r="B20" s="1" t="s">
        <v>6</v>
      </c>
      <c r="C20" s="1" t="s">
        <v>3</v>
      </c>
      <c r="D20" s="1">
        <v>20.385999999999999</v>
      </c>
      <c r="E20" s="1">
        <v>20.597999999999999</v>
      </c>
      <c r="F20" s="1">
        <v>21.321000000000002</v>
      </c>
      <c r="H20" t="s">
        <v>13</v>
      </c>
      <c r="I20" s="1" t="s">
        <v>8</v>
      </c>
      <c r="J20" s="1">
        <v>0.41699999999999998</v>
      </c>
      <c r="K20" s="1">
        <v>0.42799999999999999</v>
      </c>
      <c r="L20" s="1">
        <v>0.42199999999999999</v>
      </c>
      <c r="M20" s="3">
        <f>AVERAGE(J20:L20)</f>
        <v>0.42233333333333328</v>
      </c>
      <c r="N20" s="1">
        <v>5</v>
      </c>
    </row>
    <row r="21" spans="1:14" x14ac:dyDescent="0.25">
      <c r="C21" s="1" t="s">
        <v>2</v>
      </c>
      <c r="D21" s="1">
        <v>0.26700000000000002</v>
      </c>
      <c r="E21" s="1">
        <v>0.26700000000000002</v>
      </c>
      <c r="F21" s="1">
        <v>0.27</v>
      </c>
      <c r="H21" t="s">
        <v>4</v>
      </c>
      <c r="I21" s="1" t="s">
        <v>8</v>
      </c>
      <c r="J21" s="1">
        <v>4.367</v>
      </c>
      <c r="K21" s="1">
        <v>4.375</v>
      </c>
      <c r="L21" s="1">
        <v>4.3739999999999997</v>
      </c>
      <c r="M21" s="3">
        <f>AVERAGE(J21:L21)</f>
        <v>4.3719999999999999</v>
      </c>
      <c r="N21" s="1">
        <v>6</v>
      </c>
    </row>
    <row r="22" spans="1:14" x14ac:dyDescent="0.25">
      <c r="A22" t="s">
        <v>16</v>
      </c>
      <c r="B22" s="1" t="s">
        <v>8</v>
      </c>
      <c r="C22" s="1" t="s">
        <v>3</v>
      </c>
      <c r="D22" s="1">
        <v>1.6E-2</v>
      </c>
      <c r="E22" s="1">
        <v>1.6E-2</v>
      </c>
      <c r="F22" s="1">
        <v>1.2999999999999999E-2</v>
      </c>
    </row>
    <row r="23" spans="1:14" x14ac:dyDescent="0.25">
      <c r="C23" s="1" t="s">
        <v>2</v>
      </c>
      <c r="D23" s="1">
        <v>1.7999999999999999E-2</v>
      </c>
      <c r="E23" s="1">
        <v>1.6E-2</v>
      </c>
      <c r="F23" s="1">
        <v>1.6E-2</v>
      </c>
      <c r="H23" s="1" t="s">
        <v>0</v>
      </c>
      <c r="I23" s="1"/>
      <c r="J23" s="1" t="s">
        <v>19</v>
      </c>
      <c r="K23" s="1" t="s">
        <v>18</v>
      </c>
      <c r="L23" s="1" t="s">
        <v>17</v>
      </c>
      <c r="M23" s="4" t="s">
        <v>20</v>
      </c>
      <c r="N23" s="1" t="s">
        <v>21</v>
      </c>
    </row>
    <row r="24" spans="1:14" x14ac:dyDescent="0.25">
      <c r="B24" s="1" t="s">
        <v>6</v>
      </c>
      <c r="C24" s="1" t="s">
        <v>3</v>
      </c>
      <c r="D24" s="1">
        <v>9.3059999999999992</v>
      </c>
      <c r="E24" s="1">
        <v>9.4969999999999999</v>
      </c>
      <c r="F24" s="1">
        <v>9.1029999999999998</v>
      </c>
      <c r="H24" t="s">
        <v>16</v>
      </c>
      <c r="I24" s="1" t="s">
        <v>8</v>
      </c>
      <c r="J24" s="1">
        <v>1.6E-2</v>
      </c>
      <c r="K24" s="1">
        <v>1.6E-2</v>
      </c>
      <c r="L24" s="1">
        <v>1.2999999999999999E-2</v>
      </c>
      <c r="M24" s="3">
        <f>AVERAGE(J24:L24)</f>
        <v>1.4999999999999999E-2</v>
      </c>
      <c r="N24" s="1">
        <v>1</v>
      </c>
    </row>
    <row r="25" spans="1:14" x14ac:dyDescent="0.25">
      <c r="C25" s="1" t="s">
        <v>2</v>
      </c>
      <c r="D25" s="1">
        <v>9.4670000000000005</v>
      </c>
      <c r="E25" s="1">
        <v>9.3230000000000004</v>
      </c>
      <c r="F25" s="1">
        <v>9.25</v>
      </c>
      <c r="H25" t="s">
        <v>14</v>
      </c>
      <c r="I25" s="1" t="s">
        <v>8</v>
      </c>
      <c r="J25" s="1">
        <v>9.8000000000000004E-2</v>
      </c>
      <c r="K25" s="1">
        <v>9.9000000000000005E-2</v>
      </c>
      <c r="L25" s="1">
        <v>0.10100000000000001</v>
      </c>
      <c r="M25" s="3">
        <f>AVERAGE(J25:L25)</f>
        <v>9.9333333333333343E-2</v>
      </c>
      <c r="N25" s="1">
        <v>2</v>
      </c>
    </row>
    <row r="26" spans="1:14" x14ac:dyDescent="0.25">
      <c r="H26" s="1" t="s">
        <v>12</v>
      </c>
      <c r="I26" s="1" t="s">
        <v>8</v>
      </c>
      <c r="J26" s="1">
        <v>0.1</v>
      </c>
      <c r="K26" s="1">
        <v>0.10100000000000001</v>
      </c>
      <c r="L26" s="1">
        <v>0.104</v>
      </c>
      <c r="M26" s="3">
        <f>AVERAGE(J26:L26)</f>
        <v>0.10166666666666667</v>
      </c>
      <c r="N26" s="1">
        <v>3</v>
      </c>
    </row>
    <row r="27" spans="1:14" x14ac:dyDescent="0.25">
      <c r="H27" s="1" t="s">
        <v>11</v>
      </c>
      <c r="I27" s="1" t="s">
        <v>8</v>
      </c>
      <c r="J27" s="1">
        <v>0.13400000000000001</v>
      </c>
      <c r="K27" s="1">
        <v>0.13200000000000001</v>
      </c>
      <c r="L27" s="1">
        <v>0.13800000000000001</v>
      </c>
      <c r="M27" s="3">
        <f>AVERAGE(J27:L27)</f>
        <v>0.13466666666666668</v>
      </c>
      <c r="N27" s="1">
        <v>4</v>
      </c>
    </row>
    <row r="28" spans="1:14" x14ac:dyDescent="0.25">
      <c r="H28" t="s">
        <v>13</v>
      </c>
      <c r="I28" s="1" t="s">
        <v>8</v>
      </c>
      <c r="J28" s="1">
        <v>0.43</v>
      </c>
      <c r="K28" s="1">
        <v>0.42599999999999999</v>
      </c>
      <c r="L28" s="1">
        <v>0.43099999999999999</v>
      </c>
      <c r="M28" s="3">
        <f>AVERAGE(J28:L28)</f>
        <v>0.42899999999999999</v>
      </c>
      <c r="N28" s="1">
        <v>5</v>
      </c>
    </row>
    <row r="29" spans="1:14" x14ac:dyDescent="0.25">
      <c r="H29" t="s">
        <v>4</v>
      </c>
      <c r="I29" s="1" t="s">
        <v>8</v>
      </c>
      <c r="J29" s="1">
        <v>4.3819999999999997</v>
      </c>
      <c r="K29" s="1">
        <v>4.3840000000000003</v>
      </c>
      <c r="L29" s="1">
        <v>4.3899999999999997</v>
      </c>
      <c r="M29" s="3">
        <f>AVERAGE(J29:L29)</f>
        <v>4.3853333333333326</v>
      </c>
      <c r="N29" s="1">
        <v>6</v>
      </c>
    </row>
  </sheetData>
  <autoFilter ref="H1:N6" xr:uid="{02B35F1F-383D-4CFB-998D-3724066DCABC}">
    <sortState xmlns:xlrd2="http://schemas.microsoft.com/office/spreadsheetml/2017/richdata2" ref="H2:N6">
      <sortCondition ref="N1:N6"/>
    </sortState>
  </autoFilter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Divit Koradia</cp:lastModifiedBy>
  <dcterms:created xsi:type="dcterms:W3CDTF">2020-02-06T16:04:47Z</dcterms:created>
  <dcterms:modified xsi:type="dcterms:W3CDTF">2020-02-07T19:06:51Z</dcterms:modified>
</cp:coreProperties>
</file>