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han\Desktop\"/>
    </mc:Choice>
  </mc:AlternateContent>
  <xr:revisionPtr revIDLastSave="0" documentId="8_{1DF267AF-276B-48FD-B23C-E927A1EFC21D}" xr6:coauthVersionLast="45" xr6:coauthVersionMax="45" xr10:uidLastSave="{00000000-0000-0000-0000-000000000000}"/>
  <bookViews>
    <workbookView xWindow="8535" yWindow="277" windowWidth="9488" windowHeight="9975" activeTab="2" xr2:uid="{00000000-000D-0000-FFFF-FFFF00000000}"/>
  </bookViews>
  <sheets>
    <sheet name="PivotTable" sheetId="14" r:id="rId1"/>
    <sheet name="Past&amp;Projected" sheetId="2" r:id="rId2"/>
    <sheet name="Adv Filter" sheetId="13" r:id="rId3"/>
    <sheet name="Criteria" sheetId="12" r:id="rId4"/>
    <sheet name="Expense Info" sheetId="9" r:id="rId5"/>
  </sheets>
  <definedNames>
    <definedName name="_xlnm._FilterDatabase" localSheetId="2" hidden="1">'Adv Filter'!$A$4:$E$60</definedName>
    <definedName name="_xlnm.Database" localSheetId="2">'Adv Filter'!$A$4:$E$60</definedName>
    <definedName name="_xlnm.Database">'Past&amp;Projected'!$A$4:$E$60</definedName>
    <definedName name="_xlnm.Extract" localSheetId="2">'Adv Filter'!$G$4:$K$4</definedName>
  </definedNames>
  <calcPr calcId="191029"/>
  <pivotCaches>
    <pivotCache cacheId="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9" l="1"/>
  <c r="D29" i="9"/>
  <c r="D22" i="9"/>
  <c r="D15" i="9"/>
  <c r="D8" i="9"/>
  <c r="D37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729951-086D-4A66-82CB-DCBBC261419C}" keepAlive="1" name="Query - ClemensonImaging-04" description="Connection to the 'ClemensonImaging-04' query in the workbook." type="5" refreshedVersion="6" background="1">
    <dbPr connection="Provider=Microsoft.Mashup.OleDb.1;Data Source=$Workbook$;Location=ClemensonImaging-04;Extended Properties=&quot;&quot;" command="SELECT * FROM [ClemensonImaging-04]"/>
  </connection>
</connections>
</file>

<file path=xl/sharedStrings.xml><?xml version="1.0" encoding="utf-8"?>
<sst xmlns="http://schemas.openxmlformats.org/spreadsheetml/2006/main" count="228" uniqueCount="43">
  <si>
    <t>Patients</t>
  </si>
  <si>
    <t>Total Hours</t>
  </si>
  <si>
    <t>Patient Count and Hours Tracking</t>
  </si>
  <si>
    <t>Month</t>
  </si>
  <si>
    <t>Image</t>
  </si>
  <si>
    <t>MRI</t>
  </si>
  <si>
    <t>CT Scan</t>
  </si>
  <si>
    <t>Angiography</t>
  </si>
  <si>
    <t>Ultrasonography</t>
  </si>
  <si>
    <t>Clemenson Imaging</t>
  </si>
  <si>
    <r>
      <t>Past and Projected Values, 2013</t>
    </r>
    <r>
      <rPr>
        <sz val="14"/>
        <rFont val="Calibri"/>
        <family val="2"/>
      </rPr>
      <t>–</t>
    </r>
    <r>
      <rPr>
        <i/>
        <sz val="14"/>
        <rFont val="Calibri"/>
        <family val="2"/>
      </rPr>
      <t>2017</t>
    </r>
  </si>
  <si>
    <t>Expense Report Information</t>
  </si>
  <si>
    <t>Last Name</t>
  </si>
  <si>
    <t>First Name</t>
  </si>
  <si>
    <t>Date</t>
  </si>
  <si>
    <t>Amount</t>
  </si>
  <si>
    <t>Criteria Range</t>
  </si>
  <si>
    <t># of Employees</t>
  </si>
  <si>
    <t>Row Labels</t>
  </si>
  <si>
    <t>Sum of Patients</t>
  </si>
  <si>
    <t>Grand Total</t>
  </si>
  <si>
    <t>Sum of Total Hours</t>
  </si>
  <si>
    <t>Extract Range</t>
  </si>
  <si>
    <t>&gt;12/31/16</t>
  </si>
  <si>
    <t>mri</t>
  </si>
  <si>
    <t>&gt;12/31/14</t>
  </si>
  <si>
    <t>ct scan</t>
  </si>
  <si>
    <t>Allen</t>
  </si>
  <si>
    <t xml:space="preserve"> Mary Jo</t>
  </si>
  <si>
    <t>Gabrys</t>
  </si>
  <si>
    <t xml:space="preserve"> Elizabeth</t>
  </si>
  <si>
    <t>Bashir</t>
  </si>
  <si>
    <t xml:space="preserve"> Atef</t>
  </si>
  <si>
    <t>Gomez</t>
  </si>
  <si>
    <t xml:space="preserve"> Paola</t>
  </si>
  <si>
    <t>McAllister</t>
  </si>
  <si>
    <t xml:space="preserve"> Lex</t>
  </si>
  <si>
    <t>Allen Average</t>
  </si>
  <si>
    <t>Bashir Average</t>
  </si>
  <si>
    <t>Gabrys Average</t>
  </si>
  <si>
    <t>Gomez Average</t>
  </si>
  <si>
    <t>McAllister Average</t>
  </si>
  <si>
    <t>Grand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</si>
</sst>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7" formatCode="&quot;$&quot;#,##0"/>
  </numFmts>
  <fonts count="15" x14ac:knownFonts="1">
    <font>
      <sz val="10"/>
      <name val="Calibri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4"/>
      <name val="Calibri"/>
      <family val="2"/>
    </font>
    <font>
      <sz val="14"/>
      <name val="Calibri"/>
      <family val="2"/>
    </font>
    <font>
      <sz val="20"/>
      <name val="Calibri"/>
      <family val="2"/>
    </font>
    <font>
      <sz val="16"/>
      <name val="Calibri"/>
      <family val="2"/>
    </font>
    <font>
      <b/>
      <sz val="11"/>
      <color theme="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theme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">
    <xf numFmtId="0" fontId="0" fillId="0" borderId="0"/>
    <xf numFmtId="0" fontId="1" fillId="0" borderId="0"/>
    <xf numFmtId="0" fontId="11" fillId="0" borderId="0"/>
    <xf numFmtId="0" fontId="1" fillId="0" borderId="0"/>
  </cellStyleXfs>
  <cellXfs count="62">
    <xf numFmtId="0" fontId="0" fillId="0" borderId="0" xfId="0"/>
    <xf numFmtId="0" fontId="11" fillId="0" borderId="0" xfId="2"/>
    <xf numFmtId="0" fontId="3" fillId="0" borderId="0" xfId="2" applyFont="1"/>
    <xf numFmtId="0" fontId="4" fillId="0" borderId="0" xfId="2" applyFont="1"/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164" fontId="4" fillId="0" borderId="4" xfId="2" applyNumberFormat="1" applyFont="1" applyBorder="1"/>
    <xf numFmtId="0" fontId="4" fillId="0" borderId="5" xfId="2" applyFont="1" applyBorder="1"/>
    <xf numFmtId="0" fontId="4" fillId="0" borderId="6" xfId="2" applyFont="1" applyBorder="1"/>
    <xf numFmtId="164" fontId="4" fillId="0" borderId="7" xfId="2" applyNumberFormat="1" applyFont="1" applyBorder="1"/>
    <xf numFmtId="0" fontId="4" fillId="0" borderId="8" xfId="2" applyFont="1" applyBorder="1"/>
    <xf numFmtId="0" fontId="4" fillId="0" borderId="9" xfId="2" applyFont="1" applyBorder="1"/>
    <xf numFmtId="0" fontId="6" fillId="0" borderId="0" xfId="2" applyFont="1" applyAlignment="1">
      <alignment horizontal="centerContinuous"/>
    </xf>
    <xf numFmtId="0" fontId="7" fillId="0" borderId="0" xfId="2" applyFont="1" applyAlignment="1">
      <alignment horizontal="centerContinuous"/>
    </xf>
    <xf numFmtId="0" fontId="8" fillId="0" borderId="0" xfId="2" applyFont="1" applyAlignment="1">
      <alignment horizontal="centerContinuous"/>
    </xf>
    <xf numFmtId="0" fontId="9" fillId="0" borderId="0" xfId="2" applyFont="1"/>
    <xf numFmtId="0" fontId="10" fillId="2" borderId="10" xfId="2" applyFont="1" applyFill="1" applyBorder="1" applyAlignment="1">
      <alignment horizontal="center"/>
    </xf>
    <xf numFmtId="0" fontId="10" fillId="2" borderId="2" xfId="2" applyFont="1" applyFill="1" applyBorder="1" applyAlignment="1">
      <alignment horizontal="center"/>
    </xf>
    <xf numFmtId="0" fontId="10" fillId="2" borderId="2" xfId="2" applyFont="1" applyFill="1" applyBorder="1" applyAlignment="1">
      <alignment horizontal="center" wrapText="1"/>
    </xf>
    <xf numFmtId="0" fontId="10" fillId="2" borderId="11" xfId="2" applyFont="1" applyFill="1" applyBorder="1" applyAlignment="1">
      <alignment horizontal="center" wrapText="1"/>
    </xf>
    <xf numFmtId="0" fontId="6" fillId="0" borderId="0" xfId="2" applyFont="1" applyAlignment="1">
      <alignment horizontal="center"/>
    </xf>
    <xf numFmtId="0" fontId="5" fillId="0" borderId="12" xfId="2" applyFont="1" applyBorder="1" applyAlignment="1">
      <alignment horizontal="center"/>
    </xf>
    <xf numFmtId="0" fontId="5" fillId="0" borderId="13" xfId="2" applyFont="1" applyBorder="1" applyAlignment="1">
      <alignment horizontal="center"/>
    </xf>
    <xf numFmtId="0" fontId="5" fillId="0" borderId="13" xfId="2" applyFont="1" applyBorder="1" applyAlignment="1">
      <alignment horizontal="center" wrapText="1"/>
    </xf>
    <xf numFmtId="0" fontId="5" fillId="0" borderId="14" xfId="2" applyFont="1" applyBorder="1" applyAlignment="1">
      <alignment horizontal="center" wrapText="1"/>
    </xf>
    <xf numFmtId="164" fontId="4" fillId="0" borderId="15" xfId="2" applyNumberFormat="1" applyFont="1" applyBorder="1"/>
    <xf numFmtId="0" fontId="4" fillId="0" borderId="16" xfId="2" applyFont="1" applyBorder="1"/>
    <xf numFmtId="0" fontId="4" fillId="0" borderId="17" xfId="2" applyFont="1" applyBorder="1"/>
    <xf numFmtId="0" fontId="10" fillId="2" borderId="10" xfId="2" applyNumberFormat="1" applyFont="1" applyFill="1" applyBorder="1" applyAlignment="1">
      <alignment horizontal="center"/>
    </xf>
    <xf numFmtId="0" fontId="10" fillId="2" borderId="2" xfId="2" applyNumberFormat="1" applyFont="1" applyFill="1" applyBorder="1" applyAlignment="1">
      <alignment horizontal="center"/>
    </xf>
    <xf numFmtId="0" fontId="10" fillId="2" borderId="2" xfId="2" applyNumberFormat="1" applyFont="1" applyFill="1" applyBorder="1" applyAlignment="1">
      <alignment horizontal="center" wrapText="1"/>
    </xf>
    <xf numFmtId="0" fontId="10" fillId="2" borderId="11" xfId="2" applyNumberFormat="1" applyFont="1" applyFill="1" applyBorder="1" applyAlignment="1">
      <alignment horizontal="center" wrapText="1"/>
    </xf>
    <xf numFmtId="164" fontId="4" fillId="0" borderId="2" xfId="2" applyNumberFormat="1" applyFont="1" applyBorder="1"/>
    <xf numFmtId="0" fontId="4" fillId="0" borderId="2" xfId="2" applyFont="1" applyBorder="1"/>
    <xf numFmtId="0" fontId="10" fillId="3" borderId="21" xfId="2" applyNumberFormat="1" applyFont="1" applyFill="1" applyBorder="1" applyAlignment="1">
      <alignment horizontal="center"/>
    </xf>
    <xf numFmtId="0" fontId="10" fillId="3" borderId="22" xfId="2" applyNumberFormat="1" applyFont="1" applyFill="1" applyBorder="1" applyAlignment="1">
      <alignment horizontal="center"/>
    </xf>
    <xf numFmtId="0" fontId="13" fillId="4" borderId="21" xfId="2" applyNumberFormat="1" applyFont="1" applyFill="1" applyBorder="1" applyAlignment="1"/>
    <xf numFmtId="0" fontId="13" fillId="4" borderId="22" xfId="2" applyNumberFormat="1" applyFont="1" applyFill="1" applyBorder="1" applyAlignment="1"/>
    <xf numFmtId="14" fontId="13" fillId="4" borderId="22" xfId="2" applyNumberFormat="1" applyFont="1" applyFill="1" applyBorder="1" applyAlignment="1"/>
    <xf numFmtId="0" fontId="13" fillId="0" borderId="21" xfId="2" applyNumberFormat="1" applyFont="1" applyBorder="1" applyAlignment="1"/>
    <xf numFmtId="0" fontId="13" fillId="0" borderId="22" xfId="2" applyNumberFormat="1" applyFont="1" applyBorder="1" applyAlignment="1"/>
    <xf numFmtId="14" fontId="13" fillId="0" borderId="22" xfId="2" applyNumberFormat="1" applyFont="1" applyBorder="1" applyAlignment="1"/>
    <xf numFmtId="0" fontId="13" fillId="4" borderId="18" xfId="2" applyNumberFormat="1" applyFont="1" applyFill="1" applyBorder="1" applyAlignment="1"/>
    <xf numFmtId="0" fontId="13" fillId="4" borderId="19" xfId="2" applyNumberFormat="1" applyFont="1" applyFill="1" applyBorder="1" applyAlignment="1"/>
    <xf numFmtId="14" fontId="13" fillId="4" borderId="19" xfId="2" applyNumberFormat="1" applyFont="1" applyFill="1" applyBorder="1" applyAlignment="1"/>
    <xf numFmtId="0" fontId="14" fillId="4" borderId="21" xfId="2" applyNumberFormat="1" applyFont="1" applyFill="1" applyBorder="1" applyAlignment="1"/>
    <xf numFmtId="0" fontId="14" fillId="0" borderId="21" xfId="2" applyNumberFormat="1" applyFont="1" applyBorder="1" applyAlignment="1"/>
    <xf numFmtId="0" fontId="13" fillId="4" borderId="0" xfId="2" applyNumberFormat="1" applyFont="1" applyFill="1" applyBorder="1" applyAlignment="1"/>
    <xf numFmtId="14" fontId="13" fillId="4" borderId="0" xfId="2" applyNumberFormat="1" applyFont="1" applyFill="1" applyBorder="1" applyAlignment="1"/>
    <xf numFmtId="0" fontId="14" fillId="4" borderId="0" xfId="2" applyNumberFormat="1" applyFont="1" applyFill="1" applyBorder="1" applyAlignment="1"/>
    <xf numFmtId="167" fontId="8" fillId="0" borderId="0" xfId="2" applyNumberFormat="1" applyFont="1" applyAlignment="1">
      <alignment horizontal="centerContinuous"/>
    </xf>
    <xf numFmtId="167" fontId="10" fillId="3" borderId="23" xfId="2" applyNumberFormat="1" applyFont="1" applyFill="1" applyBorder="1" applyAlignment="1">
      <alignment horizontal="center"/>
    </xf>
    <xf numFmtId="167" fontId="12" fillId="4" borderId="23" xfId="0" applyNumberFormat="1" applyFont="1" applyFill="1" applyBorder="1"/>
    <xf numFmtId="167" fontId="12" fillId="0" borderId="23" xfId="0" applyNumberFormat="1" applyFont="1" applyBorder="1"/>
    <xf numFmtId="167" fontId="12" fillId="4" borderId="20" xfId="0" applyNumberFormat="1" applyFont="1" applyFill="1" applyBorder="1"/>
    <xf numFmtId="167" fontId="12" fillId="4" borderId="0" xfId="0" applyNumberFormat="1" applyFont="1" applyFill="1" applyBorder="1"/>
    <xf numFmtId="167" fontId="3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">
    <cellStyle name="Normal" xfId="0" builtinId="0" customBuiltin="1"/>
    <cellStyle name="Normal 2" xfId="1" xr:uid="{00000000-0005-0000-0000-000001000000}"/>
    <cellStyle name="Normal 2#A09wMfuOz0/YgQaKBI4wJj38oytka3WDPO1Ur+zCaUI=" xfId="3" xr:uid="{00000000-0005-0000-0000-000003000000}"/>
    <cellStyle name="Normal#pfnQYTawpRcLuzc7Oe3QO3b9gvNuqIQvw1fF0XaAAcU=" xfId="2" xr:uid="{00000000-0005-0000-0000-000002000000}"/>
  </cellStyles>
  <dxfs count="10"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>
        <left style="thin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mmm\ yyyy"/>
      <border diagonalUp="0" diagonalDown="0">
        <left/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hair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[Ethan.Grimes-ClemensonImaging-04.xlsx]PivotTable!PivotTable3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76000"/>
                    <a:shade val="51000"/>
                    <a:satMod val="130000"/>
                  </a:schemeClr>
                </a:gs>
                <a:gs pos="80000">
                  <a:schemeClr val="accent1">
                    <a:shade val="76000"/>
                    <a:shade val="93000"/>
                    <a:satMod val="130000"/>
                  </a:schemeClr>
                </a:gs>
                <a:gs pos="100000">
                  <a:schemeClr val="accent1">
                    <a:shade val="76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hade val="51000"/>
                    <a:satMod val="130000"/>
                  </a:schemeClr>
                </a:gs>
                <a:gs pos="80000">
                  <a:schemeClr val="accent1">
                    <a:tint val="77000"/>
                    <a:shade val="93000"/>
                    <a:satMod val="130000"/>
                  </a:schemeClr>
                </a:gs>
                <a:gs pos="100000">
                  <a:schemeClr val="accent1">
                    <a:tint val="77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Sum of Total Hours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hade val="51000"/>
                    <a:satMod val="130000"/>
                  </a:schemeClr>
                </a:gs>
                <a:gs pos="80000">
                  <a:schemeClr val="accent1">
                    <a:shade val="76000"/>
                    <a:shade val="93000"/>
                    <a:satMod val="130000"/>
                  </a:schemeClr>
                </a:gs>
                <a:gs pos="100000">
                  <a:schemeClr val="accent1">
                    <a:shade val="76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PivotTable!$A$4:$A$8</c:f>
              <c:strCache>
                <c:ptCount val="4"/>
                <c:pt idx="0">
                  <c:v>Angiography</c:v>
                </c:pt>
                <c:pt idx="1">
                  <c:v>CT Scan</c:v>
                </c:pt>
                <c:pt idx="2">
                  <c:v>MRI</c:v>
                </c:pt>
                <c:pt idx="3">
                  <c:v>Ultrasonography</c:v>
                </c:pt>
              </c:strCache>
            </c:strRef>
          </c:cat>
          <c:val>
            <c:numRef>
              <c:f>PivotTable!$B$4:$B$8</c:f>
              <c:numCache>
                <c:formatCode>#,##0</c:formatCode>
                <c:ptCount val="4"/>
                <c:pt idx="0">
                  <c:v>35400</c:v>
                </c:pt>
                <c:pt idx="1">
                  <c:v>30000</c:v>
                </c:pt>
                <c:pt idx="2">
                  <c:v>35400</c:v>
                </c:pt>
                <c:pt idx="3">
                  <c:v>36600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2-4C08-B64B-9FA9DBBEFCDA}"/>
            </c:ext>
          </c:extLst>
        </c:ser>
        <c:ser>
          <c:idx val="1"/>
          <c:order val="1"/>
          <c:tx>
            <c:strRef>
              <c:f>PivotTable!$C$3</c:f>
              <c:strCache>
                <c:ptCount val="1"/>
                <c:pt idx="0">
                  <c:v>Sum of Patients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hade val="51000"/>
                    <a:satMod val="130000"/>
                  </a:schemeClr>
                </a:gs>
                <a:gs pos="80000">
                  <a:schemeClr val="accent1">
                    <a:tint val="77000"/>
                    <a:shade val="93000"/>
                    <a:satMod val="130000"/>
                  </a:schemeClr>
                </a:gs>
                <a:gs pos="100000">
                  <a:schemeClr val="accent1">
                    <a:tint val="77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PivotTable!$A$4:$A$8</c:f>
              <c:strCache>
                <c:ptCount val="4"/>
                <c:pt idx="0">
                  <c:v>Angiography</c:v>
                </c:pt>
                <c:pt idx="1">
                  <c:v>CT Scan</c:v>
                </c:pt>
                <c:pt idx="2">
                  <c:v>MRI</c:v>
                </c:pt>
                <c:pt idx="3">
                  <c:v>Ultrasonography</c:v>
                </c:pt>
              </c:strCache>
            </c:strRef>
          </c:cat>
          <c:val>
            <c:numRef>
              <c:f>PivotTable!$C$4:$C$8</c:f>
              <c:numCache>
                <c:formatCode>#,##0</c:formatCode>
                <c:ptCount val="4"/>
                <c:pt idx="0">
                  <c:v>11250</c:v>
                </c:pt>
                <c:pt idx="1">
                  <c:v>9250</c:v>
                </c:pt>
                <c:pt idx="2">
                  <c:v>11250</c:v>
                </c:pt>
                <c:pt idx="3">
                  <c:v>12250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2-4C08-B64B-9FA9DBBEF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0710528"/>
        <c:axId val="1540033120"/>
      </c:barChart>
      <c:catAx>
        <c:axId val="55071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033120"/>
        <c:crosses val="autoZero"/>
        <c:auto val="1"/>
        <c:lblAlgn val="ctr"/>
        <c:lblOffset val="100"/>
        <c:noMultiLvlLbl val="0"/>
      </c:catAx>
      <c:valAx>
        <c:axId val="154003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1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161924</xdr:rowOff>
    </xdr:from>
    <xdr:to>
      <xdr:col>10</xdr:col>
      <xdr:colOff>9525</xdr:colOff>
      <xdr:row>29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5A7529-EA06-4CDA-AAEC-2E052C58F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han Grimes" refreshedDate="43779.589518865738" createdVersion="6" refreshedVersion="6" minRefreshableVersion="3" recordCount="56" xr:uid="{8773A486-92B2-463A-B597-C526AF3E308E}">
  <cacheSource type="worksheet">
    <worksheetSource ref="A4:E60" sheet="Past&amp;Projected"/>
  </cacheSource>
  <cacheFields count="5">
    <cacheField name="Month" numFmtId="164">
      <sharedItems containsSemiMixedTypes="0" containsNonDate="0" containsDate="1" containsString="0" minDate="2013-01-01T00:00:00" maxDate="2017-08-02T00:00:00" count="56"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</sharedItems>
    </cacheField>
    <cacheField name="Image" numFmtId="0">
      <sharedItems count="4">
        <s v="MRI"/>
        <s v="Ultrasonography"/>
        <s v="CT Scan"/>
        <s v="Angiography"/>
      </sharedItems>
    </cacheField>
    <cacheField name="Patients" numFmtId="0">
      <sharedItems containsSemiMixedTypes="0" containsString="0" containsNumber="1" containsInteger="1" minValue="500" maxValue="1000"/>
    </cacheField>
    <cacheField name="Total Hours" numFmtId="0">
      <sharedItems containsSemiMixedTypes="0" containsString="0" containsNumber="1" containsInteger="1" minValue="1800" maxValue="3000"/>
    </cacheField>
    <cacheField name="# of Employees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n v="500"/>
    <n v="1800"/>
    <n v="4"/>
  </r>
  <r>
    <x v="1"/>
    <x v="1"/>
    <n v="750"/>
    <n v="2400"/>
    <n v="5"/>
  </r>
  <r>
    <x v="2"/>
    <x v="0"/>
    <n v="1000"/>
    <n v="3000"/>
    <n v="3"/>
  </r>
  <r>
    <x v="3"/>
    <x v="2"/>
    <n v="500"/>
    <n v="1800"/>
    <n v="4"/>
  </r>
  <r>
    <x v="4"/>
    <x v="0"/>
    <n v="750"/>
    <n v="2400"/>
    <n v="3"/>
  </r>
  <r>
    <x v="5"/>
    <x v="1"/>
    <n v="1000"/>
    <n v="3000"/>
    <n v="4"/>
  </r>
  <r>
    <x v="6"/>
    <x v="3"/>
    <n v="1000"/>
    <n v="3000"/>
    <n v="2"/>
  </r>
  <r>
    <x v="7"/>
    <x v="2"/>
    <n v="750"/>
    <n v="1800"/>
    <n v="2"/>
  </r>
  <r>
    <x v="8"/>
    <x v="0"/>
    <n v="500"/>
    <n v="2400"/>
    <n v="2"/>
  </r>
  <r>
    <x v="9"/>
    <x v="1"/>
    <n v="1000"/>
    <n v="2400"/>
    <n v="5"/>
  </r>
  <r>
    <x v="10"/>
    <x v="3"/>
    <n v="750"/>
    <n v="2400"/>
    <n v="4"/>
  </r>
  <r>
    <x v="11"/>
    <x v="2"/>
    <n v="500"/>
    <n v="2400"/>
    <n v="3"/>
  </r>
  <r>
    <x v="12"/>
    <x v="0"/>
    <n v="1000"/>
    <n v="1800"/>
    <n v="2"/>
  </r>
  <r>
    <x v="13"/>
    <x v="1"/>
    <n v="1000"/>
    <n v="3000"/>
    <n v="3"/>
  </r>
  <r>
    <x v="14"/>
    <x v="3"/>
    <n v="500"/>
    <n v="3000"/>
    <n v="4"/>
  </r>
  <r>
    <x v="15"/>
    <x v="2"/>
    <n v="750"/>
    <n v="1800"/>
    <n v="2"/>
  </r>
  <r>
    <x v="16"/>
    <x v="0"/>
    <n v="750"/>
    <n v="2400"/>
    <n v="2"/>
  </r>
  <r>
    <x v="17"/>
    <x v="1"/>
    <n v="750"/>
    <n v="3000"/>
    <n v="3"/>
  </r>
  <r>
    <x v="18"/>
    <x v="3"/>
    <n v="500"/>
    <n v="3000"/>
    <n v="3"/>
  </r>
  <r>
    <x v="19"/>
    <x v="2"/>
    <n v="1000"/>
    <n v="1800"/>
    <n v="4"/>
  </r>
  <r>
    <x v="20"/>
    <x v="0"/>
    <n v="750"/>
    <n v="1800"/>
    <n v="5"/>
  </r>
  <r>
    <x v="21"/>
    <x v="1"/>
    <n v="750"/>
    <n v="2400"/>
    <n v="5"/>
  </r>
  <r>
    <x v="22"/>
    <x v="3"/>
    <n v="1000"/>
    <n v="2400"/>
    <n v="3"/>
  </r>
  <r>
    <x v="23"/>
    <x v="2"/>
    <n v="750"/>
    <n v="2400"/>
    <n v="4"/>
  </r>
  <r>
    <x v="24"/>
    <x v="0"/>
    <n v="500"/>
    <n v="2400"/>
    <n v="3"/>
  </r>
  <r>
    <x v="25"/>
    <x v="1"/>
    <n v="1000"/>
    <n v="1800"/>
    <n v="4"/>
  </r>
  <r>
    <x v="26"/>
    <x v="3"/>
    <n v="1000"/>
    <n v="1800"/>
    <n v="3"/>
  </r>
  <r>
    <x v="27"/>
    <x v="2"/>
    <n v="1000"/>
    <n v="1800"/>
    <n v="5"/>
  </r>
  <r>
    <x v="28"/>
    <x v="0"/>
    <n v="750"/>
    <n v="3000"/>
    <n v="5"/>
  </r>
  <r>
    <x v="29"/>
    <x v="1"/>
    <n v="750"/>
    <n v="3000"/>
    <n v="2"/>
  </r>
  <r>
    <x v="30"/>
    <x v="3"/>
    <n v="500"/>
    <n v="3000"/>
    <n v="3"/>
  </r>
  <r>
    <x v="31"/>
    <x v="2"/>
    <n v="500"/>
    <n v="2400"/>
    <n v="3"/>
  </r>
  <r>
    <x v="32"/>
    <x v="0"/>
    <n v="750"/>
    <n v="1800"/>
    <n v="4"/>
  </r>
  <r>
    <x v="33"/>
    <x v="1"/>
    <n v="1000"/>
    <n v="2400"/>
    <n v="4"/>
  </r>
  <r>
    <x v="34"/>
    <x v="3"/>
    <n v="1000"/>
    <n v="2400"/>
    <n v="5"/>
  </r>
  <r>
    <x v="35"/>
    <x v="2"/>
    <n v="500"/>
    <n v="2400"/>
    <n v="2"/>
  </r>
  <r>
    <x v="36"/>
    <x v="0"/>
    <n v="750"/>
    <n v="3000"/>
    <n v="3"/>
  </r>
  <r>
    <x v="37"/>
    <x v="1"/>
    <n v="750"/>
    <n v="3000"/>
    <n v="4"/>
  </r>
  <r>
    <x v="38"/>
    <x v="3"/>
    <n v="1000"/>
    <n v="3000"/>
    <n v="3"/>
  </r>
  <r>
    <x v="39"/>
    <x v="2"/>
    <n v="500"/>
    <n v="2400"/>
    <n v="3"/>
  </r>
  <r>
    <x v="40"/>
    <x v="0"/>
    <n v="750"/>
    <n v="2400"/>
    <n v="2"/>
  </r>
  <r>
    <x v="41"/>
    <x v="1"/>
    <n v="750"/>
    <n v="2400"/>
    <n v="3"/>
  </r>
  <r>
    <x v="42"/>
    <x v="3"/>
    <n v="1000"/>
    <n v="3000"/>
    <n v="4"/>
  </r>
  <r>
    <x v="43"/>
    <x v="2"/>
    <n v="750"/>
    <n v="2400"/>
    <n v="3"/>
  </r>
  <r>
    <x v="44"/>
    <x v="0"/>
    <n v="750"/>
    <n v="2400"/>
    <n v="4"/>
  </r>
  <r>
    <x v="45"/>
    <x v="1"/>
    <n v="750"/>
    <n v="3000"/>
    <n v="4"/>
  </r>
  <r>
    <x v="46"/>
    <x v="3"/>
    <n v="1000"/>
    <n v="3000"/>
    <n v="3"/>
  </r>
  <r>
    <x v="47"/>
    <x v="2"/>
    <n v="500"/>
    <n v="1800"/>
    <n v="4"/>
  </r>
  <r>
    <x v="48"/>
    <x v="0"/>
    <n v="1000"/>
    <n v="1800"/>
    <n v="3"/>
  </r>
  <r>
    <x v="49"/>
    <x v="1"/>
    <n v="1000"/>
    <n v="1800"/>
    <n v="2"/>
  </r>
  <r>
    <x v="50"/>
    <x v="3"/>
    <n v="1000"/>
    <n v="2400"/>
    <n v="3"/>
  </r>
  <r>
    <x v="51"/>
    <x v="2"/>
    <n v="750"/>
    <n v="2400"/>
    <n v="2"/>
  </r>
  <r>
    <x v="52"/>
    <x v="0"/>
    <n v="750"/>
    <n v="3000"/>
    <n v="4"/>
  </r>
  <r>
    <x v="53"/>
    <x v="1"/>
    <n v="1000"/>
    <n v="3000"/>
    <n v="2"/>
  </r>
  <r>
    <x v="54"/>
    <x v="3"/>
    <n v="1000"/>
    <n v="3000"/>
    <n v="3"/>
  </r>
  <r>
    <x v="55"/>
    <x v="2"/>
    <n v="500"/>
    <n v="240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DF8CFD-6AEB-4A2C-AA3F-12FAC394476B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8" firstHeaderRow="0" firstDataRow="1" firstDataCol="1"/>
  <pivotFields count="5">
    <pivotField numFmtId="164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Row" showAll="0">
      <items count="5">
        <item sd="0" x="3"/>
        <item sd="0" x="2"/>
        <item sd="0" x="0"/>
        <item sd="0" x="1"/>
        <item t="default" sd="0"/>
      </items>
    </pivotField>
    <pivotField dataField="1"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Hours" fld="3" baseField="1" baseItem="0" numFmtId="3"/>
    <dataField name="Sum of Patients" fld="2" baseField="1" baseItem="0" numFmtId="3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591877-4663-4E1B-8FAE-593C2EDD0220}" name="Table1" displayName="Table1" ref="A4:E60" totalsRowShown="0" headerRowDxfId="1" dataDxfId="2" headerRowBorderDxfId="8" tableBorderDxfId="9" headerRowCellStyle="Normal#pfnQYTawpRcLuzc7Oe3QO3b9gvNuqIQvw1fF0XaAAcU=" dataCellStyle="Normal#pfnQYTawpRcLuzc7Oe3QO3b9gvNuqIQvw1fF0XaAAcU=">
  <tableColumns count="5">
    <tableColumn id="1" xr3:uid="{269753CB-6D16-41D3-ACAB-11AE4C644513}" name="Month" dataDxfId="7" dataCellStyle="Normal#pfnQYTawpRcLuzc7Oe3QO3b9gvNuqIQvw1fF0XaAAcU="/>
    <tableColumn id="2" xr3:uid="{A0BC829F-6C7A-4397-87C6-A8BA67600A48}" name="Image" dataDxfId="6" dataCellStyle="Normal#pfnQYTawpRcLuzc7Oe3QO3b9gvNuqIQvw1fF0XaAAcU="/>
    <tableColumn id="3" xr3:uid="{37AE3245-B07F-459F-A363-0C70DB932292}" name="Patients" dataDxfId="5" dataCellStyle="Normal#pfnQYTawpRcLuzc7Oe3QO3b9gvNuqIQvw1fF0XaAAcU="/>
    <tableColumn id="4" xr3:uid="{B002CB09-35DD-45A7-99E8-9D087B65BB61}" name="Total Hours" dataDxfId="4" dataCellStyle="Normal#pfnQYTawpRcLuzc7Oe3QO3b9gvNuqIQvw1fF0XaAAcU="/>
    <tableColumn id="5" xr3:uid="{550BE3F7-5907-4AD9-9255-E89FCE906EF2}" name="# of Employees" dataDxfId="3" dataCellStyle="Normal#pfnQYTawpRcLuzc7Oe3QO3b9gvNuqIQvw1fF0XaAAcU=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D5B42-2A82-4875-94A2-21D5797D2E55}">
  <dimension ref="A3:C8"/>
  <sheetViews>
    <sheetView workbookViewId="0"/>
  </sheetViews>
  <sheetFormatPr defaultRowHeight="13.15" x14ac:dyDescent="0.4"/>
  <cols>
    <col min="1" max="1" width="13.85546875" bestFit="1" customWidth="1"/>
    <col min="2" max="2" width="16.2109375" bestFit="1" customWidth="1"/>
    <col min="3" max="4" width="13.42578125" bestFit="1" customWidth="1"/>
    <col min="5" max="5" width="13.5703125" bestFit="1" customWidth="1"/>
  </cols>
  <sheetData>
    <row r="3" spans="1:3" x14ac:dyDescent="0.4">
      <c r="A3" s="59" t="s">
        <v>18</v>
      </c>
      <c r="B3" t="s">
        <v>21</v>
      </c>
      <c r="C3" t="s">
        <v>19</v>
      </c>
    </row>
    <row r="4" spans="1:3" x14ac:dyDescent="0.4">
      <c r="A4" s="60" t="s">
        <v>7</v>
      </c>
      <c r="B4" s="61">
        <v>35400</v>
      </c>
      <c r="C4" s="61">
        <v>11250</v>
      </c>
    </row>
    <row r="5" spans="1:3" x14ac:dyDescent="0.4">
      <c r="A5" s="60" t="s">
        <v>6</v>
      </c>
      <c r="B5" s="61">
        <v>30000</v>
      </c>
      <c r="C5" s="61">
        <v>9250</v>
      </c>
    </row>
    <row r="6" spans="1:3" x14ac:dyDescent="0.4">
      <c r="A6" s="60" t="s">
        <v>5</v>
      </c>
      <c r="B6" s="61">
        <v>35400</v>
      </c>
      <c r="C6" s="61">
        <v>11250</v>
      </c>
    </row>
    <row r="7" spans="1:3" x14ac:dyDescent="0.4">
      <c r="A7" s="60" t="s">
        <v>8</v>
      </c>
      <c r="B7" s="61">
        <v>36600</v>
      </c>
      <c r="C7" s="61">
        <v>12250</v>
      </c>
    </row>
    <row r="8" spans="1:3" x14ac:dyDescent="0.4">
      <c r="A8" s="60" t="s">
        <v>20</v>
      </c>
      <c r="B8" s="61">
        <v>137400</v>
      </c>
      <c r="C8" s="61">
        <v>44000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E60"/>
  <sheetViews>
    <sheetView topLeftCell="A36" workbookViewId="0">
      <selection activeCell="A4" sqref="A4:E60"/>
    </sheetView>
  </sheetViews>
  <sheetFormatPr defaultColWidth="9.140625" defaultRowHeight="14.25" x14ac:dyDescent="0.45"/>
  <cols>
    <col min="1" max="1" width="14.28515625" style="3" customWidth="1"/>
    <col min="2" max="2" width="17.42578125" style="3" customWidth="1"/>
    <col min="3" max="3" width="8.85546875" style="3" customWidth="1"/>
    <col min="4" max="4" width="9.140625" style="3" bestFit="1"/>
    <col min="5" max="5" width="11.5703125" style="3" customWidth="1"/>
    <col min="6" max="12" width="9.140625" style="3"/>
    <col min="13" max="13" width="9" style="3" customWidth="1"/>
    <col min="14" max="16384" width="9.140625" style="3"/>
  </cols>
  <sheetData>
    <row r="1" spans="1:5" ht="20.25" customHeight="1" x14ac:dyDescent="0.55000000000000004">
      <c r="A1" s="22" t="s">
        <v>9</v>
      </c>
      <c r="B1" s="22"/>
      <c r="C1" s="22"/>
      <c r="D1" s="22"/>
      <c r="E1" s="22"/>
    </row>
    <row r="2" spans="1:5" ht="18" x14ac:dyDescent="0.55000000000000004">
      <c r="A2" s="14" t="s">
        <v>2</v>
      </c>
      <c r="B2" s="15"/>
      <c r="C2" s="15"/>
      <c r="D2" s="15"/>
      <c r="E2" s="15"/>
    </row>
    <row r="3" spans="1:5" ht="18" x14ac:dyDescent="0.55000000000000004">
      <c r="A3" s="14" t="s">
        <v>10</v>
      </c>
      <c r="B3" s="15"/>
      <c r="C3" s="15"/>
      <c r="D3" s="15"/>
      <c r="E3" s="15"/>
    </row>
    <row r="4" spans="1:5" ht="28.5" x14ac:dyDescent="0.45">
      <c r="A4" s="4" t="s">
        <v>3</v>
      </c>
      <c r="B4" s="5" t="s">
        <v>4</v>
      </c>
      <c r="C4" s="6" t="s">
        <v>0</v>
      </c>
      <c r="D4" s="6" t="s">
        <v>1</v>
      </c>
      <c r="E4" s="7" t="s">
        <v>17</v>
      </c>
    </row>
    <row r="5" spans="1:5" x14ac:dyDescent="0.45">
      <c r="A5" s="8">
        <v>41275</v>
      </c>
      <c r="B5" s="9" t="s">
        <v>5</v>
      </c>
      <c r="C5" s="9">
        <v>500</v>
      </c>
      <c r="D5" s="9">
        <v>1800</v>
      </c>
      <c r="E5" s="10">
        <v>4</v>
      </c>
    </row>
    <row r="6" spans="1:5" x14ac:dyDescent="0.45">
      <c r="A6" s="11">
        <v>41306</v>
      </c>
      <c r="B6" s="12" t="s">
        <v>8</v>
      </c>
      <c r="C6" s="12">
        <v>750</v>
      </c>
      <c r="D6" s="12">
        <v>2400</v>
      </c>
      <c r="E6" s="13">
        <v>5</v>
      </c>
    </row>
    <row r="7" spans="1:5" x14ac:dyDescent="0.45">
      <c r="A7" s="11">
        <v>41334</v>
      </c>
      <c r="B7" s="12" t="s">
        <v>5</v>
      </c>
      <c r="C7" s="12">
        <v>1000</v>
      </c>
      <c r="D7" s="12">
        <v>3000</v>
      </c>
      <c r="E7" s="13">
        <v>3</v>
      </c>
    </row>
    <row r="8" spans="1:5" x14ac:dyDescent="0.45">
      <c r="A8" s="11">
        <v>41365</v>
      </c>
      <c r="B8" s="12" t="s">
        <v>6</v>
      </c>
      <c r="C8" s="12">
        <v>500</v>
      </c>
      <c r="D8" s="12">
        <v>1800</v>
      </c>
      <c r="E8" s="13">
        <v>4</v>
      </c>
    </row>
    <row r="9" spans="1:5" x14ac:dyDescent="0.45">
      <c r="A9" s="11">
        <v>41395</v>
      </c>
      <c r="B9" s="12" t="s">
        <v>5</v>
      </c>
      <c r="C9" s="12">
        <v>750</v>
      </c>
      <c r="D9" s="12">
        <v>2400</v>
      </c>
      <c r="E9" s="13">
        <v>3</v>
      </c>
    </row>
    <row r="10" spans="1:5" x14ac:dyDescent="0.45">
      <c r="A10" s="11">
        <v>41426</v>
      </c>
      <c r="B10" s="12" t="s">
        <v>8</v>
      </c>
      <c r="C10" s="12">
        <v>1000</v>
      </c>
      <c r="D10" s="12">
        <v>3000</v>
      </c>
      <c r="E10" s="13">
        <v>4</v>
      </c>
    </row>
    <row r="11" spans="1:5" x14ac:dyDescent="0.45">
      <c r="A11" s="11">
        <v>41456</v>
      </c>
      <c r="B11" s="12" t="s">
        <v>7</v>
      </c>
      <c r="C11" s="12">
        <v>1000</v>
      </c>
      <c r="D11" s="12">
        <v>3000</v>
      </c>
      <c r="E11" s="13">
        <v>2</v>
      </c>
    </row>
    <row r="12" spans="1:5" x14ac:dyDescent="0.45">
      <c r="A12" s="11">
        <v>41487</v>
      </c>
      <c r="B12" s="12" t="s">
        <v>6</v>
      </c>
      <c r="C12" s="12">
        <v>750</v>
      </c>
      <c r="D12" s="12">
        <v>1800</v>
      </c>
      <c r="E12" s="13">
        <v>2</v>
      </c>
    </row>
    <row r="13" spans="1:5" x14ac:dyDescent="0.45">
      <c r="A13" s="11">
        <v>41518</v>
      </c>
      <c r="B13" s="12" t="s">
        <v>5</v>
      </c>
      <c r="C13" s="12">
        <v>500</v>
      </c>
      <c r="D13" s="12">
        <v>2400</v>
      </c>
      <c r="E13" s="13">
        <v>2</v>
      </c>
    </row>
    <row r="14" spans="1:5" x14ac:dyDescent="0.45">
      <c r="A14" s="11">
        <v>41548</v>
      </c>
      <c r="B14" s="12" t="s">
        <v>8</v>
      </c>
      <c r="C14" s="12">
        <v>1000</v>
      </c>
      <c r="D14" s="12">
        <v>2400</v>
      </c>
      <c r="E14" s="13">
        <v>5</v>
      </c>
    </row>
    <row r="15" spans="1:5" x14ac:dyDescent="0.45">
      <c r="A15" s="11">
        <v>41579</v>
      </c>
      <c r="B15" s="12" t="s">
        <v>7</v>
      </c>
      <c r="C15" s="12">
        <v>750</v>
      </c>
      <c r="D15" s="12">
        <v>2400</v>
      </c>
      <c r="E15" s="13">
        <v>4</v>
      </c>
    </row>
    <row r="16" spans="1:5" x14ac:dyDescent="0.45">
      <c r="A16" s="11">
        <v>41609</v>
      </c>
      <c r="B16" s="12" t="s">
        <v>6</v>
      </c>
      <c r="C16" s="12">
        <v>500</v>
      </c>
      <c r="D16" s="12">
        <v>2400</v>
      </c>
      <c r="E16" s="13">
        <v>3</v>
      </c>
    </row>
    <row r="17" spans="1:5" x14ac:dyDescent="0.45">
      <c r="A17" s="11">
        <v>41640</v>
      </c>
      <c r="B17" s="12" t="s">
        <v>5</v>
      </c>
      <c r="C17" s="12">
        <v>1000</v>
      </c>
      <c r="D17" s="12">
        <v>1800</v>
      </c>
      <c r="E17" s="13">
        <v>2</v>
      </c>
    </row>
    <row r="18" spans="1:5" x14ac:dyDescent="0.45">
      <c r="A18" s="11">
        <v>41671</v>
      </c>
      <c r="B18" s="12" t="s">
        <v>8</v>
      </c>
      <c r="C18" s="12">
        <v>1000</v>
      </c>
      <c r="D18" s="12">
        <v>3000</v>
      </c>
      <c r="E18" s="13">
        <v>3</v>
      </c>
    </row>
    <row r="19" spans="1:5" x14ac:dyDescent="0.45">
      <c r="A19" s="11">
        <v>41699</v>
      </c>
      <c r="B19" s="12" t="s">
        <v>7</v>
      </c>
      <c r="C19" s="12">
        <v>500</v>
      </c>
      <c r="D19" s="12">
        <v>3000</v>
      </c>
      <c r="E19" s="13">
        <v>4</v>
      </c>
    </row>
    <row r="20" spans="1:5" x14ac:dyDescent="0.45">
      <c r="A20" s="11">
        <v>41730</v>
      </c>
      <c r="B20" s="12" t="s">
        <v>6</v>
      </c>
      <c r="C20" s="12">
        <v>750</v>
      </c>
      <c r="D20" s="12">
        <v>1800</v>
      </c>
      <c r="E20" s="13">
        <v>2</v>
      </c>
    </row>
    <row r="21" spans="1:5" x14ac:dyDescent="0.45">
      <c r="A21" s="11">
        <v>41760</v>
      </c>
      <c r="B21" s="12" t="s">
        <v>5</v>
      </c>
      <c r="C21" s="12">
        <v>750</v>
      </c>
      <c r="D21" s="12">
        <v>2400</v>
      </c>
      <c r="E21" s="13">
        <v>2</v>
      </c>
    </row>
    <row r="22" spans="1:5" x14ac:dyDescent="0.45">
      <c r="A22" s="11">
        <v>41791</v>
      </c>
      <c r="B22" s="12" t="s">
        <v>8</v>
      </c>
      <c r="C22" s="12">
        <v>750</v>
      </c>
      <c r="D22" s="12">
        <v>3000</v>
      </c>
      <c r="E22" s="13">
        <v>3</v>
      </c>
    </row>
    <row r="23" spans="1:5" x14ac:dyDescent="0.45">
      <c r="A23" s="11">
        <v>41821</v>
      </c>
      <c r="B23" s="12" t="s">
        <v>7</v>
      </c>
      <c r="C23" s="12">
        <v>500</v>
      </c>
      <c r="D23" s="12">
        <v>3000</v>
      </c>
      <c r="E23" s="13">
        <v>3</v>
      </c>
    </row>
    <row r="24" spans="1:5" x14ac:dyDescent="0.45">
      <c r="A24" s="11">
        <v>41852</v>
      </c>
      <c r="B24" s="12" t="s">
        <v>6</v>
      </c>
      <c r="C24" s="12">
        <v>1000</v>
      </c>
      <c r="D24" s="12">
        <v>1800</v>
      </c>
      <c r="E24" s="13">
        <v>4</v>
      </c>
    </row>
    <row r="25" spans="1:5" x14ac:dyDescent="0.45">
      <c r="A25" s="11">
        <v>41883</v>
      </c>
      <c r="B25" s="12" t="s">
        <v>5</v>
      </c>
      <c r="C25" s="12">
        <v>750</v>
      </c>
      <c r="D25" s="12">
        <v>1800</v>
      </c>
      <c r="E25" s="13">
        <v>5</v>
      </c>
    </row>
    <row r="26" spans="1:5" x14ac:dyDescent="0.45">
      <c r="A26" s="11">
        <v>41913</v>
      </c>
      <c r="B26" s="12" t="s">
        <v>8</v>
      </c>
      <c r="C26" s="12">
        <v>750</v>
      </c>
      <c r="D26" s="12">
        <v>2400</v>
      </c>
      <c r="E26" s="13">
        <v>5</v>
      </c>
    </row>
    <row r="27" spans="1:5" x14ac:dyDescent="0.45">
      <c r="A27" s="11">
        <v>41944</v>
      </c>
      <c r="B27" s="12" t="s">
        <v>7</v>
      </c>
      <c r="C27" s="12">
        <v>1000</v>
      </c>
      <c r="D27" s="12">
        <v>2400</v>
      </c>
      <c r="E27" s="13">
        <v>3</v>
      </c>
    </row>
    <row r="28" spans="1:5" x14ac:dyDescent="0.45">
      <c r="A28" s="11">
        <v>41974</v>
      </c>
      <c r="B28" s="12" t="s">
        <v>6</v>
      </c>
      <c r="C28" s="12">
        <v>750</v>
      </c>
      <c r="D28" s="12">
        <v>2400</v>
      </c>
      <c r="E28" s="13">
        <v>4</v>
      </c>
    </row>
    <row r="29" spans="1:5" x14ac:dyDescent="0.45">
      <c r="A29" s="11">
        <v>42005</v>
      </c>
      <c r="B29" s="12" t="s">
        <v>5</v>
      </c>
      <c r="C29" s="12">
        <v>500</v>
      </c>
      <c r="D29" s="12">
        <v>2400</v>
      </c>
      <c r="E29" s="13">
        <v>3</v>
      </c>
    </row>
    <row r="30" spans="1:5" x14ac:dyDescent="0.45">
      <c r="A30" s="11">
        <v>42036</v>
      </c>
      <c r="B30" s="12" t="s">
        <v>8</v>
      </c>
      <c r="C30" s="12">
        <v>1000</v>
      </c>
      <c r="D30" s="12">
        <v>1800</v>
      </c>
      <c r="E30" s="13">
        <v>4</v>
      </c>
    </row>
    <row r="31" spans="1:5" x14ac:dyDescent="0.45">
      <c r="A31" s="11">
        <v>42064</v>
      </c>
      <c r="B31" s="12" t="s">
        <v>7</v>
      </c>
      <c r="C31" s="12">
        <v>1000</v>
      </c>
      <c r="D31" s="12">
        <v>1800</v>
      </c>
      <c r="E31" s="13">
        <v>3</v>
      </c>
    </row>
    <row r="32" spans="1:5" x14ac:dyDescent="0.45">
      <c r="A32" s="11">
        <v>42095</v>
      </c>
      <c r="B32" s="12" t="s">
        <v>6</v>
      </c>
      <c r="C32" s="12">
        <v>1000</v>
      </c>
      <c r="D32" s="12">
        <v>1800</v>
      </c>
      <c r="E32" s="13">
        <v>5</v>
      </c>
    </row>
    <row r="33" spans="1:5" x14ac:dyDescent="0.45">
      <c r="A33" s="11">
        <v>42125</v>
      </c>
      <c r="B33" s="12" t="s">
        <v>5</v>
      </c>
      <c r="C33" s="12">
        <v>750</v>
      </c>
      <c r="D33" s="12">
        <v>3000</v>
      </c>
      <c r="E33" s="13">
        <v>5</v>
      </c>
    </row>
    <row r="34" spans="1:5" x14ac:dyDescent="0.45">
      <c r="A34" s="11">
        <v>42156</v>
      </c>
      <c r="B34" s="12" t="s">
        <v>8</v>
      </c>
      <c r="C34" s="12">
        <v>750</v>
      </c>
      <c r="D34" s="12">
        <v>3000</v>
      </c>
      <c r="E34" s="13">
        <v>2</v>
      </c>
    </row>
    <row r="35" spans="1:5" x14ac:dyDescent="0.45">
      <c r="A35" s="11">
        <v>42186</v>
      </c>
      <c r="B35" s="12" t="s">
        <v>7</v>
      </c>
      <c r="C35" s="12">
        <v>500</v>
      </c>
      <c r="D35" s="12">
        <v>3000</v>
      </c>
      <c r="E35" s="13">
        <v>3</v>
      </c>
    </row>
    <row r="36" spans="1:5" x14ac:dyDescent="0.45">
      <c r="A36" s="11">
        <v>42217</v>
      </c>
      <c r="B36" s="12" t="s">
        <v>6</v>
      </c>
      <c r="C36" s="12">
        <v>500</v>
      </c>
      <c r="D36" s="12">
        <v>2400</v>
      </c>
      <c r="E36" s="13">
        <v>3</v>
      </c>
    </row>
    <row r="37" spans="1:5" x14ac:dyDescent="0.45">
      <c r="A37" s="11">
        <v>42248</v>
      </c>
      <c r="B37" s="12" t="s">
        <v>5</v>
      </c>
      <c r="C37" s="12">
        <v>750</v>
      </c>
      <c r="D37" s="12">
        <v>1800</v>
      </c>
      <c r="E37" s="13">
        <v>4</v>
      </c>
    </row>
    <row r="38" spans="1:5" x14ac:dyDescent="0.45">
      <c r="A38" s="11">
        <v>42278</v>
      </c>
      <c r="B38" s="12" t="s">
        <v>8</v>
      </c>
      <c r="C38" s="12">
        <v>1000</v>
      </c>
      <c r="D38" s="12">
        <v>2400</v>
      </c>
      <c r="E38" s="13">
        <v>4</v>
      </c>
    </row>
    <row r="39" spans="1:5" x14ac:dyDescent="0.45">
      <c r="A39" s="11">
        <v>42309</v>
      </c>
      <c r="B39" s="12" t="s">
        <v>7</v>
      </c>
      <c r="C39" s="12">
        <v>1000</v>
      </c>
      <c r="D39" s="12">
        <v>2400</v>
      </c>
      <c r="E39" s="13">
        <v>5</v>
      </c>
    </row>
    <row r="40" spans="1:5" x14ac:dyDescent="0.45">
      <c r="A40" s="11">
        <v>42339</v>
      </c>
      <c r="B40" s="12" t="s">
        <v>6</v>
      </c>
      <c r="C40" s="12">
        <v>500</v>
      </c>
      <c r="D40" s="12">
        <v>2400</v>
      </c>
      <c r="E40" s="13">
        <v>2</v>
      </c>
    </row>
    <row r="41" spans="1:5" x14ac:dyDescent="0.45">
      <c r="A41" s="11">
        <v>42370</v>
      </c>
      <c r="B41" s="12" t="s">
        <v>5</v>
      </c>
      <c r="C41" s="12">
        <v>750</v>
      </c>
      <c r="D41" s="12">
        <v>3000</v>
      </c>
      <c r="E41" s="13">
        <v>3</v>
      </c>
    </row>
    <row r="42" spans="1:5" x14ac:dyDescent="0.45">
      <c r="A42" s="11">
        <v>42401</v>
      </c>
      <c r="B42" s="12" t="s">
        <v>8</v>
      </c>
      <c r="C42" s="12">
        <v>750</v>
      </c>
      <c r="D42" s="12">
        <v>3000</v>
      </c>
      <c r="E42" s="13">
        <v>4</v>
      </c>
    </row>
    <row r="43" spans="1:5" x14ac:dyDescent="0.45">
      <c r="A43" s="11">
        <v>42430</v>
      </c>
      <c r="B43" s="12" t="s">
        <v>7</v>
      </c>
      <c r="C43" s="12">
        <v>1000</v>
      </c>
      <c r="D43" s="12">
        <v>3000</v>
      </c>
      <c r="E43" s="13">
        <v>3</v>
      </c>
    </row>
    <row r="44" spans="1:5" x14ac:dyDescent="0.45">
      <c r="A44" s="11">
        <v>42461</v>
      </c>
      <c r="B44" s="12" t="s">
        <v>6</v>
      </c>
      <c r="C44" s="12">
        <v>500</v>
      </c>
      <c r="D44" s="12">
        <v>2400</v>
      </c>
      <c r="E44" s="13">
        <v>3</v>
      </c>
    </row>
    <row r="45" spans="1:5" x14ac:dyDescent="0.45">
      <c r="A45" s="11">
        <v>42491</v>
      </c>
      <c r="B45" s="12" t="s">
        <v>5</v>
      </c>
      <c r="C45" s="12">
        <v>750</v>
      </c>
      <c r="D45" s="12">
        <v>2400</v>
      </c>
      <c r="E45" s="13">
        <v>2</v>
      </c>
    </row>
    <row r="46" spans="1:5" x14ac:dyDescent="0.45">
      <c r="A46" s="11">
        <v>42522</v>
      </c>
      <c r="B46" s="12" t="s">
        <v>8</v>
      </c>
      <c r="C46" s="12">
        <v>750</v>
      </c>
      <c r="D46" s="12">
        <v>2400</v>
      </c>
      <c r="E46" s="13">
        <v>3</v>
      </c>
    </row>
    <row r="47" spans="1:5" x14ac:dyDescent="0.45">
      <c r="A47" s="11">
        <v>42552</v>
      </c>
      <c r="B47" s="12" t="s">
        <v>7</v>
      </c>
      <c r="C47" s="12">
        <v>1000</v>
      </c>
      <c r="D47" s="12">
        <v>3000</v>
      </c>
      <c r="E47" s="13">
        <v>4</v>
      </c>
    </row>
    <row r="48" spans="1:5" x14ac:dyDescent="0.45">
      <c r="A48" s="11">
        <v>42583</v>
      </c>
      <c r="B48" s="12" t="s">
        <v>6</v>
      </c>
      <c r="C48" s="12">
        <v>750</v>
      </c>
      <c r="D48" s="12">
        <v>2400</v>
      </c>
      <c r="E48" s="13">
        <v>3</v>
      </c>
    </row>
    <row r="49" spans="1:5" x14ac:dyDescent="0.45">
      <c r="A49" s="11">
        <v>42614</v>
      </c>
      <c r="B49" s="12" t="s">
        <v>5</v>
      </c>
      <c r="C49" s="12">
        <v>750</v>
      </c>
      <c r="D49" s="12">
        <v>2400</v>
      </c>
      <c r="E49" s="13">
        <v>4</v>
      </c>
    </row>
    <row r="50" spans="1:5" x14ac:dyDescent="0.45">
      <c r="A50" s="11">
        <v>42644</v>
      </c>
      <c r="B50" s="12" t="s">
        <v>8</v>
      </c>
      <c r="C50" s="12">
        <v>750</v>
      </c>
      <c r="D50" s="12">
        <v>3000</v>
      </c>
      <c r="E50" s="13">
        <v>4</v>
      </c>
    </row>
    <row r="51" spans="1:5" x14ac:dyDescent="0.45">
      <c r="A51" s="11">
        <v>42675</v>
      </c>
      <c r="B51" s="12" t="s">
        <v>7</v>
      </c>
      <c r="C51" s="12">
        <v>1000</v>
      </c>
      <c r="D51" s="12">
        <v>3000</v>
      </c>
      <c r="E51" s="13">
        <v>3</v>
      </c>
    </row>
    <row r="52" spans="1:5" x14ac:dyDescent="0.45">
      <c r="A52" s="11">
        <v>42705</v>
      </c>
      <c r="B52" s="12" t="s">
        <v>6</v>
      </c>
      <c r="C52" s="12">
        <v>500</v>
      </c>
      <c r="D52" s="12">
        <v>1800</v>
      </c>
      <c r="E52" s="13">
        <v>4</v>
      </c>
    </row>
    <row r="53" spans="1:5" x14ac:dyDescent="0.45">
      <c r="A53" s="11">
        <v>42736</v>
      </c>
      <c r="B53" s="12" t="s">
        <v>5</v>
      </c>
      <c r="C53" s="12">
        <v>1000</v>
      </c>
      <c r="D53" s="12">
        <v>1800</v>
      </c>
      <c r="E53" s="13">
        <v>3</v>
      </c>
    </row>
    <row r="54" spans="1:5" x14ac:dyDescent="0.45">
      <c r="A54" s="11">
        <v>42767</v>
      </c>
      <c r="B54" s="12" t="s">
        <v>8</v>
      </c>
      <c r="C54" s="12">
        <v>1000</v>
      </c>
      <c r="D54" s="12">
        <v>1800</v>
      </c>
      <c r="E54" s="13">
        <v>2</v>
      </c>
    </row>
    <row r="55" spans="1:5" x14ac:dyDescent="0.45">
      <c r="A55" s="11">
        <v>42795</v>
      </c>
      <c r="B55" s="12" t="s">
        <v>7</v>
      </c>
      <c r="C55" s="12">
        <v>1000</v>
      </c>
      <c r="D55" s="12">
        <v>2400</v>
      </c>
      <c r="E55" s="13">
        <v>3</v>
      </c>
    </row>
    <row r="56" spans="1:5" x14ac:dyDescent="0.45">
      <c r="A56" s="11">
        <v>42826</v>
      </c>
      <c r="B56" s="12" t="s">
        <v>6</v>
      </c>
      <c r="C56" s="12">
        <v>750</v>
      </c>
      <c r="D56" s="12">
        <v>2400</v>
      </c>
      <c r="E56" s="13">
        <v>2</v>
      </c>
    </row>
    <row r="57" spans="1:5" x14ac:dyDescent="0.45">
      <c r="A57" s="11">
        <v>42856</v>
      </c>
      <c r="B57" s="12" t="s">
        <v>5</v>
      </c>
      <c r="C57" s="12">
        <v>750</v>
      </c>
      <c r="D57" s="12">
        <v>3000</v>
      </c>
      <c r="E57" s="13">
        <v>4</v>
      </c>
    </row>
    <row r="58" spans="1:5" x14ac:dyDescent="0.45">
      <c r="A58" s="11">
        <v>42887</v>
      </c>
      <c r="B58" s="12" t="s">
        <v>8</v>
      </c>
      <c r="C58" s="12">
        <v>1000</v>
      </c>
      <c r="D58" s="12">
        <v>3000</v>
      </c>
      <c r="E58" s="13">
        <v>2</v>
      </c>
    </row>
    <row r="59" spans="1:5" x14ac:dyDescent="0.45">
      <c r="A59" s="11">
        <v>42917</v>
      </c>
      <c r="B59" s="12" t="s">
        <v>7</v>
      </c>
      <c r="C59" s="12">
        <v>1000</v>
      </c>
      <c r="D59" s="12">
        <v>3000</v>
      </c>
      <c r="E59" s="13">
        <v>3</v>
      </c>
    </row>
    <row r="60" spans="1:5" x14ac:dyDescent="0.45">
      <c r="A60" s="11">
        <v>42948</v>
      </c>
      <c r="B60" s="12" t="s">
        <v>6</v>
      </c>
      <c r="C60" s="12">
        <v>500</v>
      </c>
      <c r="D60" s="12">
        <v>2400</v>
      </c>
      <c r="E60" s="13">
        <v>3</v>
      </c>
    </row>
  </sheetData>
  <mergeCells count="1">
    <mergeCell ref="A1:E1"/>
  </mergeCells>
  <phoneticPr fontId="2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3B3A-4846-461D-BE09-246FB6232AE4}">
  <sheetPr>
    <tabColor theme="1"/>
  </sheetPr>
  <dimension ref="A1:K60"/>
  <sheetViews>
    <sheetView tabSelected="1" topLeftCell="E1" workbookViewId="0">
      <selection activeCell="G4" sqref="G4:K14"/>
    </sheetView>
  </sheetViews>
  <sheetFormatPr defaultColWidth="9.140625" defaultRowHeight="14.25" x14ac:dyDescent="0.45"/>
  <cols>
    <col min="1" max="1" width="14.28515625" style="3" customWidth="1"/>
    <col min="2" max="2" width="17.42578125" style="3" customWidth="1"/>
    <col min="3" max="3" width="9.85546875" style="3" customWidth="1"/>
    <col min="4" max="4" width="12.78515625" style="3" customWidth="1"/>
    <col min="5" max="5" width="16.0703125" style="3" customWidth="1"/>
    <col min="6" max="6" width="9.140625" style="3"/>
    <col min="7" max="7" width="12.5" style="3" customWidth="1"/>
    <col min="8" max="8" width="14.0703125" style="3" customWidth="1"/>
    <col min="9" max="9" width="13.92578125" style="3" customWidth="1"/>
    <col min="10" max="10" width="14.78515625" style="3" customWidth="1"/>
    <col min="11" max="11" width="16.92578125" style="3" customWidth="1"/>
    <col min="12" max="12" width="9.140625" style="3"/>
    <col min="13" max="13" width="9" style="3" customWidth="1"/>
    <col min="14" max="16384" width="9.140625" style="3"/>
  </cols>
  <sheetData>
    <row r="1" spans="1:11" ht="20.25" customHeight="1" x14ac:dyDescent="0.55000000000000004">
      <c r="A1" s="22" t="s">
        <v>9</v>
      </c>
      <c r="B1" s="22"/>
      <c r="C1" s="22"/>
      <c r="D1" s="22"/>
      <c r="E1" s="22"/>
    </row>
    <row r="2" spans="1:11" ht="18" x14ac:dyDescent="0.55000000000000004">
      <c r="A2" s="14" t="s">
        <v>2</v>
      </c>
      <c r="B2" s="15"/>
      <c r="C2" s="15"/>
      <c r="D2" s="15"/>
      <c r="E2" s="15"/>
    </row>
    <row r="3" spans="1:11" ht="18" x14ac:dyDescent="0.55000000000000004">
      <c r="A3" s="14" t="s">
        <v>10</v>
      </c>
      <c r="B3" s="15"/>
      <c r="C3" s="15"/>
      <c r="D3" s="15"/>
      <c r="E3" s="15"/>
      <c r="G3" s="2" t="s">
        <v>22</v>
      </c>
    </row>
    <row r="4" spans="1:11" x14ac:dyDescent="0.45">
      <c r="A4" s="23" t="s">
        <v>3</v>
      </c>
      <c r="B4" s="24" t="s">
        <v>4</v>
      </c>
      <c r="C4" s="25" t="s">
        <v>0</v>
      </c>
      <c r="D4" s="25" t="s">
        <v>1</v>
      </c>
      <c r="E4" s="26" t="s">
        <v>17</v>
      </c>
      <c r="G4" s="30" t="s">
        <v>3</v>
      </c>
      <c r="H4" s="31" t="s">
        <v>4</v>
      </c>
      <c r="I4" s="32" t="s">
        <v>0</v>
      </c>
      <c r="J4" s="32" t="s">
        <v>1</v>
      </c>
      <c r="K4" s="33" t="s">
        <v>17</v>
      </c>
    </row>
    <row r="5" spans="1:11" x14ac:dyDescent="0.45">
      <c r="A5" s="8">
        <v>41275</v>
      </c>
      <c r="B5" s="9" t="s">
        <v>5</v>
      </c>
      <c r="C5" s="9">
        <v>500</v>
      </c>
      <c r="D5" s="9">
        <v>1800</v>
      </c>
      <c r="E5" s="10">
        <v>4</v>
      </c>
      <c r="G5" s="34">
        <v>42095</v>
      </c>
      <c r="H5" s="35" t="s">
        <v>6</v>
      </c>
      <c r="I5" s="35">
        <v>1000</v>
      </c>
      <c r="J5" s="35">
        <v>1800</v>
      </c>
      <c r="K5" s="35">
        <v>5</v>
      </c>
    </row>
    <row r="6" spans="1:11" x14ac:dyDescent="0.45">
      <c r="A6" s="11">
        <v>41306</v>
      </c>
      <c r="B6" s="12" t="s">
        <v>8</v>
      </c>
      <c r="C6" s="12">
        <v>750</v>
      </c>
      <c r="D6" s="12">
        <v>2400</v>
      </c>
      <c r="E6" s="13">
        <v>5</v>
      </c>
      <c r="G6" s="34">
        <v>42217</v>
      </c>
      <c r="H6" s="35" t="s">
        <v>6</v>
      </c>
      <c r="I6" s="35">
        <v>500</v>
      </c>
      <c r="J6" s="35">
        <v>2400</v>
      </c>
      <c r="K6" s="35">
        <v>3</v>
      </c>
    </row>
    <row r="7" spans="1:11" x14ac:dyDescent="0.45">
      <c r="A7" s="11">
        <v>41334</v>
      </c>
      <c r="B7" s="12" t="s">
        <v>5</v>
      </c>
      <c r="C7" s="12">
        <v>1000</v>
      </c>
      <c r="D7" s="12">
        <v>3000</v>
      </c>
      <c r="E7" s="13">
        <v>3</v>
      </c>
      <c r="G7" s="34">
        <v>42339</v>
      </c>
      <c r="H7" s="35" t="s">
        <v>6</v>
      </c>
      <c r="I7" s="35">
        <v>500</v>
      </c>
      <c r="J7" s="35">
        <v>2400</v>
      </c>
      <c r="K7" s="35">
        <v>2</v>
      </c>
    </row>
    <row r="8" spans="1:11" x14ac:dyDescent="0.45">
      <c r="A8" s="11">
        <v>41365</v>
      </c>
      <c r="B8" s="12" t="s">
        <v>6</v>
      </c>
      <c r="C8" s="12">
        <v>500</v>
      </c>
      <c r="D8" s="12">
        <v>1800</v>
      </c>
      <c r="E8" s="13">
        <v>4</v>
      </c>
      <c r="G8" s="34">
        <v>42461</v>
      </c>
      <c r="H8" s="35" t="s">
        <v>6</v>
      </c>
      <c r="I8" s="35">
        <v>500</v>
      </c>
      <c r="J8" s="35">
        <v>2400</v>
      </c>
      <c r="K8" s="35">
        <v>3</v>
      </c>
    </row>
    <row r="9" spans="1:11" x14ac:dyDescent="0.45">
      <c r="A9" s="11">
        <v>41395</v>
      </c>
      <c r="B9" s="12" t="s">
        <v>5</v>
      </c>
      <c r="C9" s="12">
        <v>750</v>
      </c>
      <c r="D9" s="12">
        <v>2400</v>
      </c>
      <c r="E9" s="13">
        <v>3</v>
      </c>
      <c r="G9" s="34">
        <v>42583</v>
      </c>
      <c r="H9" s="35" t="s">
        <v>6</v>
      </c>
      <c r="I9" s="35">
        <v>750</v>
      </c>
      <c r="J9" s="35">
        <v>2400</v>
      </c>
      <c r="K9" s="35">
        <v>3</v>
      </c>
    </row>
    <row r="10" spans="1:11" x14ac:dyDescent="0.45">
      <c r="A10" s="11">
        <v>41426</v>
      </c>
      <c r="B10" s="12" t="s">
        <v>8</v>
      </c>
      <c r="C10" s="12">
        <v>1000</v>
      </c>
      <c r="D10" s="12">
        <v>3000</v>
      </c>
      <c r="E10" s="13">
        <v>4</v>
      </c>
      <c r="G10" s="34">
        <v>42705</v>
      </c>
      <c r="H10" s="35" t="s">
        <v>6</v>
      </c>
      <c r="I10" s="35">
        <v>500</v>
      </c>
      <c r="J10" s="35">
        <v>1800</v>
      </c>
      <c r="K10" s="35">
        <v>4</v>
      </c>
    </row>
    <row r="11" spans="1:11" x14ac:dyDescent="0.45">
      <c r="A11" s="11">
        <v>41456</v>
      </c>
      <c r="B11" s="12" t="s">
        <v>7</v>
      </c>
      <c r="C11" s="12">
        <v>1000</v>
      </c>
      <c r="D11" s="12">
        <v>3000</v>
      </c>
      <c r="E11" s="13">
        <v>2</v>
      </c>
      <c r="G11" s="34">
        <v>42736</v>
      </c>
      <c r="H11" s="35" t="s">
        <v>5</v>
      </c>
      <c r="I11" s="35">
        <v>1000</v>
      </c>
      <c r="J11" s="35">
        <v>1800</v>
      </c>
      <c r="K11" s="35">
        <v>3</v>
      </c>
    </row>
    <row r="12" spans="1:11" x14ac:dyDescent="0.45">
      <c r="A12" s="11">
        <v>41487</v>
      </c>
      <c r="B12" s="12" t="s">
        <v>6</v>
      </c>
      <c r="C12" s="12">
        <v>750</v>
      </c>
      <c r="D12" s="12">
        <v>1800</v>
      </c>
      <c r="E12" s="13">
        <v>2</v>
      </c>
      <c r="G12" s="34">
        <v>42826</v>
      </c>
      <c r="H12" s="35" t="s">
        <v>6</v>
      </c>
      <c r="I12" s="35">
        <v>750</v>
      </c>
      <c r="J12" s="35">
        <v>2400</v>
      </c>
      <c r="K12" s="35">
        <v>2</v>
      </c>
    </row>
    <row r="13" spans="1:11" x14ac:dyDescent="0.45">
      <c r="A13" s="11">
        <v>41518</v>
      </c>
      <c r="B13" s="12" t="s">
        <v>5</v>
      </c>
      <c r="C13" s="12">
        <v>500</v>
      </c>
      <c r="D13" s="12">
        <v>2400</v>
      </c>
      <c r="E13" s="13">
        <v>2</v>
      </c>
      <c r="G13" s="34">
        <v>42856</v>
      </c>
      <c r="H13" s="35" t="s">
        <v>5</v>
      </c>
      <c r="I13" s="35">
        <v>750</v>
      </c>
      <c r="J13" s="35">
        <v>3000</v>
      </c>
      <c r="K13" s="35">
        <v>4</v>
      </c>
    </row>
    <row r="14" spans="1:11" x14ac:dyDescent="0.45">
      <c r="A14" s="11">
        <v>41548</v>
      </c>
      <c r="B14" s="12" t="s">
        <v>8</v>
      </c>
      <c r="C14" s="12">
        <v>1000</v>
      </c>
      <c r="D14" s="12">
        <v>2400</v>
      </c>
      <c r="E14" s="13">
        <v>5</v>
      </c>
      <c r="G14" s="34">
        <v>42948</v>
      </c>
      <c r="H14" s="35" t="s">
        <v>6</v>
      </c>
      <c r="I14" s="35">
        <v>500</v>
      </c>
      <c r="J14" s="35">
        <v>2400</v>
      </c>
      <c r="K14" s="35">
        <v>3</v>
      </c>
    </row>
    <row r="15" spans="1:11" x14ac:dyDescent="0.45">
      <c r="A15" s="11">
        <v>41579</v>
      </c>
      <c r="B15" s="12" t="s">
        <v>7</v>
      </c>
      <c r="C15" s="12">
        <v>750</v>
      </c>
      <c r="D15" s="12">
        <v>2400</v>
      </c>
      <c r="E15" s="13">
        <v>4</v>
      </c>
    </row>
    <row r="16" spans="1:11" x14ac:dyDescent="0.45">
      <c r="A16" s="11">
        <v>41609</v>
      </c>
      <c r="B16" s="12" t="s">
        <v>6</v>
      </c>
      <c r="C16" s="12">
        <v>500</v>
      </c>
      <c r="D16" s="12">
        <v>2400</v>
      </c>
      <c r="E16" s="13">
        <v>3</v>
      </c>
    </row>
    <row r="17" spans="1:5" x14ac:dyDescent="0.45">
      <c r="A17" s="11">
        <v>41640</v>
      </c>
      <c r="B17" s="12" t="s">
        <v>5</v>
      </c>
      <c r="C17" s="12">
        <v>1000</v>
      </c>
      <c r="D17" s="12">
        <v>1800</v>
      </c>
      <c r="E17" s="13">
        <v>2</v>
      </c>
    </row>
    <row r="18" spans="1:5" x14ac:dyDescent="0.45">
      <c r="A18" s="11">
        <v>41671</v>
      </c>
      <c r="B18" s="12" t="s">
        <v>8</v>
      </c>
      <c r="C18" s="12">
        <v>1000</v>
      </c>
      <c r="D18" s="12">
        <v>3000</v>
      </c>
      <c r="E18" s="13">
        <v>3</v>
      </c>
    </row>
    <row r="19" spans="1:5" x14ac:dyDescent="0.45">
      <c r="A19" s="11">
        <v>41699</v>
      </c>
      <c r="B19" s="12" t="s">
        <v>7</v>
      </c>
      <c r="C19" s="12">
        <v>500</v>
      </c>
      <c r="D19" s="12">
        <v>3000</v>
      </c>
      <c r="E19" s="13">
        <v>4</v>
      </c>
    </row>
    <row r="20" spans="1:5" x14ac:dyDescent="0.45">
      <c r="A20" s="11">
        <v>41730</v>
      </c>
      <c r="B20" s="12" t="s">
        <v>6</v>
      </c>
      <c r="C20" s="12">
        <v>750</v>
      </c>
      <c r="D20" s="12">
        <v>1800</v>
      </c>
      <c r="E20" s="13">
        <v>2</v>
      </c>
    </row>
    <row r="21" spans="1:5" x14ac:dyDescent="0.45">
      <c r="A21" s="11">
        <v>41760</v>
      </c>
      <c r="B21" s="12" t="s">
        <v>5</v>
      </c>
      <c r="C21" s="12">
        <v>750</v>
      </c>
      <c r="D21" s="12">
        <v>2400</v>
      </c>
      <c r="E21" s="13">
        <v>2</v>
      </c>
    </row>
    <row r="22" spans="1:5" x14ac:dyDescent="0.45">
      <c r="A22" s="11">
        <v>41791</v>
      </c>
      <c r="B22" s="12" t="s">
        <v>8</v>
      </c>
      <c r="C22" s="12">
        <v>750</v>
      </c>
      <c r="D22" s="12">
        <v>3000</v>
      </c>
      <c r="E22" s="13">
        <v>3</v>
      </c>
    </row>
    <row r="23" spans="1:5" x14ac:dyDescent="0.45">
      <c r="A23" s="11">
        <v>41821</v>
      </c>
      <c r="B23" s="12" t="s">
        <v>7</v>
      </c>
      <c r="C23" s="12">
        <v>500</v>
      </c>
      <c r="D23" s="12">
        <v>3000</v>
      </c>
      <c r="E23" s="13">
        <v>3</v>
      </c>
    </row>
    <row r="24" spans="1:5" x14ac:dyDescent="0.45">
      <c r="A24" s="11">
        <v>41852</v>
      </c>
      <c r="B24" s="12" t="s">
        <v>6</v>
      </c>
      <c r="C24" s="12">
        <v>1000</v>
      </c>
      <c r="D24" s="12">
        <v>1800</v>
      </c>
      <c r="E24" s="13">
        <v>4</v>
      </c>
    </row>
    <row r="25" spans="1:5" x14ac:dyDescent="0.45">
      <c r="A25" s="11">
        <v>41883</v>
      </c>
      <c r="B25" s="12" t="s">
        <v>5</v>
      </c>
      <c r="C25" s="12">
        <v>750</v>
      </c>
      <c r="D25" s="12">
        <v>1800</v>
      </c>
      <c r="E25" s="13">
        <v>5</v>
      </c>
    </row>
    <row r="26" spans="1:5" x14ac:dyDescent="0.45">
      <c r="A26" s="11">
        <v>41913</v>
      </c>
      <c r="B26" s="12" t="s">
        <v>8</v>
      </c>
      <c r="C26" s="12">
        <v>750</v>
      </c>
      <c r="D26" s="12">
        <v>2400</v>
      </c>
      <c r="E26" s="13">
        <v>5</v>
      </c>
    </row>
    <row r="27" spans="1:5" x14ac:dyDescent="0.45">
      <c r="A27" s="11">
        <v>41944</v>
      </c>
      <c r="B27" s="12" t="s">
        <v>7</v>
      </c>
      <c r="C27" s="12">
        <v>1000</v>
      </c>
      <c r="D27" s="12">
        <v>2400</v>
      </c>
      <c r="E27" s="13">
        <v>3</v>
      </c>
    </row>
    <row r="28" spans="1:5" x14ac:dyDescent="0.45">
      <c r="A28" s="11">
        <v>41974</v>
      </c>
      <c r="B28" s="12" t="s">
        <v>6</v>
      </c>
      <c r="C28" s="12">
        <v>750</v>
      </c>
      <c r="D28" s="12">
        <v>2400</v>
      </c>
      <c r="E28" s="13">
        <v>4</v>
      </c>
    </row>
    <row r="29" spans="1:5" x14ac:dyDescent="0.45">
      <c r="A29" s="11">
        <v>42005</v>
      </c>
      <c r="B29" s="12" t="s">
        <v>5</v>
      </c>
      <c r="C29" s="12">
        <v>500</v>
      </c>
      <c r="D29" s="12">
        <v>2400</v>
      </c>
      <c r="E29" s="13">
        <v>3</v>
      </c>
    </row>
    <row r="30" spans="1:5" x14ac:dyDescent="0.45">
      <c r="A30" s="11">
        <v>42036</v>
      </c>
      <c r="B30" s="12" t="s">
        <v>8</v>
      </c>
      <c r="C30" s="12">
        <v>1000</v>
      </c>
      <c r="D30" s="12">
        <v>1800</v>
      </c>
      <c r="E30" s="13">
        <v>4</v>
      </c>
    </row>
    <row r="31" spans="1:5" x14ac:dyDescent="0.45">
      <c r="A31" s="11">
        <v>42064</v>
      </c>
      <c r="B31" s="12" t="s">
        <v>7</v>
      </c>
      <c r="C31" s="12">
        <v>1000</v>
      </c>
      <c r="D31" s="12">
        <v>1800</v>
      </c>
      <c r="E31" s="13">
        <v>3</v>
      </c>
    </row>
    <row r="32" spans="1:5" x14ac:dyDescent="0.45">
      <c r="A32" s="11">
        <v>42095</v>
      </c>
      <c r="B32" s="12" t="s">
        <v>6</v>
      </c>
      <c r="C32" s="12">
        <v>1000</v>
      </c>
      <c r="D32" s="12">
        <v>1800</v>
      </c>
      <c r="E32" s="13">
        <v>5</v>
      </c>
    </row>
    <row r="33" spans="1:5" x14ac:dyDescent="0.45">
      <c r="A33" s="11">
        <v>42125</v>
      </c>
      <c r="B33" s="12" t="s">
        <v>5</v>
      </c>
      <c r="C33" s="12">
        <v>750</v>
      </c>
      <c r="D33" s="12">
        <v>3000</v>
      </c>
      <c r="E33" s="13">
        <v>5</v>
      </c>
    </row>
    <row r="34" spans="1:5" x14ac:dyDescent="0.45">
      <c r="A34" s="11">
        <v>42156</v>
      </c>
      <c r="B34" s="12" t="s">
        <v>8</v>
      </c>
      <c r="C34" s="12">
        <v>750</v>
      </c>
      <c r="D34" s="12">
        <v>3000</v>
      </c>
      <c r="E34" s="13">
        <v>2</v>
      </c>
    </row>
    <row r="35" spans="1:5" x14ac:dyDescent="0.45">
      <c r="A35" s="11">
        <v>42186</v>
      </c>
      <c r="B35" s="12" t="s">
        <v>7</v>
      </c>
      <c r="C35" s="12">
        <v>500</v>
      </c>
      <c r="D35" s="12">
        <v>3000</v>
      </c>
      <c r="E35" s="13">
        <v>3</v>
      </c>
    </row>
    <row r="36" spans="1:5" x14ac:dyDescent="0.45">
      <c r="A36" s="11">
        <v>42217</v>
      </c>
      <c r="B36" s="12" t="s">
        <v>6</v>
      </c>
      <c r="C36" s="12">
        <v>500</v>
      </c>
      <c r="D36" s="12">
        <v>2400</v>
      </c>
      <c r="E36" s="13">
        <v>3</v>
      </c>
    </row>
    <row r="37" spans="1:5" x14ac:dyDescent="0.45">
      <c r="A37" s="11">
        <v>42248</v>
      </c>
      <c r="B37" s="12" t="s">
        <v>5</v>
      </c>
      <c r="C37" s="12">
        <v>750</v>
      </c>
      <c r="D37" s="12">
        <v>1800</v>
      </c>
      <c r="E37" s="13">
        <v>4</v>
      </c>
    </row>
    <row r="38" spans="1:5" x14ac:dyDescent="0.45">
      <c r="A38" s="11">
        <v>42278</v>
      </c>
      <c r="B38" s="12" t="s">
        <v>8</v>
      </c>
      <c r="C38" s="12">
        <v>1000</v>
      </c>
      <c r="D38" s="12">
        <v>2400</v>
      </c>
      <c r="E38" s="13">
        <v>4</v>
      </c>
    </row>
    <row r="39" spans="1:5" x14ac:dyDescent="0.45">
      <c r="A39" s="11">
        <v>42309</v>
      </c>
      <c r="B39" s="12" t="s">
        <v>7</v>
      </c>
      <c r="C39" s="12">
        <v>1000</v>
      </c>
      <c r="D39" s="12">
        <v>2400</v>
      </c>
      <c r="E39" s="13">
        <v>5</v>
      </c>
    </row>
    <row r="40" spans="1:5" x14ac:dyDescent="0.45">
      <c r="A40" s="11">
        <v>42339</v>
      </c>
      <c r="B40" s="12" t="s">
        <v>6</v>
      </c>
      <c r="C40" s="12">
        <v>500</v>
      </c>
      <c r="D40" s="12">
        <v>2400</v>
      </c>
      <c r="E40" s="13">
        <v>2</v>
      </c>
    </row>
    <row r="41" spans="1:5" x14ac:dyDescent="0.45">
      <c r="A41" s="11">
        <v>42370</v>
      </c>
      <c r="B41" s="12" t="s">
        <v>5</v>
      </c>
      <c r="C41" s="12">
        <v>750</v>
      </c>
      <c r="D41" s="12">
        <v>3000</v>
      </c>
      <c r="E41" s="13">
        <v>3</v>
      </c>
    </row>
    <row r="42" spans="1:5" x14ac:dyDescent="0.45">
      <c r="A42" s="11">
        <v>42401</v>
      </c>
      <c r="B42" s="12" t="s">
        <v>8</v>
      </c>
      <c r="C42" s="12">
        <v>750</v>
      </c>
      <c r="D42" s="12">
        <v>3000</v>
      </c>
      <c r="E42" s="13">
        <v>4</v>
      </c>
    </row>
    <row r="43" spans="1:5" x14ac:dyDescent="0.45">
      <c r="A43" s="11">
        <v>42430</v>
      </c>
      <c r="B43" s="12" t="s">
        <v>7</v>
      </c>
      <c r="C43" s="12">
        <v>1000</v>
      </c>
      <c r="D43" s="12">
        <v>3000</v>
      </c>
      <c r="E43" s="13">
        <v>3</v>
      </c>
    </row>
    <row r="44" spans="1:5" x14ac:dyDescent="0.45">
      <c r="A44" s="11">
        <v>42461</v>
      </c>
      <c r="B44" s="12" t="s">
        <v>6</v>
      </c>
      <c r="C44" s="12">
        <v>500</v>
      </c>
      <c r="D44" s="12">
        <v>2400</v>
      </c>
      <c r="E44" s="13">
        <v>3</v>
      </c>
    </row>
    <row r="45" spans="1:5" x14ac:dyDescent="0.45">
      <c r="A45" s="11">
        <v>42491</v>
      </c>
      <c r="B45" s="12" t="s">
        <v>5</v>
      </c>
      <c r="C45" s="12">
        <v>750</v>
      </c>
      <c r="D45" s="12">
        <v>2400</v>
      </c>
      <c r="E45" s="13">
        <v>2</v>
      </c>
    </row>
    <row r="46" spans="1:5" x14ac:dyDescent="0.45">
      <c r="A46" s="11">
        <v>42522</v>
      </c>
      <c r="B46" s="12" t="s">
        <v>8</v>
      </c>
      <c r="C46" s="12">
        <v>750</v>
      </c>
      <c r="D46" s="12">
        <v>2400</v>
      </c>
      <c r="E46" s="13">
        <v>3</v>
      </c>
    </row>
    <row r="47" spans="1:5" x14ac:dyDescent="0.45">
      <c r="A47" s="11">
        <v>42552</v>
      </c>
      <c r="B47" s="12" t="s">
        <v>7</v>
      </c>
      <c r="C47" s="12">
        <v>1000</v>
      </c>
      <c r="D47" s="12">
        <v>3000</v>
      </c>
      <c r="E47" s="13">
        <v>4</v>
      </c>
    </row>
    <row r="48" spans="1:5" x14ac:dyDescent="0.45">
      <c r="A48" s="11">
        <v>42583</v>
      </c>
      <c r="B48" s="12" t="s">
        <v>6</v>
      </c>
      <c r="C48" s="12">
        <v>750</v>
      </c>
      <c r="D48" s="12">
        <v>2400</v>
      </c>
      <c r="E48" s="13">
        <v>3</v>
      </c>
    </row>
    <row r="49" spans="1:5" x14ac:dyDescent="0.45">
      <c r="A49" s="11">
        <v>42614</v>
      </c>
      <c r="B49" s="12" t="s">
        <v>5</v>
      </c>
      <c r="C49" s="12">
        <v>750</v>
      </c>
      <c r="D49" s="12">
        <v>2400</v>
      </c>
      <c r="E49" s="13">
        <v>4</v>
      </c>
    </row>
    <row r="50" spans="1:5" x14ac:dyDescent="0.45">
      <c r="A50" s="11">
        <v>42644</v>
      </c>
      <c r="B50" s="12" t="s">
        <v>8</v>
      </c>
      <c r="C50" s="12">
        <v>750</v>
      </c>
      <c r="D50" s="12">
        <v>3000</v>
      </c>
      <c r="E50" s="13">
        <v>4</v>
      </c>
    </row>
    <row r="51" spans="1:5" x14ac:dyDescent="0.45">
      <c r="A51" s="11">
        <v>42675</v>
      </c>
      <c r="B51" s="12" t="s">
        <v>7</v>
      </c>
      <c r="C51" s="12">
        <v>1000</v>
      </c>
      <c r="D51" s="12">
        <v>3000</v>
      </c>
      <c r="E51" s="13">
        <v>3</v>
      </c>
    </row>
    <row r="52" spans="1:5" x14ac:dyDescent="0.45">
      <c r="A52" s="11">
        <v>42705</v>
      </c>
      <c r="B52" s="12" t="s">
        <v>6</v>
      </c>
      <c r="C52" s="12">
        <v>500</v>
      </c>
      <c r="D52" s="12">
        <v>1800</v>
      </c>
      <c r="E52" s="13">
        <v>4</v>
      </c>
    </row>
    <row r="53" spans="1:5" x14ac:dyDescent="0.45">
      <c r="A53" s="11">
        <v>42736</v>
      </c>
      <c r="B53" s="12" t="s">
        <v>5</v>
      </c>
      <c r="C53" s="12">
        <v>1000</v>
      </c>
      <c r="D53" s="12">
        <v>1800</v>
      </c>
      <c r="E53" s="13">
        <v>3</v>
      </c>
    </row>
    <row r="54" spans="1:5" x14ac:dyDescent="0.45">
      <c r="A54" s="11">
        <v>42767</v>
      </c>
      <c r="B54" s="12" t="s">
        <v>8</v>
      </c>
      <c r="C54" s="12">
        <v>1000</v>
      </c>
      <c r="D54" s="12">
        <v>1800</v>
      </c>
      <c r="E54" s="13">
        <v>2</v>
      </c>
    </row>
    <row r="55" spans="1:5" x14ac:dyDescent="0.45">
      <c r="A55" s="11">
        <v>42795</v>
      </c>
      <c r="B55" s="12" t="s">
        <v>7</v>
      </c>
      <c r="C55" s="12">
        <v>1000</v>
      </c>
      <c r="D55" s="12">
        <v>2400</v>
      </c>
      <c r="E55" s="13">
        <v>3</v>
      </c>
    </row>
    <row r="56" spans="1:5" x14ac:dyDescent="0.45">
      <c r="A56" s="11">
        <v>42826</v>
      </c>
      <c r="B56" s="12" t="s">
        <v>6</v>
      </c>
      <c r="C56" s="12">
        <v>750</v>
      </c>
      <c r="D56" s="12">
        <v>2400</v>
      </c>
      <c r="E56" s="13">
        <v>2</v>
      </c>
    </row>
    <row r="57" spans="1:5" x14ac:dyDescent="0.45">
      <c r="A57" s="11">
        <v>42856</v>
      </c>
      <c r="B57" s="12" t="s">
        <v>5</v>
      </c>
      <c r="C57" s="12">
        <v>750</v>
      </c>
      <c r="D57" s="12">
        <v>3000</v>
      </c>
      <c r="E57" s="13">
        <v>4</v>
      </c>
    </row>
    <row r="58" spans="1:5" x14ac:dyDescent="0.45">
      <c r="A58" s="11">
        <v>42887</v>
      </c>
      <c r="B58" s="12" t="s">
        <v>8</v>
      </c>
      <c r="C58" s="12">
        <v>1000</v>
      </c>
      <c r="D58" s="12">
        <v>3000</v>
      </c>
      <c r="E58" s="13">
        <v>2</v>
      </c>
    </row>
    <row r="59" spans="1:5" x14ac:dyDescent="0.45">
      <c r="A59" s="11">
        <v>42917</v>
      </c>
      <c r="B59" s="12" t="s">
        <v>7</v>
      </c>
      <c r="C59" s="12">
        <v>1000</v>
      </c>
      <c r="D59" s="12">
        <v>3000</v>
      </c>
      <c r="E59" s="13">
        <v>3</v>
      </c>
    </row>
    <row r="60" spans="1:5" x14ac:dyDescent="0.45">
      <c r="A60" s="27">
        <v>42948</v>
      </c>
      <c r="B60" s="28" t="s">
        <v>6</v>
      </c>
      <c r="C60" s="28">
        <v>500</v>
      </c>
      <c r="D60" s="28">
        <v>2400</v>
      </c>
      <c r="E60" s="29">
        <v>3</v>
      </c>
    </row>
  </sheetData>
  <sortState xmlns:xlrd2="http://schemas.microsoft.com/office/spreadsheetml/2017/richdata2" ref="G5:K14">
    <sortCondition ref="G5"/>
  </sortState>
  <mergeCells count="1">
    <mergeCell ref="A1:E1"/>
  </mergeCells>
  <conditionalFormatting sqref="I5:I14">
    <cfRule type="cellIs" dxfId="0" priority="1" operator="greaterThan">
      <formula>750</formula>
    </cfRule>
  </conditionalFormatting>
  <printOptions horizontalCentered="1"/>
  <pageMargins left="0.75" right="0.75" top="1" bottom="1" header="0.5" footer="0.5"/>
  <pageSetup orientation="portrait" r:id="rId1"/>
  <headerFooter alignWithMargins="0"/>
  <colBreaks count="1" manualBreakCount="1">
    <brk id="8" max="1048575" man="1"/>
  </col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B4" sqref="B4"/>
    </sheetView>
  </sheetViews>
  <sheetFormatPr defaultRowHeight="13.15" x14ac:dyDescent="0.4"/>
  <cols>
    <col min="1" max="4" width="16.28515625" style="1" customWidth="1"/>
    <col min="5" max="5" width="12.28515625" style="1" customWidth="1"/>
  </cols>
  <sheetData>
    <row r="1" spans="1:5" ht="21" x14ac:dyDescent="0.65">
      <c r="A1" s="17" t="s">
        <v>16</v>
      </c>
    </row>
    <row r="2" spans="1:5" ht="28.5" customHeight="1" x14ac:dyDescent="0.45">
      <c r="A2" s="18" t="s">
        <v>3</v>
      </c>
      <c r="B2" s="19" t="s">
        <v>4</v>
      </c>
      <c r="C2" s="20" t="s">
        <v>0</v>
      </c>
      <c r="D2" s="20" t="s">
        <v>1</v>
      </c>
      <c r="E2" s="21" t="s">
        <v>17</v>
      </c>
    </row>
    <row r="3" spans="1:5" x14ac:dyDescent="0.4">
      <c r="A3" s="1" t="s">
        <v>23</v>
      </c>
      <c r="B3" s="1" t="s">
        <v>24</v>
      </c>
    </row>
    <row r="4" spans="1:5" x14ac:dyDescent="0.4">
      <c r="A4" s="1" t="s">
        <v>25</v>
      </c>
      <c r="B4" s="1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D37"/>
  <sheetViews>
    <sheetView topLeftCell="A11" workbookViewId="0">
      <selection activeCell="F6" sqref="F6"/>
    </sheetView>
  </sheetViews>
  <sheetFormatPr defaultColWidth="9.140625" defaultRowHeight="14.25" outlineLevelRow="2" x14ac:dyDescent="0.45"/>
  <cols>
    <col min="1" max="3" width="12.78515625" style="2" customWidth="1"/>
    <col min="4" max="4" width="12.78515625" style="58" customWidth="1"/>
    <col min="5" max="16384" width="9.140625" style="2"/>
  </cols>
  <sheetData>
    <row r="1" spans="1:4" ht="25.5" x14ac:dyDescent="0.75">
      <c r="A1" s="16" t="s">
        <v>9</v>
      </c>
      <c r="B1" s="16"/>
      <c r="C1" s="16"/>
      <c r="D1" s="52"/>
    </row>
    <row r="2" spans="1:4" ht="25.5" x14ac:dyDescent="0.75">
      <c r="A2" s="16" t="s">
        <v>11</v>
      </c>
      <c r="B2" s="16"/>
      <c r="C2" s="16"/>
      <c r="D2" s="52"/>
    </row>
    <row r="4" spans="1:4" x14ac:dyDescent="0.45">
      <c r="A4" s="36" t="s">
        <v>12</v>
      </c>
      <c r="B4" s="37" t="s">
        <v>13</v>
      </c>
      <c r="C4" s="37" t="s">
        <v>14</v>
      </c>
      <c r="D4" s="53" t="s">
        <v>15</v>
      </c>
    </row>
    <row r="5" spans="1:4" hidden="1" outlineLevel="2" x14ac:dyDescent="0.45">
      <c r="A5" s="38" t="s">
        <v>27</v>
      </c>
      <c r="B5" s="39" t="s">
        <v>28</v>
      </c>
      <c r="C5" s="40">
        <v>42370</v>
      </c>
      <c r="D5" s="54">
        <v>450</v>
      </c>
    </row>
    <row r="6" spans="1:4" hidden="1" outlineLevel="2" x14ac:dyDescent="0.45">
      <c r="A6" s="41" t="s">
        <v>27</v>
      </c>
      <c r="B6" s="42" t="s">
        <v>28</v>
      </c>
      <c r="C6" s="43">
        <v>42401</v>
      </c>
      <c r="D6" s="55">
        <v>750</v>
      </c>
    </row>
    <row r="7" spans="1:4" hidden="1" outlineLevel="2" x14ac:dyDescent="0.45">
      <c r="A7" s="38" t="s">
        <v>27</v>
      </c>
      <c r="B7" s="39" t="s">
        <v>28</v>
      </c>
      <c r="C7" s="40">
        <v>42430</v>
      </c>
      <c r="D7" s="54">
        <v>875</v>
      </c>
    </row>
    <row r="8" spans="1:4" outlineLevel="1" collapsed="1" x14ac:dyDescent="0.45">
      <c r="A8" s="47" t="s">
        <v>37</v>
      </c>
      <c r="B8" s="39"/>
      <c r="C8" s="40"/>
      <c r="D8" s="54">
        <f>SUBTOTAL(1,D5:D7)</f>
        <v>691.66666666666663</v>
      </c>
    </row>
    <row r="9" spans="1:4" outlineLevel="2" x14ac:dyDescent="0.45">
      <c r="A9" s="38" t="s">
        <v>31</v>
      </c>
      <c r="B9" s="39" t="s">
        <v>32</v>
      </c>
      <c r="C9" s="40">
        <v>42370</v>
      </c>
      <c r="D9" s="54">
        <v>635</v>
      </c>
    </row>
    <row r="10" spans="1:4" outlineLevel="2" x14ac:dyDescent="0.45">
      <c r="A10" s="41" t="s">
        <v>31</v>
      </c>
      <c r="B10" s="42" t="s">
        <v>32</v>
      </c>
      <c r="C10" s="43">
        <v>42401</v>
      </c>
      <c r="D10" s="55">
        <v>575</v>
      </c>
    </row>
    <row r="11" spans="1:4" outlineLevel="2" x14ac:dyDescent="0.45">
      <c r="A11" s="38" t="s">
        <v>31</v>
      </c>
      <c r="B11" s="39" t="s">
        <v>32</v>
      </c>
      <c r="C11" s="40">
        <v>42430</v>
      </c>
      <c r="D11" s="54">
        <v>655</v>
      </c>
    </row>
    <row r="12" spans="1:4" outlineLevel="2" x14ac:dyDescent="0.45">
      <c r="A12" s="38" t="s">
        <v>31</v>
      </c>
      <c r="B12" s="39" t="s">
        <v>32</v>
      </c>
      <c r="C12" s="40">
        <v>42461</v>
      </c>
      <c r="D12" s="54">
        <v>655</v>
      </c>
    </row>
    <row r="13" spans="1:4" outlineLevel="2" x14ac:dyDescent="0.45">
      <c r="A13" s="38" t="s">
        <v>31</v>
      </c>
      <c r="B13" s="39" t="s">
        <v>32</v>
      </c>
      <c r="C13" s="40">
        <v>42491</v>
      </c>
      <c r="D13" s="54">
        <v>655</v>
      </c>
    </row>
    <row r="14" spans="1:4" outlineLevel="2" x14ac:dyDescent="0.45">
      <c r="A14" s="38" t="s">
        <v>31</v>
      </c>
      <c r="B14" s="39" t="s">
        <v>32</v>
      </c>
      <c r="C14" s="40">
        <v>42522</v>
      </c>
      <c r="D14" s="54">
        <v>655</v>
      </c>
    </row>
    <row r="15" spans="1:4" outlineLevel="1" x14ac:dyDescent="0.45">
      <c r="A15" s="47" t="s">
        <v>38</v>
      </c>
      <c r="B15" s="39"/>
      <c r="C15" s="40"/>
      <c r="D15" s="54">
        <f>SUBTOTAL(1,D9:D14)</f>
        <v>638.33333333333337</v>
      </c>
    </row>
    <row r="16" spans="1:4" outlineLevel="2" x14ac:dyDescent="0.45">
      <c r="A16" s="41" t="s">
        <v>29</v>
      </c>
      <c r="B16" s="42" t="s">
        <v>30</v>
      </c>
      <c r="C16" s="43">
        <v>42370</v>
      </c>
      <c r="D16" s="55">
        <v>555</v>
      </c>
    </row>
    <row r="17" spans="1:4" outlineLevel="2" x14ac:dyDescent="0.45">
      <c r="A17" s="38" t="s">
        <v>29</v>
      </c>
      <c r="B17" s="39" t="s">
        <v>30</v>
      </c>
      <c r="C17" s="40">
        <v>42401</v>
      </c>
      <c r="D17" s="54">
        <v>635</v>
      </c>
    </row>
    <row r="18" spans="1:4" outlineLevel="2" x14ac:dyDescent="0.45">
      <c r="A18" s="41" t="s">
        <v>29</v>
      </c>
      <c r="B18" s="42" t="s">
        <v>30</v>
      </c>
      <c r="C18" s="43">
        <v>42430</v>
      </c>
      <c r="D18" s="55">
        <v>765</v>
      </c>
    </row>
    <row r="19" spans="1:4" outlineLevel="2" x14ac:dyDescent="0.45">
      <c r="A19" s="41" t="s">
        <v>29</v>
      </c>
      <c r="B19" s="42" t="s">
        <v>30</v>
      </c>
      <c r="C19" s="43">
        <v>42461</v>
      </c>
      <c r="D19" s="55">
        <v>765</v>
      </c>
    </row>
    <row r="20" spans="1:4" outlineLevel="2" x14ac:dyDescent="0.45">
      <c r="A20" s="41" t="s">
        <v>29</v>
      </c>
      <c r="B20" s="42" t="s">
        <v>30</v>
      </c>
      <c r="C20" s="43">
        <v>42491</v>
      </c>
      <c r="D20" s="55">
        <v>765</v>
      </c>
    </row>
    <row r="21" spans="1:4" outlineLevel="2" x14ac:dyDescent="0.45">
      <c r="A21" s="41" t="s">
        <v>29</v>
      </c>
      <c r="B21" s="42" t="s">
        <v>30</v>
      </c>
      <c r="C21" s="43">
        <v>42522</v>
      </c>
      <c r="D21" s="55">
        <v>765</v>
      </c>
    </row>
    <row r="22" spans="1:4" outlineLevel="1" x14ac:dyDescent="0.45">
      <c r="A22" s="48" t="s">
        <v>39</v>
      </c>
      <c r="B22" s="42"/>
      <c r="C22" s="43"/>
      <c r="D22" s="55">
        <f>SUBTOTAL(1,D16:D21)</f>
        <v>708.33333333333337</v>
      </c>
    </row>
    <row r="23" spans="1:4" outlineLevel="2" x14ac:dyDescent="0.45">
      <c r="A23" s="41" t="s">
        <v>33</v>
      </c>
      <c r="B23" s="42" t="s">
        <v>34</v>
      </c>
      <c r="C23" s="43">
        <v>42370</v>
      </c>
      <c r="D23" s="55">
        <v>845</v>
      </c>
    </row>
    <row r="24" spans="1:4" outlineLevel="2" x14ac:dyDescent="0.45">
      <c r="A24" s="38" t="s">
        <v>33</v>
      </c>
      <c r="B24" s="39" t="s">
        <v>34</v>
      </c>
      <c r="C24" s="40">
        <v>42401</v>
      </c>
      <c r="D24" s="54">
        <v>435</v>
      </c>
    </row>
    <row r="25" spans="1:4" outlineLevel="2" x14ac:dyDescent="0.45">
      <c r="A25" s="41" t="s">
        <v>33</v>
      </c>
      <c r="B25" s="42" t="s">
        <v>34</v>
      </c>
      <c r="C25" s="43">
        <v>42430</v>
      </c>
      <c r="D25" s="55">
        <v>535</v>
      </c>
    </row>
    <row r="26" spans="1:4" outlineLevel="2" x14ac:dyDescent="0.45">
      <c r="A26" s="41" t="s">
        <v>33</v>
      </c>
      <c r="B26" s="42" t="s">
        <v>34</v>
      </c>
      <c r="C26" s="43">
        <v>42461</v>
      </c>
      <c r="D26" s="55">
        <v>535</v>
      </c>
    </row>
    <row r="27" spans="1:4" outlineLevel="2" x14ac:dyDescent="0.45">
      <c r="A27" s="41" t="s">
        <v>33</v>
      </c>
      <c r="B27" s="42" t="s">
        <v>34</v>
      </c>
      <c r="C27" s="43">
        <v>42491</v>
      </c>
      <c r="D27" s="55">
        <v>535</v>
      </c>
    </row>
    <row r="28" spans="1:4" outlineLevel="2" x14ac:dyDescent="0.45">
      <c r="A28" s="41" t="s">
        <v>33</v>
      </c>
      <c r="B28" s="42" t="s">
        <v>34</v>
      </c>
      <c r="C28" s="43">
        <v>42522</v>
      </c>
      <c r="D28" s="55">
        <v>535</v>
      </c>
    </row>
    <row r="29" spans="1:4" outlineLevel="1" x14ac:dyDescent="0.45">
      <c r="A29" s="48" t="s">
        <v>40</v>
      </c>
      <c r="B29" s="42"/>
      <c r="C29" s="43"/>
      <c r="D29" s="55">
        <f>SUBTOTAL(1,D23:D28)</f>
        <v>570</v>
      </c>
    </row>
    <row r="30" spans="1:4" hidden="1" outlineLevel="2" x14ac:dyDescent="0.45">
      <c r="A30" s="38" t="s">
        <v>35</v>
      </c>
      <c r="B30" s="39" t="s">
        <v>36</v>
      </c>
      <c r="C30" s="40">
        <v>42370</v>
      </c>
      <c r="D30" s="54">
        <v>925</v>
      </c>
    </row>
    <row r="31" spans="1:4" hidden="1" outlineLevel="2" x14ac:dyDescent="0.45">
      <c r="A31" s="41" t="s">
        <v>35</v>
      </c>
      <c r="B31" s="42" t="s">
        <v>36</v>
      </c>
      <c r="C31" s="43">
        <v>42401</v>
      </c>
      <c r="D31" s="55">
        <v>650</v>
      </c>
    </row>
    <row r="32" spans="1:4" hidden="1" outlineLevel="2" x14ac:dyDescent="0.45">
      <c r="A32" s="38" t="s">
        <v>35</v>
      </c>
      <c r="B32" s="39" t="s">
        <v>36</v>
      </c>
      <c r="C32" s="40">
        <v>42430</v>
      </c>
      <c r="D32" s="54">
        <v>485</v>
      </c>
    </row>
    <row r="33" spans="1:4" hidden="1" outlineLevel="2" x14ac:dyDescent="0.45">
      <c r="A33" s="38" t="s">
        <v>35</v>
      </c>
      <c r="B33" s="39" t="s">
        <v>36</v>
      </c>
      <c r="C33" s="40">
        <v>42461</v>
      </c>
      <c r="D33" s="54">
        <v>485</v>
      </c>
    </row>
    <row r="34" spans="1:4" hidden="1" outlineLevel="2" x14ac:dyDescent="0.45">
      <c r="A34" s="38" t="s">
        <v>35</v>
      </c>
      <c r="B34" s="39" t="s">
        <v>36</v>
      </c>
      <c r="C34" s="40">
        <v>42491</v>
      </c>
      <c r="D34" s="54">
        <v>485</v>
      </c>
    </row>
    <row r="35" spans="1:4" hidden="1" outlineLevel="2" x14ac:dyDescent="0.45">
      <c r="A35" s="44" t="s">
        <v>35</v>
      </c>
      <c r="B35" s="45" t="s">
        <v>36</v>
      </c>
      <c r="C35" s="46">
        <v>42522</v>
      </c>
      <c r="D35" s="56">
        <v>485</v>
      </c>
    </row>
    <row r="36" spans="1:4" outlineLevel="1" collapsed="1" x14ac:dyDescent="0.45">
      <c r="A36" s="51" t="s">
        <v>41</v>
      </c>
      <c r="B36" s="49"/>
      <c r="C36" s="50"/>
      <c r="D36" s="57">
        <f>SUBTOTAL(1,D30:D35)</f>
        <v>585.83333333333337</v>
      </c>
    </row>
    <row r="37" spans="1:4" x14ac:dyDescent="0.45">
      <c r="A37" s="51" t="s">
        <v>42</v>
      </c>
      <c r="B37" s="49"/>
      <c r="C37" s="50"/>
      <c r="D37" s="57">
        <f>SUBTOTAL(1,D5:D35)</f>
        <v>632.96296296296293</v>
      </c>
    </row>
  </sheetData>
  <sortState xmlns:xlrd2="http://schemas.microsoft.com/office/spreadsheetml/2017/richdata2" ref="A5:D35">
    <sortCondition ref="A5"/>
  </sortState>
  <phoneticPr fontId="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senna xmlns="http://customxml.org">
  <kers>6AI76jUSkUJ0miNXqScPP3AtMUlM11nu9NdloxNzcU4=</kers>
  <massa>11/9/2019 2:24:49 PM</massa>
  <hamilton>true</hamilton>
</senna>
</file>

<file path=customXml/item2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2009-11-07T17:14:03Z</outs:dateTime>
      <outs:isPinned>true</outs:isPinned>
    </outs:relatedDate>
    <outs:relatedDate>
      <outs:type>2</outs:type>
      <outs:displayName>Created</outs:displayName>
      <outs:dateTime>2006-01-31T15:24:23Z</outs:dateTime>
      <outs:isPinned>true</outs:isPinned>
    </outs:relatedDate>
    <outs:relatedDate>
      <outs:type>4</outs:type>
      <outs:displayName>Last Printed</outs:displayName>
      <outs:dateTime>2009-11-07T17:13:27Z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Kathleen Stewart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Kathleen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3.xml>��< ? x m l   v e r s i o n = " 1 . 0 "   e n c o d i n g = " u t f - 1 6 " ? > < D a t a M a s h u p   x m l n s = " h t t p : / / s c h e m a s . m i c r o s o f t . c o m / D a t a M a s h u p " > A A A A A C E E A A B Q S w M E F A A C A A g A r n B q T 8 D N o C q m A A A A + A A A A B I A H A B D b 2 5 m a W c v U G F j a 2 F n Z S 5 4 b W w g o h g A K K A U A A A A A A A A A A A A A A A A A A A A A A A A A A A A h Y 8 x D o I w G E a v Q r r T l q q o 5 K c M r p K Y E I 1 r A x U a o R h a L H d z 8 E h e Q R J F 3 R y / l z e 8 7 3 G 7 Q z I 0 t X e V n V G t j l G A K f K k z t t C 6 T J G v T 3 5 K 5 R w 2 I n 8 L E r p j b I 2 0 W C K G F X W X i J C n H P Y z X D b l Y R R G p B j u s 3 y S j Y C f W T 1 X / a V N l b o X C I O h 1 c M Z 3 g 5 x 4 s w W G M W M i A T h l T p r 8 L G Y k y B / E D Y 9 L X t O 8 m l 9 v c Z k G k C e b / g T 1 B L A w Q U A A I A C A C u c G p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n B q T 5 R M G R w Z A Q A A t A E A A B M A H A B G b 3 J t d W x h c y 9 T Z W N 0 a W 9 u M S 5 t I K I Y A C i g F A A A A A A A A A A A A A A A A A A A A A A A A A A A A H W P Q U / C Q B C F 7 0 3 6 H z b r B Z J t Q 0 v l I O m p o O F i V E p i Y j 3 U d o T V d p f s T I m E 8 N 8 d b I g e c C + 7 + 8 3 L v P c Q K t L W i G V / R 1 P f 8 z 3 c l A 5 q c S W z B l o w a M 2 i L d f a r I N R I k U q G i D f E 3 y W t n M V M M l w F 8 5 s 1 b G a B r e 6 g T C z h v i D A 5 n d F C s E h 8 W c N q U p Z o C f Z L f F / D k e R Z P g r t M 1 1 A / O f n C C I A n G w R P g z 1 o s L t i H F e 7 k U L 3 M o N G t J n C p V F K J z D Z d a z B N l J i b y t Y s T q P 4 O l b i s b M E S 9 o 3 k P 4 + w 3 t r 4 H W o + h b c k 4 O t u X G + 3 8 K p Y F 6 + s S h 3 p c F 3 6 9 p + + 2 m I g 7 6 y O h x k T y N 2 J 5 4 I g i 8 6 K n H m 8 T 9 8 f O Z 1 S f C H J 8 w X h i Z J e P I 5 H o e + p 8 3 F f N N v U E s B A i 0 A F A A C A A g A r n B q T 8 D N o C q m A A A A + A A A A B I A A A A A A A A A A A A A A A A A A A A A A E N v b m Z p Z y 9 Q Y W N r Y W d l L n h t b F B L A Q I t A B Q A A g A I A K 5 w a k 8 P y u m r p A A A A O k A A A A T A A A A A A A A A A A A A A A A A P I A A A B b Q 2 9 u d G V u d F 9 U e X B l c 1 0 u e G 1 s U E s B A i 0 A F A A C A A g A r n B q T 5 R M G R w Z A Q A A t A E A A B M A A A A A A A A A A A A A A A A A 4 w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w o A A A A A A A A B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1 l b n N v b k l t Y W d p b m c t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F e H B l b n N l I E l u Z m 8 i I C 8 + P E V u d H J 5 I F R 5 c G U 9 I l J l Y 2 9 2 Z X J 5 V G F y Z 2 V 0 Q 2 9 s d W 1 u I i B W Y W x 1 Z T 0 i b D E i I C 8 + P E V u d H J 5 I F R 5 c G U 9 I l J l Y 2 9 2 Z X J 5 V G F y Z 2 V 0 U m 9 3 I i B W Y W x 1 Z T 0 i b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T B U M T k 6 M D Q 6 M T k u N D I 2 O T g w N l o i I C 8 + P E V u d H J 5 I F R 5 c G U 9 I k Z p b G x D b 2 x 1 b W 5 U e X B l c y I g V m F s d W U 9 I n N C Z 1 l K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l b W V u c 2 9 u S W 1 h Z 2 l u Z y 0 w N C 9 D a G F u Z 2 V k I F R 5 c G U u e 0 N v b H V t b j E s M H 0 m c X V v d D s s J n F 1 b 3 Q 7 U 2 V j d G l v b j E v Q 2 x l b W V u c 2 9 u S W 1 h Z 2 l u Z y 0 w N C 9 D a G F u Z 2 V k I F R 5 c G U u e 0 N v b H V t b j I s M X 0 m c X V v d D s s J n F 1 b 3 Q 7 U 2 V j d G l v b j E v Q 2 x l b W V u c 2 9 u S W 1 h Z 2 l u Z y 0 w N C 9 D a G F u Z 2 V k I F R 5 c G U u e 0 N v b H V t b j M s M n 0 m c X V v d D s s J n F 1 b 3 Q 7 U 2 V j d G l v b j E v Q 2 x l b W V u c 2 9 u S W 1 h Z 2 l u Z y 0 w N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x l b W V u c 2 9 u S W 1 h Z 2 l u Z y 0 w N C 9 D a G F u Z 2 V k I F R 5 c G U u e 0 N v b H V t b j E s M H 0 m c X V v d D s s J n F 1 b 3 Q 7 U 2 V j d G l v b j E v Q 2 x l b W V u c 2 9 u S W 1 h Z 2 l u Z y 0 w N C 9 D a G F u Z 2 V k I F R 5 c G U u e 0 N v b H V t b j I s M X 0 m c X V v d D s s J n F 1 b 3 Q 7 U 2 V j d G l v b j E v Q 2 x l b W V u c 2 9 u S W 1 h Z 2 l u Z y 0 w N C 9 D a G F u Z 2 V k I F R 5 c G U u e 0 N v b H V t b j M s M n 0 m c X V v d D s s J n F 1 b 3 Q 7 U 2 V j d G l v b j E v Q 2 x l b W V u c 2 9 u S W 1 h Z 2 l u Z y 0 w N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s Z W 1 l b n N v b k l t Y W d p b m c t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b W V u c 2 9 u S W 1 h Z 2 l u Z y 0 w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r F C 3 0 9 f 7 Q 4 S y C b f q D z 0 d A A A A A A I A A A A A A B B m A A A A A Q A A I A A A A H Z t w l 8 q A H d Q E k E Y 3 V l A n K t m r t R 7 8 r J c i p e 8 V z T M P X y w A A A A A A 6 A A A A A A g A A I A A A A N f z x I s v J I M T 9 u P J T 0 p Y i t K x q 0 T Q O d G t H 9 f L / L L R M / r F U A A A A E J 8 Z d R b K h M e y n q Q t k 7 i W 7 M j Y v l r D g 6 e H Z Y u t v 4 T L 7 T W y V a 7 R 3 0 m T i 5 G G k s U V E P N Y t v G F / f + C y 3 1 f w B V p m W / D V o 6 o Q 4 s V p I K I u S h + D J Y N z e X Q A A A A A V a B n 3 N S z G G C b W z r 0 0 L f P 6 2 E A B 8 d i D N 7 b 3 a J 4 K v r o / D 4 i P V O 1 S C Z V 6 8 m o w s + W s i n V E c H F D Z F h 6 w Q G S 7 N o l e p s Q = < / D a t a M a s h u p > 
</file>

<file path=customXml/itemProps1.xml><?xml version="1.0" encoding="utf-8"?>
<ds:datastoreItem xmlns:ds="http://schemas.openxmlformats.org/officeDocument/2006/customXml" ds:itemID="{8DDD6AF5-D158-4BC2-B143-0A51E20440E9}">
  <ds:schemaRefs>
    <ds:schemaRef ds:uri="http://customxml.org"/>
  </ds:schemaRefs>
</ds:datastoreItem>
</file>

<file path=customXml/itemProps2.xml><?xml version="1.0" encoding="utf-8"?>
<ds:datastoreItem xmlns:ds="http://schemas.openxmlformats.org/officeDocument/2006/customXml" ds:itemID="{399DE0CD-727B-4387-8AEC-240F27D58DE5}">
  <ds:schemaRefs>
    <ds:schemaRef ds:uri="http://schemas.microsoft.com/office/2009/outspace/metadata"/>
  </ds:schemaRefs>
</ds:datastoreItem>
</file>

<file path=customXml/itemProps3.xml><?xml version="1.0" encoding="utf-8"?>
<ds:datastoreItem xmlns:ds="http://schemas.openxmlformats.org/officeDocument/2006/customXml" ds:itemID="{117A444C-29A7-4AD7-BB28-97F5554668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PivotTable</vt:lpstr>
      <vt:lpstr>Past&amp;Projected</vt:lpstr>
      <vt:lpstr>Adv Filter</vt:lpstr>
      <vt:lpstr>Criteria</vt:lpstr>
      <vt:lpstr>Expense Info</vt:lpstr>
      <vt:lpstr>'Adv Filter'!Database</vt:lpstr>
      <vt:lpstr>Database</vt:lpstr>
      <vt:lpstr>'Adv Filter'!Extract</vt:lpstr>
    </vt:vector>
  </TitlesOfParts>
  <Company>McGraw-Hill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Grimes</dc:creator>
  <cp:lastModifiedBy>Ethan Grimes</cp:lastModifiedBy>
  <cp:lastPrinted>2015-05-02T20:55:46Z</cp:lastPrinted>
  <dcterms:created xsi:type="dcterms:W3CDTF">2006-01-31T15:24:23Z</dcterms:created>
  <dcterms:modified xsi:type="dcterms:W3CDTF">2019-11-10T19:24:51Z</dcterms:modified>
</cp:coreProperties>
</file>