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ehicks12\Projects\COF_Research\Quantas\"/>
    </mc:Choice>
  </mc:AlternateContent>
  <xr:revisionPtr revIDLastSave="0" documentId="13_ncr:1_{85E6CC2D-33A8-4F48-B536-A68D8717163D}" xr6:coauthVersionLast="47" xr6:coauthVersionMax="47" xr10:uidLastSave="{00000000-0000-0000-0000-000000000000}"/>
  <bookViews>
    <workbookView xWindow="-98" yWindow="-98" windowWidth="23236" windowHeight="13875" xr2:uid="{802CE00F-5F47-4EB8-A530-E330553C8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/>
  <c r="M43" i="1" s="1" a="1"/>
  <c r="M43" i="1" s="1"/>
  <c r="B44" i="1"/>
  <c r="K44" i="1" s="1" a="1"/>
  <c r="K44" i="1" s="1"/>
  <c r="B45" i="1"/>
  <c r="D45" i="1" s="1" a="1"/>
  <c r="D45" i="1" s="1"/>
  <c r="B46" i="1"/>
  <c r="M46" i="1" s="1" a="1"/>
  <c r="M46" i="1" s="1"/>
  <c r="B47" i="1"/>
  <c r="D47" i="1" s="1" a="1"/>
  <c r="D47" i="1" s="1"/>
  <c r="B48" i="1"/>
  <c r="J48" i="1" s="1" a="1"/>
  <c r="J48" i="1" s="1"/>
  <c r="B49" i="1"/>
  <c r="D49" i="1" s="1" a="1"/>
  <c r="D49" i="1" s="1"/>
  <c r="B50" i="1"/>
  <c r="D50" i="1" s="1" a="1"/>
  <c r="D50" i="1" s="1"/>
  <c r="B51" i="1"/>
  <c r="D51" i="1" s="1" a="1"/>
  <c r="D51" i="1" s="1"/>
  <c r="B52" i="1"/>
  <c r="J52" i="1" s="1" a="1"/>
  <c r="J52" i="1" s="1"/>
  <c r="B53" i="1"/>
  <c r="M53" i="1" s="1" a="1"/>
  <c r="M53" i="1" s="1"/>
  <c r="B54" i="1"/>
  <c r="J54" i="1" s="1" a="1"/>
  <c r="J54" i="1" s="1"/>
  <c r="B55" i="1"/>
  <c r="M55" i="1" s="1" a="1"/>
  <c r="M55" i="1" s="1"/>
  <c r="B56" i="1"/>
  <c r="M56" i="1" s="1" a="1"/>
  <c r="M56" i="1" s="1"/>
  <c r="B57" i="1"/>
  <c r="D57" i="1" s="1" a="1"/>
  <c r="D57" i="1" s="1"/>
  <c r="B58" i="1"/>
  <c r="D58" i="1" s="1" a="1"/>
  <c r="D58" i="1" s="1"/>
  <c r="B59" i="1"/>
  <c r="I59" i="1" s="1" a="1"/>
  <c r="I59" i="1" s="1"/>
  <c r="B60" i="1"/>
  <c r="D60" i="1" s="1" a="1"/>
  <c r="D60" i="1" s="1"/>
  <c r="B61" i="1"/>
  <c r="D61" i="1" s="1" a="1"/>
  <c r="D61" i="1" s="1"/>
  <c r="B62" i="1"/>
  <c r="D62" i="1" s="1" a="1"/>
  <c r="D62" i="1" s="1"/>
  <c r="B63" i="1"/>
  <c r="E63" i="1" s="1" a="1"/>
  <c r="E63" i="1" s="1"/>
  <c r="B64" i="1"/>
  <c r="B65" i="1"/>
  <c r="D65" i="1" s="1" a="1"/>
  <c r="D65" i="1" s="1"/>
  <c r="B66" i="1"/>
  <c r="E66" i="1" s="1" a="1"/>
  <c r="E66" i="1" s="1"/>
  <c r="B67" i="1"/>
  <c r="B68" i="1"/>
  <c r="B69" i="1"/>
  <c r="B70" i="1"/>
  <c r="I70" i="1" s="1" a="1"/>
  <c r="I70" i="1" s="1"/>
  <c r="B71" i="1"/>
  <c r="B72" i="1"/>
  <c r="B73" i="1"/>
  <c r="B74" i="1"/>
  <c r="B75" i="1"/>
  <c r="B76" i="1"/>
  <c r="E76" i="1" s="1" a="1"/>
  <c r="E76" i="1" s="1"/>
  <c r="B77" i="1"/>
  <c r="B78" i="1"/>
  <c r="B79" i="1"/>
  <c r="B80" i="1"/>
  <c r="B42" i="1"/>
  <c r="E42" i="1" s="1" a="1"/>
  <c r="E42" i="1" s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B18" i="1"/>
  <c r="B19" i="1"/>
  <c r="B20" i="1"/>
  <c r="B21" i="1"/>
  <c r="B22" i="1"/>
  <c r="B23" i="1"/>
  <c r="B24" i="1"/>
  <c r="B25" i="1"/>
  <c r="B17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D16" i="1"/>
  <c r="C16" i="1"/>
  <c r="B16" i="1"/>
  <c r="I43" i="1" l="1" a="1"/>
  <c r="I43" i="1" s="1"/>
  <c r="F59" i="1" a="1"/>
  <c r="F59" i="1" s="1"/>
  <c r="H46" i="1" a="1"/>
  <c r="H46" i="1" s="1"/>
  <c r="M63" i="1" a="1"/>
  <c r="M63" i="1" s="1"/>
  <c r="F60" i="1" a="1"/>
  <c r="F60" i="1" s="1"/>
  <c r="E69" i="1" a="1"/>
  <c r="E69" i="1" s="1"/>
  <c r="K68" i="1" a="1"/>
  <c r="K68" i="1" s="1"/>
  <c r="L50" i="1" a="1"/>
  <c r="L50" i="1" s="1"/>
  <c r="M67" i="1" a="1"/>
  <c r="M67" i="1" s="1"/>
  <c r="M64" i="1" a="1"/>
  <c r="M64" i="1" s="1"/>
  <c r="E75" i="1" a="1"/>
  <c r="E75" i="1" s="1"/>
  <c r="E65" i="1" a="1"/>
  <c r="E65" i="1" s="1"/>
  <c r="E60" i="1" a="1"/>
  <c r="E60" i="1" s="1"/>
  <c r="F54" i="1" a="1"/>
  <c r="F54" i="1" s="1"/>
  <c r="G55" i="1" a="1"/>
  <c r="G55" i="1" s="1"/>
  <c r="G52" i="1" a="1"/>
  <c r="G52" i="1" s="1"/>
  <c r="H63" i="1" a="1"/>
  <c r="H63" i="1" s="1"/>
  <c r="I55" i="1" a="1"/>
  <c r="I55" i="1" s="1"/>
  <c r="I54" i="1" a="1"/>
  <c r="I54" i="1" s="1"/>
  <c r="K59" i="1" a="1"/>
  <c r="K59" i="1" s="1"/>
  <c r="K67" i="1" a="1"/>
  <c r="K67" i="1" s="1"/>
  <c r="F61" i="1" a="1"/>
  <c r="F61" i="1" s="1"/>
  <c r="G61" i="1" a="1"/>
  <c r="G61" i="1" s="1"/>
  <c r="E64" i="1" a="1"/>
  <c r="E64" i="1" s="1"/>
  <c r="G54" i="1" a="1"/>
  <c r="G54" i="1" s="1"/>
  <c r="I46" i="1" a="1"/>
  <c r="I46" i="1" s="1"/>
  <c r="K64" i="1" a="1"/>
  <c r="K64" i="1" s="1"/>
  <c r="I45" i="1" a="1"/>
  <c r="I45" i="1" s="1"/>
  <c r="E62" i="1" a="1"/>
  <c r="E62" i="1" s="1"/>
  <c r="F57" i="1" a="1"/>
  <c r="F57" i="1" s="1"/>
  <c r="G50" i="1" a="1"/>
  <c r="G50" i="1" s="1"/>
  <c r="K46" i="1" a="1"/>
  <c r="K46" i="1" s="1"/>
  <c r="D42" i="1" a="1"/>
  <c r="D42" i="1" s="1"/>
  <c r="G65" i="1" s="1" a="1"/>
  <c r="G65" i="1" s="1"/>
  <c r="E55" i="1" a="1"/>
  <c r="E55" i="1" s="1"/>
  <c r="F49" i="1" a="1"/>
  <c r="F49" i="1" s="1"/>
  <c r="H61" i="1" a="1"/>
  <c r="H61" i="1" s="1"/>
  <c r="J70" i="1" a="1"/>
  <c r="J70" i="1" s="1"/>
  <c r="K45" i="1" a="1"/>
  <c r="K45" i="1" s="1"/>
  <c r="H73" i="1" a="1"/>
  <c r="H73" i="1" s="1"/>
  <c r="D43" i="1" a="1"/>
  <c r="D43" i="1" s="1"/>
  <c r="E54" i="1" a="1"/>
  <c r="E54" i="1" s="1"/>
  <c r="F48" i="1" a="1"/>
  <c r="F48" i="1" s="1"/>
  <c r="H59" i="1" a="1"/>
  <c r="H59" i="1" s="1"/>
  <c r="J65" i="1" a="1"/>
  <c r="J65" i="1" s="1"/>
  <c r="K43" i="1" a="1"/>
  <c r="K43" i="1" s="1"/>
  <c r="F72" i="1" a="1"/>
  <c r="F72" i="1" s="1"/>
  <c r="D70" i="1" a="1"/>
  <c r="D70" i="1" s="1"/>
  <c r="E46" i="1" a="1"/>
  <c r="E46" i="1" s="1"/>
  <c r="H52" i="1" a="1"/>
  <c r="H52" i="1" s="1"/>
  <c r="J63" i="1" a="1"/>
  <c r="J63" i="1" s="1"/>
  <c r="L65" i="1" a="1"/>
  <c r="L65" i="1" s="1"/>
  <c r="D71" i="1" a="1"/>
  <c r="D71" i="1" s="1"/>
  <c r="D59" i="1" a="1"/>
  <c r="D59" i="1" s="1"/>
  <c r="E45" i="1" a="1"/>
  <c r="E45" i="1" s="1"/>
  <c r="F47" i="1" a="1"/>
  <c r="F47" i="1" s="1"/>
  <c r="L64" i="1" a="1"/>
  <c r="L64" i="1" s="1"/>
  <c r="D54" i="1" a="1"/>
  <c r="D54" i="1" s="1"/>
  <c r="H50" i="1" a="1"/>
  <c r="H50" i="1" s="1"/>
  <c r="J60" i="1" a="1"/>
  <c r="J60" i="1" s="1"/>
  <c r="L63" i="1" a="1"/>
  <c r="L63" i="1" s="1"/>
  <c r="M54" i="1" a="1"/>
  <c r="M54" i="1" s="1"/>
  <c r="E44" i="1" a="1"/>
  <c r="E44" i="1" s="1"/>
  <c r="F45" i="1" a="1"/>
  <c r="F45" i="1" s="1"/>
  <c r="H49" i="1" a="1"/>
  <c r="H49" i="1" s="1"/>
  <c r="J51" i="1" a="1"/>
  <c r="J51" i="1" s="1"/>
  <c r="L62" i="1" a="1"/>
  <c r="L62" i="1" s="1"/>
  <c r="M44" i="1" a="1"/>
  <c r="M44" i="1" s="1"/>
  <c r="E43" i="1" a="1"/>
  <c r="E43" i="1" s="1"/>
  <c r="F43" i="1" a="1"/>
  <c r="F43" i="1" s="1"/>
  <c r="H48" i="1" a="1"/>
  <c r="H48" i="1" s="1"/>
  <c r="J49" i="1" a="1"/>
  <c r="J49" i="1" s="1"/>
  <c r="L54" i="1" a="1"/>
  <c r="L54" i="1" s="1"/>
  <c r="F75" i="1" a="1"/>
  <c r="F75" i="1" s="1"/>
  <c r="G67" i="1" a="1"/>
  <c r="G67" i="1" s="1"/>
  <c r="K66" i="1" a="1"/>
  <c r="K66" i="1" s="1"/>
  <c r="F73" i="1" a="1"/>
  <c r="F73" i="1" s="1"/>
  <c r="G66" i="1" a="1"/>
  <c r="G66" i="1" s="1"/>
  <c r="I66" i="1" a="1"/>
  <c r="I66" i="1" s="1"/>
  <c r="J46" i="1" a="1"/>
  <c r="J46" i="1" s="1"/>
  <c r="L45" i="1" a="1"/>
  <c r="L45" i="1" s="1"/>
  <c r="F70" i="1" a="1"/>
  <c r="F70" i="1" s="1"/>
  <c r="G64" i="1" a="1"/>
  <c r="G64" i="1" s="1"/>
  <c r="I65" i="1" a="1"/>
  <c r="I65" i="1" s="1"/>
  <c r="K70" i="1" a="1"/>
  <c r="K70" i="1" s="1"/>
  <c r="L44" i="1" a="1"/>
  <c r="L44" i="1" s="1"/>
  <c r="F69" i="1" a="1"/>
  <c r="F69" i="1" s="1"/>
  <c r="F56" i="1" a="1"/>
  <c r="F56" i="1" s="1"/>
  <c r="H71" i="1" a="1"/>
  <c r="H71" i="1" s="1"/>
  <c r="K55" i="1" a="1"/>
  <c r="K55" i="1" s="1"/>
  <c r="D55" i="1" a="1"/>
  <c r="D55" i="1" s="1"/>
  <c r="E74" i="1" a="1"/>
  <c r="E74" i="1" s="1"/>
  <c r="E61" i="1" a="1"/>
  <c r="E61" i="1" s="1"/>
  <c r="F42" i="1" a="1"/>
  <c r="F42" i="1" s="1"/>
  <c r="H64" i="1" s="1" a="1"/>
  <c r="H64" i="1" s="1"/>
  <c r="F68" i="1" a="1"/>
  <c r="F68" i="1" s="1"/>
  <c r="F44" i="1" a="1"/>
  <c r="F44" i="1" s="1"/>
  <c r="G63" i="1" a="1"/>
  <c r="G63" i="1" s="1"/>
  <c r="G51" i="1" a="1"/>
  <c r="G51" i="1" s="1"/>
  <c r="H70" i="1" a="1"/>
  <c r="H70" i="1" s="1"/>
  <c r="H58" i="1" a="1"/>
  <c r="H58" i="1" s="1"/>
  <c r="I64" i="1" a="1"/>
  <c r="I64" i="1" s="1"/>
  <c r="I53" i="1" a="1"/>
  <c r="I53" i="1" s="1"/>
  <c r="J59" i="1" a="1"/>
  <c r="J59" i="1" s="1"/>
  <c r="K54" i="1" a="1"/>
  <c r="K54" i="1" s="1"/>
  <c r="L52" i="1" a="1"/>
  <c r="L52" i="1" s="1"/>
  <c r="M66" i="1" a="1"/>
  <c r="M66" i="1" s="1"/>
  <c r="E73" i="1" a="1"/>
  <c r="E73" i="1" s="1"/>
  <c r="E51" i="1" a="1"/>
  <c r="E51" i="1" s="1"/>
  <c r="G42" i="1" a="1"/>
  <c r="G42" i="1" s="1"/>
  <c r="F67" i="1" a="1"/>
  <c r="F67" i="1" s="1"/>
  <c r="F55" i="1" a="1"/>
  <c r="F55" i="1" s="1"/>
  <c r="G62" i="1" a="1"/>
  <c r="G62" i="1" s="1"/>
  <c r="H69" i="1" a="1"/>
  <c r="H69" i="1" s="1"/>
  <c r="H47" i="1" a="1"/>
  <c r="H47" i="1" s="1"/>
  <c r="I52" i="1" a="1"/>
  <c r="I52" i="1" s="1"/>
  <c r="J71" i="1" a="1"/>
  <c r="J71" i="1" s="1"/>
  <c r="J47" i="1" a="1"/>
  <c r="J47" i="1" s="1"/>
  <c r="K65" i="1" a="1"/>
  <c r="K65" i="1" s="1"/>
  <c r="K53" i="1" a="1"/>
  <c r="K53" i="1" s="1"/>
  <c r="L61" i="1" a="1"/>
  <c r="L61" i="1" s="1"/>
  <c r="L51" i="1" a="1"/>
  <c r="L51" i="1" s="1"/>
  <c r="H42" i="1" a="1"/>
  <c r="H42" i="1" s="1"/>
  <c r="M59" i="1" s="1" a="1"/>
  <c r="M59" i="1" s="1"/>
  <c r="K52" i="1" a="1"/>
  <c r="K52" i="1" s="1"/>
  <c r="D56" i="1" a="1"/>
  <c r="D56" i="1" s="1"/>
  <c r="M65" i="1" a="1"/>
  <c r="M65" i="1" s="1"/>
  <c r="D52" i="1" a="1"/>
  <c r="D52" i="1" s="1"/>
  <c r="E71" i="1" a="1"/>
  <c r="E71" i="1" s="1"/>
  <c r="E50" i="1" a="1"/>
  <c r="E50" i="1" s="1"/>
  <c r="I42" i="1" a="1"/>
  <c r="I42" i="1" s="1"/>
  <c r="F65" i="1" a="1"/>
  <c r="F65" i="1" s="1"/>
  <c r="G60" i="1" a="1"/>
  <c r="G60" i="1" s="1"/>
  <c r="G49" i="1" a="1"/>
  <c r="G49" i="1" s="1"/>
  <c r="H56" i="1" a="1"/>
  <c r="H56" i="1" s="1"/>
  <c r="H45" i="1" a="1"/>
  <c r="H45" i="1" s="1"/>
  <c r="I62" i="1" a="1"/>
  <c r="I62" i="1" s="1"/>
  <c r="I51" i="1" a="1"/>
  <c r="I51" i="1" s="1"/>
  <c r="J69" i="1" a="1"/>
  <c r="J69" i="1" s="1"/>
  <c r="J57" i="1" a="1"/>
  <c r="J57" i="1" s="1"/>
  <c r="J45" i="1" a="1"/>
  <c r="J45" i="1" s="1"/>
  <c r="L49" i="1" a="1"/>
  <c r="L49" i="1" s="1"/>
  <c r="D72" i="1" a="1"/>
  <c r="D72" i="1" s="1"/>
  <c r="H68" i="1" a="1"/>
  <c r="H68" i="1" s="1"/>
  <c r="J58" i="1" a="1"/>
  <c r="J58" i="1" s="1"/>
  <c r="D46" i="1" a="1"/>
  <c r="D46" i="1" s="1"/>
  <c r="E70" i="1" a="1"/>
  <c r="E70" i="1" s="1"/>
  <c r="E59" i="1" a="1"/>
  <c r="E59" i="1" s="1"/>
  <c r="J42" i="1" a="1"/>
  <c r="J42" i="1" s="1"/>
  <c r="F64" i="1" a="1"/>
  <c r="F64" i="1" s="1"/>
  <c r="F53" i="1" a="1"/>
  <c r="F53" i="1" s="1"/>
  <c r="G74" i="1" a="1"/>
  <c r="G74" i="1" s="1"/>
  <c r="G48" i="1" a="1"/>
  <c r="G48" i="1" s="1"/>
  <c r="H67" i="1" a="1"/>
  <c r="H67" i="1" s="1"/>
  <c r="I61" i="1" a="1"/>
  <c r="I61" i="1" s="1"/>
  <c r="J56" i="1" a="1"/>
  <c r="J56" i="1" s="1"/>
  <c r="K63" i="1" a="1"/>
  <c r="K63" i="1" s="1"/>
  <c r="K51" i="1" a="1"/>
  <c r="K51" i="1" s="1"/>
  <c r="L48" i="1" a="1"/>
  <c r="L48" i="1" s="1"/>
  <c r="E52" i="1" a="1"/>
  <c r="E52" i="1" s="1"/>
  <c r="D44" i="1" a="1"/>
  <c r="D44" i="1" s="1"/>
  <c r="E49" i="1" a="1"/>
  <c r="E49" i="1" s="1"/>
  <c r="F52" i="1" a="1"/>
  <c r="F52" i="1" s="1"/>
  <c r="G73" i="1" a="1"/>
  <c r="G73" i="1" s="1"/>
  <c r="G59" i="1" a="1"/>
  <c r="G59" i="1" s="1"/>
  <c r="G47" i="1" a="1"/>
  <c r="G47" i="1" s="1"/>
  <c r="H66" i="1" a="1"/>
  <c r="H66" i="1" s="1"/>
  <c r="H55" i="1" a="1"/>
  <c r="H55" i="1" s="1"/>
  <c r="H44" i="1" a="1"/>
  <c r="H44" i="1" s="1"/>
  <c r="I60" i="1" a="1"/>
  <c r="I60" i="1" s="1"/>
  <c r="I50" i="1" a="1"/>
  <c r="I50" i="1" s="1"/>
  <c r="J68" i="1" a="1"/>
  <c r="J68" i="1" s="1"/>
  <c r="J44" i="1" a="1"/>
  <c r="J44" i="1" s="1"/>
  <c r="K62" i="1" a="1"/>
  <c r="K62" i="1" s="1"/>
  <c r="K50" i="1" a="1"/>
  <c r="K50" i="1" s="1"/>
  <c r="L59" i="1" a="1"/>
  <c r="L59" i="1" s="1"/>
  <c r="E72" i="1" a="1"/>
  <c r="E72" i="1" s="1"/>
  <c r="H57" i="1" a="1"/>
  <c r="H57" i="1" s="1"/>
  <c r="M42" i="1" a="1"/>
  <c r="M42" i="1" s="1"/>
  <c r="E68" i="1" a="1"/>
  <c r="E68" i="1" s="1"/>
  <c r="E58" i="1" a="1"/>
  <c r="E58" i="1" s="1"/>
  <c r="E48" i="1" a="1"/>
  <c r="E48" i="1" s="1"/>
  <c r="K42" i="1" a="1"/>
  <c r="K42" i="1" s="1"/>
  <c r="F63" i="1" a="1"/>
  <c r="F63" i="1" s="1"/>
  <c r="G72" i="1" a="1"/>
  <c r="G72" i="1" s="1"/>
  <c r="G46" i="1" a="1"/>
  <c r="G46" i="1" s="1"/>
  <c r="H65" i="1" a="1"/>
  <c r="H65" i="1" s="1"/>
  <c r="H54" i="1" a="1"/>
  <c r="H54" i="1" s="1"/>
  <c r="H43" i="1" a="1"/>
  <c r="H43" i="1" s="1"/>
  <c r="I49" i="1" a="1"/>
  <c r="I49" i="1" s="1"/>
  <c r="J67" i="1" a="1"/>
  <c r="J67" i="1" s="1"/>
  <c r="J55" i="1" a="1"/>
  <c r="J55" i="1" s="1"/>
  <c r="L69" i="1" a="1"/>
  <c r="L69" i="1" s="1"/>
  <c r="L58" i="1" a="1"/>
  <c r="L58" i="1" s="1"/>
  <c r="L47" i="1" a="1"/>
  <c r="L47" i="1" s="1"/>
  <c r="M62" i="1" a="1"/>
  <c r="M62" i="1" s="1"/>
  <c r="L42" i="1" a="1"/>
  <c r="L42" i="1" s="1"/>
  <c r="F62" i="1" a="1"/>
  <c r="F62" i="1" s="1"/>
  <c r="F51" i="1" a="1"/>
  <c r="F51" i="1" s="1"/>
  <c r="G71" i="1" a="1"/>
  <c r="G71" i="1" s="1"/>
  <c r="G58" i="1" a="1"/>
  <c r="G58" i="1" s="1"/>
  <c r="G45" i="1" a="1"/>
  <c r="G45" i="1" s="1"/>
  <c r="H53" i="1" a="1"/>
  <c r="H53" i="1" s="1"/>
  <c r="J43" i="1" a="1"/>
  <c r="J43" i="1" s="1"/>
  <c r="K60" i="1" a="1"/>
  <c r="K60" i="1" s="1"/>
  <c r="K49" i="1" a="1"/>
  <c r="K49" i="1" s="1"/>
  <c r="L68" i="1" a="1"/>
  <c r="L68" i="1" s="1"/>
  <c r="L57" i="1" a="1"/>
  <c r="L57" i="1" s="1"/>
  <c r="L46" i="1" a="1"/>
  <c r="L46" i="1" s="1"/>
  <c r="H72" i="1" a="1"/>
  <c r="H72" i="1" s="1"/>
  <c r="D75" i="1" a="1"/>
  <c r="D75" i="1" s="1"/>
  <c r="M60" i="1" a="1"/>
  <c r="M60" i="1" s="1"/>
  <c r="E57" i="1" a="1"/>
  <c r="E57" i="1" s="1"/>
  <c r="E47" i="1" a="1"/>
  <c r="E47" i="1" s="1"/>
  <c r="F50" i="1" a="1"/>
  <c r="F50" i="1" s="1"/>
  <c r="G70" i="1" a="1"/>
  <c r="G70" i="1" s="1"/>
  <c r="G57" i="1" a="1"/>
  <c r="G57" i="1" s="1"/>
  <c r="G44" i="1" a="1"/>
  <c r="G44" i="1" s="1"/>
  <c r="I72" i="1" a="1"/>
  <c r="I72" i="1" s="1"/>
  <c r="I48" i="1" a="1"/>
  <c r="I48" i="1" s="1"/>
  <c r="J66" i="1" a="1"/>
  <c r="J66" i="1" s="1"/>
  <c r="J53" i="1" a="1"/>
  <c r="J53" i="1" s="1"/>
  <c r="K48" i="1" a="1"/>
  <c r="K48" i="1" s="1"/>
  <c r="L56" i="1" a="1"/>
  <c r="L56" i="1" s="1"/>
  <c r="E56" i="1" a="1"/>
  <c r="E56" i="1" s="1"/>
  <c r="G69" i="1" a="1"/>
  <c r="G69" i="1" s="1"/>
  <c r="G56" i="1" a="1"/>
  <c r="G56" i="1" s="1"/>
  <c r="I71" i="1" a="1"/>
  <c r="I71" i="1" s="1"/>
  <c r="I58" i="1" a="1"/>
  <c r="I58" i="1" s="1"/>
  <c r="L67" i="1" a="1"/>
  <c r="L67" i="1" s="1"/>
  <c r="M52" i="1" a="1"/>
  <c r="M52" i="1" s="1"/>
  <c r="F74" i="1" a="1"/>
  <c r="F74" i="1" s="1"/>
  <c r="G68" i="1" a="1"/>
  <c r="G68" i="1" s="1"/>
  <c r="G43" i="1" a="1"/>
  <c r="G43" i="1" s="1"/>
  <c r="H62" i="1" a="1"/>
  <c r="H62" i="1" s="1"/>
  <c r="H51" i="1" a="1"/>
  <c r="H51" i="1" s="1"/>
  <c r="I57" i="1" a="1"/>
  <c r="I57" i="1" s="1"/>
  <c r="I47" i="1" a="1"/>
  <c r="I47" i="1" s="1"/>
  <c r="J64" i="1" a="1"/>
  <c r="J64" i="1" s="1"/>
  <c r="K58" i="1" a="1"/>
  <c r="K58" i="1" s="1"/>
  <c r="K47" i="1" a="1"/>
  <c r="K47" i="1" s="1"/>
  <c r="L66" i="1" a="1"/>
  <c r="L66" i="1" s="1"/>
  <c r="L55" i="1" a="1"/>
  <c r="L55" i="1" s="1"/>
  <c r="I69" i="1" a="1"/>
  <c r="I69" i="1" s="1"/>
  <c r="K57" i="1" a="1"/>
  <c r="K57" i="1" s="1"/>
  <c r="I68" i="1" a="1"/>
  <c r="I68" i="1" s="1"/>
  <c r="I56" i="1" a="1"/>
  <c r="I56" i="1" s="1"/>
  <c r="K69" i="1" a="1"/>
  <c r="K69" i="1" s="1"/>
  <c r="E53" i="1" a="1"/>
  <c r="E53" i="1" s="1"/>
  <c r="F71" i="1" a="1"/>
  <c r="F71" i="1" s="1"/>
  <c r="F58" i="1" a="1"/>
  <c r="F58" i="1" s="1"/>
  <c r="F46" i="1" a="1"/>
  <c r="F46" i="1" s="1"/>
  <c r="G53" i="1" a="1"/>
  <c r="G53" i="1" s="1"/>
  <c r="H60" i="1" a="1"/>
  <c r="H60" i="1" s="1"/>
  <c r="I67" i="1" a="1"/>
  <c r="I67" i="1" s="1"/>
  <c r="I44" i="1" a="1"/>
  <c r="I44" i="1" s="1"/>
  <c r="J61" i="1" a="1"/>
  <c r="J61" i="1" s="1"/>
  <c r="J50" i="1" a="1"/>
  <c r="J50" i="1" s="1"/>
  <c r="K56" i="1" a="1"/>
  <c r="K56" i="1" s="1"/>
  <c r="L53" i="1" a="1"/>
  <c r="L53" i="1" s="1"/>
  <c r="L43" i="1" a="1"/>
  <c r="L43" i="1" s="1"/>
  <c r="M61" i="1" a="1"/>
  <c r="M61" i="1" s="1"/>
  <c r="M51" i="1" a="1"/>
  <c r="M51" i="1" s="1"/>
  <c r="D67" i="1" a="1"/>
  <c r="D67" i="1" s="1"/>
  <c r="D66" i="1" a="1"/>
  <c r="D66" i="1" s="1"/>
  <c r="D53" i="1" a="1"/>
  <c r="D53" i="1" s="1"/>
  <c r="M50" i="1" a="1"/>
  <c r="M50" i="1" s="1"/>
  <c r="D69" i="1" a="1"/>
  <c r="D69" i="1" s="1"/>
  <c r="M49" i="1" a="1"/>
  <c r="M49" i="1" s="1"/>
  <c r="D64" i="1" a="1"/>
  <c r="D64" i="1" s="1"/>
  <c r="M68" i="1" a="1"/>
  <c r="M68" i="1" s="1"/>
  <c r="D63" i="1" a="1"/>
  <c r="D63" i="1" s="1"/>
  <c r="M58" i="1" a="1"/>
  <c r="M58" i="1" s="1"/>
  <c r="M48" i="1" a="1"/>
  <c r="M48" i="1" s="1"/>
  <c r="D77" i="1" a="1"/>
  <c r="D77" i="1" s="1"/>
  <c r="M57" i="1" a="1"/>
  <c r="M57" i="1" s="1"/>
  <c r="D76" i="1" a="1"/>
  <c r="D76" i="1" s="1"/>
  <c r="M47" i="1" a="1"/>
  <c r="M47" i="1" s="1"/>
  <c r="D48" i="1" a="1"/>
  <c r="D48" i="1" s="1"/>
  <c r="D74" i="1" a="1"/>
  <c r="D74" i="1" s="1"/>
  <c r="D73" i="1" a="1"/>
  <c r="D73" i="1" s="1"/>
  <c r="M45" i="1" a="1"/>
  <c r="M45" i="1" s="1"/>
  <c r="K73" i="1" l="1" a="1"/>
  <c r="K73" i="1" s="1"/>
  <c r="G77" i="1" a="1"/>
  <c r="G77" i="1" s="1"/>
  <c r="K61" i="1" a="1"/>
  <c r="K61" i="1" s="1"/>
  <c r="K80" i="1" s="1" a="1"/>
  <c r="K80" i="1" s="1"/>
  <c r="F66" i="1" a="1"/>
  <c r="F66" i="1" s="1"/>
  <c r="I63" i="1" a="1"/>
  <c r="I63" i="1" s="1"/>
  <c r="J62" i="1" a="1"/>
  <c r="J62" i="1" s="1"/>
  <c r="M79" i="1" s="1" a="1"/>
  <c r="M79" i="1" s="1"/>
  <c r="D68" i="1" a="1"/>
  <c r="D68" i="1" s="1"/>
  <c r="L60" i="1" a="1"/>
  <c r="L60" i="1" s="1"/>
  <c r="J80" i="1" s="1" a="1"/>
  <c r="J80" i="1" s="1"/>
  <c r="E67" i="1" a="1"/>
  <c r="E67" i="1" s="1"/>
  <c r="I75" i="1" a="1"/>
  <c r="I75" i="1" s="1"/>
  <c r="L72" i="1" a="1"/>
  <c r="L72" i="1" s="1"/>
  <c r="J73" i="1" a="1"/>
  <c r="J73" i="1" s="1"/>
  <c r="M80" i="1" a="1"/>
  <c r="M80" i="1" s="1"/>
  <c r="G80" i="1" a="1"/>
  <c r="G80" i="1" s="1"/>
  <c r="J74" i="1" a="1"/>
  <c r="J74" i="1" s="1"/>
  <c r="D78" i="1" a="1"/>
  <c r="D78" i="1" s="1"/>
  <c r="M71" i="1" a="1"/>
  <c r="M71" i="1" s="1"/>
  <c r="D80" i="1" a="1"/>
  <c r="D80" i="1" s="1"/>
  <c r="E79" i="1" a="1"/>
  <c r="E79" i="1" s="1"/>
  <c r="L71" i="1" a="1"/>
  <c r="L71" i="1" s="1"/>
  <c r="F78" i="1" a="1"/>
  <c r="F78" i="1" s="1"/>
  <c r="J79" i="1" a="1"/>
  <c r="J79" i="1" s="1"/>
  <c r="H78" i="1" a="1"/>
  <c r="H78" i="1" s="1"/>
  <c r="G76" i="1" a="1"/>
  <c r="G76" i="1" s="1"/>
  <c r="H76" i="1" a="1"/>
  <c r="H76" i="1" s="1"/>
  <c r="I80" i="1" a="1"/>
  <c r="I80" i="1" s="1"/>
  <c r="K78" i="1" a="1"/>
  <c r="K78" i="1" s="1"/>
  <c r="J78" i="1" a="1"/>
  <c r="J78" i="1" s="1"/>
  <c r="L77" i="1" a="1"/>
  <c r="L77" i="1" s="1"/>
  <c r="G78" i="1" a="1"/>
  <c r="G78" i="1" s="1"/>
  <c r="H80" i="1" a="1"/>
  <c r="H80" i="1" s="1"/>
  <c r="M76" i="1" a="1"/>
  <c r="M76" i="1" s="1"/>
  <c r="J77" i="1" a="1"/>
  <c r="J77" i="1" s="1"/>
  <c r="M75" i="1" a="1"/>
  <c r="M75" i="1" s="1"/>
  <c r="J76" i="1" a="1"/>
  <c r="J76" i="1" s="1"/>
  <c r="G79" i="1" a="1"/>
  <c r="G79" i="1" s="1"/>
  <c r="E80" i="1" a="1"/>
  <c r="E80" i="1" s="1"/>
  <c r="L73" i="1" a="1"/>
  <c r="L73" i="1" s="1"/>
  <c r="H75" i="1" a="1"/>
  <c r="H75" i="1" s="1"/>
  <c r="M73" i="1" a="1"/>
  <c r="M73" i="1" s="1"/>
  <c r="H79" i="1" a="1"/>
  <c r="H79" i="1" s="1"/>
  <c r="K76" i="1" a="1"/>
  <c r="K76" i="1" s="1"/>
  <c r="K71" i="1" a="1"/>
  <c r="K71" i="1" s="1"/>
  <c r="L74" i="1" a="1"/>
  <c r="L74" i="1" s="1"/>
  <c r="M74" i="1" a="1"/>
  <c r="M74" i="1" s="1"/>
  <c r="I78" i="1" a="1"/>
  <c r="I78" i="1" s="1"/>
  <c r="K77" i="1" a="1"/>
  <c r="K77" i="1" s="1"/>
  <c r="M72" i="1" a="1"/>
  <c r="M72" i="1" s="1"/>
  <c r="I77" i="1" a="1"/>
  <c r="I77" i="1" s="1"/>
  <c r="I76" i="1" a="1"/>
  <c r="I76" i="1" s="1"/>
  <c r="K74" i="1" a="1"/>
  <c r="K74" i="1" s="1"/>
  <c r="L75" i="1" a="1"/>
  <c r="L75" i="1" s="1"/>
  <c r="J75" i="1" a="1"/>
  <c r="J75" i="1" s="1"/>
  <c r="D79" i="1" a="1"/>
  <c r="D79" i="1" s="1"/>
  <c r="E78" i="1" a="1"/>
  <c r="E78" i="1" s="1"/>
  <c r="K72" i="1" a="1"/>
  <c r="K72" i="1" s="1"/>
  <c r="L76" i="1" a="1"/>
  <c r="L76" i="1" s="1"/>
  <c r="H77" i="1" a="1"/>
  <c r="H77" i="1" s="1"/>
  <c r="F77" i="1" a="1"/>
  <c r="F77" i="1" s="1"/>
  <c r="I79" i="1" a="1"/>
  <c r="I79" i="1" s="1"/>
  <c r="J72" i="1" a="1"/>
  <c r="J72" i="1" s="1"/>
  <c r="F76" i="1" a="1"/>
  <c r="F76" i="1" s="1"/>
  <c r="F80" i="1" a="1"/>
  <c r="F80" i="1" s="1"/>
  <c r="K75" i="1" a="1"/>
  <c r="K75" i="1" s="1"/>
  <c r="F79" i="1" a="1"/>
  <c r="F79" i="1" s="1"/>
  <c r="I74" i="1" a="1"/>
  <c r="I74" i="1" s="1"/>
  <c r="I73" i="1" a="1"/>
  <c r="I73" i="1" s="1"/>
  <c r="M69" i="1" a="1"/>
  <c r="M69" i="1" s="1"/>
  <c r="H74" i="1" a="1"/>
  <c r="H74" i="1" s="1"/>
  <c r="L80" i="1" a="1"/>
  <c r="L80" i="1" s="1"/>
  <c r="E77" i="1" a="1"/>
  <c r="E77" i="1" s="1"/>
  <c r="G75" i="1" a="1"/>
  <c r="G75" i="1" s="1"/>
  <c r="L70" i="1" a="1"/>
  <c r="L70" i="1" s="1"/>
  <c r="M70" i="1" a="1"/>
  <c r="M70" i="1" s="1"/>
  <c r="M77" i="1" l="1" a="1"/>
  <c r="M77" i="1" s="1"/>
  <c r="K79" i="1" a="1"/>
  <c r="K79" i="1" s="1"/>
  <c r="L78" i="1" a="1"/>
  <c r="L78" i="1" s="1"/>
  <c r="L79" i="1" a="1"/>
  <c r="L79" i="1" s="1"/>
  <c r="M78" i="1" a="1"/>
  <c r="M7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<sst xmlns="http://schemas.openxmlformats.org/spreadsheetml/2006/main" count="38" uniqueCount="38">
  <si>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Delay</t>
  </si>
  <si>
    <t>Blockchain Length</t>
  </si>
  <si>
    <t>1 Block Flipped</t>
  </si>
  <si>
    <t>2 Block Flipped</t>
  </si>
  <si>
    <t>3 Block Flipped</t>
  </si>
  <si>
    <t>4 Block Flipped</t>
  </si>
  <si>
    <t>5 Block Flipped</t>
  </si>
  <si>
    <t>6 Block Flipped</t>
  </si>
  <si>
    <t>7 Block Flipped</t>
  </si>
  <si>
    <t>8 Block Flipped</t>
  </si>
  <si>
    <t>9 Block Flipped</t>
  </si>
  <si>
    <t>10 Block Flipped</t>
  </si>
  <si>
    <t>11 Block Flipped</t>
  </si>
  <si>
    <t>12 Block Flipped</t>
  </si>
  <si>
    <t>13 Block Flipped</t>
  </si>
  <si>
    <t>14 Block Flipped</t>
  </si>
  <si>
    <t>15 Block Flipped</t>
  </si>
  <si>
    <t>Total Flipped Blocks</t>
  </si>
  <si>
    <t>Total Switches</t>
  </si>
  <si>
    <t>16 Block Flipped</t>
  </si>
  <si>
    <t>17 Block Flipped</t>
  </si>
  <si>
    <t>18 Block Flipped</t>
  </si>
  <si>
    <t>19 Block Flipped</t>
  </si>
  <si>
    <t>20 Block Flipped</t>
  </si>
  <si>
    <t>21 Block Flipped</t>
  </si>
  <si>
    <t>22 Block Flipped</t>
  </si>
  <si>
    <t>23 Block Flipped</t>
  </si>
  <si>
    <t>24 Block Flipped</t>
  </si>
  <si>
    <t>25 Block Flipped</t>
  </si>
  <si>
    <t>26 Block Flipped</t>
  </si>
  <si>
    <t>27 Block Flipped</t>
  </si>
  <si>
    <t>28 Block Flipped</t>
  </si>
  <si>
    <t>29 Block Flipped</t>
  </si>
  <si>
    <t>30 Block Flipped</t>
  </si>
  <si>
    <t>Rounds</t>
  </si>
  <si>
    <t>Peers</t>
  </si>
  <si>
    <t>Confidence</t>
  </si>
  <si>
    <t>&lt;- THIS IS NOT GRAPHING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</si>
</sst>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</a:t>
            </a:r>
            <a:r>
              <a:rPr lang="en-US" baseline="0"/>
              <a:t> of a Length of Blocks Being Flipped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Sheet1!$B$15:$AE$15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Sheet1!$B$16:$AE$16</c:f>
              <c:numCache>
                <c:formatCode>General</c:formatCode>
                <c:ptCount val="30"/>
                <c:pt idx="0">
                  <c:v>2.5950000000000001E-3</c:v>
                </c:pt>
                <c:pt idx="1">
                  <c:v>6.4799999999999992E-4</c:v>
                </c:pt>
                <c:pt idx="2">
                  <c:v>1.1700000000000002E-4</c:v>
                </c:pt>
                <c:pt idx="3">
                  <c:v>2.5000000000000001E-5</c:v>
                </c:pt>
                <c:pt idx="4">
                  <c:v>5.0000000000000004E-6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D-47FB-B7F3-922169774EBA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Sheet1!$B$15:$AE$15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Sheet1!$B$17:$AE$17</c:f>
              <c:numCache>
                <c:formatCode>General</c:formatCode>
                <c:ptCount val="30"/>
                <c:pt idx="0">
                  <c:v>2.4663000000000003E-3</c:v>
                </c:pt>
                <c:pt idx="1">
                  <c:v>6.4329999999999986E-4</c:v>
                </c:pt>
                <c:pt idx="2">
                  <c:v>2.3629999999999994E-4</c:v>
                </c:pt>
                <c:pt idx="3">
                  <c:v>5.9300000000000012E-5</c:v>
                </c:pt>
                <c:pt idx="4">
                  <c:v>5.3000000000000001E-5</c:v>
                </c:pt>
                <c:pt idx="5">
                  <c:v>1.9000000000000001E-5</c:v>
                </c:pt>
                <c:pt idx="6">
                  <c:v>6.0000000000000002E-6</c:v>
                </c:pt>
                <c:pt idx="7">
                  <c:v>1.9999999999999999E-6</c:v>
                </c:pt>
                <c:pt idx="8">
                  <c:v>9.9999999999999995E-7</c:v>
                </c:pt>
                <c:pt idx="9">
                  <c:v>9.9999999999999995E-7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D-47FB-B7F3-922169774EBA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Sheet1!$B$15:$AE$15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Sheet1!$B$18:$AE$18</c:f>
              <c:numCache>
                <c:formatCode>General</c:formatCode>
                <c:ptCount val="30"/>
                <c:pt idx="0">
                  <c:v>3.8060000000000004E-3</c:v>
                </c:pt>
                <c:pt idx="1">
                  <c:v>2.1470000000000005E-3</c:v>
                </c:pt>
                <c:pt idx="2">
                  <c:v>1.1470000000000002E-3</c:v>
                </c:pt>
                <c:pt idx="3">
                  <c:v>6.2699999999999995E-4</c:v>
                </c:pt>
                <c:pt idx="4">
                  <c:v>3.4900000000000003E-4</c:v>
                </c:pt>
                <c:pt idx="5">
                  <c:v>1.8700000000000002E-4</c:v>
                </c:pt>
                <c:pt idx="6">
                  <c:v>9.800000000000001E-5</c:v>
                </c:pt>
                <c:pt idx="7">
                  <c:v>5.1000000000000006E-5</c:v>
                </c:pt>
                <c:pt idx="8">
                  <c:v>2.3999999999999997E-5</c:v>
                </c:pt>
                <c:pt idx="9">
                  <c:v>1.0000000000000001E-5</c:v>
                </c:pt>
                <c:pt idx="10">
                  <c:v>5.0000000000000004E-6</c:v>
                </c:pt>
                <c:pt idx="11">
                  <c:v>1.9999999999999999E-6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2D-47FB-B7F3-922169774EBA}"/>
            </c:ext>
          </c:extLst>
        </c:ser>
        <c:ser>
          <c:idx val="3"/>
          <c:order val="3"/>
          <c:tx>
            <c:strRef>
              <c:f>Sheet1!$A$19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Sheet1!$B$15:$AE$15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Sheet1!$B$19:$AE$19</c:f>
              <c:numCache>
                <c:formatCode>General</c:formatCode>
                <c:ptCount val="30"/>
                <c:pt idx="0">
                  <c:v>4.0380000000000008E-3</c:v>
                </c:pt>
                <c:pt idx="1">
                  <c:v>2.545E-3</c:v>
                </c:pt>
                <c:pt idx="2">
                  <c:v>1.5359999999999996E-3</c:v>
                </c:pt>
                <c:pt idx="3">
                  <c:v>9.2199999999999975E-4</c:v>
                </c:pt>
                <c:pt idx="4">
                  <c:v>5.3199999999999992E-4</c:v>
                </c:pt>
                <c:pt idx="5">
                  <c:v>3.19E-4</c:v>
                </c:pt>
                <c:pt idx="6">
                  <c:v>1.94E-4</c:v>
                </c:pt>
                <c:pt idx="7">
                  <c:v>1.1600000000000001E-4</c:v>
                </c:pt>
                <c:pt idx="8">
                  <c:v>5.3000000000000001E-5</c:v>
                </c:pt>
                <c:pt idx="9">
                  <c:v>3.500000000000001E-5</c:v>
                </c:pt>
                <c:pt idx="10">
                  <c:v>2.3E-5</c:v>
                </c:pt>
                <c:pt idx="11">
                  <c:v>1.5000000000000002E-5</c:v>
                </c:pt>
                <c:pt idx="12">
                  <c:v>7.9999999999999996E-6</c:v>
                </c:pt>
                <c:pt idx="13">
                  <c:v>5.0000000000000004E-6</c:v>
                </c:pt>
                <c:pt idx="14">
                  <c:v>2.9999999999999997E-6</c:v>
                </c:pt>
                <c:pt idx="15">
                  <c:v>9.9999999999999995E-7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2D-47FB-B7F3-922169774EBA}"/>
            </c:ext>
          </c:extLst>
        </c:ser>
        <c:ser>
          <c:idx val="4"/>
          <c:order val="4"/>
          <c:tx>
            <c:strRef>
              <c:f>Sheet1!$A$20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Sheet1!$B$15:$AE$15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Sheet1!$B$20:$AE$20</c:f>
              <c:numCache>
                <c:formatCode>General</c:formatCode>
                <c:ptCount val="30"/>
                <c:pt idx="0">
                  <c:v>4.0899999999999999E-3</c:v>
                </c:pt>
                <c:pt idx="1">
                  <c:v>2.8170000000000001E-3</c:v>
                </c:pt>
                <c:pt idx="2">
                  <c:v>1.8310000000000002E-3</c:v>
                </c:pt>
                <c:pt idx="3">
                  <c:v>1.1979999999999996E-3</c:v>
                </c:pt>
                <c:pt idx="4">
                  <c:v>7.6099999999999996E-4</c:v>
                </c:pt>
                <c:pt idx="5">
                  <c:v>4.9600000000000002E-4</c:v>
                </c:pt>
                <c:pt idx="6">
                  <c:v>3.2200000000000002E-4</c:v>
                </c:pt>
                <c:pt idx="7">
                  <c:v>1.9500000000000002E-4</c:v>
                </c:pt>
                <c:pt idx="8">
                  <c:v>1.2900000000000002E-4</c:v>
                </c:pt>
                <c:pt idx="9">
                  <c:v>7.9000000000000023E-5</c:v>
                </c:pt>
                <c:pt idx="10">
                  <c:v>5.1000000000000006E-5</c:v>
                </c:pt>
                <c:pt idx="11">
                  <c:v>3.1999999999999999E-5</c:v>
                </c:pt>
                <c:pt idx="12">
                  <c:v>2.2000000000000003E-5</c:v>
                </c:pt>
                <c:pt idx="13">
                  <c:v>1.6000000000000003E-5</c:v>
                </c:pt>
                <c:pt idx="14">
                  <c:v>9.0000000000000002E-6</c:v>
                </c:pt>
                <c:pt idx="15">
                  <c:v>5.0000000000000004E-6</c:v>
                </c:pt>
                <c:pt idx="16">
                  <c:v>9.9999999999999995E-7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2D-47FB-B7F3-922169774EBA}"/>
            </c:ext>
          </c:extLst>
        </c:ser>
        <c:ser>
          <c:idx val="5"/>
          <c:order val="5"/>
          <c:tx>
            <c:strRef>
              <c:f>Sheet1!$A$21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Sheet1!$B$15:$AE$15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Sheet1!$B$21:$AE$21</c:f>
              <c:numCache>
                <c:formatCode>General</c:formatCode>
                <c:ptCount val="30"/>
                <c:pt idx="0">
                  <c:v>4.0919999999999993E-3</c:v>
                </c:pt>
                <c:pt idx="1">
                  <c:v>2.9319999999999997E-3</c:v>
                </c:pt>
                <c:pt idx="2">
                  <c:v>2.0499999999999997E-3</c:v>
                </c:pt>
                <c:pt idx="3">
                  <c:v>1.4009999999999997E-3</c:v>
                </c:pt>
                <c:pt idx="4">
                  <c:v>9.729999999999998E-4</c:v>
                </c:pt>
                <c:pt idx="5">
                  <c:v>6.8900000000000005E-4</c:v>
                </c:pt>
                <c:pt idx="6">
                  <c:v>4.9900000000000009E-4</c:v>
                </c:pt>
                <c:pt idx="7">
                  <c:v>3.5899999999999994E-4</c:v>
                </c:pt>
                <c:pt idx="8">
                  <c:v>2.5499999999999996E-4</c:v>
                </c:pt>
                <c:pt idx="9">
                  <c:v>1.7600000000000002E-4</c:v>
                </c:pt>
                <c:pt idx="10">
                  <c:v>1.2600000000000003E-4</c:v>
                </c:pt>
                <c:pt idx="11">
                  <c:v>9.5000000000000019E-5</c:v>
                </c:pt>
                <c:pt idx="12">
                  <c:v>7.1000000000000005E-5</c:v>
                </c:pt>
                <c:pt idx="13">
                  <c:v>4.7999999999999994E-5</c:v>
                </c:pt>
                <c:pt idx="14">
                  <c:v>3.6000000000000001E-5</c:v>
                </c:pt>
                <c:pt idx="15">
                  <c:v>2.4000000000000001E-5</c:v>
                </c:pt>
                <c:pt idx="16">
                  <c:v>1.7E-5</c:v>
                </c:pt>
                <c:pt idx="17">
                  <c:v>7.9999999999999996E-6</c:v>
                </c:pt>
                <c:pt idx="18">
                  <c:v>3.9999999999999998E-6</c:v>
                </c:pt>
                <c:pt idx="19">
                  <c:v>9.9999999999999995E-7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2D-47FB-B7F3-922169774EBA}"/>
            </c:ext>
          </c:extLst>
        </c:ser>
        <c:ser>
          <c:idx val="6"/>
          <c:order val="6"/>
          <c:tx>
            <c:strRef>
              <c:f>Sheet1!$A$22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Sheet1!$B$15:$AE$15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Sheet1!$B$22:$AE$22</c:f>
              <c:numCache>
                <c:formatCode>General</c:formatCode>
                <c:ptCount val="30"/>
                <c:pt idx="0">
                  <c:v>4.0529999999999993E-3</c:v>
                </c:pt>
                <c:pt idx="1">
                  <c:v>2.8880000000000012E-3</c:v>
                </c:pt>
                <c:pt idx="2">
                  <c:v>2.0310000000000007E-3</c:v>
                </c:pt>
                <c:pt idx="3">
                  <c:v>1.4119999999999998E-3</c:v>
                </c:pt>
                <c:pt idx="4">
                  <c:v>9.6999999999999973E-4</c:v>
                </c:pt>
                <c:pt idx="5">
                  <c:v>6.8499999999999995E-4</c:v>
                </c:pt>
                <c:pt idx="6">
                  <c:v>4.6999999999999999E-4</c:v>
                </c:pt>
                <c:pt idx="7">
                  <c:v>3.4099999999999994E-4</c:v>
                </c:pt>
                <c:pt idx="8">
                  <c:v>2.3599999999999988E-4</c:v>
                </c:pt>
                <c:pt idx="9">
                  <c:v>1.7599999999999997E-4</c:v>
                </c:pt>
                <c:pt idx="10">
                  <c:v>1.3100000000000001E-4</c:v>
                </c:pt>
                <c:pt idx="11">
                  <c:v>9.4000000000000008E-5</c:v>
                </c:pt>
                <c:pt idx="12">
                  <c:v>7.3000000000000013E-5</c:v>
                </c:pt>
                <c:pt idx="13">
                  <c:v>5.1999999999999997E-5</c:v>
                </c:pt>
                <c:pt idx="14">
                  <c:v>3.500000000000001E-5</c:v>
                </c:pt>
                <c:pt idx="15">
                  <c:v>2.0000000000000002E-5</c:v>
                </c:pt>
                <c:pt idx="16">
                  <c:v>7.9999999999999996E-6</c:v>
                </c:pt>
                <c:pt idx="17">
                  <c:v>7.9999999999999996E-6</c:v>
                </c:pt>
                <c:pt idx="18">
                  <c:v>5.0000000000000004E-6</c:v>
                </c:pt>
                <c:pt idx="19">
                  <c:v>2.9999999999999997E-6</c:v>
                </c:pt>
                <c:pt idx="20">
                  <c:v>2.9999999999999997E-6</c:v>
                </c:pt>
                <c:pt idx="21">
                  <c:v>1.9999999999999999E-6</c:v>
                </c:pt>
                <c:pt idx="22">
                  <c:v>9.9999999999999995E-7</c:v>
                </c:pt>
                <c:pt idx="23">
                  <c:v>9.9999999999999995E-7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2D-47FB-B7F3-922169774EBA}"/>
            </c:ext>
          </c:extLst>
        </c:ser>
        <c:ser>
          <c:idx val="7"/>
          <c:order val="7"/>
          <c:tx>
            <c:strRef>
              <c:f>Sheet1!$A$23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Sheet1!$B$15:$AE$15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Sheet1!$B$23:$AE$23</c:f>
              <c:numCache>
                <c:formatCode>General</c:formatCode>
                <c:ptCount val="30"/>
                <c:pt idx="0">
                  <c:v>3.987000000000001E-3</c:v>
                </c:pt>
                <c:pt idx="1">
                  <c:v>2.9650000000000006E-3</c:v>
                </c:pt>
                <c:pt idx="2">
                  <c:v>2.1810000000000002E-3</c:v>
                </c:pt>
                <c:pt idx="3">
                  <c:v>1.6360000000000003E-3</c:v>
                </c:pt>
                <c:pt idx="4">
                  <c:v>1.1989999999999998E-3</c:v>
                </c:pt>
                <c:pt idx="5">
                  <c:v>8.9599999999999988E-4</c:v>
                </c:pt>
                <c:pt idx="6">
                  <c:v>6.5899999999999986E-4</c:v>
                </c:pt>
                <c:pt idx="7">
                  <c:v>4.9999999999999979E-4</c:v>
                </c:pt>
                <c:pt idx="8">
                  <c:v>3.4699999999999992E-4</c:v>
                </c:pt>
                <c:pt idx="9">
                  <c:v>2.5499999999999996E-4</c:v>
                </c:pt>
                <c:pt idx="10">
                  <c:v>1.8800000000000004E-4</c:v>
                </c:pt>
                <c:pt idx="11">
                  <c:v>1.3200000000000004E-4</c:v>
                </c:pt>
                <c:pt idx="12">
                  <c:v>9.8999999999999994E-5</c:v>
                </c:pt>
                <c:pt idx="13">
                  <c:v>7.2999999999999999E-5</c:v>
                </c:pt>
                <c:pt idx="14">
                  <c:v>5.4999999999999995E-5</c:v>
                </c:pt>
                <c:pt idx="15">
                  <c:v>4.0000000000000003E-5</c:v>
                </c:pt>
                <c:pt idx="16">
                  <c:v>3.1000000000000001E-5</c:v>
                </c:pt>
                <c:pt idx="17">
                  <c:v>2.1000000000000002E-5</c:v>
                </c:pt>
                <c:pt idx="18">
                  <c:v>1.5000000000000002E-5</c:v>
                </c:pt>
                <c:pt idx="19">
                  <c:v>1.2999999999999999E-5</c:v>
                </c:pt>
                <c:pt idx="20">
                  <c:v>1.0000000000000001E-5</c:v>
                </c:pt>
                <c:pt idx="21">
                  <c:v>6.0000000000000002E-6</c:v>
                </c:pt>
                <c:pt idx="22">
                  <c:v>9.9999999999999995E-7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2D-47FB-B7F3-922169774EBA}"/>
            </c:ext>
          </c:extLst>
        </c:ser>
        <c:ser>
          <c:idx val="8"/>
          <c:order val="8"/>
          <c:tx>
            <c:strRef>
              <c:f>Sheet1!$A$24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Sheet1!$B$15:$AE$15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Sheet1!$B$24:$AE$24</c:f>
              <c:numCache>
                <c:formatCode>General</c:formatCode>
                <c:ptCount val="30"/>
                <c:pt idx="0">
                  <c:v>3.7779999999999992E-3</c:v>
                </c:pt>
                <c:pt idx="1">
                  <c:v>2.8620000000000008E-3</c:v>
                </c:pt>
                <c:pt idx="2">
                  <c:v>2.176E-3</c:v>
                </c:pt>
                <c:pt idx="3">
                  <c:v>1.6410000000000007E-3</c:v>
                </c:pt>
                <c:pt idx="4">
                  <c:v>1.2299999999999998E-3</c:v>
                </c:pt>
                <c:pt idx="5">
                  <c:v>9.0199999999999959E-4</c:v>
                </c:pt>
                <c:pt idx="6">
                  <c:v>6.6500000000000023E-4</c:v>
                </c:pt>
                <c:pt idx="7">
                  <c:v>4.7800000000000002E-4</c:v>
                </c:pt>
                <c:pt idx="8">
                  <c:v>3.4299999999999988E-4</c:v>
                </c:pt>
                <c:pt idx="9">
                  <c:v>2.4299999999999989E-4</c:v>
                </c:pt>
                <c:pt idx="10">
                  <c:v>1.7799999999999999E-4</c:v>
                </c:pt>
                <c:pt idx="11">
                  <c:v>1.3100000000000001E-4</c:v>
                </c:pt>
                <c:pt idx="12">
                  <c:v>9.1000000000000016E-5</c:v>
                </c:pt>
                <c:pt idx="13">
                  <c:v>6.5000000000000008E-5</c:v>
                </c:pt>
                <c:pt idx="14">
                  <c:v>4.9000000000000005E-5</c:v>
                </c:pt>
                <c:pt idx="15">
                  <c:v>3.4000000000000007E-5</c:v>
                </c:pt>
                <c:pt idx="16">
                  <c:v>2.3E-5</c:v>
                </c:pt>
                <c:pt idx="17">
                  <c:v>1.5E-5</c:v>
                </c:pt>
                <c:pt idx="18">
                  <c:v>1.1999999999999999E-5</c:v>
                </c:pt>
                <c:pt idx="19">
                  <c:v>9.0000000000000002E-6</c:v>
                </c:pt>
                <c:pt idx="20">
                  <c:v>6.0000000000000002E-6</c:v>
                </c:pt>
                <c:pt idx="21">
                  <c:v>3.9999999999999998E-6</c:v>
                </c:pt>
                <c:pt idx="22">
                  <c:v>3.9999999999999998E-6</c:v>
                </c:pt>
                <c:pt idx="23">
                  <c:v>3.9999999999999998E-6</c:v>
                </c:pt>
                <c:pt idx="24">
                  <c:v>2.9999999999999997E-6</c:v>
                </c:pt>
                <c:pt idx="25">
                  <c:v>9.9999999999999995E-7</c:v>
                </c:pt>
                <c:pt idx="26">
                  <c:v>9.9999999999999995E-7</c:v>
                </c:pt>
                <c:pt idx="27">
                  <c:v>9.9999999999999995E-7</c:v>
                </c:pt>
                <c:pt idx="28">
                  <c:v>9.9999999999999995E-7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C2D-47FB-B7F3-922169774EBA}"/>
            </c:ext>
          </c:extLst>
        </c:ser>
        <c:ser>
          <c:idx val="9"/>
          <c:order val="9"/>
          <c:tx>
            <c:strRef>
              <c:f>Sheet1!$A$25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Sheet1!$B$15:$AE$15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Sheet1!$B$25:$AE$25</c:f>
              <c:numCache>
                <c:formatCode>General</c:formatCode>
                <c:ptCount val="30"/>
                <c:pt idx="0">
                  <c:v>3.784E-3</c:v>
                </c:pt>
                <c:pt idx="1">
                  <c:v>2.8640000000000011E-3</c:v>
                </c:pt>
                <c:pt idx="2">
                  <c:v>2.1700000000000001E-3</c:v>
                </c:pt>
                <c:pt idx="3">
                  <c:v>1.673E-3</c:v>
                </c:pt>
                <c:pt idx="4">
                  <c:v>1.2639999999999995E-3</c:v>
                </c:pt>
                <c:pt idx="5">
                  <c:v>9.4699999999999993E-4</c:v>
                </c:pt>
                <c:pt idx="6">
                  <c:v>7.0299999999999985E-4</c:v>
                </c:pt>
                <c:pt idx="7">
                  <c:v>5.2499999999999986E-4</c:v>
                </c:pt>
                <c:pt idx="8">
                  <c:v>4.0499999999999987E-4</c:v>
                </c:pt>
                <c:pt idx="9">
                  <c:v>3.0299999999999994E-4</c:v>
                </c:pt>
                <c:pt idx="10">
                  <c:v>2.1599999999999994E-4</c:v>
                </c:pt>
                <c:pt idx="11">
                  <c:v>1.7200000000000003E-4</c:v>
                </c:pt>
                <c:pt idx="12">
                  <c:v>1.2700000000000002E-4</c:v>
                </c:pt>
                <c:pt idx="13">
                  <c:v>9.3000000000000011E-5</c:v>
                </c:pt>
                <c:pt idx="14">
                  <c:v>7.8000000000000026E-5</c:v>
                </c:pt>
                <c:pt idx="15">
                  <c:v>5.6000000000000006E-5</c:v>
                </c:pt>
                <c:pt idx="16">
                  <c:v>3.500000000000001E-5</c:v>
                </c:pt>
                <c:pt idx="17">
                  <c:v>2.4999999999999998E-5</c:v>
                </c:pt>
                <c:pt idx="18">
                  <c:v>1.9000000000000001E-5</c:v>
                </c:pt>
                <c:pt idx="19">
                  <c:v>1.8E-5</c:v>
                </c:pt>
                <c:pt idx="20">
                  <c:v>1.4000000000000001E-5</c:v>
                </c:pt>
                <c:pt idx="21">
                  <c:v>9.0000000000000002E-6</c:v>
                </c:pt>
                <c:pt idx="22">
                  <c:v>6.0000000000000002E-6</c:v>
                </c:pt>
                <c:pt idx="23">
                  <c:v>2.9999999999999997E-6</c:v>
                </c:pt>
                <c:pt idx="24">
                  <c:v>2.9999999999999997E-6</c:v>
                </c:pt>
                <c:pt idx="25">
                  <c:v>2.9999999999999997E-6</c:v>
                </c:pt>
                <c:pt idx="26">
                  <c:v>9.9999999999999995E-7</c:v>
                </c:pt>
                <c:pt idx="27">
                  <c:v>9.9999999999999995E-7</c:v>
                </c:pt>
                <c:pt idx="28">
                  <c:v>9.9999999999999995E-7</c:v>
                </c:pt>
                <c:pt idx="29">
                  <c:v>9.9999999999999995E-7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C2D-47FB-B7F3-922169774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1046368"/>
        <c:axId val="1461044448"/>
      </c:lineChart>
      <c:catAx>
        <c:axId val="146104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044448"/>
        <c:crosses val="autoZero"/>
        <c:auto val="1"/>
        <c:lblAlgn val="ctr"/>
        <c:lblOffset val="100"/>
        <c:noMultiLvlLbl val="0"/>
      </c:catAx>
      <c:valAx>
        <c:axId val="146104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04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Total Switches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25.95</c:v>
                </c:pt>
                <c:pt idx="1">
                  <c:v>34.18</c:v>
                </c:pt>
                <c:pt idx="2">
                  <c:v>38.06</c:v>
                </c:pt>
                <c:pt idx="3">
                  <c:v>40.380000000000003</c:v>
                </c:pt>
                <c:pt idx="4">
                  <c:v>40.9</c:v>
                </c:pt>
                <c:pt idx="5">
                  <c:v>40.92</c:v>
                </c:pt>
                <c:pt idx="6">
                  <c:v>40.53</c:v>
                </c:pt>
                <c:pt idx="7">
                  <c:v>39.869999999999997</c:v>
                </c:pt>
                <c:pt idx="8">
                  <c:v>37.78</c:v>
                </c:pt>
                <c:pt idx="9">
                  <c:v>37.93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3-4E80-9DC6-1A1BA1E0A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3395807"/>
        <c:axId val="1433396767"/>
      </c:lineChart>
      <c:catAx>
        <c:axId val="143339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396767"/>
        <c:crosses val="autoZero"/>
        <c:auto val="1"/>
        <c:lblAlgn val="ctr"/>
        <c:lblOffset val="100"/>
        <c:noMultiLvlLbl val="0"/>
      </c:catAx>
      <c:valAx>
        <c:axId val="143339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Switches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39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Blockchain Length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61.72</c:v>
                </c:pt>
                <c:pt idx="1">
                  <c:v>60.51</c:v>
                </c:pt>
                <c:pt idx="2">
                  <c:v>59.95</c:v>
                </c:pt>
                <c:pt idx="3">
                  <c:v>59.07</c:v>
                </c:pt>
                <c:pt idx="4">
                  <c:v>58.14</c:v>
                </c:pt>
                <c:pt idx="5">
                  <c:v>56.72</c:v>
                </c:pt>
                <c:pt idx="6">
                  <c:v>56.22</c:v>
                </c:pt>
                <c:pt idx="7">
                  <c:v>54.65</c:v>
                </c:pt>
                <c:pt idx="8">
                  <c:v>53.26</c:v>
                </c:pt>
                <c:pt idx="9">
                  <c:v>52.26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23-4C90-AFE9-2899D99F4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6946528"/>
        <c:axId val="1716943648"/>
      </c:lineChart>
      <c:catAx>
        <c:axId val="171694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943648"/>
        <c:crosses val="autoZero"/>
        <c:auto val="1"/>
        <c:lblAlgn val="ctr"/>
        <c:lblOffset val="100"/>
        <c:noMultiLvlLbl val="0"/>
      </c:catAx>
      <c:valAx>
        <c:axId val="171694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Blockchain</a:t>
                </a:r>
                <a:r>
                  <a:rPr lang="en-US" baseline="0"/>
                  <a:t>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94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Total Flipped Blocks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33.9</c:v>
                </c:pt>
                <c:pt idx="1">
                  <c:v>62.04</c:v>
                </c:pt>
                <c:pt idx="2">
                  <c:v>84.53</c:v>
                </c:pt>
                <c:pt idx="3">
                  <c:v>103.45</c:v>
                </c:pt>
                <c:pt idx="4">
                  <c:v>120.54</c:v>
                </c:pt>
                <c:pt idx="5">
                  <c:v>138.56</c:v>
                </c:pt>
                <c:pt idx="6">
                  <c:v>136.97999999999999</c:v>
                </c:pt>
                <c:pt idx="7">
                  <c:v>153.09</c:v>
                </c:pt>
                <c:pt idx="8">
                  <c:v>149.5</c:v>
                </c:pt>
                <c:pt idx="9">
                  <c:v>156.9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BF-4093-976F-F82B93BBA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329471"/>
        <c:axId val="1437329951"/>
      </c:lineChart>
      <c:catAx>
        <c:axId val="1437329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29951"/>
        <c:crosses val="autoZero"/>
        <c:auto val="1"/>
        <c:lblAlgn val="ctr"/>
        <c:lblOffset val="100"/>
        <c:noMultiLvlLbl val="0"/>
      </c:catAx>
      <c:valAx>
        <c:axId val="143732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Flipped Blocks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29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76200</xdr:rowOff>
    </xdr:from>
    <xdr:to>
      <xdr:col>3</xdr:col>
      <xdr:colOff>1290638</xdr:colOff>
      <xdr:row>38</xdr:row>
      <xdr:rowOff>90488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CFA69E-2963-D652-8B2E-76B02B918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3401</xdr:colOff>
      <xdr:row>25</xdr:row>
      <xdr:rowOff>111577</xdr:rowOff>
    </xdr:from>
    <xdr:to>
      <xdr:col>8</xdr:col>
      <xdr:colOff>217714</xdr:colOff>
      <xdr:row>38</xdr:row>
      <xdr:rowOff>6804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4EC6AD-7B83-D68F-4A99-A03F414EE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295955</xdr:colOff>
      <xdr:row>25</xdr:row>
      <xdr:rowOff>111578</xdr:rowOff>
    </xdr:from>
    <xdr:to>
      <xdr:col>12</xdr:col>
      <xdr:colOff>61232</xdr:colOff>
      <xdr:row>38</xdr:row>
      <xdr:rowOff>88447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8C6F53-E598-AD1D-8BA4-68AEC6089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132669</xdr:colOff>
      <xdr:row>25</xdr:row>
      <xdr:rowOff>111577</xdr:rowOff>
    </xdr:from>
    <xdr:to>
      <xdr:col>15</xdr:col>
      <xdr:colOff>721178</xdr:colOff>
      <xdr:row>37</xdr:row>
      <xdr:rowOff>81641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F29BE0-9D08-ABE3-45B0-CEB5844111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E42B-B56C-4186-8483-A296B266B381}">
  <dimension ref="A1:AK80"/>
  <sheetViews>
    <sheetView tabSelected="1" topLeftCell="A38" zoomScale="70" zoomScaleNormal="70" workbookViewId="0">
      <selection activeCell="O61" sqref="O61"/>
    </sheetView>
  </sheetViews>
  <sheetFormatPr defaultRowHeight="14.25" x14ac:dyDescent="0.45"/>
  <cols>
    <col min="2" max="2" width="14.9296875" customWidth="1"/>
    <col min="3" max="4" width="18.1328125" customWidth="1"/>
    <col min="5" max="24" width="14.59765625" customWidth="1"/>
  </cols>
  <sheetData>
    <row r="1" spans="1:37" x14ac:dyDescent="0.45">
      <c r="A1" t="s">
        <v>0</v>
      </c>
      <c r="B1" t="s">
        <v>1</v>
      </c>
      <c r="C1" t="s">
        <v>17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7" x14ac:dyDescent="0.45">
      <c r="A2">
        <v>1</v>
      </c>
      <c r="B2">
        <v>61.72</v>
      </c>
      <c r="C2">
        <v>33.9</v>
      </c>
      <c r="D2">
        <v>25.95</v>
      </c>
      <c r="E2">
        <v>19.47</v>
      </c>
      <c r="F2">
        <v>5.31</v>
      </c>
      <c r="G2">
        <v>0.92</v>
      </c>
      <c r="H2">
        <v>0.2</v>
      </c>
      <c r="I2">
        <v>0.05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 t="s">
        <v>34</v>
      </c>
      <c r="AK2" s="1">
        <v>100</v>
      </c>
    </row>
    <row r="3" spans="1:37" x14ac:dyDescent="0.45">
      <c r="A3">
        <v>2</v>
      </c>
      <c r="B3">
        <v>60.51</v>
      </c>
      <c r="C3">
        <v>62.04</v>
      </c>
      <c r="D3">
        <v>34.18</v>
      </c>
      <c r="E3">
        <v>18.23</v>
      </c>
      <c r="F3">
        <v>4.07</v>
      </c>
      <c r="G3">
        <v>1.77</v>
      </c>
      <c r="H3">
        <v>6.3E-2</v>
      </c>
      <c r="I3">
        <v>0.34</v>
      </c>
      <c r="J3">
        <v>0.13</v>
      </c>
      <c r="K3">
        <v>0.04</v>
      </c>
      <c r="L3">
        <v>0.01</v>
      </c>
      <c r="M3">
        <v>0</v>
      </c>
      <c r="N3">
        <v>0.01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 t="s">
        <v>35</v>
      </c>
      <c r="AK3">
        <v>100</v>
      </c>
    </row>
    <row r="4" spans="1:37" x14ac:dyDescent="0.45">
      <c r="A4">
        <v>3</v>
      </c>
      <c r="B4">
        <v>59.95</v>
      </c>
      <c r="C4">
        <v>84.53</v>
      </c>
      <c r="D4">
        <v>38.06</v>
      </c>
      <c r="E4">
        <v>16.59</v>
      </c>
      <c r="F4">
        <v>10</v>
      </c>
      <c r="G4">
        <v>5.2</v>
      </c>
      <c r="H4">
        <v>2.78</v>
      </c>
      <c r="I4">
        <v>1.62</v>
      </c>
      <c r="J4">
        <v>0.89</v>
      </c>
      <c r="K4">
        <v>0.47</v>
      </c>
      <c r="L4">
        <v>0.27</v>
      </c>
      <c r="M4">
        <v>0.14000000000000001</v>
      </c>
      <c r="N4">
        <v>0.05</v>
      </c>
      <c r="O4">
        <v>0.03</v>
      </c>
      <c r="P4">
        <v>0.02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 t="s">
        <v>36</v>
      </c>
      <c r="AK4">
        <v>0.9</v>
      </c>
    </row>
    <row r="5" spans="1:37" x14ac:dyDescent="0.45">
      <c r="A5">
        <v>4</v>
      </c>
      <c r="B5">
        <v>59.07</v>
      </c>
      <c r="C5">
        <v>103.45</v>
      </c>
      <c r="D5">
        <v>40.380000000000003</v>
      </c>
      <c r="E5">
        <v>14.93</v>
      </c>
      <c r="F5">
        <v>10.09</v>
      </c>
      <c r="G5">
        <v>6.14</v>
      </c>
      <c r="H5">
        <v>3.9</v>
      </c>
      <c r="I5">
        <v>2.13</v>
      </c>
      <c r="J5">
        <v>1.25</v>
      </c>
      <c r="K5">
        <v>0.78</v>
      </c>
      <c r="L5">
        <v>0.63</v>
      </c>
      <c r="M5">
        <v>0.18</v>
      </c>
      <c r="N5">
        <v>0.12</v>
      </c>
      <c r="O5">
        <v>0.08</v>
      </c>
      <c r="P5">
        <v>7.0000000000000007E-2</v>
      </c>
      <c r="Q5">
        <v>0.03</v>
      </c>
      <c r="R5">
        <v>0.02</v>
      </c>
      <c r="S5">
        <v>0.02</v>
      </c>
      <c r="T5">
        <v>0.01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7" x14ac:dyDescent="0.45">
      <c r="A6">
        <v>5</v>
      </c>
      <c r="B6">
        <v>58.14</v>
      </c>
      <c r="C6">
        <v>120.54</v>
      </c>
      <c r="D6">
        <v>40.9</v>
      </c>
      <c r="E6">
        <v>12.73</v>
      </c>
      <c r="F6">
        <v>9.86</v>
      </c>
      <c r="G6">
        <v>6.33</v>
      </c>
      <c r="H6">
        <v>4.37</v>
      </c>
      <c r="I6">
        <v>2.65</v>
      </c>
      <c r="J6">
        <v>1.74</v>
      </c>
      <c r="K6">
        <v>1.27</v>
      </c>
      <c r="L6">
        <v>0.66</v>
      </c>
      <c r="M6">
        <v>0.5</v>
      </c>
      <c r="N6">
        <v>0.28000000000000003</v>
      </c>
      <c r="O6">
        <v>0.19</v>
      </c>
      <c r="P6">
        <v>0.1</v>
      </c>
      <c r="Q6">
        <v>0.06</v>
      </c>
      <c r="R6">
        <v>7.0000000000000007E-2</v>
      </c>
      <c r="S6">
        <v>0.04</v>
      </c>
      <c r="T6">
        <v>0.04</v>
      </c>
      <c r="U6">
        <v>0.01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7" x14ac:dyDescent="0.45">
      <c r="A7">
        <v>6</v>
      </c>
      <c r="B7">
        <v>56.72</v>
      </c>
      <c r="C7">
        <v>138.56</v>
      </c>
      <c r="D7">
        <v>40.92</v>
      </c>
      <c r="E7">
        <v>11.6</v>
      </c>
      <c r="F7">
        <v>8.82</v>
      </c>
      <c r="G7">
        <v>6.49</v>
      </c>
      <c r="H7">
        <v>4.28</v>
      </c>
      <c r="I7">
        <v>2.84</v>
      </c>
      <c r="J7">
        <v>1.9</v>
      </c>
      <c r="K7">
        <v>1.4</v>
      </c>
      <c r="L7">
        <v>1.04</v>
      </c>
      <c r="M7">
        <v>0.79</v>
      </c>
      <c r="N7">
        <v>0.5</v>
      </c>
      <c r="O7">
        <v>0.31</v>
      </c>
      <c r="P7">
        <v>0.24</v>
      </c>
      <c r="Q7">
        <v>0.23</v>
      </c>
      <c r="R7">
        <v>0.12</v>
      </c>
      <c r="S7">
        <v>0.12</v>
      </c>
      <c r="T7">
        <v>7.0000000000000007E-2</v>
      </c>
      <c r="U7">
        <v>0.09</v>
      </c>
      <c r="V7">
        <v>0.04</v>
      </c>
      <c r="W7">
        <v>0.03</v>
      </c>
      <c r="X7">
        <v>0.01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7" x14ac:dyDescent="0.45">
      <c r="A8">
        <v>7</v>
      </c>
      <c r="B8">
        <v>56.22</v>
      </c>
      <c r="C8">
        <v>136.97999999999999</v>
      </c>
      <c r="D8">
        <v>40.53</v>
      </c>
      <c r="E8">
        <v>11.65</v>
      </c>
      <c r="F8">
        <v>8.57</v>
      </c>
      <c r="G8">
        <v>6.19</v>
      </c>
      <c r="H8">
        <v>4.42</v>
      </c>
      <c r="I8">
        <v>2.85</v>
      </c>
      <c r="J8">
        <v>2.15</v>
      </c>
      <c r="K8">
        <v>1.29</v>
      </c>
      <c r="L8">
        <v>1.05</v>
      </c>
      <c r="M8">
        <v>0.6</v>
      </c>
      <c r="N8">
        <v>0.45</v>
      </c>
      <c r="O8">
        <v>0.37</v>
      </c>
      <c r="P8">
        <v>0.21</v>
      </c>
      <c r="Q8">
        <v>0.21</v>
      </c>
      <c r="R8">
        <v>0.17</v>
      </c>
      <c r="S8">
        <v>0.15</v>
      </c>
      <c r="T8">
        <v>0.12</v>
      </c>
      <c r="U8">
        <v>0</v>
      </c>
      <c r="V8">
        <v>0.03</v>
      </c>
      <c r="W8">
        <v>0.02</v>
      </c>
      <c r="X8">
        <v>0</v>
      </c>
      <c r="Y8">
        <v>0.01</v>
      </c>
      <c r="Z8">
        <v>0.01</v>
      </c>
      <c r="AA8">
        <v>0</v>
      </c>
      <c r="AB8">
        <v>0.01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7" x14ac:dyDescent="0.45">
      <c r="A9">
        <v>8</v>
      </c>
      <c r="B9">
        <v>54.65</v>
      </c>
      <c r="C9">
        <v>153.09</v>
      </c>
      <c r="D9">
        <v>39.869999999999997</v>
      </c>
      <c r="E9">
        <v>10.220000000000001</v>
      </c>
      <c r="F9">
        <v>7.84</v>
      </c>
      <c r="G9">
        <v>5.45</v>
      </c>
      <c r="H9">
        <v>4.37</v>
      </c>
      <c r="I9">
        <v>3.03</v>
      </c>
      <c r="J9">
        <v>2.37</v>
      </c>
      <c r="K9">
        <v>1.59</v>
      </c>
      <c r="L9">
        <v>1.53</v>
      </c>
      <c r="M9">
        <v>0.92</v>
      </c>
      <c r="N9">
        <v>0.67</v>
      </c>
      <c r="O9">
        <v>0.56000000000000005</v>
      </c>
      <c r="P9">
        <v>0.33</v>
      </c>
      <c r="Q9">
        <v>0.26</v>
      </c>
      <c r="R9">
        <v>0.18</v>
      </c>
      <c r="S9">
        <v>0.15</v>
      </c>
      <c r="T9">
        <v>0.09</v>
      </c>
      <c r="U9">
        <v>0.1</v>
      </c>
      <c r="V9">
        <v>0.06</v>
      </c>
      <c r="W9">
        <v>0.02</v>
      </c>
      <c r="X9">
        <v>0.03</v>
      </c>
      <c r="Y9">
        <v>0.04</v>
      </c>
      <c r="Z9">
        <v>0.05</v>
      </c>
      <c r="AA9">
        <v>0.01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7" x14ac:dyDescent="0.45">
      <c r="A10">
        <v>9</v>
      </c>
      <c r="B10">
        <v>53.26</v>
      </c>
      <c r="C10">
        <v>149.5</v>
      </c>
      <c r="D10">
        <v>37.78</v>
      </c>
      <c r="E10">
        <v>9.16</v>
      </c>
      <c r="F10">
        <v>6.86</v>
      </c>
      <c r="G10">
        <v>5.35</v>
      </c>
      <c r="H10">
        <v>4.1100000000000003</v>
      </c>
      <c r="I10">
        <v>3.28</v>
      </c>
      <c r="J10">
        <v>2.37</v>
      </c>
      <c r="K10">
        <v>1.87</v>
      </c>
      <c r="L10">
        <v>1.35</v>
      </c>
      <c r="M10">
        <v>1</v>
      </c>
      <c r="N10">
        <v>0.65</v>
      </c>
      <c r="O10">
        <v>0.47</v>
      </c>
      <c r="P10">
        <v>0.4</v>
      </c>
      <c r="Q10">
        <v>0.26</v>
      </c>
      <c r="R10">
        <v>0.16</v>
      </c>
      <c r="S10">
        <v>0.15</v>
      </c>
      <c r="T10">
        <v>0.11</v>
      </c>
      <c r="U10">
        <v>0.08</v>
      </c>
      <c r="V10">
        <v>0.03</v>
      </c>
      <c r="W10">
        <v>0.03</v>
      </c>
      <c r="X10">
        <v>0.03</v>
      </c>
      <c r="Y10">
        <v>0.02</v>
      </c>
      <c r="Z10">
        <v>0</v>
      </c>
      <c r="AA10">
        <v>0</v>
      </c>
      <c r="AB10">
        <v>0.01</v>
      </c>
      <c r="AC10">
        <v>0.02</v>
      </c>
      <c r="AD10">
        <v>0</v>
      </c>
      <c r="AE10">
        <v>0</v>
      </c>
      <c r="AF10">
        <v>0</v>
      </c>
      <c r="AG10">
        <v>0.01</v>
      </c>
      <c r="AH10">
        <v>0</v>
      </c>
    </row>
    <row r="11" spans="1:37" x14ac:dyDescent="0.45">
      <c r="A11">
        <v>10</v>
      </c>
      <c r="B11">
        <v>52.26</v>
      </c>
      <c r="C11">
        <v>156.9</v>
      </c>
      <c r="D11">
        <v>37.93</v>
      </c>
      <c r="E11">
        <v>9.1999999999999993</v>
      </c>
      <c r="F11">
        <v>6.94</v>
      </c>
      <c r="G11">
        <v>4.97</v>
      </c>
      <c r="H11">
        <v>4.09</v>
      </c>
      <c r="I11">
        <v>3.17</v>
      </c>
      <c r="J11">
        <v>2.44</v>
      </c>
      <c r="K11">
        <v>1.78</v>
      </c>
      <c r="L11">
        <v>1.2</v>
      </c>
      <c r="M11">
        <v>1.02</v>
      </c>
      <c r="N11">
        <v>0.87</v>
      </c>
      <c r="O11">
        <v>0.44</v>
      </c>
      <c r="P11">
        <v>0.45</v>
      </c>
      <c r="Q11">
        <v>0.34</v>
      </c>
      <c r="R11">
        <v>0.15</v>
      </c>
      <c r="S11">
        <v>0.22</v>
      </c>
      <c r="T11">
        <v>0.21</v>
      </c>
      <c r="U11">
        <v>0.1</v>
      </c>
      <c r="V11">
        <v>0.06</v>
      </c>
      <c r="W11">
        <v>0.01</v>
      </c>
      <c r="X11">
        <v>0.04</v>
      </c>
      <c r="Y11">
        <v>0.05</v>
      </c>
      <c r="Z11">
        <v>0.03</v>
      </c>
      <c r="AA11">
        <v>0.03</v>
      </c>
      <c r="AB11">
        <v>0</v>
      </c>
      <c r="AC11">
        <v>0</v>
      </c>
      <c r="AD11">
        <v>0.02</v>
      </c>
      <c r="AE11">
        <v>0</v>
      </c>
      <c r="AF11">
        <v>0</v>
      </c>
      <c r="AG11">
        <v>0</v>
      </c>
      <c r="AH11">
        <v>0.01</v>
      </c>
    </row>
    <row r="15" spans="1:37" x14ac:dyDescent="0.45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</row>
    <row r="16" spans="1:37" x14ac:dyDescent="0.45">
      <c r="A16">
        <v>1</v>
      </c>
      <c r="B16">
        <f>SUM(E2:$AH2)/$AK$2/$AK$3</f>
        <v>2.5950000000000001E-3</v>
      </c>
      <c r="C16">
        <f>SUM(F2:$AH2)/$AK$2/$AK$3</f>
        <v>6.4799999999999992E-4</v>
      </c>
      <c r="D16">
        <f>SUM(G2:$AH2)/$AK$2/$AK$3</f>
        <v>1.1700000000000002E-4</v>
      </c>
      <c r="E16">
        <f>SUM(H2:$AH2)/$AK$2/$AK$3</f>
        <v>2.5000000000000001E-5</v>
      </c>
      <c r="F16">
        <f>SUM(I2:$AH2)/$AK$2/$AK$3</f>
        <v>5.0000000000000004E-6</v>
      </c>
      <c r="G16">
        <f>SUM(J2:$AH2)/$AK$2/$AK$3</f>
        <v>0</v>
      </c>
      <c r="H16">
        <f>SUM(K2:$AH2)/$AK$2/$AK$3</f>
        <v>0</v>
      </c>
      <c r="I16">
        <f>SUM(L2:$AH2)/$AK$2/$AK$3</f>
        <v>0</v>
      </c>
      <c r="J16">
        <f>SUM(M2:$AH2)/$AK$2/$AK$3</f>
        <v>0</v>
      </c>
      <c r="K16">
        <f>SUM(N2:$AH2)/$AK$2/$AK$3</f>
        <v>0</v>
      </c>
      <c r="L16">
        <f>SUM(O2:$AH2)/$AK$2/$AK$3</f>
        <v>0</v>
      </c>
      <c r="M16">
        <f>SUM(P2:$AH2)/$AK$2/$AK$3</f>
        <v>0</v>
      </c>
      <c r="N16">
        <f>SUM(Q2:$AH2)/$AK$2/$AK$3</f>
        <v>0</v>
      </c>
      <c r="O16">
        <f>SUM(R2:$AH2)/$AK$2/$AK$3</f>
        <v>0</v>
      </c>
      <c r="P16">
        <f>SUM(S2:$AH2)/$AK$2/$AK$3</f>
        <v>0</v>
      </c>
      <c r="Q16">
        <f>SUM(T2:$AH2)/$AK$2/$AK$3</f>
        <v>0</v>
      </c>
      <c r="R16">
        <f>SUM(U2:$AH2)/$AK$2/$AK$3</f>
        <v>0</v>
      </c>
      <c r="S16">
        <f>SUM(V2:$AH2)/$AK$2/$AK$3</f>
        <v>0</v>
      </c>
      <c r="T16">
        <f>SUM(W2:$AH2)/$AK$2/$AK$3</f>
        <v>0</v>
      </c>
      <c r="U16">
        <f>SUM(X2:$AH2)/$AK$2/$AK$3</f>
        <v>0</v>
      </c>
      <c r="V16">
        <f>SUM(Y2:$AH2)/$AK$2/$AK$3</f>
        <v>0</v>
      </c>
      <c r="W16">
        <f>SUM(Z2:$AH2)/$AK$2/$AK$3</f>
        <v>0</v>
      </c>
      <c r="X16">
        <f>SUM(AA2:$AH2)/$AK$2/$AK$3</f>
        <v>0</v>
      </c>
      <c r="Y16">
        <f>SUM(AB2:$AH2)/$AK$2/$AK$3</f>
        <v>0</v>
      </c>
      <c r="Z16">
        <f>SUM(AC2:$AH2)/$AK$2/$AK$3</f>
        <v>0</v>
      </c>
      <c r="AA16">
        <f>SUM(AD2:$AH2)/$AK$2/$AK$3</f>
        <v>0</v>
      </c>
      <c r="AB16">
        <f>SUM(AE2:$AH2)/$AK$2/$AK$3</f>
        <v>0</v>
      </c>
      <c r="AC16">
        <f>SUM(AF2:$AH2)/$AK$2/$AK$3</f>
        <v>0</v>
      </c>
      <c r="AD16">
        <f>SUM(AG2:$AH2)/$AK$2/$AK$3</f>
        <v>0</v>
      </c>
      <c r="AE16">
        <f>SUM(AH2:$AH2)/$AK$2/$AK$3</f>
        <v>0</v>
      </c>
    </row>
    <row r="17" spans="1:31" x14ac:dyDescent="0.45">
      <c r="A17">
        <v>2</v>
      </c>
      <c r="B17">
        <f>SUM(E3:$AH3)/$AK$2/$AK$3</f>
        <v>2.4663000000000003E-3</v>
      </c>
      <c r="C17">
        <f>SUM(F3:$AH3)/$AK$2/$AK$3</f>
        <v>6.4329999999999986E-4</v>
      </c>
      <c r="D17">
        <f>SUM(G3:$AH3)/$AK$2/$AK$3</f>
        <v>2.3629999999999994E-4</v>
      </c>
      <c r="E17">
        <f>SUM(H3:$AH3)/$AK$2/$AK$3</f>
        <v>5.9300000000000012E-5</v>
      </c>
      <c r="F17">
        <f>SUM(I3:$AH3)/$AK$2/$AK$3</f>
        <v>5.3000000000000001E-5</v>
      </c>
      <c r="G17">
        <f>SUM(J3:$AH3)/$AK$2/$AK$3</f>
        <v>1.9000000000000001E-5</v>
      </c>
      <c r="H17">
        <f>SUM(K3:$AH3)/$AK$2/$AK$3</f>
        <v>6.0000000000000002E-6</v>
      </c>
      <c r="I17">
        <f>SUM(L3:$AH3)/$AK$2/$AK$3</f>
        <v>1.9999999999999999E-6</v>
      </c>
      <c r="J17">
        <f>SUM(M3:$AH3)/$AK$2/$AK$3</f>
        <v>9.9999999999999995E-7</v>
      </c>
      <c r="K17">
        <f>SUM(N3:$AH3)/$AK$2/$AK$3</f>
        <v>9.9999999999999995E-7</v>
      </c>
      <c r="L17">
        <f>SUM(O3:$AH3)/$AK$2/$AK$3</f>
        <v>0</v>
      </c>
      <c r="M17">
        <f>SUM(P3:$AH3)/$AK$2/$AK$3</f>
        <v>0</v>
      </c>
      <c r="N17">
        <f>SUM(Q3:$AH3)/$AK$2/$AK$3</f>
        <v>0</v>
      </c>
      <c r="O17">
        <f>SUM(R3:$AH3)/$AK$2/$AK$3</f>
        <v>0</v>
      </c>
      <c r="P17">
        <f>SUM(S3:$AH3)/$AK$2/$AK$3</f>
        <v>0</v>
      </c>
      <c r="Q17">
        <f>SUM(T3:$AH3)/$AK$2/$AK$3</f>
        <v>0</v>
      </c>
      <c r="R17">
        <f>SUM(U3:$AH3)/$AK$2/$AK$3</f>
        <v>0</v>
      </c>
      <c r="S17">
        <f>SUM(V3:$AH3)/$AK$2/$AK$3</f>
        <v>0</v>
      </c>
      <c r="T17">
        <f>SUM(W3:$AH3)/$AK$2/$AK$3</f>
        <v>0</v>
      </c>
      <c r="U17">
        <f>SUM(X3:$AH3)/$AK$2/$AK$3</f>
        <v>0</v>
      </c>
      <c r="V17">
        <f>SUM(Y3:$AH3)/$AK$2/$AK$3</f>
        <v>0</v>
      </c>
      <c r="W17">
        <f>SUM(Z3:$AH3)/$AK$2/$AK$3</f>
        <v>0</v>
      </c>
      <c r="X17">
        <f>SUM(AA3:$AH3)/$AK$2/$AK$3</f>
        <v>0</v>
      </c>
      <c r="Y17">
        <f>SUM(AB3:$AH3)/$AK$2/$AK$3</f>
        <v>0</v>
      </c>
      <c r="Z17">
        <f>SUM(AC3:$AH3)/$AK$2/$AK$3</f>
        <v>0</v>
      </c>
      <c r="AA17">
        <f>SUM(AD3:$AH3)/$AK$2/$AK$3</f>
        <v>0</v>
      </c>
      <c r="AB17">
        <f>SUM(AE3:$AH3)/$AK$2/$AK$3</f>
        <v>0</v>
      </c>
      <c r="AC17">
        <f>SUM(AF3:$AH3)/$AK$2/$AK$3</f>
        <v>0</v>
      </c>
      <c r="AD17">
        <f>SUM(AG3:$AH3)/$AK$2/$AK$3</f>
        <v>0</v>
      </c>
      <c r="AE17">
        <f>SUM(AH3:$AH3)/$AK$2/$AK$3</f>
        <v>0</v>
      </c>
    </row>
    <row r="18" spans="1:31" x14ac:dyDescent="0.45">
      <c r="A18">
        <v>3</v>
      </c>
      <c r="B18">
        <f>SUM(E4:$AH4)/$AK$2/$AK$3</f>
        <v>3.8060000000000004E-3</v>
      </c>
      <c r="C18">
        <f>SUM(F4:$AH4)/$AK$2/$AK$3</f>
        <v>2.1470000000000005E-3</v>
      </c>
      <c r="D18">
        <f>SUM(G4:$AH4)/$AK$2/$AK$3</f>
        <v>1.1470000000000002E-3</v>
      </c>
      <c r="E18">
        <f>SUM(H4:$AH4)/$AK$2/$AK$3</f>
        <v>6.2699999999999995E-4</v>
      </c>
      <c r="F18">
        <f>SUM(I4:$AH4)/$AK$2/$AK$3</f>
        <v>3.4900000000000003E-4</v>
      </c>
      <c r="G18">
        <f>SUM(J4:$AH4)/$AK$2/$AK$3</f>
        <v>1.8700000000000002E-4</v>
      </c>
      <c r="H18">
        <f>SUM(K4:$AH4)/$AK$2/$AK$3</f>
        <v>9.800000000000001E-5</v>
      </c>
      <c r="I18">
        <f>SUM(L4:$AH4)/$AK$2/$AK$3</f>
        <v>5.1000000000000006E-5</v>
      </c>
      <c r="J18">
        <f>SUM(M4:$AH4)/$AK$2/$AK$3</f>
        <v>2.3999999999999997E-5</v>
      </c>
      <c r="K18">
        <f>SUM(N4:$AH4)/$AK$2/$AK$3</f>
        <v>1.0000000000000001E-5</v>
      </c>
      <c r="L18">
        <f>SUM(O4:$AH4)/$AK$2/$AK$3</f>
        <v>5.0000000000000004E-6</v>
      </c>
      <c r="M18">
        <f>SUM(P4:$AH4)/$AK$2/$AK$3</f>
        <v>1.9999999999999999E-6</v>
      </c>
      <c r="N18">
        <f>SUM(Q4:$AH4)/$AK$2/$AK$3</f>
        <v>0</v>
      </c>
      <c r="O18">
        <f>SUM(R4:$AH4)/$AK$2/$AK$3</f>
        <v>0</v>
      </c>
      <c r="P18">
        <f>SUM(S4:$AH4)/$AK$2/$AK$3</f>
        <v>0</v>
      </c>
      <c r="Q18">
        <f>SUM(T4:$AH4)/$AK$2/$AK$3</f>
        <v>0</v>
      </c>
      <c r="R18">
        <f>SUM(U4:$AH4)/$AK$2/$AK$3</f>
        <v>0</v>
      </c>
      <c r="S18">
        <f>SUM(V4:$AH4)/$AK$2/$AK$3</f>
        <v>0</v>
      </c>
      <c r="T18">
        <f>SUM(W4:$AH4)/$AK$2/$AK$3</f>
        <v>0</v>
      </c>
      <c r="U18">
        <f>SUM(X4:$AH4)/$AK$2/$AK$3</f>
        <v>0</v>
      </c>
      <c r="V18">
        <f>SUM(Y4:$AH4)/$AK$2/$AK$3</f>
        <v>0</v>
      </c>
      <c r="W18">
        <f>SUM(Z4:$AH4)/$AK$2/$AK$3</f>
        <v>0</v>
      </c>
      <c r="X18">
        <f>SUM(AA4:$AH4)/$AK$2/$AK$3</f>
        <v>0</v>
      </c>
      <c r="Y18">
        <f>SUM(AB4:$AH4)/$AK$2/$AK$3</f>
        <v>0</v>
      </c>
      <c r="Z18">
        <f>SUM(AC4:$AH4)/$AK$2/$AK$3</f>
        <v>0</v>
      </c>
      <c r="AA18">
        <f>SUM(AD4:$AH4)/$AK$2/$AK$3</f>
        <v>0</v>
      </c>
      <c r="AB18">
        <f>SUM(AE4:$AH4)/$AK$2/$AK$3</f>
        <v>0</v>
      </c>
      <c r="AC18">
        <f>SUM(AF4:$AH4)/$AK$2/$AK$3</f>
        <v>0</v>
      </c>
      <c r="AD18">
        <f>SUM(AG4:$AH4)/$AK$2/$AK$3</f>
        <v>0</v>
      </c>
      <c r="AE18">
        <f>SUM(AH4:$AH4)/$AK$2/$AK$3</f>
        <v>0</v>
      </c>
    </row>
    <row r="19" spans="1:31" x14ac:dyDescent="0.45">
      <c r="A19">
        <v>4</v>
      </c>
      <c r="B19">
        <f>SUM(E5:$AH5)/$AK$2/$AK$3</f>
        <v>4.0380000000000008E-3</v>
      </c>
      <c r="C19">
        <f>SUM(F5:$AH5)/$AK$2/$AK$3</f>
        <v>2.545E-3</v>
      </c>
      <c r="D19">
        <f>SUM(G5:$AH5)/$AK$2/$AK$3</f>
        <v>1.5359999999999996E-3</v>
      </c>
      <c r="E19">
        <f>SUM(H5:$AH5)/$AK$2/$AK$3</f>
        <v>9.2199999999999975E-4</v>
      </c>
      <c r="F19">
        <f>SUM(I5:$AH5)/$AK$2/$AK$3</f>
        <v>5.3199999999999992E-4</v>
      </c>
      <c r="G19">
        <f>SUM(J5:$AH5)/$AK$2/$AK$3</f>
        <v>3.19E-4</v>
      </c>
      <c r="H19">
        <f>SUM(K5:$AH5)/$AK$2/$AK$3</f>
        <v>1.94E-4</v>
      </c>
      <c r="I19">
        <f>SUM(L5:$AH5)/$AK$2/$AK$3</f>
        <v>1.1600000000000001E-4</v>
      </c>
      <c r="J19">
        <f>SUM(M5:$AH5)/$AK$2/$AK$3</f>
        <v>5.3000000000000001E-5</v>
      </c>
      <c r="K19">
        <f>SUM(N5:$AH5)/$AK$2/$AK$3</f>
        <v>3.500000000000001E-5</v>
      </c>
      <c r="L19">
        <f>SUM(O5:$AH5)/$AK$2/$AK$3</f>
        <v>2.3E-5</v>
      </c>
      <c r="M19">
        <f>SUM(P5:$AH5)/$AK$2/$AK$3</f>
        <v>1.5000000000000002E-5</v>
      </c>
      <c r="N19">
        <f>SUM(Q5:$AH5)/$AK$2/$AK$3</f>
        <v>7.9999999999999996E-6</v>
      </c>
      <c r="O19">
        <f>SUM(R5:$AH5)/$AK$2/$AK$3</f>
        <v>5.0000000000000004E-6</v>
      </c>
      <c r="P19">
        <f>SUM(S5:$AH5)/$AK$2/$AK$3</f>
        <v>2.9999999999999997E-6</v>
      </c>
      <c r="Q19">
        <f>SUM(T5:$AH5)/$AK$2/$AK$3</f>
        <v>9.9999999999999995E-7</v>
      </c>
      <c r="R19">
        <f>SUM(U5:$AH5)/$AK$2/$AK$3</f>
        <v>0</v>
      </c>
      <c r="S19">
        <f>SUM(V5:$AH5)/$AK$2/$AK$3</f>
        <v>0</v>
      </c>
      <c r="T19">
        <f>SUM(W5:$AH5)/$AK$2/$AK$3</f>
        <v>0</v>
      </c>
      <c r="U19">
        <f>SUM(X5:$AH5)/$AK$2/$AK$3</f>
        <v>0</v>
      </c>
      <c r="V19">
        <f>SUM(Y5:$AH5)/$AK$2/$AK$3</f>
        <v>0</v>
      </c>
      <c r="W19">
        <f>SUM(Z5:$AH5)/$AK$2/$AK$3</f>
        <v>0</v>
      </c>
      <c r="X19">
        <f>SUM(AA5:$AH5)/$AK$2/$AK$3</f>
        <v>0</v>
      </c>
      <c r="Y19">
        <f>SUM(AB5:$AH5)/$AK$2/$AK$3</f>
        <v>0</v>
      </c>
      <c r="Z19">
        <f>SUM(AC5:$AH5)/$AK$2/$AK$3</f>
        <v>0</v>
      </c>
      <c r="AA19">
        <f>SUM(AD5:$AH5)/$AK$2/$AK$3</f>
        <v>0</v>
      </c>
      <c r="AB19">
        <f>SUM(AE5:$AH5)/$AK$2/$AK$3</f>
        <v>0</v>
      </c>
      <c r="AC19">
        <f>SUM(AF5:$AH5)/$AK$2/$AK$3</f>
        <v>0</v>
      </c>
      <c r="AD19">
        <f>SUM(AG5:$AH5)/$AK$2/$AK$3</f>
        <v>0</v>
      </c>
      <c r="AE19">
        <f>SUM(AH5:$AH5)/$AK$2/$AK$3</f>
        <v>0</v>
      </c>
    </row>
    <row r="20" spans="1:31" x14ac:dyDescent="0.45">
      <c r="A20">
        <v>5</v>
      </c>
      <c r="B20">
        <f>SUM(E6:$AH6)/$AK$2/$AK$3</f>
        <v>4.0899999999999999E-3</v>
      </c>
      <c r="C20">
        <f>SUM(F6:$AH6)/$AK$2/$AK$3</f>
        <v>2.8170000000000001E-3</v>
      </c>
      <c r="D20">
        <f>SUM(G6:$AH6)/$AK$2/$AK$3</f>
        <v>1.8310000000000002E-3</v>
      </c>
      <c r="E20">
        <f>SUM(H6:$AH6)/$AK$2/$AK$3</f>
        <v>1.1979999999999996E-3</v>
      </c>
      <c r="F20">
        <f>SUM(I6:$AH6)/$AK$2/$AK$3</f>
        <v>7.6099999999999996E-4</v>
      </c>
      <c r="G20">
        <f>SUM(J6:$AH6)/$AK$2/$AK$3</f>
        <v>4.9600000000000002E-4</v>
      </c>
      <c r="H20">
        <f>SUM(K6:$AH6)/$AK$2/$AK$3</f>
        <v>3.2200000000000002E-4</v>
      </c>
      <c r="I20">
        <f>SUM(L6:$AH6)/$AK$2/$AK$3</f>
        <v>1.9500000000000002E-4</v>
      </c>
      <c r="J20">
        <f>SUM(M6:$AH6)/$AK$2/$AK$3</f>
        <v>1.2900000000000002E-4</v>
      </c>
      <c r="K20">
        <f>SUM(N6:$AH6)/$AK$2/$AK$3</f>
        <v>7.9000000000000023E-5</v>
      </c>
      <c r="L20">
        <f>SUM(O6:$AH6)/$AK$2/$AK$3</f>
        <v>5.1000000000000006E-5</v>
      </c>
      <c r="M20">
        <f>SUM(P6:$AH6)/$AK$2/$AK$3</f>
        <v>3.1999999999999999E-5</v>
      </c>
      <c r="N20">
        <f>SUM(Q6:$AH6)/$AK$2/$AK$3</f>
        <v>2.2000000000000003E-5</v>
      </c>
      <c r="O20">
        <f>SUM(R6:$AH6)/$AK$2/$AK$3</f>
        <v>1.6000000000000003E-5</v>
      </c>
      <c r="P20">
        <f>SUM(S6:$AH6)/$AK$2/$AK$3</f>
        <v>9.0000000000000002E-6</v>
      </c>
      <c r="Q20">
        <f>SUM(T6:$AH6)/$AK$2/$AK$3</f>
        <v>5.0000000000000004E-6</v>
      </c>
      <c r="R20">
        <f>SUM(U6:$AH6)/$AK$2/$AK$3</f>
        <v>9.9999999999999995E-7</v>
      </c>
      <c r="S20">
        <f>SUM(V6:$AH6)/$AK$2/$AK$3</f>
        <v>0</v>
      </c>
      <c r="T20">
        <f>SUM(W6:$AH6)/$AK$2/$AK$3</f>
        <v>0</v>
      </c>
      <c r="U20">
        <f>SUM(X6:$AH6)/$AK$2/$AK$3</f>
        <v>0</v>
      </c>
      <c r="V20">
        <f>SUM(Y6:$AH6)/$AK$2/$AK$3</f>
        <v>0</v>
      </c>
      <c r="W20">
        <f>SUM(Z6:$AH6)/$AK$2/$AK$3</f>
        <v>0</v>
      </c>
      <c r="X20">
        <f>SUM(AA6:$AH6)/$AK$2/$AK$3</f>
        <v>0</v>
      </c>
      <c r="Y20">
        <f>SUM(AB6:$AH6)/$AK$2/$AK$3</f>
        <v>0</v>
      </c>
      <c r="Z20">
        <f>SUM(AC6:$AH6)/$AK$2/$AK$3</f>
        <v>0</v>
      </c>
      <c r="AA20">
        <f>SUM(AD6:$AH6)/$AK$2/$AK$3</f>
        <v>0</v>
      </c>
      <c r="AB20">
        <f>SUM(AE6:$AH6)/$AK$2/$AK$3</f>
        <v>0</v>
      </c>
      <c r="AC20">
        <f>SUM(AF6:$AH6)/$AK$2/$AK$3</f>
        <v>0</v>
      </c>
      <c r="AD20">
        <f>SUM(AG6:$AH6)/$AK$2/$AK$3</f>
        <v>0</v>
      </c>
      <c r="AE20">
        <f>SUM(AH6:$AH6)/$AK$2/$AK$3</f>
        <v>0</v>
      </c>
    </row>
    <row r="21" spans="1:31" x14ac:dyDescent="0.45">
      <c r="A21">
        <v>6</v>
      </c>
      <c r="B21">
        <f>SUM(E7:$AH7)/$AK$2/$AK$3</f>
        <v>4.0919999999999993E-3</v>
      </c>
      <c r="C21">
        <f>SUM(F7:$AH7)/$AK$2/$AK$3</f>
        <v>2.9319999999999997E-3</v>
      </c>
      <c r="D21">
        <f>SUM(G7:$AH7)/$AK$2/$AK$3</f>
        <v>2.0499999999999997E-3</v>
      </c>
      <c r="E21">
        <f>SUM(H7:$AH7)/$AK$2/$AK$3</f>
        <v>1.4009999999999997E-3</v>
      </c>
      <c r="F21">
        <f>SUM(I7:$AH7)/$AK$2/$AK$3</f>
        <v>9.729999999999998E-4</v>
      </c>
      <c r="G21">
        <f>SUM(J7:$AH7)/$AK$2/$AK$3</f>
        <v>6.8900000000000005E-4</v>
      </c>
      <c r="H21">
        <f>SUM(K7:$AH7)/$AK$2/$AK$3</f>
        <v>4.9900000000000009E-4</v>
      </c>
      <c r="I21">
        <f>SUM(L7:$AH7)/$AK$2/$AK$3</f>
        <v>3.5899999999999994E-4</v>
      </c>
      <c r="J21">
        <f>SUM(M7:$AH7)/$AK$2/$AK$3</f>
        <v>2.5499999999999996E-4</v>
      </c>
      <c r="K21">
        <f>SUM(N7:$AH7)/$AK$2/$AK$3</f>
        <v>1.7600000000000002E-4</v>
      </c>
      <c r="L21">
        <f>SUM(O7:$AH7)/$AK$2/$AK$3</f>
        <v>1.2600000000000003E-4</v>
      </c>
      <c r="M21">
        <f>SUM(P7:$AH7)/$AK$2/$AK$3</f>
        <v>9.5000000000000019E-5</v>
      </c>
      <c r="N21">
        <f>SUM(Q7:$AH7)/$AK$2/$AK$3</f>
        <v>7.1000000000000005E-5</v>
      </c>
      <c r="O21">
        <f>SUM(R7:$AH7)/$AK$2/$AK$3</f>
        <v>4.7999999999999994E-5</v>
      </c>
      <c r="P21">
        <f>SUM(S7:$AH7)/$AK$2/$AK$3</f>
        <v>3.6000000000000001E-5</v>
      </c>
      <c r="Q21">
        <f>SUM(T7:$AH7)/$AK$2/$AK$3</f>
        <v>2.4000000000000001E-5</v>
      </c>
      <c r="R21">
        <f>SUM(U7:$AH7)/$AK$2/$AK$3</f>
        <v>1.7E-5</v>
      </c>
      <c r="S21">
        <f>SUM(V7:$AH7)/$AK$2/$AK$3</f>
        <v>7.9999999999999996E-6</v>
      </c>
      <c r="T21">
        <f>SUM(W7:$AH7)/$AK$2/$AK$3</f>
        <v>3.9999999999999998E-6</v>
      </c>
      <c r="U21">
        <f>SUM(X7:$AH7)/$AK$2/$AK$3</f>
        <v>9.9999999999999995E-7</v>
      </c>
      <c r="V21">
        <f>SUM(Y7:$AH7)/$AK$2/$AK$3</f>
        <v>0</v>
      </c>
      <c r="W21">
        <f>SUM(Z7:$AH7)/$AK$2/$AK$3</f>
        <v>0</v>
      </c>
      <c r="X21">
        <f>SUM(AA7:$AH7)/$AK$2/$AK$3</f>
        <v>0</v>
      </c>
      <c r="Y21">
        <f>SUM(AB7:$AH7)/$AK$2/$AK$3</f>
        <v>0</v>
      </c>
      <c r="Z21">
        <f>SUM(AC7:$AH7)/$AK$2/$AK$3</f>
        <v>0</v>
      </c>
      <c r="AA21">
        <f>SUM(AD7:$AH7)/$AK$2/$AK$3</f>
        <v>0</v>
      </c>
      <c r="AB21">
        <f>SUM(AE7:$AH7)/$AK$2/$AK$3</f>
        <v>0</v>
      </c>
      <c r="AC21">
        <f>SUM(AF7:$AH7)/$AK$2/$AK$3</f>
        <v>0</v>
      </c>
      <c r="AD21">
        <f>SUM(AG7:$AH7)/$AK$2/$AK$3</f>
        <v>0</v>
      </c>
      <c r="AE21">
        <f>SUM(AH7:$AH7)/$AK$2/$AK$3</f>
        <v>0</v>
      </c>
    </row>
    <row r="22" spans="1:31" x14ac:dyDescent="0.45">
      <c r="A22">
        <v>7</v>
      </c>
      <c r="B22">
        <f>SUM(E8:$AH8)/$AK$2/$AK$3</f>
        <v>4.0529999999999993E-3</v>
      </c>
      <c r="C22">
        <f>SUM(F8:$AH8)/$AK$2/$AK$3</f>
        <v>2.8880000000000012E-3</v>
      </c>
      <c r="D22">
        <f>SUM(G8:$AH8)/$AK$2/$AK$3</f>
        <v>2.0310000000000007E-3</v>
      </c>
      <c r="E22">
        <f>SUM(H8:$AH8)/$AK$2/$AK$3</f>
        <v>1.4119999999999998E-3</v>
      </c>
      <c r="F22">
        <f>SUM(I8:$AH8)/$AK$2/$AK$3</f>
        <v>9.6999999999999973E-4</v>
      </c>
      <c r="G22">
        <f>SUM(J8:$AH8)/$AK$2/$AK$3</f>
        <v>6.8499999999999995E-4</v>
      </c>
      <c r="H22">
        <f>SUM(K8:$AH8)/$AK$2/$AK$3</f>
        <v>4.6999999999999999E-4</v>
      </c>
      <c r="I22">
        <f>SUM(L8:$AH8)/$AK$2/$AK$3</f>
        <v>3.4099999999999994E-4</v>
      </c>
      <c r="J22">
        <f>SUM(M8:$AH8)/$AK$2/$AK$3</f>
        <v>2.3599999999999988E-4</v>
      </c>
      <c r="K22">
        <f>SUM(N8:$AH8)/$AK$2/$AK$3</f>
        <v>1.7599999999999997E-4</v>
      </c>
      <c r="L22">
        <f>SUM(O8:$AH8)/$AK$2/$AK$3</f>
        <v>1.3100000000000001E-4</v>
      </c>
      <c r="M22">
        <f>SUM(P8:$AH8)/$AK$2/$AK$3</f>
        <v>9.4000000000000008E-5</v>
      </c>
      <c r="N22">
        <f>SUM(Q8:$AH8)/$AK$2/$AK$3</f>
        <v>7.3000000000000013E-5</v>
      </c>
      <c r="O22">
        <f>SUM(R8:$AH8)/$AK$2/$AK$3</f>
        <v>5.1999999999999997E-5</v>
      </c>
      <c r="P22">
        <f>SUM(S8:$AH8)/$AK$2/$AK$3</f>
        <v>3.500000000000001E-5</v>
      </c>
      <c r="Q22">
        <f>SUM(T8:$AH8)/$AK$2/$AK$3</f>
        <v>2.0000000000000002E-5</v>
      </c>
      <c r="R22">
        <f>SUM(U8:$AH8)/$AK$2/$AK$3</f>
        <v>7.9999999999999996E-6</v>
      </c>
      <c r="S22">
        <f>SUM(V8:$AH8)/$AK$2/$AK$3</f>
        <v>7.9999999999999996E-6</v>
      </c>
      <c r="T22">
        <f>SUM(W8:$AH8)/$AK$2/$AK$3</f>
        <v>5.0000000000000004E-6</v>
      </c>
      <c r="U22">
        <f>SUM(X8:$AH8)/$AK$2/$AK$3</f>
        <v>2.9999999999999997E-6</v>
      </c>
      <c r="V22">
        <f>SUM(Y8:$AH8)/$AK$2/$AK$3</f>
        <v>2.9999999999999997E-6</v>
      </c>
      <c r="W22">
        <f>SUM(Z8:$AH8)/$AK$2/$AK$3</f>
        <v>1.9999999999999999E-6</v>
      </c>
      <c r="X22">
        <f>SUM(AA8:$AH8)/$AK$2/$AK$3</f>
        <v>9.9999999999999995E-7</v>
      </c>
      <c r="Y22">
        <f>SUM(AB8:$AH8)/$AK$2/$AK$3</f>
        <v>9.9999999999999995E-7</v>
      </c>
      <c r="Z22">
        <f>SUM(AC8:$AH8)/$AK$2/$AK$3</f>
        <v>0</v>
      </c>
      <c r="AA22">
        <f>SUM(AD8:$AH8)/$AK$2/$AK$3</f>
        <v>0</v>
      </c>
      <c r="AB22">
        <f>SUM(AE8:$AH8)/$AK$2/$AK$3</f>
        <v>0</v>
      </c>
      <c r="AC22">
        <f>SUM(AF8:$AH8)/$AK$2/$AK$3</f>
        <v>0</v>
      </c>
      <c r="AD22">
        <f>SUM(AG8:$AH8)/$AK$2/$AK$3</f>
        <v>0</v>
      </c>
      <c r="AE22">
        <f>SUM(AH8:$AH8)/$AK$2/$AK$3</f>
        <v>0</v>
      </c>
    </row>
    <row r="23" spans="1:31" x14ac:dyDescent="0.45">
      <c r="A23">
        <v>8</v>
      </c>
      <c r="B23">
        <f>SUM(E9:$AH9)/$AK$2/$AK$3</f>
        <v>3.987000000000001E-3</v>
      </c>
      <c r="C23">
        <f>SUM(F9:$AH9)/$AK$2/$AK$3</f>
        <v>2.9650000000000006E-3</v>
      </c>
      <c r="D23">
        <f>SUM(G9:$AH9)/$AK$2/$AK$3</f>
        <v>2.1810000000000002E-3</v>
      </c>
      <c r="E23">
        <f>SUM(H9:$AH9)/$AK$2/$AK$3</f>
        <v>1.6360000000000003E-3</v>
      </c>
      <c r="F23">
        <f>SUM(I9:$AH9)/$AK$2/$AK$3</f>
        <v>1.1989999999999998E-3</v>
      </c>
      <c r="G23">
        <f>SUM(J9:$AH9)/$AK$2/$AK$3</f>
        <v>8.9599999999999988E-4</v>
      </c>
      <c r="H23">
        <f>SUM(K9:$AH9)/$AK$2/$AK$3</f>
        <v>6.5899999999999986E-4</v>
      </c>
      <c r="I23">
        <f>SUM(L9:$AH9)/$AK$2/$AK$3</f>
        <v>4.9999999999999979E-4</v>
      </c>
      <c r="J23">
        <f>SUM(M9:$AH9)/$AK$2/$AK$3</f>
        <v>3.4699999999999992E-4</v>
      </c>
      <c r="K23">
        <f>SUM(N9:$AH9)/$AK$2/$AK$3</f>
        <v>2.5499999999999996E-4</v>
      </c>
      <c r="L23">
        <f>SUM(O9:$AH9)/$AK$2/$AK$3</f>
        <v>1.8800000000000004E-4</v>
      </c>
      <c r="M23">
        <f>SUM(P9:$AH9)/$AK$2/$AK$3</f>
        <v>1.3200000000000004E-4</v>
      </c>
      <c r="N23">
        <f>SUM(Q9:$AH9)/$AK$2/$AK$3</f>
        <v>9.8999999999999994E-5</v>
      </c>
      <c r="O23">
        <f>SUM(R9:$AH9)/$AK$2/$AK$3</f>
        <v>7.2999999999999999E-5</v>
      </c>
      <c r="P23">
        <f>SUM(S9:$AH9)/$AK$2/$AK$3</f>
        <v>5.4999999999999995E-5</v>
      </c>
      <c r="Q23">
        <f>SUM(T9:$AH9)/$AK$2/$AK$3</f>
        <v>4.0000000000000003E-5</v>
      </c>
      <c r="R23">
        <f>SUM(U9:$AH9)/$AK$2/$AK$3</f>
        <v>3.1000000000000001E-5</v>
      </c>
      <c r="S23">
        <f>SUM(V9:$AH9)/$AK$2/$AK$3</f>
        <v>2.1000000000000002E-5</v>
      </c>
      <c r="T23">
        <f>SUM(W9:$AH9)/$AK$2/$AK$3</f>
        <v>1.5000000000000002E-5</v>
      </c>
      <c r="U23">
        <f>SUM(X9:$AH9)/$AK$2/$AK$3</f>
        <v>1.2999999999999999E-5</v>
      </c>
      <c r="V23">
        <f>SUM(Y9:$AH9)/$AK$2/$AK$3</f>
        <v>1.0000000000000001E-5</v>
      </c>
      <c r="W23">
        <f>SUM(Z9:$AH9)/$AK$2/$AK$3</f>
        <v>6.0000000000000002E-6</v>
      </c>
      <c r="X23">
        <f>SUM(AA9:$AH9)/$AK$2/$AK$3</f>
        <v>9.9999999999999995E-7</v>
      </c>
      <c r="Y23">
        <f>SUM(AB9:$AH9)/$AK$2/$AK$3</f>
        <v>0</v>
      </c>
      <c r="Z23">
        <f>SUM(AC9:$AH9)/$AK$2/$AK$3</f>
        <v>0</v>
      </c>
      <c r="AA23">
        <f>SUM(AD9:$AH9)/$AK$2/$AK$3</f>
        <v>0</v>
      </c>
      <c r="AB23">
        <f>SUM(AE9:$AH9)/$AK$2/$AK$3</f>
        <v>0</v>
      </c>
      <c r="AC23">
        <f>SUM(AF9:$AH9)/$AK$2/$AK$3</f>
        <v>0</v>
      </c>
      <c r="AD23">
        <f>SUM(AG9:$AH9)/$AK$2/$AK$3</f>
        <v>0</v>
      </c>
      <c r="AE23">
        <f>SUM(AH9:$AH9)/$AK$2/$AK$3</f>
        <v>0</v>
      </c>
    </row>
    <row r="24" spans="1:31" x14ac:dyDescent="0.45">
      <c r="A24">
        <v>9</v>
      </c>
      <c r="B24">
        <f>SUM(E10:$AH10)/$AK$2/$AK$3</f>
        <v>3.7779999999999992E-3</v>
      </c>
      <c r="C24">
        <f>SUM(F10:$AH10)/$AK$2/$AK$3</f>
        <v>2.8620000000000008E-3</v>
      </c>
      <c r="D24">
        <f>SUM(G10:$AH10)/$AK$2/$AK$3</f>
        <v>2.176E-3</v>
      </c>
      <c r="E24">
        <f>SUM(H10:$AH10)/$AK$2/$AK$3</f>
        <v>1.6410000000000007E-3</v>
      </c>
      <c r="F24">
        <f>SUM(I10:$AH10)/$AK$2/$AK$3</f>
        <v>1.2299999999999998E-3</v>
      </c>
      <c r="G24">
        <f>SUM(J10:$AH10)/$AK$2/$AK$3</f>
        <v>9.0199999999999959E-4</v>
      </c>
      <c r="H24">
        <f>SUM(K10:$AH10)/$AK$2/$AK$3</f>
        <v>6.6500000000000023E-4</v>
      </c>
      <c r="I24">
        <f>SUM(L10:$AH10)/$AK$2/$AK$3</f>
        <v>4.7800000000000002E-4</v>
      </c>
      <c r="J24">
        <f>SUM(M10:$AH10)/$AK$2/$AK$3</f>
        <v>3.4299999999999988E-4</v>
      </c>
      <c r="K24">
        <f>SUM(N10:$AH10)/$AK$2/$AK$3</f>
        <v>2.4299999999999989E-4</v>
      </c>
      <c r="L24">
        <f>SUM(O10:$AH10)/$AK$2/$AK$3</f>
        <v>1.7799999999999999E-4</v>
      </c>
      <c r="M24">
        <f>SUM(P10:$AH10)/$AK$2/$AK$3</f>
        <v>1.3100000000000001E-4</v>
      </c>
      <c r="N24">
        <f>SUM(Q10:$AH10)/$AK$2/$AK$3</f>
        <v>9.1000000000000016E-5</v>
      </c>
      <c r="O24">
        <f>SUM(R10:$AH10)/$AK$2/$AK$3</f>
        <v>6.5000000000000008E-5</v>
      </c>
      <c r="P24">
        <f>SUM(S10:$AH10)/$AK$2/$AK$3</f>
        <v>4.9000000000000005E-5</v>
      </c>
      <c r="Q24">
        <f>SUM(T10:$AH10)/$AK$2/$AK$3</f>
        <v>3.4000000000000007E-5</v>
      </c>
      <c r="R24">
        <f>SUM(U10:$AH10)/$AK$2/$AK$3</f>
        <v>2.3E-5</v>
      </c>
      <c r="S24">
        <f>SUM(V10:$AH10)/$AK$2/$AK$3</f>
        <v>1.5E-5</v>
      </c>
      <c r="T24">
        <f>SUM(W10:$AH10)/$AK$2/$AK$3</f>
        <v>1.1999999999999999E-5</v>
      </c>
      <c r="U24">
        <f>SUM(X10:$AH10)/$AK$2/$AK$3</f>
        <v>9.0000000000000002E-6</v>
      </c>
      <c r="V24">
        <f>SUM(Y10:$AH10)/$AK$2/$AK$3</f>
        <v>6.0000000000000002E-6</v>
      </c>
      <c r="W24">
        <f>SUM(Z10:$AH10)/$AK$2/$AK$3</f>
        <v>3.9999999999999998E-6</v>
      </c>
      <c r="X24">
        <f>SUM(AA10:$AH10)/$AK$2/$AK$3</f>
        <v>3.9999999999999998E-6</v>
      </c>
      <c r="Y24">
        <f>SUM(AB10:$AH10)/$AK$2/$AK$3</f>
        <v>3.9999999999999998E-6</v>
      </c>
      <c r="Z24">
        <f>SUM(AC10:$AH10)/$AK$2/$AK$3</f>
        <v>2.9999999999999997E-6</v>
      </c>
      <c r="AA24">
        <f>SUM(AD10:$AH10)/$AK$2/$AK$3</f>
        <v>9.9999999999999995E-7</v>
      </c>
      <c r="AB24">
        <f>SUM(AE10:$AH10)/$AK$2/$AK$3</f>
        <v>9.9999999999999995E-7</v>
      </c>
      <c r="AC24">
        <f>SUM(AF10:$AH10)/$AK$2/$AK$3</f>
        <v>9.9999999999999995E-7</v>
      </c>
      <c r="AD24">
        <f>SUM(AG10:$AH10)/$AK$2/$AK$3</f>
        <v>9.9999999999999995E-7</v>
      </c>
      <c r="AE24">
        <f>SUM(AH10:$AH10)/$AK$2/$AK$3</f>
        <v>0</v>
      </c>
    </row>
    <row r="25" spans="1:31" x14ac:dyDescent="0.45">
      <c r="A25">
        <v>10</v>
      </c>
      <c r="B25">
        <f>SUM(E11:$AH11)/$AK$2/$AK$3</f>
        <v>3.784E-3</v>
      </c>
      <c r="C25">
        <f>SUM(F11:$AH11)/$AK$2/$AK$3</f>
        <v>2.8640000000000011E-3</v>
      </c>
      <c r="D25">
        <f>SUM(G11:$AH11)/$AK$2/$AK$3</f>
        <v>2.1700000000000001E-3</v>
      </c>
      <c r="E25">
        <f>SUM(H11:$AH11)/$AK$2/$AK$3</f>
        <v>1.673E-3</v>
      </c>
      <c r="F25">
        <f>SUM(I11:$AH11)/$AK$2/$AK$3</f>
        <v>1.2639999999999995E-3</v>
      </c>
      <c r="G25">
        <f>SUM(J11:$AH11)/$AK$2/$AK$3</f>
        <v>9.4699999999999993E-4</v>
      </c>
      <c r="H25">
        <f>SUM(K11:$AH11)/$AK$2/$AK$3</f>
        <v>7.0299999999999985E-4</v>
      </c>
      <c r="I25">
        <f>SUM(L11:$AH11)/$AK$2/$AK$3</f>
        <v>5.2499999999999986E-4</v>
      </c>
      <c r="J25">
        <f>SUM(M11:$AH11)/$AK$2/$AK$3</f>
        <v>4.0499999999999987E-4</v>
      </c>
      <c r="K25">
        <f>SUM(N11:$AH11)/$AK$2/$AK$3</f>
        <v>3.0299999999999994E-4</v>
      </c>
      <c r="L25">
        <f>SUM(O11:$AH11)/$AK$2/$AK$3</f>
        <v>2.1599999999999994E-4</v>
      </c>
      <c r="M25">
        <f>SUM(P11:$AH11)/$AK$2/$AK$3</f>
        <v>1.7200000000000003E-4</v>
      </c>
      <c r="N25">
        <f>SUM(Q11:$AH11)/$AK$2/$AK$3</f>
        <v>1.2700000000000002E-4</v>
      </c>
      <c r="O25">
        <f>SUM(R11:$AH11)/$AK$2/$AK$3</f>
        <v>9.3000000000000011E-5</v>
      </c>
      <c r="P25">
        <f>SUM(S11:$AH11)/$AK$2/$AK$3</f>
        <v>7.8000000000000026E-5</v>
      </c>
      <c r="Q25">
        <f>SUM(T11:$AH11)/$AK$2/$AK$3</f>
        <v>5.6000000000000006E-5</v>
      </c>
      <c r="R25">
        <f>SUM(U11:$AH11)/$AK$2/$AK$3</f>
        <v>3.500000000000001E-5</v>
      </c>
      <c r="S25">
        <f>SUM(V11:$AH11)/$AK$2/$AK$3</f>
        <v>2.4999999999999998E-5</v>
      </c>
      <c r="T25">
        <f>SUM(W11:$AH11)/$AK$2/$AK$3</f>
        <v>1.9000000000000001E-5</v>
      </c>
      <c r="U25">
        <f>SUM(X11:$AH11)/$AK$2/$AK$3</f>
        <v>1.8E-5</v>
      </c>
      <c r="V25">
        <f>SUM(Y11:$AH11)/$AK$2/$AK$3</f>
        <v>1.4000000000000001E-5</v>
      </c>
      <c r="W25">
        <f>SUM(Z11:$AH11)/$AK$2/$AK$3</f>
        <v>9.0000000000000002E-6</v>
      </c>
      <c r="X25">
        <f>SUM(AA11:$AH11)/$AK$2/$AK$3</f>
        <v>6.0000000000000002E-6</v>
      </c>
      <c r="Y25">
        <f>SUM(AB11:$AH11)/$AK$2/$AK$3</f>
        <v>2.9999999999999997E-6</v>
      </c>
      <c r="Z25">
        <f>SUM(AC11:$AH11)/$AK$2/$AK$3</f>
        <v>2.9999999999999997E-6</v>
      </c>
      <c r="AA25">
        <f>SUM(AD11:$AH11)/$AK$2/$AK$3</f>
        <v>2.9999999999999997E-6</v>
      </c>
      <c r="AB25">
        <f>SUM(AE11:$AH11)/$AK$2/$AK$3</f>
        <v>9.9999999999999995E-7</v>
      </c>
      <c r="AC25">
        <f>SUM(AF11:$AH11)/$AK$2/$AK$3</f>
        <v>9.9999999999999995E-7</v>
      </c>
      <c r="AD25">
        <f>SUM(AG11:$AH11)/$AK$2/$AK$3</f>
        <v>9.9999999999999995E-7</v>
      </c>
      <c r="AE25">
        <f>SUM(AH11:$AH11)/$AK$2/$AK$3</f>
        <v>9.9999999999999995E-7</v>
      </c>
    </row>
    <row r="41" spans="1:15" x14ac:dyDescent="0.45">
      <c r="D41"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  <c r="O41" t="s">
        <v>37</v>
      </c>
    </row>
    <row r="42" spans="1:15" x14ac:dyDescent="0.45">
      <c r="A42">
        <v>1</v>
      </c>
      <c r="B42">
        <f>1 - POWER(1-$AK$4,A42)</f>
        <v>0.9</v>
      </c>
      <c r="C42">
        <v>1</v>
      </c>
      <c r="D42" cm="1">
        <f t="array" ref="D42">INDEX($B$15:$AE$15, MATCH(TRUE, $B16:$AE16&lt;$B42,0))</f>
        <v>1</v>
      </c>
      <c r="E42" cm="1">
        <f t="array" ref="E42">INDEX($B$15:$AE$15, MATCH(TRUE,$B17:$AE17&lt;$B42,0))</f>
        <v>1</v>
      </c>
      <c r="F42" cm="1">
        <f t="array" ref="F42">INDEX($B$15:$AE$15, MATCH(TRUE,$B18:$AE18&lt;$B42,0))</f>
        <v>1</v>
      </c>
      <c r="G42" cm="1">
        <f t="array" ref="G42">INDEX($B$15:$AE$15, MATCH(TRUE,$B19:$AE19&lt;$B42,0))</f>
        <v>1</v>
      </c>
      <c r="H42" cm="1">
        <f t="array" ref="H42">INDEX($B$15:$AE$15, MATCH(TRUE,$B20:$AE20&lt;$B42,0))</f>
        <v>1</v>
      </c>
      <c r="I42" cm="1">
        <f t="array" ref="I42">INDEX($B$15:$AE$15, MATCH(TRUE,$B21:$AE21&lt;$B42,0))</f>
        <v>1</v>
      </c>
      <c r="J42" cm="1">
        <f t="array" ref="J42">INDEX($B$15:$AE$15, MATCH(TRUE,$B22:$AE22&lt;$B42,0))</f>
        <v>1</v>
      </c>
      <c r="K42" cm="1">
        <f t="array" ref="K42">INDEX($B$15:$AE$15, MATCH(TRUE,$B23:$AE23&lt;$B42,0))</f>
        <v>1</v>
      </c>
      <c r="L42" cm="1">
        <f t="array" ref="L42">INDEX($B$15:$AE$15, MATCH(TRUE,$B24:$AE24&lt;$B42,0))</f>
        <v>1</v>
      </c>
      <c r="M42" cm="1">
        <f t="array" ref="M42">INDEX($B$15:$AE$15, MATCH(TRUE,$B25:$AE25&lt;$B42,0))</f>
        <v>1</v>
      </c>
    </row>
    <row r="43" spans="1:15" x14ac:dyDescent="0.45">
      <c r="A43">
        <v>2</v>
      </c>
      <c r="B43">
        <f t="shared" ref="B43:B80" si="0">1 - POWER(1-$AK$4,A43)</f>
        <v>0.99</v>
      </c>
      <c r="C43">
        <v>2</v>
      </c>
      <c r="D43" cm="1">
        <f t="array" ref="D43">INDEX($B$15:$AE$15, MATCH(TRUE, $B17:$AE17&lt;$B43,0))</f>
        <v>1</v>
      </c>
      <c r="E43" cm="1">
        <f t="array" ref="E43">INDEX($B$15:$AE$15, MATCH(TRUE,$B18:$AE18&lt;$B43,0))</f>
        <v>1</v>
      </c>
      <c r="F43" cm="1">
        <f t="array" ref="F43">INDEX($B$15:$AE$15, MATCH(TRUE,$B19:$AE19&lt;$B43,0))</f>
        <v>1</v>
      </c>
      <c r="G43" cm="1">
        <f t="array" ref="G43">INDEX($B$15:$AE$15, MATCH(TRUE,$B20:$AE20&lt;$B43,0))</f>
        <v>1</v>
      </c>
      <c r="H43" cm="1">
        <f t="array" ref="H43">INDEX($B$15:$AE$15, MATCH(TRUE,$B21:$AE21&lt;$B43,0))</f>
        <v>1</v>
      </c>
      <c r="I43" cm="1">
        <f t="array" ref="I43">INDEX($B$15:$AE$15, MATCH(TRUE,$B22:$AE22&lt;$B43,0))</f>
        <v>1</v>
      </c>
      <c r="J43" cm="1">
        <f t="array" ref="J43">INDEX($B$15:$AE$15, MATCH(TRUE,$B23:$AE23&lt;$B43,0))</f>
        <v>1</v>
      </c>
      <c r="K43" cm="1">
        <f t="array" ref="K43">INDEX($B$15:$AE$15, MATCH(TRUE,$B24:$AE24&lt;$B43,0))</f>
        <v>1</v>
      </c>
      <c r="L43" cm="1">
        <f t="array" ref="L43">INDEX($B$15:$AE$15, MATCH(TRUE,$B25:$AE25&lt;$B43,0))</f>
        <v>1</v>
      </c>
      <c r="M43" cm="1">
        <f t="array" ref="M43">INDEX($B$15:$AE$15, MATCH(TRUE,$B26:$AE26&lt;$B43,0))</f>
        <v>1</v>
      </c>
    </row>
    <row r="44" spans="1:15" x14ac:dyDescent="0.45">
      <c r="A44">
        <v>3</v>
      </c>
      <c r="B44">
        <f t="shared" si="0"/>
        <v>0.999</v>
      </c>
      <c r="C44">
        <v>3</v>
      </c>
      <c r="D44" cm="1">
        <f t="array" ref="D44">INDEX($B$15:$AE$15, MATCH(TRUE, $B18:$AE18&lt;$B44,0))</f>
        <v>1</v>
      </c>
      <c r="E44" cm="1">
        <f t="array" ref="E44">INDEX($B$15:$AE$15, MATCH(TRUE,$B19:$AE19&lt;$B44,0))</f>
        <v>1</v>
      </c>
      <c r="F44" cm="1">
        <f t="array" ref="F44">INDEX($B$15:$AE$15, MATCH(TRUE,$B20:$AE20&lt;$B44,0))</f>
        <v>1</v>
      </c>
      <c r="G44" cm="1">
        <f t="array" ref="G44">INDEX($B$15:$AE$15, MATCH(TRUE,$B21:$AE21&lt;$B44,0))</f>
        <v>1</v>
      </c>
      <c r="H44" cm="1">
        <f t="array" ref="H44">INDEX($B$15:$AE$15, MATCH(TRUE,$B22:$AE22&lt;$B44,0))</f>
        <v>1</v>
      </c>
      <c r="I44" cm="1">
        <f t="array" ref="I44">INDEX($B$15:$AE$15, MATCH(TRUE,$B23:$AE23&lt;$B44,0))</f>
        <v>1</v>
      </c>
      <c r="J44" cm="1">
        <f t="array" ref="J44">INDEX($B$15:$AE$15, MATCH(TRUE,$B24:$AE24&lt;$B44,0))</f>
        <v>1</v>
      </c>
      <c r="K44" cm="1">
        <f t="array" ref="K44">INDEX($B$15:$AE$15, MATCH(TRUE,$B25:$AE25&lt;$B44,0))</f>
        <v>1</v>
      </c>
      <c r="L44" cm="1">
        <f t="array" ref="L44">INDEX($B$15:$AE$15, MATCH(TRUE,$B26:$AE26&lt;$B44,0))</f>
        <v>1</v>
      </c>
      <c r="M44" cm="1">
        <f t="array" ref="M44">INDEX($B$15:$AE$15, MATCH(TRUE,$B27:$AE27&lt;$B44,0))</f>
        <v>1</v>
      </c>
    </row>
    <row r="45" spans="1:15" x14ac:dyDescent="0.45">
      <c r="A45">
        <v>4</v>
      </c>
      <c r="B45">
        <f t="shared" si="0"/>
        <v>0.99990000000000001</v>
      </c>
      <c r="C45">
        <v>4</v>
      </c>
      <c r="D45" cm="1">
        <f t="array" ref="D45">INDEX($B$15:$AE$15, MATCH(TRUE, $B19:$AE19&lt;$B45,0))</f>
        <v>1</v>
      </c>
      <c r="E45" cm="1">
        <f t="array" ref="E45">INDEX($B$15:$AE$15, MATCH(TRUE,$B20:$AE20&lt;$B45,0))</f>
        <v>1</v>
      </c>
      <c r="F45" cm="1">
        <f t="array" ref="F45">INDEX($B$15:$AE$15, MATCH(TRUE,$B21:$AE21&lt;$B45,0))</f>
        <v>1</v>
      </c>
      <c r="G45" cm="1">
        <f t="array" ref="G45">INDEX($B$15:$AE$15, MATCH(TRUE,$B22:$AE22&lt;$B45,0))</f>
        <v>1</v>
      </c>
      <c r="H45" cm="1">
        <f t="array" ref="H45">INDEX($B$15:$AE$15, MATCH(TRUE,$B23:$AE23&lt;$B45,0))</f>
        <v>1</v>
      </c>
      <c r="I45" cm="1">
        <f t="array" ref="I45">INDEX($B$15:$AE$15, MATCH(TRUE,$B24:$AE24&lt;$B45,0))</f>
        <v>1</v>
      </c>
      <c r="J45" cm="1">
        <f t="array" ref="J45">INDEX($B$15:$AE$15, MATCH(TRUE,$B25:$AE25&lt;$B45,0))</f>
        <v>1</v>
      </c>
      <c r="K45" cm="1">
        <f t="array" ref="K45">INDEX($B$15:$AE$15, MATCH(TRUE,$B26:$AE26&lt;$B45,0))</f>
        <v>1</v>
      </c>
      <c r="L45" cm="1">
        <f t="array" ref="L45">INDEX($B$15:$AE$15, MATCH(TRUE,$B27:$AE27&lt;$B45,0))</f>
        <v>1</v>
      </c>
      <c r="M45" cm="1">
        <f t="array" ref="M45">INDEX($B$15:$AE$15, MATCH(TRUE,$B28:$AE28&lt;$B45,0))</f>
        <v>1</v>
      </c>
    </row>
    <row r="46" spans="1:15" x14ac:dyDescent="0.45">
      <c r="A46">
        <v>5</v>
      </c>
      <c r="B46">
        <f t="shared" si="0"/>
        <v>0.99999000000000005</v>
      </c>
      <c r="C46">
        <v>5</v>
      </c>
      <c r="D46" cm="1">
        <f t="array" ref="D46">INDEX($B$15:$AE$15, MATCH(TRUE, $B20:$AE20&lt;$B46,0))</f>
        <v>1</v>
      </c>
      <c r="E46" cm="1">
        <f t="array" ref="E46">INDEX($B$15:$AE$15, MATCH(TRUE,$B21:$AE21&lt;$B46,0))</f>
        <v>1</v>
      </c>
      <c r="F46" cm="1">
        <f t="array" ref="F46">INDEX($B$15:$AE$15, MATCH(TRUE,$B22:$AE22&lt;$B46,0))</f>
        <v>1</v>
      </c>
      <c r="G46" cm="1">
        <f t="array" ref="G46">INDEX($B$15:$AE$15, MATCH(TRUE,$B23:$AE23&lt;$B46,0))</f>
        <v>1</v>
      </c>
      <c r="H46" cm="1">
        <f t="array" ref="H46">INDEX($B$15:$AE$15, MATCH(TRUE,$B24:$AE24&lt;$B46,0))</f>
        <v>1</v>
      </c>
      <c r="I46" cm="1">
        <f t="array" ref="I46">INDEX($B$15:$AE$15, MATCH(TRUE,$B25:$AE25&lt;$B46,0))</f>
        <v>1</v>
      </c>
      <c r="J46" cm="1">
        <f t="array" ref="J46">INDEX($B$15:$AE$15, MATCH(TRUE,$B26:$AE26&lt;$B46,0))</f>
        <v>1</v>
      </c>
      <c r="K46" cm="1">
        <f t="array" ref="K46">INDEX($B$15:$AE$15, MATCH(TRUE,$B27:$AE27&lt;$B46,0))</f>
        <v>1</v>
      </c>
      <c r="L46" cm="1">
        <f t="array" ref="L46">INDEX($B$15:$AE$15, MATCH(TRUE,$B28:$AE28&lt;$B46,0))</f>
        <v>1</v>
      </c>
      <c r="M46" cm="1">
        <f t="array" ref="M46">INDEX($B$15:$AE$15, MATCH(TRUE,$B29:$AE29&lt;$B46,0))</f>
        <v>1</v>
      </c>
    </row>
    <row r="47" spans="1:15" x14ac:dyDescent="0.45">
      <c r="A47">
        <v>6</v>
      </c>
      <c r="B47">
        <f t="shared" si="0"/>
        <v>0.99999899999999997</v>
      </c>
      <c r="C47">
        <v>6</v>
      </c>
      <c r="D47" cm="1">
        <f t="array" ref="D47">INDEX($B$15:$AE$15, MATCH(TRUE, $B21:$AE21&lt;$B47,0))</f>
        <v>1</v>
      </c>
      <c r="E47" cm="1">
        <f t="array" ref="E47">INDEX($B$15:$AE$15, MATCH(TRUE,$B22:$AE22&lt;$B47,0))</f>
        <v>1</v>
      </c>
      <c r="F47" cm="1">
        <f t="array" ref="F47">INDEX($B$15:$AE$15, MATCH(TRUE,$B23:$AE23&lt;$B47,0))</f>
        <v>1</v>
      </c>
      <c r="G47" cm="1">
        <f t="array" ref="G47">INDEX($B$15:$AE$15, MATCH(TRUE,$B24:$AE24&lt;$B47,0))</f>
        <v>1</v>
      </c>
      <c r="H47" cm="1">
        <f t="array" ref="H47">INDEX($B$15:$AE$15, MATCH(TRUE,$B25:$AE25&lt;$B47,0))</f>
        <v>1</v>
      </c>
      <c r="I47" cm="1">
        <f t="array" ref="I47">INDEX($B$15:$AE$15, MATCH(TRUE,$B26:$AE26&lt;$B47,0))</f>
        <v>1</v>
      </c>
      <c r="J47" cm="1">
        <f t="array" ref="J47">INDEX($B$15:$AE$15, MATCH(TRUE,$B27:$AE27&lt;$B47,0))</f>
        <v>1</v>
      </c>
      <c r="K47" cm="1">
        <f t="array" ref="K47">INDEX($B$15:$AE$15, MATCH(TRUE,$B28:$AE28&lt;$B47,0))</f>
        <v>1</v>
      </c>
      <c r="L47" cm="1">
        <f t="array" ref="L47">INDEX($B$15:$AE$15, MATCH(TRUE,$B29:$AE29&lt;$B47,0))</f>
        <v>1</v>
      </c>
      <c r="M47" cm="1">
        <f t="array" ref="M47">INDEX($B$15:$AE$15, MATCH(TRUE,$B30:$AE30&lt;$B47,0))</f>
        <v>1</v>
      </c>
    </row>
    <row r="48" spans="1:15" x14ac:dyDescent="0.45">
      <c r="A48">
        <v>7</v>
      </c>
      <c r="B48">
        <f t="shared" si="0"/>
        <v>0.99999990000000005</v>
      </c>
      <c r="C48">
        <v>7</v>
      </c>
      <c r="D48" cm="1">
        <f t="array" ref="D48">INDEX($B$15:$AE$15, MATCH(TRUE, $B22:$AE22&lt;$B48,0))</f>
        <v>1</v>
      </c>
      <c r="E48" cm="1">
        <f t="array" ref="E48">INDEX($B$15:$AE$15, MATCH(TRUE,$B23:$AE23&lt;$B48,0))</f>
        <v>1</v>
      </c>
      <c r="F48" cm="1">
        <f t="array" ref="F48">INDEX($B$15:$AE$15, MATCH(TRUE,$B24:$AE24&lt;$B48,0))</f>
        <v>1</v>
      </c>
      <c r="G48" cm="1">
        <f t="array" ref="G48">INDEX($B$15:$AE$15, MATCH(TRUE,$B25:$AE25&lt;$B48,0))</f>
        <v>1</v>
      </c>
      <c r="H48" cm="1">
        <f t="array" ref="H48">INDEX($B$15:$AE$15, MATCH(TRUE,$B26:$AE26&lt;$B48,0))</f>
        <v>1</v>
      </c>
      <c r="I48" cm="1">
        <f t="array" ref="I48">INDEX($B$15:$AE$15, MATCH(TRUE,$B27:$AE27&lt;$B48,0))</f>
        <v>1</v>
      </c>
      <c r="J48" cm="1">
        <f t="array" ref="J48">INDEX($B$15:$AE$15, MATCH(TRUE,$B28:$AE28&lt;$B48,0))</f>
        <v>1</v>
      </c>
      <c r="K48" cm="1">
        <f t="array" ref="K48">INDEX($B$15:$AE$15, MATCH(TRUE,$B29:$AE29&lt;$B48,0))</f>
        <v>1</v>
      </c>
      <c r="L48" cm="1">
        <f t="array" ref="L48">INDEX($B$15:$AE$15, MATCH(TRUE,$B30:$AE30&lt;$B48,0))</f>
        <v>1</v>
      </c>
      <c r="M48" cm="1">
        <f t="array" ref="M48">INDEX($B$15:$AE$15, MATCH(TRUE,$B31:$AE31&lt;$B48,0))</f>
        <v>1</v>
      </c>
    </row>
    <row r="49" spans="1:13" x14ac:dyDescent="0.45">
      <c r="A49">
        <v>8</v>
      </c>
      <c r="B49">
        <f t="shared" si="0"/>
        <v>0.99999998999999995</v>
      </c>
      <c r="C49">
        <v>8</v>
      </c>
      <c r="D49" cm="1">
        <f t="array" ref="D49">INDEX($B$15:$AE$15, MATCH(TRUE, $B23:$AE23&lt;$B49,0))</f>
        <v>1</v>
      </c>
      <c r="E49" cm="1">
        <f t="array" ref="E49">INDEX($B$15:$AE$15, MATCH(TRUE,$B24:$AE24&lt;$B49,0))</f>
        <v>1</v>
      </c>
      <c r="F49" cm="1">
        <f t="array" ref="F49">INDEX($B$15:$AE$15, MATCH(TRUE,$B25:$AE25&lt;$B49,0))</f>
        <v>1</v>
      </c>
      <c r="G49" cm="1">
        <f t="array" ref="G49">INDEX($B$15:$AE$15, MATCH(TRUE,$B26:$AE26&lt;$B49,0))</f>
        <v>1</v>
      </c>
      <c r="H49" cm="1">
        <f t="array" ref="H49">INDEX($B$15:$AE$15, MATCH(TRUE,$B27:$AE27&lt;$B49,0))</f>
        <v>1</v>
      </c>
      <c r="I49" cm="1">
        <f t="array" ref="I49">INDEX($B$15:$AE$15, MATCH(TRUE,$B28:$AE28&lt;$B49,0))</f>
        <v>1</v>
      </c>
      <c r="J49" cm="1">
        <f t="array" ref="J49">INDEX($B$15:$AE$15, MATCH(TRUE,$B29:$AE29&lt;$B49,0))</f>
        <v>1</v>
      </c>
      <c r="K49" cm="1">
        <f t="array" ref="K49">INDEX($B$15:$AE$15, MATCH(TRUE,$B30:$AE30&lt;$B49,0))</f>
        <v>1</v>
      </c>
      <c r="L49" cm="1">
        <f t="array" ref="L49">INDEX($B$15:$AE$15, MATCH(TRUE,$B31:$AE31&lt;$B49,0))</f>
        <v>1</v>
      </c>
      <c r="M49" cm="1">
        <f t="array" ref="M49">INDEX($B$15:$AE$15, MATCH(TRUE,$B32:$AE32&lt;$B49,0))</f>
        <v>1</v>
      </c>
    </row>
    <row r="50" spans="1:13" x14ac:dyDescent="0.45">
      <c r="A50">
        <v>9</v>
      </c>
      <c r="B50">
        <f t="shared" si="0"/>
        <v>0.99999999900000003</v>
      </c>
      <c r="C50">
        <v>9</v>
      </c>
      <c r="D50" cm="1">
        <f t="array" ref="D50">INDEX($B$15:$AE$15, MATCH(TRUE, $B24:$AE24&lt;$B50,0))</f>
        <v>1</v>
      </c>
      <c r="E50" cm="1">
        <f t="array" ref="E50">INDEX($B$15:$AE$15, MATCH(TRUE,$B25:$AE25&lt;$B50,0))</f>
        <v>1</v>
      </c>
      <c r="F50" cm="1">
        <f t="array" ref="F50">INDEX($B$15:$AE$15, MATCH(TRUE,$B26:$AE26&lt;$B50,0))</f>
        <v>1</v>
      </c>
      <c r="G50" cm="1">
        <f t="array" ref="G50">INDEX($B$15:$AE$15, MATCH(TRUE,$B27:$AE27&lt;$B50,0))</f>
        <v>1</v>
      </c>
      <c r="H50" cm="1">
        <f t="array" ref="H50">INDEX($B$15:$AE$15, MATCH(TRUE,$B28:$AE28&lt;$B50,0))</f>
        <v>1</v>
      </c>
      <c r="I50" cm="1">
        <f t="array" ref="I50">INDEX($B$15:$AE$15, MATCH(TRUE,$B29:$AE29&lt;$B50,0))</f>
        <v>1</v>
      </c>
      <c r="J50" cm="1">
        <f t="array" ref="J50">INDEX($B$15:$AE$15, MATCH(TRUE,$B30:$AE30&lt;$B50,0))</f>
        <v>1</v>
      </c>
      <c r="K50" cm="1">
        <f t="array" ref="K50">INDEX($B$15:$AE$15, MATCH(TRUE,$B31:$AE31&lt;$B50,0))</f>
        <v>1</v>
      </c>
      <c r="L50" cm="1">
        <f t="array" ref="L50">INDEX($B$15:$AE$15, MATCH(TRUE,$B32:$AE32&lt;$B50,0))</f>
        <v>1</v>
      </c>
      <c r="M50" cm="1">
        <f t="array" ref="M50">INDEX($B$15:$AE$15, MATCH(TRUE,$B33:$AE33&lt;$B50,0))</f>
        <v>1</v>
      </c>
    </row>
    <row r="51" spans="1:13" x14ac:dyDescent="0.45">
      <c r="A51">
        <v>10</v>
      </c>
      <c r="B51">
        <f t="shared" si="0"/>
        <v>0.99999999989999999</v>
      </c>
      <c r="C51">
        <v>10</v>
      </c>
      <c r="D51" cm="1">
        <f t="array" ref="D51">INDEX($B$15:$AE$15, MATCH(TRUE, $B25:$AE25&lt;$B51,0))</f>
        <v>1</v>
      </c>
      <c r="E51" cm="1">
        <f t="array" ref="E51">INDEX($B$15:$AE$15, MATCH(TRUE,$B26:$AE26&lt;$B51,0))</f>
        <v>1</v>
      </c>
      <c r="F51" cm="1">
        <f t="array" ref="F51">INDEX($B$15:$AE$15, MATCH(TRUE,$B27:$AE27&lt;$B51,0))</f>
        <v>1</v>
      </c>
      <c r="G51" cm="1">
        <f t="array" ref="G51">INDEX($B$15:$AE$15, MATCH(TRUE,$B28:$AE28&lt;$B51,0))</f>
        <v>1</v>
      </c>
      <c r="H51" cm="1">
        <f t="array" ref="H51">INDEX($B$15:$AE$15, MATCH(TRUE,$B29:$AE29&lt;$B51,0))</f>
        <v>1</v>
      </c>
      <c r="I51" cm="1">
        <f t="array" ref="I51">INDEX($B$15:$AE$15, MATCH(TRUE,$B30:$AE30&lt;$B51,0))</f>
        <v>1</v>
      </c>
      <c r="J51" cm="1">
        <f t="array" ref="J51">INDEX($B$15:$AE$15, MATCH(TRUE,$B31:$AE31&lt;$B51,0))</f>
        <v>1</v>
      </c>
      <c r="K51" cm="1">
        <f t="array" ref="K51">INDEX($B$15:$AE$15, MATCH(TRUE,$B32:$AE32&lt;$B51,0))</f>
        <v>1</v>
      </c>
      <c r="L51" cm="1">
        <f t="array" ref="L51">INDEX($B$15:$AE$15, MATCH(TRUE,$B33:$AE33&lt;$B51,0))</f>
        <v>1</v>
      </c>
      <c r="M51" cm="1">
        <f t="array" ref="M51">INDEX($B$15:$AE$15, MATCH(TRUE,$B34:$AE34&lt;$B51,0))</f>
        <v>1</v>
      </c>
    </row>
    <row r="52" spans="1:13" x14ac:dyDescent="0.45">
      <c r="A52">
        <v>50</v>
      </c>
      <c r="B52">
        <f t="shared" si="0"/>
        <v>1</v>
      </c>
      <c r="C52">
        <v>50</v>
      </c>
      <c r="D52" cm="1">
        <f t="array" ref="D52">INDEX($B$15:$AE$15, MATCH(TRUE, $B26:$AE26&lt;$B52,0))</f>
        <v>1</v>
      </c>
      <c r="E52" cm="1">
        <f t="array" ref="E52">INDEX($B$15:$AE$15, MATCH(TRUE,$B27:$AE27&lt;$B52,0))</f>
        <v>1</v>
      </c>
      <c r="F52" cm="1">
        <f t="array" ref="F52">INDEX($B$15:$AE$15, MATCH(TRUE,$B28:$AE28&lt;$B52,0))</f>
        <v>1</v>
      </c>
      <c r="G52" cm="1">
        <f t="array" ref="G52">INDEX($B$15:$AE$15, MATCH(TRUE,$B29:$AE29&lt;$B52,0))</f>
        <v>1</v>
      </c>
      <c r="H52" cm="1">
        <f t="array" ref="H52">INDEX($B$15:$AE$15, MATCH(TRUE,$B30:$AE30&lt;$B52,0))</f>
        <v>1</v>
      </c>
      <c r="I52" cm="1">
        <f t="array" ref="I52">INDEX($B$15:$AE$15, MATCH(TRUE,$B31:$AE31&lt;$B52,0))</f>
        <v>1</v>
      </c>
      <c r="J52" cm="1">
        <f t="array" ref="J52">INDEX($B$15:$AE$15, MATCH(TRUE,$B32:$AE32&lt;$B52,0))</f>
        <v>1</v>
      </c>
      <c r="K52" cm="1">
        <f t="array" ref="K52">INDEX($B$15:$AE$15, MATCH(TRUE,$B33:$AE33&lt;$B52,0))</f>
        <v>1</v>
      </c>
      <c r="L52" cm="1">
        <f t="array" ref="L52">INDEX($B$15:$AE$15, MATCH(TRUE,$B34:$AE34&lt;$B52,0))</f>
        <v>1</v>
      </c>
      <c r="M52" cm="1">
        <f t="array" ref="M52">INDEX($B$15:$AE$15, MATCH(TRUE,$B35:$AE35&lt;$B52,0))</f>
        <v>1</v>
      </c>
    </row>
    <row r="53" spans="1:13" x14ac:dyDescent="0.45">
      <c r="A53">
        <v>100</v>
      </c>
      <c r="B53">
        <f t="shared" si="0"/>
        <v>1</v>
      </c>
      <c r="C53">
        <v>100</v>
      </c>
      <c r="D53" cm="1">
        <f t="array" ref="D53">INDEX($B$15:$AE$15, MATCH(TRUE, $B27:$AE27&lt;$B53,0))</f>
        <v>1</v>
      </c>
      <c r="E53" cm="1">
        <f t="array" ref="E53">INDEX($B$15:$AE$15, MATCH(TRUE,$B28:$AE28&lt;$B53,0))</f>
        <v>1</v>
      </c>
      <c r="F53" cm="1">
        <f t="array" ref="F53">INDEX($B$15:$AE$15, MATCH(TRUE,$B29:$AE29&lt;$B53,0))</f>
        <v>1</v>
      </c>
      <c r="G53" cm="1">
        <f t="array" ref="G53">INDEX($B$15:$AE$15, MATCH(TRUE,$B30:$AE30&lt;$B53,0))</f>
        <v>1</v>
      </c>
      <c r="H53" cm="1">
        <f t="array" ref="H53">INDEX($B$15:$AE$15, MATCH(TRUE,$B31:$AE31&lt;$B53,0))</f>
        <v>1</v>
      </c>
      <c r="I53" cm="1">
        <f t="array" ref="I53">INDEX($B$15:$AE$15, MATCH(TRUE,$B32:$AE32&lt;$B53,0))</f>
        <v>1</v>
      </c>
      <c r="J53" cm="1">
        <f t="array" ref="J53">INDEX($B$15:$AE$15, MATCH(TRUE,$B33:$AE33&lt;$B53,0))</f>
        <v>1</v>
      </c>
      <c r="K53" cm="1">
        <f t="array" ref="K53">INDEX($B$15:$AE$15, MATCH(TRUE,$B34:$AE34&lt;$B53,0))</f>
        <v>1</v>
      </c>
      <c r="L53" cm="1">
        <f t="array" ref="L53">INDEX($B$15:$AE$15, MATCH(TRUE,$B35:$AE35&lt;$B53,0))</f>
        <v>1</v>
      </c>
      <c r="M53" cm="1">
        <f t="array" ref="M53">INDEX($B$15:$AE$15, MATCH(TRUE,$B36:$AE36&lt;$B53,0))</f>
        <v>1</v>
      </c>
    </row>
    <row r="54" spans="1:13" x14ac:dyDescent="0.45">
      <c r="A54">
        <v>150</v>
      </c>
      <c r="B54">
        <f t="shared" si="0"/>
        <v>1</v>
      </c>
      <c r="C54">
        <v>150</v>
      </c>
      <c r="D54" cm="1">
        <f t="array" ref="D54">INDEX($B$15:$AE$15, MATCH(TRUE, $B28:$AE28&lt;$B54,0))</f>
        <v>1</v>
      </c>
      <c r="E54" cm="1">
        <f t="array" ref="E54">INDEX($B$15:$AE$15, MATCH(TRUE,$B29:$AE29&lt;$B54,0))</f>
        <v>1</v>
      </c>
      <c r="F54" cm="1">
        <f t="array" ref="F54">INDEX($B$15:$AE$15, MATCH(TRUE,$B30:$AE30&lt;$B54,0))</f>
        <v>1</v>
      </c>
      <c r="G54" cm="1">
        <f t="array" ref="G54">INDEX($B$15:$AE$15, MATCH(TRUE,$B31:$AE31&lt;$B54,0))</f>
        <v>1</v>
      </c>
      <c r="H54" cm="1">
        <f t="array" ref="H54">INDEX($B$15:$AE$15, MATCH(TRUE,$B32:$AE32&lt;$B54,0))</f>
        <v>1</v>
      </c>
      <c r="I54" cm="1">
        <f t="array" ref="I54">INDEX($B$15:$AE$15, MATCH(TRUE,$B33:$AE33&lt;$B54,0))</f>
        <v>1</v>
      </c>
      <c r="J54" cm="1">
        <f t="array" ref="J54">INDEX($B$15:$AE$15, MATCH(TRUE,$B34:$AE34&lt;$B54,0))</f>
        <v>1</v>
      </c>
      <c r="K54" cm="1">
        <f t="array" ref="K54">INDEX($B$15:$AE$15, MATCH(TRUE,$B35:$AE35&lt;$B54,0))</f>
        <v>1</v>
      </c>
      <c r="L54" cm="1">
        <f t="array" ref="L54">INDEX($B$15:$AE$15, MATCH(TRUE,$B36:$AE36&lt;$B54,0))</f>
        <v>1</v>
      </c>
      <c r="M54" cm="1">
        <f t="array" ref="M54">INDEX($B$15:$AE$15, MATCH(TRUE,$B37:$AE37&lt;$B54,0))</f>
        <v>1</v>
      </c>
    </row>
    <row r="55" spans="1:13" x14ac:dyDescent="0.45">
      <c r="A55">
        <v>200</v>
      </c>
      <c r="B55">
        <f t="shared" si="0"/>
        <v>1</v>
      </c>
      <c r="C55">
        <v>200</v>
      </c>
      <c r="D55" cm="1">
        <f t="array" ref="D55">INDEX($B$15:$AE$15, MATCH(TRUE, $B29:$AE29&lt;$B55,0))</f>
        <v>1</v>
      </c>
      <c r="E55" cm="1">
        <f t="array" ref="E55">INDEX($B$15:$AE$15, MATCH(TRUE,$B30:$AE30&lt;$B55,0))</f>
        <v>1</v>
      </c>
      <c r="F55" cm="1">
        <f t="array" ref="F55">INDEX($B$15:$AE$15, MATCH(TRUE,$B31:$AE31&lt;$B55,0))</f>
        <v>1</v>
      </c>
      <c r="G55" cm="1">
        <f t="array" ref="G55">INDEX($B$15:$AE$15, MATCH(TRUE,$B32:$AE32&lt;$B55,0))</f>
        <v>1</v>
      </c>
      <c r="H55" cm="1">
        <f t="array" ref="H55">INDEX($B$15:$AE$15, MATCH(TRUE,$B33:$AE33&lt;$B55,0))</f>
        <v>1</v>
      </c>
      <c r="I55" cm="1">
        <f t="array" ref="I55">INDEX($B$15:$AE$15, MATCH(TRUE,$B34:$AE34&lt;$B55,0))</f>
        <v>1</v>
      </c>
      <c r="J55" cm="1">
        <f t="array" ref="J55">INDEX($B$15:$AE$15, MATCH(TRUE,$B35:$AE35&lt;$B55,0))</f>
        <v>1</v>
      </c>
      <c r="K55" cm="1">
        <f t="array" ref="K55">INDEX($B$15:$AE$15, MATCH(TRUE,$B36:$AE36&lt;$B55,0))</f>
        <v>1</v>
      </c>
      <c r="L55" cm="1">
        <f t="array" ref="L55">INDEX($B$15:$AE$15, MATCH(TRUE,$B37:$AE37&lt;$B55,0))</f>
        <v>1</v>
      </c>
      <c r="M55" cm="1">
        <f t="array" ref="M55">INDEX($B$15:$AE$15, MATCH(TRUE,$B38:$AE38&lt;$B55,0))</f>
        <v>1</v>
      </c>
    </row>
    <row r="56" spans="1:13" x14ac:dyDescent="0.45">
      <c r="A56">
        <v>250</v>
      </c>
      <c r="B56">
        <f t="shared" si="0"/>
        <v>1</v>
      </c>
      <c r="C56">
        <v>250</v>
      </c>
      <c r="D56" cm="1">
        <f t="array" ref="D56">INDEX($B$15:$AE$15, MATCH(TRUE, $B30:$AE30&lt;$B56,0))</f>
        <v>1</v>
      </c>
      <c r="E56" cm="1">
        <f t="array" ref="E56">INDEX($B$15:$AE$15, MATCH(TRUE,$B31:$AE31&lt;$B56,0))</f>
        <v>1</v>
      </c>
      <c r="F56" cm="1">
        <f t="array" ref="F56">INDEX($B$15:$AE$15, MATCH(TRUE,$B32:$AE32&lt;$B56,0))</f>
        <v>1</v>
      </c>
      <c r="G56" cm="1">
        <f t="array" ref="G56">INDEX($B$15:$AE$15, MATCH(TRUE,$B33:$AE33&lt;$B56,0))</f>
        <v>1</v>
      </c>
      <c r="H56" cm="1">
        <f t="array" ref="H56">INDEX($B$15:$AE$15, MATCH(TRUE,$B34:$AE34&lt;$B56,0))</f>
        <v>1</v>
      </c>
      <c r="I56" cm="1">
        <f t="array" ref="I56">INDEX($B$15:$AE$15, MATCH(TRUE,$B35:$AE35&lt;$B56,0))</f>
        <v>1</v>
      </c>
      <c r="J56" cm="1">
        <f t="array" ref="J56">INDEX($B$15:$AE$15, MATCH(TRUE,$B36:$AE36&lt;$B56,0))</f>
        <v>1</v>
      </c>
      <c r="K56" cm="1">
        <f t="array" ref="K56">INDEX($B$15:$AE$15, MATCH(TRUE,$B37:$AE37&lt;$B56,0))</f>
        <v>1</v>
      </c>
      <c r="L56" cm="1">
        <f t="array" ref="L56">INDEX($B$15:$AE$15, MATCH(TRUE,$B38:$AE38&lt;$B56,0))</f>
        <v>1</v>
      </c>
      <c r="M56" cm="1">
        <f t="array" ref="M56">INDEX($B$15:$AE$15, MATCH(TRUE,$B39:$AE39&lt;$B56,0))</f>
        <v>1</v>
      </c>
    </row>
    <row r="57" spans="1:13" x14ac:dyDescent="0.45">
      <c r="A57">
        <v>300</v>
      </c>
      <c r="B57">
        <f t="shared" si="0"/>
        <v>1</v>
      </c>
      <c r="C57">
        <v>300</v>
      </c>
      <c r="D57" cm="1">
        <f t="array" ref="D57">INDEX($B$15:$AE$15, MATCH(TRUE, $B31:$AE31&lt;$B57,0))</f>
        <v>1</v>
      </c>
      <c r="E57" cm="1">
        <f t="array" ref="E57">INDEX($B$15:$AE$15, MATCH(TRUE,$B32:$AE32&lt;$B57,0))</f>
        <v>1</v>
      </c>
      <c r="F57" cm="1">
        <f t="array" ref="F57">INDEX($B$15:$AE$15, MATCH(TRUE,$B33:$AE33&lt;$B57,0))</f>
        <v>1</v>
      </c>
      <c r="G57" cm="1">
        <f t="array" ref="G57">INDEX($B$15:$AE$15, MATCH(TRUE,$B34:$AE34&lt;$B57,0))</f>
        <v>1</v>
      </c>
      <c r="H57" cm="1">
        <f t="array" ref="H57">INDEX($B$15:$AE$15, MATCH(TRUE,$B35:$AE35&lt;$B57,0))</f>
        <v>1</v>
      </c>
      <c r="I57" cm="1">
        <f t="array" ref="I57">INDEX($B$15:$AE$15, MATCH(TRUE,$B36:$AE36&lt;$B57,0))</f>
        <v>1</v>
      </c>
      <c r="J57" cm="1">
        <f t="array" ref="J57">INDEX($B$15:$AE$15, MATCH(TRUE,$B37:$AE37&lt;$B57,0))</f>
        <v>1</v>
      </c>
      <c r="K57" cm="1">
        <f t="array" ref="K57">INDEX($B$15:$AE$15, MATCH(TRUE,$B38:$AE38&lt;$B57,0))</f>
        <v>1</v>
      </c>
      <c r="L57" cm="1">
        <f t="array" ref="L57">INDEX($B$15:$AE$15, MATCH(TRUE,$B39:$AE39&lt;$B57,0))</f>
        <v>1</v>
      </c>
      <c r="M57" cm="1">
        <f t="array" ref="M57">INDEX($B$15:$AE$15, MATCH(TRUE,$B40:$AE40&lt;$B57,0))</f>
        <v>1</v>
      </c>
    </row>
    <row r="58" spans="1:13" x14ac:dyDescent="0.45">
      <c r="A58">
        <v>350</v>
      </c>
      <c r="B58">
        <f t="shared" si="0"/>
        <v>1</v>
      </c>
      <c r="C58">
        <v>350</v>
      </c>
      <c r="D58" cm="1">
        <f t="array" ref="D58">INDEX($B$15:$AE$15, MATCH(TRUE, $B32:$AE32&lt;$B58,0))</f>
        <v>1</v>
      </c>
      <c r="E58" cm="1">
        <f t="array" ref="E58">INDEX($B$15:$AE$15, MATCH(TRUE,$B33:$AE33&lt;$B58,0))</f>
        <v>1</v>
      </c>
      <c r="F58" cm="1">
        <f t="array" ref="F58">INDEX($B$15:$AE$15, MATCH(TRUE,$B34:$AE34&lt;$B58,0))</f>
        <v>1</v>
      </c>
      <c r="G58" cm="1">
        <f t="array" ref="G58">INDEX($B$15:$AE$15, MATCH(TRUE,$B35:$AE35&lt;$B58,0))</f>
        <v>1</v>
      </c>
      <c r="H58" cm="1">
        <f t="array" ref="H58">INDEX($B$15:$AE$15, MATCH(TRUE,$B36:$AE36&lt;$B58,0))</f>
        <v>1</v>
      </c>
      <c r="I58" cm="1">
        <f t="array" ref="I58">INDEX($B$15:$AE$15, MATCH(TRUE,$B37:$AE37&lt;$B58,0))</f>
        <v>1</v>
      </c>
      <c r="J58" cm="1">
        <f t="array" ref="J58">INDEX($B$15:$AE$15, MATCH(TRUE,$B38:$AE38&lt;$B58,0))</f>
        <v>1</v>
      </c>
      <c r="K58" cm="1">
        <f t="array" ref="K58">INDEX($B$15:$AE$15, MATCH(TRUE,$B39:$AE39&lt;$B58,0))</f>
        <v>1</v>
      </c>
      <c r="L58" cm="1">
        <f t="array" ref="L58">INDEX($B$15:$AE$15, MATCH(TRUE,$B40:$AE40&lt;$B58,0))</f>
        <v>1</v>
      </c>
      <c r="M58" cm="1">
        <f t="array" ref="M58">INDEX($B$15:$AE$15, MATCH(TRUE,$B41:$AE41&lt;$B58,0))</f>
        <v>1</v>
      </c>
    </row>
    <row r="59" spans="1:13" x14ac:dyDescent="0.45">
      <c r="A59">
        <v>400</v>
      </c>
      <c r="B59">
        <f t="shared" si="0"/>
        <v>1</v>
      </c>
      <c r="C59">
        <v>400</v>
      </c>
      <c r="D59" cm="1">
        <f t="array" ref="D59">INDEX($B$15:$AE$15, MATCH(TRUE, $B33:$AE33&lt;$B59,0))</f>
        <v>1</v>
      </c>
      <c r="E59" cm="1">
        <f t="array" ref="E59">INDEX($B$15:$AE$15, MATCH(TRUE,$B34:$AE34&lt;$B59,0))</f>
        <v>1</v>
      </c>
      <c r="F59" cm="1">
        <f t="array" ref="F59">INDEX($B$15:$AE$15, MATCH(TRUE,$B35:$AE35&lt;$B59,0))</f>
        <v>1</v>
      </c>
      <c r="G59" cm="1">
        <f t="array" ref="G59">INDEX($B$15:$AE$15, MATCH(TRUE,$B36:$AE36&lt;$B59,0))</f>
        <v>1</v>
      </c>
      <c r="H59" cm="1">
        <f t="array" ref="H59">INDEX($B$15:$AE$15, MATCH(TRUE,$B37:$AE37&lt;$B59,0))</f>
        <v>1</v>
      </c>
      <c r="I59" cm="1">
        <f t="array" ref="I59">INDEX($B$15:$AE$15, MATCH(TRUE,$B38:$AE38&lt;$B59,0))</f>
        <v>1</v>
      </c>
      <c r="J59" cm="1">
        <f t="array" ref="J59">INDEX($B$15:$AE$15, MATCH(TRUE,$B39:$AE39&lt;$B59,0))</f>
        <v>1</v>
      </c>
      <c r="K59" cm="1">
        <f t="array" ref="K59">INDEX($B$15:$AE$15, MATCH(TRUE,$B40:$AE40&lt;$B59,0))</f>
        <v>1</v>
      </c>
      <c r="L59" cm="1">
        <f t="array" ref="L59">INDEX($B$15:$AE$15, MATCH(TRUE,$B41:$AE41&lt;$B59,0))</f>
        <v>1</v>
      </c>
      <c r="M59" cm="1">
        <f t="array" ref="M59">INDEX($B$15:$AE$15, MATCH(TRUE,$B42:$AE42&lt;$B59,0))</f>
        <v>1</v>
      </c>
    </row>
    <row r="60" spans="1:13" x14ac:dyDescent="0.45">
      <c r="A60">
        <v>450</v>
      </c>
      <c r="B60">
        <f t="shared" si="0"/>
        <v>1</v>
      </c>
      <c r="C60">
        <v>450</v>
      </c>
      <c r="D60" cm="1">
        <f t="array" ref="D60">INDEX($B$15:$AE$15, MATCH(TRUE, $B34:$AE34&lt;$B60,0))</f>
        <v>1</v>
      </c>
      <c r="E60" cm="1">
        <f t="array" ref="E60">INDEX($B$15:$AE$15, MATCH(TRUE,$B35:$AE35&lt;$B60,0))</f>
        <v>1</v>
      </c>
      <c r="F60" cm="1">
        <f t="array" ref="F60">INDEX($B$15:$AE$15, MATCH(TRUE,$B36:$AE36&lt;$B60,0))</f>
        <v>1</v>
      </c>
      <c r="G60" cm="1">
        <f t="array" ref="G60">INDEX($B$15:$AE$15, MATCH(TRUE,$B37:$AE37&lt;$B60,0))</f>
        <v>1</v>
      </c>
      <c r="H60" cm="1">
        <f t="array" ref="H60">INDEX($B$15:$AE$15, MATCH(TRUE,$B38:$AE38&lt;$B60,0))</f>
        <v>1</v>
      </c>
      <c r="I60" cm="1">
        <f t="array" ref="I60">INDEX($B$15:$AE$15, MATCH(TRUE,$B39:$AE39&lt;$B60,0))</f>
        <v>1</v>
      </c>
      <c r="J60" cm="1">
        <f t="array" ref="J60">INDEX($B$15:$AE$15, MATCH(TRUE,$B40:$AE40&lt;$B60,0))</f>
        <v>1</v>
      </c>
      <c r="K60" cm="1">
        <f t="array" ref="K60">INDEX($B$15:$AE$15, MATCH(TRUE,$B41:$AE41&lt;$B60,0))</f>
        <v>1</v>
      </c>
      <c r="L60" cm="1">
        <f t="array" ref="L60">INDEX($B$15:$AE$15, MATCH(TRUE,$B42:$AE42&lt;$B60,0))</f>
        <v>1</v>
      </c>
      <c r="M60" cm="1">
        <f t="array" ref="M60">INDEX($B$15:$AE$15, MATCH(TRUE,$B43:$AE43&lt;$B60,0))</f>
        <v>1</v>
      </c>
    </row>
    <row r="61" spans="1:13" x14ac:dyDescent="0.45">
      <c r="A61">
        <v>500</v>
      </c>
      <c r="B61">
        <f t="shared" si="0"/>
        <v>1</v>
      </c>
      <c r="C61">
        <v>500</v>
      </c>
      <c r="D61" cm="1">
        <f t="array" ref="D61">INDEX($B$15:$AE$15, MATCH(TRUE, $B35:$AE35&lt;$B61,0))</f>
        <v>1</v>
      </c>
      <c r="E61" cm="1">
        <f t="array" ref="E61">INDEX($B$15:$AE$15, MATCH(TRUE,$B36:$AE36&lt;$B61,0))</f>
        <v>1</v>
      </c>
      <c r="F61" cm="1">
        <f t="array" ref="F61">INDEX($B$15:$AE$15, MATCH(TRUE,$B37:$AE37&lt;$B61,0))</f>
        <v>1</v>
      </c>
      <c r="G61" cm="1">
        <f t="array" ref="G61">INDEX($B$15:$AE$15, MATCH(TRUE,$B38:$AE38&lt;$B61,0))</f>
        <v>1</v>
      </c>
      <c r="H61" cm="1">
        <f t="array" ref="H61">INDEX($B$15:$AE$15, MATCH(TRUE,$B39:$AE39&lt;$B61,0))</f>
        <v>1</v>
      </c>
      <c r="I61" cm="1">
        <f t="array" ref="I61">INDEX($B$15:$AE$15, MATCH(TRUE,$B40:$AE40&lt;$B61,0))</f>
        <v>1</v>
      </c>
      <c r="J61" cm="1">
        <f t="array" ref="J61">INDEX($B$15:$AE$15, MATCH(TRUE,$B41:$AE41&lt;$B61,0))</f>
        <v>1</v>
      </c>
      <c r="K61" cm="1">
        <f t="array" ref="K61">INDEX($B$15:$AE$15, MATCH(TRUE,$B42:$AE42&lt;$B61,0))</f>
        <v>1</v>
      </c>
      <c r="L61" cm="1">
        <f t="array" ref="L61">INDEX($B$15:$AE$15, MATCH(TRUE,$B43:$AE43&lt;$B61,0))</f>
        <v>1</v>
      </c>
      <c r="M61" cm="1">
        <f t="array" ref="M61">INDEX($B$15:$AE$15, MATCH(TRUE,$B44:$AE44&lt;$B61,0))</f>
        <v>1</v>
      </c>
    </row>
    <row r="62" spans="1:13" x14ac:dyDescent="0.45">
      <c r="A62">
        <v>1000</v>
      </c>
      <c r="B62">
        <f t="shared" si="0"/>
        <v>1</v>
      </c>
      <c r="C62">
        <v>1000</v>
      </c>
      <c r="D62" cm="1">
        <f t="array" ref="D62">INDEX($B$15:$AE$15, MATCH(TRUE, $B36:$AE36&lt;$B62,0))</f>
        <v>1</v>
      </c>
      <c r="E62" cm="1">
        <f t="array" ref="E62">INDEX($B$15:$AE$15, MATCH(TRUE,$B37:$AE37&lt;$B62,0))</f>
        <v>1</v>
      </c>
      <c r="F62" cm="1">
        <f t="array" ref="F62">INDEX($B$15:$AE$15, MATCH(TRUE,$B38:$AE38&lt;$B62,0))</f>
        <v>1</v>
      </c>
      <c r="G62" cm="1">
        <f t="array" ref="G62">INDEX($B$15:$AE$15, MATCH(TRUE,$B39:$AE39&lt;$B62,0))</f>
        <v>1</v>
      </c>
      <c r="H62" cm="1">
        <f t="array" ref="H62">INDEX($B$15:$AE$15, MATCH(TRUE,$B40:$AE40&lt;$B62,0))</f>
        <v>1</v>
      </c>
      <c r="I62" cm="1">
        <f t="array" ref="I62">INDEX($B$15:$AE$15, MATCH(TRUE,$B41:$AE41&lt;$B62,0))</f>
        <v>1</v>
      </c>
      <c r="J62" cm="1">
        <f t="array" ref="J62">INDEX($B$15:$AE$15, MATCH(TRUE,$B42:$AE42&lt;$B62,0))</f>
        <v>1</v>
      </c>
      <c r="K62" cm="1">
        <f t="array" ref="K62">INDEX($B$15:$AE$15, MATCH(TRUE,$B43:$AE43&lt;$B62,0))</f>
        <v>1</v>
      </c>
      <c r="L62" cm="1">
        <f t="array" ref="L62">INDEX($B$15:$AE$15, MATCH(TRUE,$B44:$AE44&lt;$B62,0))</f>
        <v>1</v>
      </c>
      <c r="M62" cm="1">
        <f t="array" ref="M62">INDEX($B$15:$AE$15, MATCH(TRUE,$B45:$AE45&lt;$B62,0))</f>
        <v>1</v>
      </c>
    </row>
    <row r="63" spans="1:13" x14ac:dyDescent="0.45">
      <c r="A63">
        <v>2000</v>
      </c>
      <c r="B63">
        <f t="shared" si="0"/>
        <v>1</v>
      </c>
      <c r="C63">
        <v>2000</v>
      </c>
      <c r="D63" cm="1">
        <f t="array" ref="D63">INDEX($B$15:$AE$15, MATCH(TRUE, $B37:$AE37&lt;$B63,0))</f>
        <v>1</v>
      </c>
      <c r="E63" cm="1">
        <f t="array" ref="E63">INDEX($B$15:$AE$15, MATCH(TRUE,$B38:$AE38&lt;$B63,0))</f>
        <v>1</v>
      </c>
      <c r="F63" cm="1">
        <f t="array" ref="F63">INDEX($B$15:$AE$15, MATCH(TRUE,$B39:$AE39&lt;$B63,0))</f>
        <v>1</v>
      </c>
      <c r="G63" cm="1">
        <f t="array" ref="G63">INDEX($B$15:$AE$15, MATCH(TRUE,$B40:$AE40&lt;$B63,0))</f>
        <v>1</v>
      </c>
      <c r="H63" cm="1">
        <f t="array" ref="H63">INDEX($B$15:$AE$15, MATCH(TRUE,$B41:$AE41&lt;$B63,0))</f>
        <v>1</v>
      </c>
      <c r="I63" cm="1">
        <f t="array" ref="I63">INDEX($B$15:$AE$15, MATCH(TRUE,$B42:$AE42&lt;$B63,0))</f>
        <v>1</v>
      </c>
      <c r="J63" cm="1">
        <f t="array" ref="J63">INDEX($B$15:$AE$15, MATCH(TRUE,$B43:$AE43&lt;$B63,0))</f>
        <v>1</v>
      </c>
      <c r="K63" cm="1">
        <f t="array" ref="K63">INDEX($B$15:$AE$15, MATCH(TRUE,$B44:$AE44&lt;$B63,0))</f>
        <v>1</v>
      </c>
      <c r="L63" cm="1">
        <f t="array" ref="L63">INDEX($B$15:$AE$15, MATCH(TRUE,$B45:$AE45&lt;$B63,0))</f>
        <v>1</v>
      </c>
      <c r="M63" cm="1">
        <f t="array" ref="M63">INDEX($B$15:$AE$15, MATCH(TRUE,$B46:$AE46&lt;$B63,0))</f>
        <v>1</v>
      </c>
    </row>
    <row r="64" spans="1:13" x14ac:dyDescent="0.45">
      <c r="A64">
        <v>3000</v>
      </c>
      <c r="B64">
        <f t="shared" si="0"/>
        <v>1</v>
      </c>
      <c r="C64">
        <v>3000</v>
      </c>
      <c r="D64" cm="1">
        <f t="array" ref="D64">INDEX($B$15:$AE$15, MATCH(TRUE, $B38:$AE38&lt;$B64,0))</f>
        <v>1</v>
      </c>
      <c r="E64" cm="1">
        <f t="array" ref="E64">INDEX($B$15:$AE$15, MATCH(TRUE,$B39:$AE39&lt;$B64,0))</f>
        <v>1</v>
      </c>
      <c r="F64" cm="1">
        <f t="array" ref="F64">INDEX($B$15:$AE$15, MATCH(TRUE,$B40:$AE40&lt;$B64,0))</f>
        <v>1</v>
      </c>
      <c r="G64" cm="1">
        <f t="array" ref="G64">INDEX($B$15:$AE$15, MATCH(TRUE,$B41:$AE41&lt;$B64,0))</f>
        <v>1</v>
      </c>
      <c r="H64" cm="1">
        <f t="array" ref="H64">INDEX($B$15:$AE$15, MATCH(TRUE,$B42:$AE42&lt;$B64,0))</f>
        <v>1</v>
      </c>
      <c r="I64" cm="1">
        <f t="array" ref="I64">INDEX($B$15:$AE$15, MATCH(TRUE,$B43:$AE43&lt;$B64,0))</f>
        <v>1</v>
      </c>
      <c r="J64" cm="1">
        <f t="array" ref="J64">INDEX($B$15:$AE$15, MATCH(TRUE,$B44:$AE44&lt;$B64,0))</f>
        <v>1</v>
      </c>
      <c r="K64" cm="1">
        <f t="array" ref="K64">INDEX($B$15:$AE$15, MATCH(TRUE,$B45:$AE45&lt;$B64,0))</f>
        <v>1</v>
      </c>
      <c r="L64" cm="1">
        <f t="array" ref="L64">INDEX($B$15:$AE$15, MATCH(TRUE,$B46:$AE46&lt;$B64,0))</f>
        <v>1</v>
      </c>
      <c r="M64" cm="1">
        <f t="array" ref="M64">INDEX($B$15:$AE$15, MATCH(TRUE,$B47:$AE47&lt;$B64,0))</f>
        <v>1</v>
      </c>
    </row>
    <row r="65" spans="1:13" x14ac:dyDescent="0.45">
      <c r="A65">
        <v>4000</v>
      </c>
      <c r="B65">
        <f t="shared" si="0"/>
        <v>1</v>
      </c>
      <c r="C65">
        <v>4000</v>
      </c>
      <c r="D65" cm="1">
        <f t="array" ref="D65">INDEX($B$15:$AE$15, MATCH(TRUE, $B39:$AE39&lt;$B65,0))</f>
        <v>1</v>
      </c>
      <c r="E65" cm="1">
        <f t="array" ref="E65">INDEX($B$15:$AE$15, MATCH(TRUE,$B40:$AE40&lt;$B65,0))</f>
        <v>1</v>
      </c>
      <c r="F65" cm="1">
        <f t="array" ref="F65">INDEX($B$15:$AE$15, MATCH(TRUE,$B41:$AE41&lt;$B65,0))</f>
        <v>1</v>
      </c>
      <c r="G65" cm="1">
        <f t="array" ref="G65">INDEX($B$15:$AE$15, MATCH(TRUE,$B42:$AE42&lt;$B65,0))</f>
        <v>1</v>
      </c>
      <c r="H65" cm="1">
        <f t="array" ref="H65">INDEX($B$15:$AE$15, MATCH(TRUE,$B43:$AE43&lt;$B65,0))</f>
        <v>1</v>
      </c>
      <c r="I65" cm="1">
        <f t="array" ref="I65">INDEX($B$15:$AE$15, MATCH(TRUE,$B44:$AE44&lt;$B65,0))</f>
        <v>1</v>
      </c>
      <c r="J65" cm="1">
        <f t="array" ref="J65">INDEX($B$15:$AE$15, MATCH(TRUE,$B45:$AE45&lt;$B65,0))</f>
        <v>1</v>
      </c>
      <c r="K65" cm="1">
        <f t="array" ref="K65">INDEX($B$15:$AE$15, MATCH(TRUE,$B46:$AE46&lt;$B65,0))</f>
        <v>1</v>
      </c>
      <c r="L65" cm="1">
        <f t="array" ref="L65">INDEX($B$15:$AE$15, MATCH(TRUE,$B47:$AE47&lt;$B65,0))</f>
        <v>1</v>
      </c>
      <c r="M65" cm="1">
        <f t="array" ref="M65">INDEX($B$15:$AE$15, MATCH(TRUE,$B48:$AE48&lt;$B65,0))</f>
        <v>1</v>
      </c>
    </row>
    <row r="66" spans="1:13" x14ac:dyDescent="0.45">
      <c r="A66">
        <v>5000</v>
      </c>
      <c r="B66">
        <f t="shared" si="0"/>
        <v>1</v>
      </c>
      <c r="C66">
        <v>5000</v>
      </c>
      <c r="D66" cm="1">
        <f t="array" ref="D66">INDEX($B$15:$AE$15, MATCH(TRUE, $B40:$AE40&lt;$B66,0))</f>
        <v>1</v>
      </c>
      <c r="E66" cm="1">
        <f t="array" ref="E66">INDEX($B$15:$AE$15, MATCH(TRUE,$B41:$AE41&lt;$B66,0))</f>
        <v>1</v>
      </c>
      <c r="F66" cm="1">
        <f t="array" ref="F66">INDEX($B$15:$AE$15, MATCH(TRUE,$B42:$AE42&lt;$B66,0))</f>
        <v>1</v>
      </c>
      <c r="G66" cm="1">
        <f t="array" ref="G66">INDEX($B$15:$AE$15, MATCH(TRUE,$B43:$AE43&lt;$B66,0))</f>
        <v>1</v>
      </c>
      <c r="H66" cm="1">
        <f t="array" ref="H66">INDEX($B$15:$AE$15, MATCH(TRUE,$B44:$AE44&lt;$B66,0))</f>
        <v>1</v>
      </c>
      <c r="I66" cm="1">
        <f t="array" ref="I66">INDEX($B$15:$AE$15, MATCH(TRUE,$B45:$AE45&lt;$B66,0))</f>
        <v>1</v>
      </c>
      <c r="J66" cm="1">
        <f t="array" ref="J66">INDEX($B$15:$AE$15, MATCH(TRUE,$B46:$AE46&lt;$B66,0))</f>
        <v>1</v>
      </c>
      <c r="K66" cm="1">
        <f t="array" ref="K66">INDEX($B$15:$AE$15, MATCH(TRUE,$B47:$AE47&lt;$B66,0))</f>
        <v>1</v>
      </c>
      <c r="L66" cm="1">
        <f t="array" ref="L66">INDEX($B$15:$AE$15, MATCH(TRUE,$B48:$AE48&lt;$B66,0))</f>
        <v>1</v>
      </c>
      <c r="M66" cm="1">
        <f t="array" ref="M66">INDEX($B$15:$AE$15, MATCH(TRUE,$B49:$AE49&lt;$B66,0))</f>
        <v>1</v>
      </c>
    </row>
    <row r="67" spans="1:13" x14ac:dyDescent="0.45">
      <c r="A67">
        <v>6000</v>
      </c>
      <c r="B67">
        <f t="shared" si="0"/>
        <v>1</v>
      </c>
      <c r="C67">
        <v>6000</v>
      </c>
      <c r="D67" cm="1">
        <f t="array" ref="D67">INDEX($B$15:$AE$15, MATCH(TRUE, $B41:$AE41&lt;$B67,0))</f>
        <v>1</v>
      </c>
      <c r="E67" cm="1">
        <f t="array" ref="E67">INDEX($B$15:$AE$15, MATCH(TRUE,$B42:$AE42&lt;$B67,0))</f>
        <v>1</v>
      </c>
      <c r="F67" cm="1">
        <f t="array" ref="F67">INDEX($B$15:$AE$15, MATCH(TRUE,$B43:$AE43&lt;$B67,0))</f>
        <v>1</v>
      </c>
      <c r="G67" cm="1">
        <f t="array" ref="G67">INDEX($B$15:$AE$15, MATCH(TRUE,$B44:$AE44&lt;$B67,0))</f>
        <v>1</v>
      </c>
      <c r="H67" cm="1">
        <f t="array" ref="H67">INDEX($B$15:$AE$15, MATCH(TRUE,$B45:$AE45&lt;$B67,0))</f>
        <v>1</v>
      </c>
      <c r="I67" cm="1">
        <f t="array" ref="I67">INDEX($B$15:$AE$15, MATCH(TRUE,$B46:$AE46&lt;$B67,0))</f>
        <v>1</v>
      </c>
      <c r="J67" cm="1">
        <f t="array" ref="J67">INDEX($B$15:$AE$15, MATCH(TRUE,$B47:$AE47&lt;$B67,0))</f>
        <v>1</v>
      </c>
      <c r="K67" cm="1">
        <f t="array" ref="K67">INDEX($B$15:$AE$15, MATCH(TRUE,$B48:$AE48&lt;$B67,0))</f>
        <v>1</v>
      </c>
      <c r="L67" cm="1">
        <f t="array" ref="L67">INDEX($B$15:$AE$15, MATCH(TRUE,$B49:$AE49&lt;$B67,0))</f>
        <v>1</v>
      </c>
      <c r="M67" cm="1">
        <f t="array" ref="M67">INDEX($B$15:$AE$15, MATCH(TRUE,$B50:$AE50&lt;$B67,0))</f>
        <v>1</v>
      </c>
    </row>
    <row r="68" spans="1:13" x14ac:dyDescent="0.45">
      <c r="A68">
        <v>7000</v>
      </c>
      <c r="B68">
        <f t="shared" si="0"/>
        <v>1</v>
      </c>
      <c r="C68">
        <v>7000</v>
      </c>
      <c r="D68" cm="1">
        <f t="array" ref="D68">INDEX($B$15:$AE$15, MATCH(TRUE, $B42:$AE42&lt;$B68,0))</f>
        <v>1</v>
      </c>
      <c r="E68" cm="1">
        <f t="array" ref="E68">INDEX($B$15:$AE$15, MATCH(TRUE,$B43:$AE43&lt;$B68,0))</f>
        <v>1</v>
      </c>
      <c r="F68" cm="1">
        <f t="array" ref="F68">INDEX($B$15:$AE$15, MATCH(TRUE,$B44:$AE44&lt;$B68,0))</f>
        <v>1</v>
      </c>
      <c r="G68" cm="1">
        <f t="array" ref="G68">INDEX($B$15:$AE$15, MATCH(TRUE,$B45:$AE45&lt;$B68,0))</f>
        <v>1</v>
      </c>
      <c r="H68" cm="1">
        <f t="array" ref="H68">INDEX($B$15:$AE$15, MATCH(TRUE,$B46:$AE46&lt;$B68,0))</f>
        <v>1</v>
      </c>
      <c r="I68" cm="1">
        <f t="array" ref="I68">INDEX($B$15:$AE$15, MATCH(TRUE,$B47:$AE47&lt;$B68,0))</f>
        <v>1</v>
      </c>
      <c r="J68" cm="1">
        <f t="array" ref="J68">INDEX($B$15:$AE$15, MATCH(TRUE,$B48:$AE48&lt;$B68,0))</f>
        <v>1</v>
      </c>
      <c r="K68" cm="1">
        <f t="array" ref="K68">INDEX($B$15:$AE$15, MATCH(TRUE,$B49:$AE49&lt;$B68,0))</f>
        <v>1</v>
      </c>
      <c r="L68" cm="1">
        <f t="array" ref="L68">INDEX($B$15:$AE$15, MATCH(TRUE,$B50:$AE50&lt;$B68,0))</f>
        <v>1</v>
      </c>
      <c r="M68" cm="1">
        <f t="array" ref="M68">INDEX($B$15:$AE$15, MATCH(TRUE,$B51:$AE51&lt;$B68,0))</f>
        <v>1</v>
      </c>
    </row>
    <row r="69" spans="1:13" x14ac:dyDescent="0.45">
      <c r="A69">
        <v>8000</v>
      </c>
      <c r="B69">
        <f t="shared" si="0"/>
        <v>1</v>
      </c>
      <c r="C69">
        <v>8000</v>
      </c>
      <c r="D69" cm="1">
        <f t="array" ref="D69">INDEX($B$15:$AE$15, MATCH(TRUE, $B43:$AE43&lt;$B69,0))</f>
        <v>1</v>
      </c>
      <c r="E69" cm="1">
        <f t="array" ref="E69">INDEX($B$15:$AE$15, MATCH(TRUE,$B44:$AE44&lt;$B69,0))</f>
        <v>1</v>
      </c>
      <c r="F69" cm="1">
        <f t="array" ref="F69">INDEX($B$15:$AE$15, MATCH(TRUE,$B45:$AE45&lt;$B69,0))</f>
        <v>1</v>
      </c>
      <c r="G69" cm="1">
        <f t="array" ref="G69">INDEX($B$15:$AE$15, MATCH(TRUE,$B46:$AE46&lt;$B69,0))</f>
        <v>1</v>
      </c>
      <c r="H69" cm="1">
        <f t="array" ref="H69">INDEX($B$15:$AE$15, MATCH(TRUE,$B47:$AE47&lt;$B69,0))</f>
        <v>1</v>
      </c>
      <c r="I69" cm="1">
        <f t="array" ref="I69">INDEX($B$15:$AE$15, MATCH(TRUE,$B48:$AE48&lt;$B69,0))</f>
        <v>1</v>
      </c>
      <c r="J69" cm="1">
        <f t="array" ref="J69">INDEX($B$15:$AE$15, MATCH(TRUE,$B49:$AE49&lt;$B69,0))</f>
        <v>1</v>
      </c>
      <c r="K69" cm="1">
        <f t="array" ref="K69">INDEX($B$15:$AE$15, MATCH(TRUE,$B50:$AE50&lt;$B69,0))</f>
        <v>1</v>
      </c>
      <c r="L69" cm="1">
        <f t="array" ref="L69">INDEX($B$15:$AE$15, MATCH(TRUE,$B51:$AE51&lt;$B69,0))</f>
        <v>1</v>
      </c>
      <c r="M69" cm="1">
        <f t="array" ref="M69">INDEX($B$15:$AE$15, MATCH(TRUE,$B52:$AE52&lt;$B69,0))</f>
        <v>13</v>
      </c>
    </row>
    <row r="70" spans="1:13" x14ac:dyDescent="0.45">
      <c r="A70">
        <v>9000</v>
      </c>
      <c r="B70">
        <f t="shared" si="0"/>
        <v>1</v>
      </c>
      <c r="C70">
        <v>9000</v>
      </c>
      <c r="D70" cm="1">
        <f t="array" ref="D70">INDEX($B$15:$AE$15, MATCH(TRUE, $B44:$AE44&lt;$B70,0))</f>
        <v>1</v>
      </c>
      <c r="E70" cm="1">
        <f t="array" ref="E70">INDEX($B$15:$AE$15, MATCH(TRUE,$B45:$AE45&lt;$B70,0))</f>
        <v>1</v>
      </c>
      <c r="F70" cm="1">
        <f t="array" ref="F70">INDEX($B$15:$AE$15, MATCH(TRUE,$B46:$AE46&lt;$B70,0))</f>
        <v>1</v>
      </c>
      <c r="G70" cm="1">
        <f t="array" ref="G70">INDEX($B$15:$AE$15, MATCH(TRUE,$B47:$AE47&lt;$B70,0))</f>
        <v>1</v>
      </c>
      <c r="H70" cm="1">
        <f t="array" ref="H70">INDEX($B$15:$AE$15, MATCH(TRUE,$B48:$AE48&lt;$B70,0))</f>
        <v>1</v>
      </c>
      <c r="I70" cm="1">
        <f t="array" ref="I70">INDEX($B$15:$AE$15, MATCH(TRUE,$B49:$AE49&lt;$B70,0))</f>
        <v>1</v>
      </c>
      <c r="J70" cm="1">
        <f t="array" ref="J70">INDEX($B$15:$AE$15, MATCH(TRUE,$B50:$AE50&lt;$B70,0))</f>
        <v>1</v>
      </c>
      <c r="K70" cm="1">
        <f t="array" ref="K70">INDEX($B$15:$AE$15, MATCH(TRUE,$B51:$AE51&lt;$B70,0))</f>
        <v>1</v>
      </c>
      <c r="L70" cm="1">
        <f t="array" ref="L70">INDEX($B$15:$AE$15, MATCH(TRUE,$B52:$AE52&lt;$B70,0))</f>
        <v>13</v>
      </c>
      <c r="M70" cm="1">
        <f t="array" ref="M70">INDEX($B$15:$AE$15, MATCH(TRUE,$B53:$AE53&lt;$B70,0))</f>
        <v>13</v>
      </c>
    </row>
    <row r="71" spans="1:13" x14ac:dyDescent="0.45">
      <c r="A71">
        <v>10000</v>
      </c>
      <c r="B71">
        <f t="shared" si="0"/>
        <v>1</v>
      </c>
      <c r="C71">
        <v>10000</v>
      </c>
      <c r="D71" cm="1">
        <f t="array" ref="D71">INDEX($B$15:$AE$15, MATCH(TRUE, $B45:$AE45&lt;$B71,0))</f>
        <v>1</v>
      </c>
      <c r="E71" cm="1">
        <f t="array" ref="E71">INDEX($B$15:$AE$15, MATCH(TRUE,$B46:$AE46&lt;$B71,0))</f>
        <v>1</v>
      </c>
      <c r="F71" cm="1">
        <f t="array" ref="F71">INDEX($B$15:$AE$15, MATCH(TRUE,$B47:$AE47&lt;$B71,0))</f>
        <v>1</v>
      </c>
      <c r="G71" cm="1">
        <f t="array" ref="G71">INDEX($B$15:$AE$15, MATCH(TRUE,$B48:$AE48&lt;$B71,0))</f>
        <v>1</v>
      </c>
      <c r="H71" cm="1">
        <f t="array" ref="H71">INDEX($B$15:$AE$15, MATCH(TRUE,$B49:$AE49&lt;$B71,0))</f>
        <v>1</v>
      </c>
      <c r="I71" cm="1">
        <f t="array" ref="I71">INDEX($B$15:$AE$15, MATCH(TRUE,$B50:$AE50&lt;$B71,0))</f>
        <v>1</v>
      </c>
      <c r="J71" cm="1">
        <f t="array" ref="J71">INDEX($B$15:$AE$15, MATCH(TRUE,$B51:$AE51&lt;$B71,0))</f>
        <v>1</v>
      </c>
      <c r="K71" cm="1">
        <f t="array" ref="K71">INDEX($B$15:$AE$15, MATCH(TRUE,$B52:$AE52&lt;$B71,0))</f>
        <v>13</v>
      </c>
      <c r="L71" cm="1">
        <f t="array" ref="L71">INDEX($B$15:$AE$15, MATCH(TRUE,$B53:$AE53&lt;$B71,0))</f>
        <v>13</v>
      </c>
      <c r="M71" cm="1">
        <f t="array" ref="M71">INDEX($B$15:$AE$15, MATCH(TRUE,$B54:$AE54&lt;$B71,0))</f>
        <v>13</v>
      </c>
    </row>
    <row r="72" spans="1:13" x14ac:dyDescent="0.45">
      <c r="A72">
        <v>20000</v>
      </c>
      <c r="B72">
        <f t="shared" si="0"/>
        <v>1</v>
      </c>
      <c r="C72">
        <v>20000</v>
      </c>
      <c r="D72" cm="1">
        <f t="array" ref="D72">INDEX($B$15:$AE$15, MATCH(TRUE, $B46:$AE46&lt;$B72,0))</f>
        <v>1</v>
      </c>
      <c r="E72" cm="1">
        <f t="array" ref="E72">INDEX($B$15:$AE$15, MATCH(TRUE,$B47:$AE47&lt;$B72,0))</f>
        <v>1</v>
      </c>
      <c r="F72" cm="1">
        <f t="array" ref="F72">INDEX($B$15:$AE$15, MATCH(TRUE,$B48:$AE48&lt;$B72,0))</f>
        <v>1</v>
      </c>
      <c r="G72" cm="1">
        <f t="array" ref="G72">INDEX($B$15:$AE$15, MATCH(TRUE,$B49:$AE49&lt;$B72,0))</f>
        <v>1</v>
      </c>
      <c r="H72" cm="1">
        <f t="array" ref="H72">INDEX($B$15:$AE$15, MATCH(TRUE,$B50:$AE50&lt;$B72,0))</f>
        <v>1</v>
      </c>
      <c r="I72" cm="1">
        <f t="array" ref="I72">INDEX($B$15:$AE$15, MATCH(TRUE,$B51:$AE51&lt;$B72,0))</f>
        <v>1</v>
      </c>
      <c r="J72" cm="1">
        <f t="array" ref="J72">INDEX($B$15:$AE$15, MATCH(TRUE,$B52:$AE52&lt;$B72,0))</f>
        <v>13</v>
      </c>
      <c r="K72" cm="1">
        <f t="array" ref="K72">INDEX($B$15:$AE$15, MATCH(TRUE,$B53:$AE53&lt;$B72,0))</f>
        <v>13</v>
      </c>
      <c r="L72" cm="1">
        <f t="array" ref="L72">INDEX($B$15:$AE$15, MATCH(TRUE,$B54:$AE54&lt;$B72,0))</f>
        <v>13</v>
      </c>
      <c r="M72" cm="1">
        <f t="array" ref="M72">INDEX($B$15:$AE$15, MATCH(TRUE,$B55:$AE55&lt;$B72,0))</f>
        <v>13</v>
      </c>
    </row>
    <row r="73" spans="1:13" x14ac:dyDescent="0.45">
      <c r="A73">
        <v>30000</v>
      </c>
      <c r="B73">
        <f t="shared" si="0"/>
        <v>1</v>
      </c>
      <c r="C73">
        <v>30000</v>
      </c>
      <c r="D73" cm="1">
        <f t="array" ref="D73">INDEX($B$15:$AE$15, MATCH(TRUE, $B47:$AE47&lt;$B73,0))</f>
        <v>1</v>
      </c>
      <c r="E73" cm="1">
        <f t="array" ref="E73">INDEX($B$15:$AE$15, MATCH(TRUE,$B48:$AE48&lt;$B73,0))</f>
        <v>1</v>
      </c>
      <c r="F73" cm="1">
        <f t="array" ref="F73">INDEX($B$15:$AE$15, MATCH(TRUE,$B49:$AE49&lt;$B73,0))</f>
        <v>1</v>
      </c>
      <c r="G73" cm="1">
        <f t="array" ref="G73">INDEX($B$15:$AE$15, MATCH(TRUE,$B50:$AE50&lt;$B73,0))</f>
        <v>1</v>
      </c>
      <c r="H73" cm="1">
        <f t="array" ref="H73">INDEX($B$15:$AE$15, MATCH(TRUE,$B51:$AE51&lt;$B73,0))</f>
        <v>1</v>
      </c>
      <c r="I73" cm="1">
        <f t="array" ref="I73">INDEX($B$15:$AE$15, MATCH(TRUE,$B52:$AE52&lt;$B73,0))</f>
        <v>13</v>
      </c>
      <c r="J73" cm="1">
        <f t="array" ref="J73">INDEX($B$15:$AE$15, MATCH(TRUE,$B53:$AE53&lt;$B73,0))</f>
        <v>13</v>
      </c>
      <c r="K73" cm="1">
        <f t="array" ref="K73">INDEX($B$15:$AE$15, MATCH(TRUE,$B54:$AE54&lt;$B73,0))</f>
        <v>13</v>
      </c>
      <c r="L73" cm="1">
        <f t="array" ref="L73">INDEX($B$15:$AE$15, MATCH(TRUE,$B55:$AE55&lt;$B73,0))</f>
        <v>13</v>
      </c>
      <c r="M73" cm="1">
        <f t="array" ref="M73">INDEX($B$15:$AE$15, MATCH(TRUE,$B56:$AE56&lt;$B73,0))</f>
        <v>13</v>
      </c>
    </row>
    <row r="74" spans="1:13" x14ac:dyDescent="0.45">
      <c r="A74">
        <v>40000</v>
      </c>
      <c r="B74">
        <f t="shared" si="0"/>
        <v>1</v>
      </c>
      <c r="C74">
        <v>40000</v>
      </c>
      <c r="D74" cm="1">
        <f t="array" ref="D74">INDEX($B$15:$AE$15, MATCH(TRUE, $B48:$AE48&lt;$B74,0))</f>
        <v>1</v>
      </c>
      <c r="E74" cm="1">
        <f t="array" ref="E74">INDEX($B$15:$AE$15, MATCH(TRUE,$B49:$AE49&lt;$B74,0))</f>
        <v>1</v>
      </c>
      <c r="F74" cm="1">
        <f t="array" ref="F74">INDEX($B$15:$AE$15, MATCH(TRUE,$B50:$AE50&lt;$B74,0))</f>
        <v>1</v>
      </c>
      <c r="G74" cm="1">
        <f t="array" ref="G74">INDEX($B$15:$AE$15, MATCH(TRUE,$B51:$AE51&lt;$B74,0))</f>
        <v>1</v>
      </c>
      <c r="H74" cm="1">
        <f t="array" ref="H74">INDEX($B$15:$AE$15, MATCH(TRUE,$B52:$AE52&lt;$B74,0))</f>
        <v>13</v>
      </c>
      <c r="I74" cm="1">
        <f t="array" ref="I74">INDEX($B$15:$AE$15, MATCH(TRUE,$B53:$AE53&lt;$B74,0))</f>
        <v>13</v>
      </c>
      <c r="J74" cm="1">
        <f t="array" ref="J74">INDEX($B$15:$AE$15, MATCH(TRUE,$B54:$AE54&lt;$B74,0))</f>
        <v>13</v>
      </c>
      <c r="K74" cm="1">
        <f t="array" ref="K74">INDEX($B$15:$AE$15, MATCH(TRUE,$B55:$AE55&lt;$B74,0))</f>
        <v>13</v>
      </c>
      <c r="L74" cm="1">
        <f t="array" ref="L74">INDEX($B$15:$AE$15, MATCH(TRUE,$B56:$AE56&lt;$B74,0))</f>
        <v>13</v>
      </c>
      <c r="M74" cm="1">
        <f t="array" ref="M74">INDEX($B$15:$AE$15, MATCH(TRUE,$B57:$AE57&lt;$B74,0))</f>
        <v>13</v>
      </c>
    </row>
    <row r="75" spans="1:13" x14ac:dyDescent="0.45">
      <c r="A75">
        <v>50000</v>
      </c>
      <c r="B75">
        <f t="shared" si="0"/>
        <v>1</v>
      </c>
      <c r="C75">
        <v>50000</v>
      </c>
      <c r="D75" cm="1">
        <f t="array" ref="D75">INDEX($B$15:$AE$15, MATCH(TRUE, $B49:$AE49&lt;$B75,0))</f>
        <v>1</v>
      </c>
      <c r="E75" cm="1">
        <f t="array" ref="E75">INDEX($B$15:$AE$15, MATCH(TRUE,$B50:$AE50&lt;$B75,0))</f>
        <v>1</v>
      </c>
      <c r="F75" cm="1">
        <f t="array" ref="F75">INDEX($B$15:$AE$15, MATCH(TRUE,$B51:$AE51&lt;$B75,0))</f>
        <v>1</v>
      </c>
      <c r="G75" cm="1">
        <f t="array" ref="G75">INDEX($B$15:$AE$15, MATCH(TRUE,$B52:$AE52&lt;$B75,0))</f>
        <v>13</v>
      </c>
      <c r="H75" cm="1">
        <f t="array" ref="H75">INDEX($B$15:$AE$15, MATCH(TRUE,$B53:$AE53&lt;$B75,0))</f>
        <v>13</v>
      </c>
      <c r="I75" cm="1">
        <f t="array" ref="I75">INDEX($B$15:$AE$15, MATCH(TRUE,$B54:$AE54&lt;$B75,0))</f>
        <v>13</v>
      </c>
      <c r="J75" cm="1">
        <f t="array" ref="J75">INDEX($B$15:$AE$15, MATCH(TRUE,$B55:$AE55&lt;$B75,0))</f>
        <v>13</v>
      </c>
      <c r="K75" cm="1">
        <f t="array" ref="K75">INDEX($B$15:$AE$15, MATCH(TRUE,$B56:$AE56&lt;$B75,0))</f>
        <v>13</v>
      </c>
      <c r="L75" cm="1">
        <f t="array" ref="L75">INDEX($B$15:$AE$15, MATCH(TRUE,$B57:$AE57&lt;$B75,0))</f>
        <v>13</v>
      </c>
      <c r="M75" cm="1">
        <f t="array" ref="M75">INDEX($B$15:$AE$15, MATCH(TRUE,$B58:$AE58&lt;$B75,0))</f>
        <v>13</v>
      </c>
    </row>
    <row r="76" spans="1:13" x14ac:dyDescent="0.45">
      <c r="A76">
        <v>60000</v>
      </c>
      <c r="B76">
        <f t="shared" si="0"/>
        <v>1</v>
      </c>
      <c r="C76">
        <v>60000</v>
      </c>
      <c r="D76" cm="1">
        <f t="array" ref="D76">INDEX($B$15:$AE$15, MATCH(TRUE, $B50:$AE50&lt;$B76,0))</f>
        <v>1</v>
      </c>
      <c r="E76" cm="1">
        <f t="array" ref="E76">INDEX($B$15:$AE$15, MATCH(TRUE,$B51:$AE51&lt;$B76,0))</f>
        <v>1</v>
      </c>
      <c r="F76" cm="1">
        <f t="array" ref="F76">INDEX($B$15:$AE$15, MATCH(TRUE,$B52:$AE52&lt;$B76,0))</f>
        <v>13</v>
      </c>
      <c r="G76" cm="1">
        <f t="array" ref="G76">INDEX($B$15:$AE$15, MATCH(TRUE,$B53:$AE53&lt;$B76,0))</f>
        <v>13</v>
      </c>
      <c r="H76" cm="1">
        <f t="array" ref="H76">INDEX($B$15:$AE$15, MATCH(TRUE,$B54:$AE54&lt;$B76,0))</f>
        <v>13</v>
      </c>
      <c r="I76" cm="1">
        <f t="array" ref="I76">INDEX($B$15:$AE$15, MATCH(TRUE,$B55:$AE55&lt;$B76,0))</f>
        <v>13</v>
      </c>
      <c r="J76" cm="1">
        <f t="array" ref="J76">INDEX($B$15:$AE$15, MATCH(TRUE,$B56:$AE56&lt;$B76,0))</f>
        <v>13</v>
      </c>
      <c r="K76" cm="1">
        <f t="array" ref="K76">INDEX($B$15:$AE$15, MATCH(TRUE,$B57:$AE57&lt;$B76,0))</f>
        <v>13</v>
      </c>
      <c r="L76" cm="1">
        <f t="array" ref="L76">INDEX($B$15:$AE$15, MATCH(TRUE,$B58:$AE58&lt;$B76,0))</f>
        <v>13</v>
      </c>
      <c r="M76" cm="1">
        <f t="array" ref="M76">INDEX($B$15:$AE$15, MATCH(TRUE,$B59:$AE59&lt;$B76,0))</f>
        <v>13</v>
      </c>
    </row>
    <row r="77" spans="1:13" x14ac:dyDescent="0.45">
      <c r="A77">
        <v>70000</v>
      </c>
      <c r="B77">
        <f t="shared" si="0"/>
        <v>1</v>
      </c>
      <c r="C77">
        <v>70000</v>
      </c>
      <c r="D77" cm="1">
        <f t="array" ref="D77">INDEX($B$15:$AE$15, MATCH(TRUE, $B51:$AE51&lt;$B77,0))</f>
        <v>1</v>
      </c>
      <c r="E77" cm="1">
        <f t="array" ref="E77">INDEX($B$15:$AE$15, MATCH(TRUE,$B52:$AE52&lt;$B77,0))</f>
        <v>13</v>
      </c>
      <c r="F77" cm="1">
        <f t="array" ref="F77">INDEX($B$15:$AE$15, MATCH(TRUE,$B53:$AE53&lt;$B77,0))</f>
        <v>13</v>
      </c>
      <c r="G77" cm="1">
        <f t="array" ref="G77">INDEX($B$15:$AE$15, MATCH(TRUE,$B54:$AE54&lt;$B77,0))</f>
        <v>13</v>
      </c>
      <c r="H77" cm="1">
        <f t="array" ref="H77">INDEX($B$15:$AE$15, MATCH(TRUE,$B55:$AE55&lt;$B77,0))</f>
        <v>13</v>
      </c>
      <c r="I77" cm="1">
        <f t="array" ref="I77">INDEX($B$15:$AE$15, MATCH(TRUE,$B56:$AE56&lt;$B77,0))</f>
        <v>13</v>
      </c>
      <c r="J77" cm="1">
        <f t="array" ref="J77">INDEX($B$15:$AE$15, MATCH(TRUE,$B57:$AE57&lt;$B77,0))</f>
        <v>13</v>
      </c>
      <c r="K77" cm="1">
        <f t="array" ref="K77">INDEX($B$15:$AE$15, MATCH(TRUE,$B58:$AE58&lt;$B77,0))</f>
        <v>13</v>
      </c>
      <c r="L77" cm="1">
        <f t="array" ref="L77">INDEX($B$15:$AE$15, MATCH(TRUE,$B59:$AE59&lt;$B77,0))</f>
        <v>13</v>
      </c>
      <c r="M77" cm="1">
        <f t="array" ref="M77">INDEX($B$15:$AE$15, MATCH(TRUE,$B60:$AE60&lt;$B77,0))</f>
        <v>13</v>
      </c>
    </row>
    <row r="78" spans="1:13" x14ac:dyDescent="0.45">
      <c r="A78">
        <v>80000</v>
      </c>
      <c r="B78">
        <f t="shared" si="0"/>
        <v>1</v>
      </c>
      <c r="C78">
        <v>80000</v>
      </c>
      <c r="D78" cm="1">
        <f t="array" ref="D78">INDEX($B$15:$AE$15, MATCH(TRUE, $B52:$AE52&lt;$B78,0))</f>
        <v>13</v>
      </c>
      <c r="E78" cm="1">
        <f t="array" ref="E78">INDEX($B$15:$AE$15, MATCH(TRUE,$B53:$AE53&lt;$B78,0))</f>
        <v>13</v>
      </c>
      <c r="F78" cm="1">
        <f t="array" ref="F78">INDEX($B$15:$AE$15, MATCH(TRUE,$B54:$AE54&lt;$B78,0))</f>
        <v>13</v>
      </c>
      <c r="G78" cm="1">
        <f t="array" ref="G78">INDEX($B$15:$AE$15, MATCH(TRUE,$B55:$AE55&lt;$B78,0))</f>
        <v>13</v>
      </c>
      <c r="H78" cm="1">
        <f t="array" ref="H78">INDEX($B$15:$AE$15, MATCH(TRUE,$B56:$AE56&lt;$B78,0))</f>
        <v>13</v>
      </c>
      <c r="I78" cm="1">
        <f t="array" ref="I78">INDEX($B$15:$AE$15, MATCH(TRUE,$B57:$AE57&lt;$B78,0))</f>
        <v>13</v>
      </c>
      <c r="J78" cm="1">
        <f t="array" ref="J78">INDEX($B$15:$AE$15, MATCH(TRUE,$B58:$AE58&lt;$B78,0))</f>
        <v>13</v>
      </c>
      <c r="K78" cm="1">
        <f t="array" ref="K78">INDEX($B$15:$AE$15, MATCH(TRUE,$B59:$AE59&lt;$B78,0))</f>
        <v>13</v>
      </c>
      <c r="L78" cm="1">
        <f t="array" ref="L78">INDEX($B$15:$AE$15, MATCH(TRUE,$B60:$AE60&lt;$B78,0))</f>
        <v>13</v>
      </c>
      <c r="M78" cm="1">
        <f t="array" ref="M78">INDEX($B$15:$AE$15, MATCH(TRUE,$B61:$AE61&lt;$B78,0))</f>
        <v>13</v>
      </c>
    </row>
    <row r="79" spans="1:13" x14ac:dyDescent="0.45">
      <c r="A79">
        <v>90000</v>
      </c>
      <c r="B79">
        <f t="shared" si="0"/>
        <v>1</v>
      </c>
      <c r="C79">
        <v>90000</v>
      </c>
      <c r="D79" cm="1">
        <f t="array" ref="D79">INDEX($B$15:$AE$15, MATCH(TRUE, $B53:$AE53&lt;$B79,0))</f>
        <v>13</v>
      </c>
      <c r="E79" cm="1">
        <f t="array" ref="E79">INDEX($B$15:$AE$15, MATCH(TRUE,$B54:$AE54&lt;$B79,0))</f>
        <v>13</v>
      </c>
      <c r="F79" cm="1">
        <f t="array" ref="F79">INDEX($B$15:$AE$15, MATCH(TRUE,$B55:$AE55&lt;$B79,0))</f>
        <v>13</v>
      </c>
      <c r="G79" cm="1">
        <f t="array" ref="G79">INDEX($B$15:$AE$15, MATCH(TRUE,$B56:$AE56&lt;$B79,0))</f>
        <v>13</v>
      </c>
      <c r="H79" cm="1">
        <f t="array" ref="H79">INDEX($B$15:$AE$15, MATCH(TRUE,$B57:$AE57&lt;$B79,0))</f>
        <v>13</v>
      </c>
      <c r="I79" cm="1">
        <f t="array" ref="I79">INDEX($B$15:$AE$15, MATCH(TRUE,$B58:$AE58&lt;$B79,0))</f>
        <v>13</v>
      </c>
      <c r="J79" cm="1">
        <f t="array" ref="J79">INDEX($B$15:$AE$15, MATCH(TRUE,$B59:$AE59&lt;$B79,0))</f>
        <v>13</v>
      </c>
      <c r="K79" cm="1">
        <f t="array" ref="K79">INDEX($B$15:$AE$15, MATCH(TRUE,$B60:$AE60&lt;$B79,0))</f>
        <v>13</v>
      </c>
      <c r="L79" cm="1">
        <f t="array" ref="L79">INDEX($B$15:$AE$15, MATCH(TRUE,$B61:$AE61&lt;$B79,0))</f>
        <v>13</v>
      </c>
      <c r="M79" cm="1">
        <f t="array" ref="M79">INDEX($B$15:$AE$15, MATCH(TRUE,$B62:$AE62&lt;$B79,0))</f>
        <v>13</v>
      </c>
    </row>
    <row r="80" spans="1:13" x14ac:dyDescent="0.45">
      <c r="A80">
        <v>100000</v>
      </c>
      <c r="B80">
        <f t="shared" si="0"/>
        <v>1</v>
      </c>
      <c r="C80">
        <v>100000</v>
      </c>
      <c r="D80" cm="1">
        <f t="array" ref="D80">INDEX($B$15:$AE$15, MATCH(TRUE, $B54:$AE54&lt;$B80,0))</f>
        <v>13</v>
      </c>
      <c r="E80" cm="1">
        <f t="array" ref="E80">INDEX($B$15:$AE$15, MATCH(TRUE,$B55:$AE55&lt;$B80,0))</f>
        <v>13</v>
      </c>
      <c r="F80" cm="1">
        <f t="array" ref="F80">INDEX($B$15:$AE$15, MATCH(TRUE,$B56:$AE56&lt;$B80,0))</f>
        <v>13</v>
      </c>
      <c r="G80" cm="1">
        <f t="array" ref="G80">INDEX($B$15:$AE$15, MATCH(TRUE,$B57:$AE57&lt;$B80,0))</f>
        <v>13</v>
      </c>
      <c r="H80" cm="1">
        <f t="array" ref="H80">INDEX($B$15:$AE$15, MATCH(TRUE,$B58:$AE58&lt;$B80,0))</f>
        <v>13</v>
      </c>
      <c r="I80" cm="1">
        <f t="array" ref="I80">INDEX($B$15:$AE$15, MATCH(TRUE,$B59:$AE59&lt;$B80,0))</f>
        <v>13</v>
      </c>
      <c r="J80" cm="1">
        <f t="array" ref="J80">INDEX($B$15:$AE$15, MATCH(TRUE,$B60:$AE60&lt;$B80,0))</f>
        <v>13</v>
      </c>
      <c r="K80" cm="1">
        <f t="array" ref="K80">INDEX($B$15:$AE$15, MATCH(TRUE,$B61:$AE61&lt;$B80,0))</f>
        <v>13</v>
      </c>
      <c r="L80" cm="1">
        <f t="array" ref="L80">INDEX($B$15:$AE$15, MATCH(TRUE,$B62:$AE62&lt;$B80,0))</f>
        <v>13</v>
      </c>
      <c r="M80" cm="1">
        <f t="array" ref="M80">INDEX($B$15:$AE$15, MATCH(TRUE,$B63:$AE63&lt;$B80,0))</f>
        <v>13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Hicks, Ethan</dc:creator>
  <cp:lastModifiedBy>Hicks, Ethan</cp:lastModifiedBy>
  <dcterms:created xsi:type="dcterms:W3CDTF">2025-02-19T00:04:46Z</dcterms:created>
  <dcterms:modified xsi:type="dcterms:W3CDTF">2025-02-19T13:55:51Z</dcterms:modified>
</cp:coreProperties>
</file>