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than/Documents/Ethan/CoreFiles/ProjectsFile/Research/EconomicAndFinance/MoneyMismatch/data/"/>
    </mc:Choice>
  </mc:AlternateContent>
  <xr:revisionPtr revIDLastSave="0" documentId="13_ncr:1_{16BDB4B2-7883-DE45-9A62-FAC0E8EB3C82}" xr6:coauthVersionLast="38" xr6:coauthVersionMax="38" xr10:uidLastSave="{00000000-0000-0000-0000-000000000000}"/>
  <bookViews>
    <workbookView xWindow="48420" yWindow="-900" windowWidth="26060" windowHeight="19500" activeTab="2" xr2:uid="{89803F04-5DF5-DD40-8822-FDE13046B3DC}"/>
  </bookViews>
  <sheets>
    <sheet name="线性回归系数" sheetId="2" r:id="rId1"/>
    <sheet name="各货币回归系数比例" sheetId="6" r:id="rId2"/>
    <sheet name="线性回归显著性" sheetId="4" r:id="rId3"/>
    <sheet name="说明：线性回归显著性" sheetId="5" r:id="rId4"/>
  </sheets>
  <definedNames>
    <definedName name="_xlchart.v1.0" hidden="1">线性回归系数!$I$4:$I$9</definedName>
    <definedName name="_xlchart.v1.1" hidden="1">线性回归系数!$K$2</definedName>
    <definedName name="_xlchart.v1.2" hidden="1">线性回归系数!$K$4:$K$9</definedName>
    <definedName name="_xlchart.v1.3" hidden="1">线性回归系数!$I$4:$I$9</definedName>
    <definedName name="_xlchart.v1.4" hidden="1">线性回归系数!$K$2</definedName>
    <definedName name="_xlchart.v1.5" hidden="1">线性回归系数!$K$4:$K$9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9" i="2" l="1"/>
  <c r="L9" i="2"/>
  <c r="M9" i="2"/>
  <c r="N9" i="2"/>
  <c r="O9" i="2"/>
  <c r="J9" i="2"/>
</calcChain>
</file>

<file path=xl/sharedStrings.xml><?xml version="1.0" encoding="utf-8"?>
<sst xmlns="http://schemas.openxmlformats.org/spreadsheetml/2006/main" count="61" uniqueCount="32">
  <si>
    <t>USD</t>
  </si>
  <si>
    <t>EUR</t>
  </si>
  <si>
    <t>JPY</t>
  </si>
  <si>
    <t>KRW</t>
  </si>
  <si>
    <t>EMP</t>
  </si>
  <si>
    <t>(Intercept)</t>
  </si>
  <si>
    <t>GBP</t>
  </si>
  <si>
    <t>2000M01 - 2014M11</t>
  </si>
  <si>
    <t>2000M01 - 2005M03</t>
  </si>
  <si>
    <t>2005M04 - 2008M05</t>
  </si>
  <si>
    <t>2008M06 - 2010M06</t>
  </si>
  <si>
    <t>2010M07 - 2011M11</t>
  </si>
  <si>
    <t>2011M12 - 2014M11</t>
  </si>
  <si>
    <t>-</t>
  </si>
  <si>
    <t xml:space="preserve"> </t>
  </si>
  <si>
    <t>Adjusted R-squared</t>
  </si>
  <si>
    <t>F</t>
  </si>
  <si>
    <t>Intercept</t>
  </si>
  <si>
    <t>Samples</t>
  </si>
  <si>
    <t>***</t>
  </si>
  <si>
    <t>**</t>
  </si>
  <si>
    <t>*</t>
  </si>
  <si>
    <t>.</t>
  </si>
  <si>
    <t>【空格】</t>
  </si>
  <si>
    <t>0~0.001</t>
  </si>
  <si>
    <t>0.001~0.01</t>
  </si>
  <si>
    <t>0.01~0.05</t>
  </si>
  <si>
    <t>0.05~0.1</t>
  </si>
  <si>
    <t>0.1~1</t>
  </si>
  <si>
    <t>概率范围</t>
  </si>
  <si>
    <t>显著性符号</t>
  </si>
  <si>
    <t>显著性层级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</si>
</sst>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1" formatCode="0.0000"/>
  </numFmts>
  <fonts count="4" x14ac:knownFonts="1">
    <font>
      <sz val="12"/>
      <color theme="1"/>
      <name val="Calibri"/>
      <family val="2"/>
      <scheme val="minor"/>
    </font>
    <font>
      <sz val="11"/>
      <color rgb="FF000000"/>
      <name val="Lucida Grande"/>
      <family val="2"/>
    </font>
    <font>
      <b/>
      <sz val="11"/>
      <color rgb="FF555555"/>
      <name val="Lucida Grande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/>
    <xf numFmtId="0" fontId="2" fillId="0" borderId="0" xfId="0" applyFont="1"/>
    <xf numFmtId="0" fontId="1" fillId="0" borderId="0" xfId="0" applyNumberFormat="1" applyFont="1"/>
    <xf numFmtId="0" fontId="0" fillId="0" borderId="0" xfId="0" applyNumberFormat="1"/>
    <xf numFmtId="171" fontId="1" fillId="0" borderId="0" xfId="0" applyNumberFormat="1" applyFont="1"/>
    <xf numFmtId="171" fontId="0" fillId="0" borderId="0" xfId="0" applyNumberForma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各货币回归系数比例!$J$2</c:f>
              <c:strCache>
                <c:ptCount val="1"/>
                <c:pt idx="0">
                  <c:v>2000M01 - 2014M11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879-7349-92A1-3DAF1B657A5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879-7349-92A1-3DAF1B657A5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879-7349-92A1-3DAF1B657A5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1879-7349-92A1-3DAF1B657A5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1879-7349-92A1-3DAF1B657A51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1879-7349-92A1-3DAF1B657A51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1879-7349-92A1-3DAF1B657A51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1879-7349-92A1-3DAF1B657A51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1879-7349-92A1-3DAF1B657A51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9-1879-7349-92A1-3DAF1B657A51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各货币回归系数比例!$I$3:$I$7</c:f>
              <c:strCache>
                <c:ptCount val="5"/>
                <c:pt idx="0">
                  <c:v>USD</c:v>
                </c:pt>
                <c:pt idx="1">
                  <c:v>JPY</c:v>
                </c:pt>
                <c:pt idx="2">
                  <c:v>KRW</c:v>
                </c:pt>
                <c:pt idx="3">
                  <c:v>EUR</c:v>
                </c:pt>
                <c:pt idx="4">
                  <c:v>GBP</c:v>
                </c:pt>
              </c:strCache>
            </c:strRef>
          </c:cat>
          <c:val>
            <c:numRef>
              <c:f>各货币回归系数比例!$J$3:$J$7</c:f>
              <c:numCache>
                <c:formatCode>0.0000</c:formatCode>
                <c:ptCount val="5"/>
                <c:pt idx="0">
                  <c:v>0.95290982999999996</c:v>
                </c:pt>
                <c:pt idx="1">
                  <c:v>1.4145700000000001E-2</c:v>
                </c:pt>
                <c:pt idx="2">
                  <c:v>8.5373700000000007E-3</c:v>
                </c:pt>
                <c:pt idx="3">
                  <c:v>4.8855259999999998E-2</c:v>
                </c:pt>
                <c:pt idx="4">
                  <c:v>2.6039009999999863E-2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879-7349-92A1-3DAF1B657A51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各货币回归系数比例!$K$2</c:f>
              <c:strCache>
                <c:ptCount val="1"/>
                <c:pt idx="0">
                  <c:v>2000M01 - 2005M03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607-1247-A2CC-B2D6E2C0C80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607-1247-A2CC-B2D6E2C0C80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E607-1247-A2CC-B2D6E2C0C80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E607-1247-A2CC-B2D6E2C0C80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E607-1247-A2CC-B2D6E2C0C805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E607-1247-A2CC-B2D6E2C0C805}"/>
                </c:ext>
              </c:extLst>
            </c:dLbl>
            <c:dLbl>
              <c:idx val="1"/>
              <c:layout>
                <c:manualLayout>
                  <c:x val="-0.23776286389887141"/>
                  <c:y val="-4.940134900691619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607-1247-A2CC-B2D6E2C0C805}"/>
                </c:ext>
              </c:extLst>
            </c:dLbl>
            <c:dLbl>
              <c:idx val="2"/>
              <c:layout>
                <c:manualLayout>
                  <c:x val="-0.11888143194943571"/>
                  <c:y val="-3.9521079205532952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607-1247-A2CC-B2D6E2C0C805}"/>
                </c:ext>
              </c:extLst>
            </c:dLbl>
            <c:dLbl>
              <c:idx val="3"/>
              <c:layout>
                <c:manualLayout>
                  <c:x val="3.1012547465070234E-2"/>
                  <c:y val="-6.4221753708991067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607-1247-A2CC-B2D6E2C0C805}"/>
                </c:ext>
              </c:extLst>
            </c:dLbl>
            <c:dLbl>
              <c:idx val="4"/>
              <c:layout>
                <c:manualLayout>
                  <c:x val="0.18090652687957598"/>
                  <c:y val="-4.9401349006916416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607-1247-A2CC-B2D6E2C0C805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各货币回归系数比例!$I$3:$I$7</c:f>
              <c:strCache>
                <c:ptCount val="5"/>
                <c:pt idx="0">
                  <c:v>USD</c:v>
                </c:pt>
                <c:pt idx="1">
                  <c:v>JPY</c:v>
                </c:pt>
                <c:pt idx="2">
                  <c:v>KRW</c:v>
                </c:pt>
                <c:pt idx="3">
                  <c:v>EUR</c:v>
                </c:pt>
                <c:pt idx="4">
                  <c:v>GBP</c:v>
                </c:pt>
              </c:strCache>
            </c:strRef>
          </c:cat>
          <c:val>
            <c:numRef>
              <c:f>各货币回归系数比例!$K$3:$K$7</c:f>
              <c:numCache>
                <c:formatCode>0.0000</c:formatCode>
                <c:ptCount val="5"/>
                <c:pt idx="0">
                  <c:v>1.001487</c:v>
                </c:pt>
                <c:pt idx="1">
                  <c:v>8.5221679999999999E-4</c:v>
                </c:pt>
                <c:pt idx="2">
                  <c:v>1.2259599999999999E-3</c:v>
                </c:pt>
                <c:pt idx="3">
                  <c:v>6.7427480000000004E-4</c:v>
                </c:pt>
                <c:pt idx="4">
                  <c:v>1.8586536800000442E-3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607-1247-A2CC-B2D6E2C0C805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各货币回归系数比例!$L$2</c:f>
              <c:strCache>
                <c:ptCount val="1"/>
                <c:pt idx="0">
                  <c:v>2005M04 - 2008M05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86C-A148-80E4-23EA74CB078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86C-A148-80E4-23EA74CB078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E86C-A148-80E4-23EA74CB078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E86C-A148-80E4-23EA74CB078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E86C-A148-80E4-23EA74CB0784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E86C-A148-80E4-23EA74CB0784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E86C-A148-80E4-23EA74CB0784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E86C-A148-80E4-23EA74CB0784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E86C-A148-80E4-23EA74CB0784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9-E86C-A148-80E4-23EA74CB0784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各货币回归系数比例!$I$3:$I$7</c:f>
              <c:strCache>
                <c:ptCount val="5"/>
                <c:pt idx="0">
                  <c:v>USD</c:v>
                </c:pt>
                <c:pt idx="1">
                  <c:v>JPY</c:v>
                </c:pt>
                <c:pt idx="2">
                  <c:v>KRW</c:v>
                </c:pt>
                <c:pt idx="3">
                  <c:v>EUR</c:v>
                </c:pt>
                <c:pt idx="4">
                  <c:v>GBP</c:v>
                </c:pt>
              </c:strCache>
            </c:strRef>
          </c:cat>
          <c:val>
            <c:numRef>
              <c:f>各货币回归系数比例!$L$3:$L$7</c:f>
              <c:numCache>
                <c:formatCode>0.0000</c:formatCode>
                <c:ptCount val="5"/>
                <c:pt idx="0">
                  <c:v>0.96284061300000001</c:v>
                </c:pt>
                <c:pt idx="1">
                  <c:v>6.1277240000000002E-3</c:v>
                </c:pt>
                <c:pt idx="2">
                  <c:v>5.4557054000000001E-2</c:v>
                </c:pt>
                <c:pt idx="3">
                  <c:v>0.20037222099999999</c:v>
                </c:pt>
                <c:pt idx="4">
                  <c:v>0.13483342099999995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86C-A148-80E4-23EA74CB0784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各货币回归系数比例!$M$2</c:f>
              <c:strCache>
                <c:ptCount val="1"/>
                <c:pt idx="0">
                  <c:v>2008M06 - 2010M06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3C2-1441-A1FE-F78810485A8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3C2-1441-A1FE-F78810485A8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3C2-1441-A1FE-F78810485A8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43C2-1441-A1FE-F78810485A8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43C2-1441-A1FE-F78810485A89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43C2-1441-A1FE-F78810485A89}"/>
                </c:ext>
              </c:extLst>
            </c:dLbl>
            <c:dLbl>
              <c:idx val="1"/>
              <c:layout>
                <c:manualLayout>
                  <c:x val="-0.17055311543283908"/>
                  <c:y val="2.4470870415372794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3C2-1441-A1FE-F78810485A89}"/>
                </c:ext>
              </c:extLst>
            </c:dLbl>
            <c:dLbl>
              <c:idx val="2"/>
              <c:layout>
                <c:manualLayout>
                  <c:x val="-0.10853380072998851"/>
                  <c:y val="-4.4047566747671053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3C2-1441-A1FE-F78810485A89}"/>
                </c:ext>
              </c:extLst>
            </c:dLbl>
            <c:dLbl>
              <c:idx val="3"/>
              <c:layout>
                <c:manualLayout>
                  <c:x val="2.5841381126187737E-2"/>
                  <c:y val="-6.362426307996926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3C2-1441-A1FE-F78810485A89}"/>
                </c:ext>
              </c:extLst>
            </c:dLbl>
            <c:dLbl>
              <c:idx val="4"/>
              <c:layout>
                <c:manualLayout>
                  <c:x val="0.10336552450475089"/>
                  <c:y val="-9.7883481661491176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3C2-1441-A1FE-F78810485A89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各货币回归系数比例!$I$3:$I$7</c:f>
              <c:strCache>
                <c:ptCount val="5"/>
                <c:pt idx="0">
                  <c:v>USD</c:v>
                </c:pt>
                <c:pt idx="1">
                  <c:v>JPY</c:v>
                </c:pt>
                <c:pt idx="2">
                  <c:v>KRW</c:v>
                </c:pt>
                <c:pt idx="3">
                  <c:v>EUR</c:v>
                </c:pt>
                <c:pt idx="4">
                  <c:v>GBP</c:v>
                </c:pt>
              </c:strCache>
            </c:strRef>
          </c:cat>
          <c:val>
            <c:numRef>
              <c:f>各货币回归系数比例!$M$3:$M$7</c:f>
              <c:numCache>
                <c:formatCode>0.0000</c:formatCode>
                <c:ptCount val="5"/>
                <c:pt idx="0">
                  <c:v>0.98355937110000002</c:v>
                </c:pt>
                <c:pt idx="1">
                  <c:v>8.2371978000000002E-3</c:v>
                </c:pt>
                <c:pt idx="2">
                  <c:v>3.9754873000000003E-3</c:v>
                </c:pt>
                <c:pt idx="3">
                  <c:v>3.5040226000000001E-3</c:v>
                </c:pt>
                <c:pt idx="4">
                  <c:v>2.1169362800000036E-2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3C2-1441-A1FE-F78810485A89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各货币回归系数比例!$N$2</c:f>
              <c:strCache>
                <c:ptCount val="1"/>
                <c:pt idx="0">
                  <c:v>2010M07 - 2011M11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050-0147-80B8-01EDBADD24E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050-0147-80B8-01EDBADD24E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3050-0147-80B8-01EDBADD24E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3050-0147-80B8-01EDBADD24E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3050-0147-80B8-01EDBADD24E5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3050-0147-80B8-01EDBADD24E5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3050-0147-80B8-01EDBADD24E5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3050-0147-80B8-01EDBADD24E5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3050-0147-80B8-01EDBADD24E5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9-3050-0147-80B8-01EDBADD24E5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各货币回归系数比例!$I$3:$I$7</c:f>
              <c:strCache>
                <c:ptCount val="5"/>
                <c:pt idx="0">
                  <c:v>USD</c:v>
                </c:pt>
                <c:pt idx="1">
                  <c:v>JPY</c:v>
                </c:pt>
                <c:pt idx="2">
                  <c:v>KRW</c:v>
                </c:pt>
                <c:pt idx="3">
                  <c:v>EUR</c:v>
                </c:pt>
                <c:pt idx="4">
                  <c:v>GBP</c:v>
                </c:pt>
              </c:strCache>
            </c:strRef>
          </c:cat>
          <c:val>
            <c:numRef>
              <c:f>各货币回归系数比例!$N$3:$N$7</c:f>
              <c:numCache>
                <c:formatCode>0.0000</c:formatCode>
                <c:ptCount val="5"/>
                <c:pt idx="0">
                  <c:v>0.85311282200000005</c:v>
                </c:pt>
                <c:pt idx="1">
                  <c:v>5.1808832999999999E-2</c:v>
                </c:pt>
                <c:pt idx="2">
                  <c:v>2.5826033000000002E-2</c:v>
                </c:pt>
                <c:pt idx="3">
                  <c:v>9.5303008999999994E-2</c:v>
                </c:pt>
                <c:pt idx="4">
                  <c:v>4.0656914000000155E-2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050-0147-80B8-01EDBADD24E5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各货币回归系数比例!$O$2</c:f>
              <c:strCache>
                <c:ptCount val="1"/>
                <c:pt idx="0">
                  <c:v>2011M12 - 2014M11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87A-C94F-A465-9317167E304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87A-C94F-A465-9317167E304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87A-C94F-A465-9317167E304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B87A-C94F-A465-9317167E304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B87A-C94F-A465-9317167E3041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B87A-C94F-A465-9317167E3041}"/>
                </c:ext>
              </c:extLst>
            </c:dLbl>
            <c:dLbl>
              <c:idx val="1"/>
              <c:layout>
                <c:manualLayout>
                  <c:x val="-0.17086274474630694"/>
                  <c:y val="1.9530701840384142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87A-C94F-A465-9317167E3041}"/>
                </c:ext>
              </c:extLst>
            </c:dLbl>
            <c:dLbl>
              <c:idx val="2"/>
              <c:layout>
                <c:manualLayout>
                  <c:x val="-9.3197860770712904E-2"/>
                  <c:y val="-4.882675460096049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87A-C94F-A465-9317167E3041}"/>
                </c:ext>
              </c:extLst>
            </c:dLbl>
            <c:dLbl>
              <c:idx val="3"/>
              <c:layout>
                <c:manualLayout>
                  <c:x val="1.5532976795118813E-2"/>
                  <c:y val="-3.4178728220672347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87A-C94F-A465-9317167E3041}"/>
                </c:ext>
              </c:extLst>
            </c:dLbl>
            <c:dLbl>
              <c:idx val="4"/>
              <c:layout>
                <c:manualLayout>
                  <c:x val="0.12944147329265676"/>
                  <c:y val="-1.4648026380288139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B87A-C94F-A465-9317167E3041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各货币回归系数比例!$I$3:$I$7</c:f>
              <c:strCache>
                <c:ptCount val="5"/>
                <c:pt idx="0">
                  <c:v>USD</c:v>
                </c:pt>
                <c:pt idx="1">
                  <c:v>JPY</c:v>
                </c:pt>
                <c:pt idx="2">
                  <c:v>KRW</c:v>
                </c:pt>
                <c:pt idx="3">
                  <c:v>EUR</c:v>
                </c:pt>
                <c:pt idx="4">
                  <c:v>GBP</c:v>
                </c:pt>
              </c:strCache>
            </c:strRef>
          </c:cat>
          <c:val>
            <c:numRef>
              <c:f>各货币回归系数比例!$O$3:$O$7</c:f>
              <c:numCache>
                <c:formatCode>0.0000</c:formatCode>
                <c:ptCount val="5"/>
                <c:pt idx="0">
                  <c:v>0.97095514029999996</c:v>
                </c:pt>
                <c:pt idx="1">
                  <c:v>1.1631653E-3</c:v>
                </c:pt>
                <c:pt idx="2">
                  <c:v>1.49416593E-2</c:v>
                </c:pt>
                <c:pt idx="3">
                  <c:v>8.7608287000000007E-3</c:v>
                </c:pt>
                <c:pt idx="4">
                  <c:v>4.3379413000000921E-3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87A-C94F-A465-9317167E3041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694457</xdr:colOff>
      <xdr:row>10</xdr:row>
      <xdr:rowOff>37438</xdr:rowOff>
    </xdr:from>
    <xdr:to>
      <xdr:col>7</xdr:col>
      <xdr:colOff>671283</xdr:colOff>
      <xdr:row>22</xdr:row>
      <xdr:rowOff>193960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48DA67-A4EE-9F44-9E58-FA996355D6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888580</xdr:colOff>
      <xdr:row>10</xdr:row>
      <xdr:rowOff>4191</xdr:rowOff>
    </xdr:from>
    <xdr:to>
      <xdr:col>10</xdr:col>
      <xdr:colOff>1048753</xdr:colOff>
      <xdr:row>22</xdr:row>
      <xdr:rowOff>160713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993E9B8-E93F-E142-8D34-922E6C8778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10</xdr:row>
      <xdr:rowOff>0</xdr:rowOff>
    </xdr:from>
    <xdr:to>
      <xdr:col>12</xdr:col>
      <xdr:colOff>1048753</xdr:colOff>
      <xdr:row>22</xdr:row>
      <xdr:rowOff>156522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846FFB4-5870-0F4B-A0EB-9C3C4D2A86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1399308</xdr:colOff>
      <xdr:row>10</xdr:row>
      <xdr:rowOff>0</xdr:rowOff>
    </xdr:from>
    <xdr:to>
      <xdr:col>14</xdr:col>
      <xdr:colOff>1039516</xdr:colOff>
      <xdr:row>22</xdr:row>
      <xdr:rowOff>156522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2645AB6-DED6-2844-BF46-8939D5B549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10</xdr:row>
      <xdr:rowOff>0</xdr:rowOff>
    </xdr:from>
    <xdr:to>
      <xdr:col>17</xdr:col>
      <xdr:colOff>804074</xdr:colOff>
      <xdr:row>22</xdr:row>
      <xdr:rowOff>156522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C6E6ED3-FCC6-2B48-81E3-B3BF69C334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0</xdr:colOff>
      <xdr:row>10</xdr:row>
      <xdr:rowOff>0</xdr:rowOff>
    </xdr:from>
    <xdr:to>
      <xdr:col>21</xdr:col>
      <xdr:colOff>804074</xdr:colOff>
      <xdr:row>22</xdr:row>
      <xdr:rowOff>156522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09D4118-6AAA-B64F-B190-1E647BF1FC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6D7036-EF3D-F848-BB74-BC4DDB13DAB3}">
  <dimension ref="I2:P12"/>
  <sheetViews>
    <sheetView topLeftCell="E1" zoomScale="188" workbookViewId="0">
      <selection activeCell="I19" sqref="I19"/>
    </sheetView>
  </sheetViews>
  <sheetFormatPr baseColWidth="10" defaultRowHeight="16" x14ac:dyDescent="0.2"/>
  <cols>
    <col min="9" max="9" width="16.33203125" bestFit="1" customWidth="1"/>
    <col min="10" max="15" width="18.5" bestFit="1" customWidth="1"/>
  </cols>
  <sheetData>
    <row r="2" spans="9:16" x14ac:dyDescent="0.2">
      <c r="J2" s="1" t="s">
        <v>7</v>
      </c>
      <c r="K2" s="1" t="s">
        <v>8</v>
      </c>
      <c r="L2" s="1" t="s">
        <v>9</v>
      </c>
      <c r="M2" s="1" t="s">
        <v>10</v>
      </c>
      <c r="N2" s="1" t="s">
        <v>11</v>
      </c>
      <c r="O2" s="1" t="s">
        <v>12</v>
      </c>
      <c r="P2" s="1"/>
    </row>
    <row r="3" spans="9:16" x14ac:dyDescent="0.2">
      <c r="I3" s="3" t="s">
        <v>17</v>
      </c>
      <c r="J3" s="6">
        <v>-1.69028E-3</v>
      </c>
      <c r="K3" s="6">
        <v>-9.7177690000000006E-6</v>
      </c>
      <c r="L3" s="6">
        <v>-3.9245E-3</v>
      </c>
      <c r="M3" s="6">
        <v>-7.5677950000000002E-4</v>
      </c>
      <c r="N3" s="6">
        <v>-3.017264E-3</v>
      </c>
      <c r="O3" s="6">
        <v>-8.5288949999999997E-4</v>
      </c>
    </row>
    <row r="4" spans="9:16" x14ac:dyDescent="0.2">
      <c r="I4" s="3" t="s">
        <v>0</v>
      </c>
      <c r="J4" s="6">
        <v>0.95290982999999996</v>
      </c>
      <c r="K4" s="6">
        <v>1.001487</v>
      </c>
      <c r="L4" s="6">
        <v>0.96284061300000001</v>
      </c>
      <c r="M4" s="6">
        <v>0.98355937110000002</v>
      </c>
      <c r="N4" s="6">
        <v>0.85311282200000005</v>
      </c>
      <c r="O4" s="6">
        <v>0.97095514029999996</v>
      </c>
    </row>
    <row r="5" spans="9:16" x14ac:dyDescent="0.2">
      <c r="I5" s="3" t="s">
        <v>2</v>
      </c>
      <c r="J5" s="6">
        <v>1.4145700000000001E-2</v>
      </c>
      <c r="K5" s="6">
        <v>8.5221679999999999E-4</v>
      </c>
      <c r="L5" s="6">
        <v>6.1277240000000002E-3</v>
      </c>
      <c r="M5" s="6">
        <v>8.2371978000000002E-3</v>
      </c>
      <c r="N5" s="6">
        <v>5.1808832999999999E-2</v>
      </c>
      <c r="O5" s="6">
        <v>-1.1631653E-3</v>
      </c>
    </row>
    <row r="6" spans="9:16" x14ac:dyDescent="0.2">
      <c r="I6" s="3" t="s">
        <v>3</v>
      </c>
      <c r="J6" s="6">
        <v>-8.5373700000000007E-3</v>
      </c>
      <c r="K6" s="6">
        <v>-1.2259599999999999E-3</v>
      </c>
      <c r="L6" s="6">
        <v>-5.4557054000000001E-2</v>
      </c>
      <c r="M6" s="6">
        <v>-3.9754873000000003E-3</v>
      </c>
      <c r="N6" s="6">
        <v>2.5826033000000002E-2</v>
      </c>
      <c r="O6" s="6">
        <v>1.49416593E-2</v>
      </c>
    </row>
    <row r="7" spans="9:16" x14ac:dyDescent="0.2">
      <c r="I7" s="3" t="s">
        <v>1</v>
      </c>
      <c r="J7" s="6">
        <v>4.8855259999999998E-2</v>
      </c>
      <c r="K7" s="6">
        <v>6.7427480000000004E-4</v>
      </c>
      <c r="L7" s="6">
        <v>0.20037222099999999</v>
      </c>
      <c r="M7" s="6">
        <v>-3.5040226000000001E-3</v>
      </c>
      <c r="N7" s="6">
        <v>9.5303008999999994E-2</v>
      </c>
      <c r="O7" s="6">
        <v>-8.7608287000000007E-3</v>
      </c>
    </row>
    <row r="8" spans="9:16" x14ac:dyDescent="0.2">
      <c r="I8" s="3" t="s">
        <v>4</v>
      </c>
      <c r="J8" s="6">
        <v>1.8665589999999999E-2</v>
      </c>
      <c r="K8" s="6">
        <v>7.1122080000000007E-5</v>
      </c>
      <c r="L8" s="6">
        <v>2.0049917E-2</v>
      </c>
      <c r="M8" s="6">
        <v>-5.4864218000000003E-3</v>
      </c>
      <c r="N8" s="6">
        <v>1.4606216999999999E-2</v>
      </c>
      <c r="O8" s="6">
        <v>1.9689253100000002E-2</v>
      </c>
    </row>
    <row r="9" spans="9:16" x14ac:dyDescent="0.2">
      <c r="I9" s="3" t="s">
        <v>6</v>
      </c>
      <c r="J9" s="7">
        <f>1-SUM(J4:J8)</f>
        <v>-2.6039009999999863E-2</v>
      </c>
      <c r="K9" s="7">
        <f t="shared" ref="K9:O9" si="0">1-SUM(K4:K8)</f>
        <v>-1.8586536800000442E-3</v>
      </c>
      <c r="L9" s="7">
        <f t="shared" si="0"/>
        <v>-0.13483342099999995</v>
      </c>
      <c r="M9" s="7">
        <f t="shared" si="0"/>
        <v>2.1169362800000036E-2</v>
      </c>
      <c r="N9" s="7">
        <f t="shared" si="0"/>
        <v>-4.0656914000000155E-2</v>
      </c>
      <c r="O9" s="7">
        <f t="shared" si="0"/>
        <v>4.3379413000000921E-3</v>
      </c>
    </row>
    <row r="10" spans="9:16" x14ac:dyDescent="0.2">
      <c r="I10" s="3" t="s">
        <v>18</v>
      </c>
      <c r="J10" s="2">
        <v>179</v>
      </c>
      <c r="K10" s="4">
        <v>63</v>
      </c>
      <c r="L10" s="2">
        <v>38</v>
      </c>
      <c r="M10" s="2">
        <v>25</v>
      </c>
      <c r="N10" s="2">
        <v>17</v>
      </c>
      <c r="O10" s="2">
        <v>36</v>
      </c>
    </row>
    <row r="11" spans="9:16" x14ac:dyDescent="0.2">
      <c r="I11" s="8" t="s">
        <v>15</v>
      </c>
      <c r="J11" s="2">
        <v>0.97709999999999997</v>
      </c>
      <c r="K11" s="4">
        <v>1</v>
      </c>
      <c r="L11" s="2">
        <v>0.96160000000000001</v>
      </c>
      <c r="M11" s="2">
        <v>0.99450000000000005</v>
      </c>
      <c r="N11" s="2">
        <v>0.95640000000000003</v>
      </c>
      <c r="O11" s="2">
        <v>0.95879999999999999</v>
      </c>
    </row>
    <row r="12" spans="9:16" x14ac:dyDescent="0.2">
      <c r="I12" s="3" t="s">
        <v>16</v>
      </c>
      <c r="J12" s="4">
        <v>1521</v>
      </c>
      <c r="K12" s="5">
        <v>712900</v>
      </c>
      <c r="L12" s="5">
        <v>186.3</v>
      </c>
      <c r="M12" s="5">
        <v>875.8</v>
      </c>
      <c r="N12" s="5">
        <v>71.27</v>
      </c>
      <c r="O12" s="5">
        <v>163.9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8D36-36D3-9148-A117-D35502216CB2}">
  <dimension ref="I2:P7"/>
  <sheetViews>
    <sheetView topLeftCell="C1" zoomScale="150" workbookViewId="0">
      <selection activeCell="P8" sqref="P8"/>
    </sheetView>
  </sheetViews>
  <sheetFormatPr baseColWidth="10" defaultRowHeight="16" x14ac:dyDescent="0.2"/>
  <cols>
    <col min="9" max="9" width="11.6640625" bestFit="1" customWidth="1"/>
    <col min="10" max="15" width="18.5" bestFit="1" customWidth="1"/>
  </cols>
  <sheetData>
    <row r="2" spans="9:16" x14ac:dyDescent="0.2">
      <c r="J2" s="1" t="s">
        <v>7</v>
      </c>
      <c r="K2" s="1" t="s">
        <v>8</v>
      </c>
      <c r="L2" s="1" t="s">
        <v>9</v>
      </c>
      <c r="M2" s="1" t="s">
        <v>10</v>
      </c>
      <c r="N2" s="1" t="s">
        <v>11</v>
      </c>
      <c r="O2" s="1" t="s">
        <v>12</v>
      </c>
      <c r="P2" s="1"/>
    </row>
    <row r="3" spans="9:16" x14ac:dyDescent="0.2">
      <c r="I3" s="3" t="s">
        <v>0</v>
      </c>
      <c r="J3" s="6">
        <v>0.95290982999999996</v>
      </c>
      <c r="K3" s="6">
        <v>1.001487</v>
      </c>
      <c r="L3" s="6">
        <v>0.96284061300000001</v>
      </c>
      <c r="M3" s="6">
        <v>0.98355937110000002</v>
      </c>
      <c r="N3" s="6">
        <v>0.85311282200000005</v>
      </c>
      <c r="O3" s="6">
        <v>0.97095514029999996</v>
      </c>
    </row>
    <row r="4" spans="9:16" x14ac:dyDescent="0.2">
      <c r="I4" s="3" t="s">
        <v>2</v>
      </c>
      <c r="J4" s="6">
        <v>1.4145700000000001E-2</v>
      </c>
      <c r="K4" s="6">
        <v>8.5221679999999999E-4</v>
      </c>
      <c r="L4" s="6">
        <v>6.1277240000000002E-3</v>
      </c>
      <c r="M4" s="6">
        <v>8.2371978000000002E-3</v>
      </c>
      <c r="N4" s="6">
        <v>5.1808832999999999E-2</v>
      </c>
      <c r="O4" s="6">
        <v>1.1631653E-3</v>
      </c>
    </row>
    <row r="5" spans="9:16" x14ac:dyDescent="0.2">
      <c r="I5" s="3" t="s">
        <v>3</v>
      </c>
      <c r="J5" s="6">
        <v>8.5373700000000007E-3</v>
      </c>
      <c r="K5" s="6">
        <v>1.2259599999999999E-3</v>
      </c>
      <c r="L5" s="6">
        <v>5.4557054000000001E-2</v>
      </c>
      <c r="M5" s="6">
        <v>3.9754873000000003E-3</v>
      </c>
      <c r="N5" s="6">
        <v>2.5826033000000002E-2</v>
      </c>
      <c r="O5" s="6">
        <v>1.49416593E-2</v>
      </c>
    </row>
    <row r="6" spans="9:16" x14ac:dyDescent="0.2">
      <c r="I6" s="3" t="s">
        <v>1</v>
      </c>
      <c r="J6" s="6">
        <v>4.8855259999999998E-2</v>
      </c>
      <c r="K6" s="6">
        <v>6.7427480000000004E-4</v>
      </c>
      <c r="L6" s="6">
        <v>0.20037222099999999</v>
      </c>
      <c r="M6" s="6">
        <v>3.5040226000000001E-3</v>
      </c>
      <c r="N6" s="6">
        <v>9.5303008999999994E-2</v>
      </c>
      <c r="O6" s="6">
        <v>8.7608287000000007E-3</v>
      </c>
    </row>
    <row r="7" spans="9:16" x14ac:dyDescent="0.2">
      <c r="I7" s="3" t="s">
        <v>6</v>
      </c>
      <c r="J7" s="6">
        <v>2.6039009999999863E-2</v>
      </c>
      <c r="K7" s="6">
        <v>1.8586536800000442E-3</v>
      </c>
      <c r="L7" s="6">
        <v>0.13483342099999995</v>
      </c>
      <c r="M7" s="6">
        <v>2.1169362800000036E-2</v>
      </c>
      <c r="N7" s="6">
        <v>4.0656914000000155E-2</v>
      </c>
      <c r="O7" s="6">
        <v>4.3379413000000921E-3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8C040-FBC3-2643-92C1-9CEE70D43E62}">
  <dimension ref="I2:P9"/>
  <sheetViews>
    <sheetView tabSelected="1" topLeftCell="G1" zoomScale="117" workbookViewId="0">
      <selection activeCell="V23" sqref="V23"/>
    </sheetView>
  </sheetViews>
  <sheetFormatPr baseColWidth="10" defaultRowHeight="16" x14ac:dyDescent="0.2"/>
  <cols>
    <col min="9" max="9" width="11.6640625" bestFit="1" customWidth="1"/>
    <col min="10" max="10" width="7" customWidth="1"/>
    <col min="11" max="11" width="6.5" customWidth="1"/>
    <col min="12" max="15" width="7" customWidth="1"/>
  </cols>
  <sheetData>
    <row r="2" spans="9:16" ht="36" customHeight="1" x14ac:dyDescent="0.2">
      <c r="J2" s="1" t="s">
        <v>7</v>
      </c>
      <c r="K2" s="1" t="s">
        <v>8</v>
      </c>
      <c r="L2" s="1" t="s">
        <v>9</v>
      </c>
      <c r="M2" s="1" t="s">
        <v>10</v>
      </c>
      <c r="N2" s="1" t="s">
        <v>11</v>
      </c>
      <c r="O2" s="1" t="s">
        <v>12</v>
      </c>
      <c r="P2" s="1" t="s">
        <v>14</v>
      </c>
    </row>
    <row r="3" spans="9:16" x14ac:dyDescent="0.2">
      <c r="I3" s="3" t="s">
        <v>5</v>
      </c>
      <c r="J3" s="4">
        <v>4</v>
      </c>
      <c r="K3" s="4">
        <v>4</v>
      </c>
      <c r="L3" s="4">
        <v>4</v>
      </c>
      <c r="M3" s="4">
        <v>0</v>
      </c>
      <c r="N3" s="4">
        <v>3</v>
      </c>
      <c r="O3" s="4">
        <v>0</v>
      </c>
      <c r="P3" s="5"/>
    </row>
    <row r="4" spans="9:16" x14ac:dyDescent="0.2">
      <c r="I4" s="3" t="s">
        <v>0</v>
      </c>
      <c r="J4" s="4">
        <v>4</v>
      </c>
      <c r="K4" s="4">
        <v>4</v>
      </c>
      <c r="L4" s="4">
        <v>4</v>
      </c>
      <c r="M4" s="4">
        <v>4</v>
      </c>
      <c r="N4" s="4">
        <v>4</v>
      </c>
      <c r="O4" s="4">
        <v>4</v>
      </c>
      <c r="P4" s="5"/>
    </row>
    <row r="5" spans="9:16" x14ac:dyDescent="0.2">
      <c r="I5" s="3" t="s">
        <v>2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5"/>
    </row>
    <row r="6" spans="9:16" x14ac:dyDescent="0.2">
      <c r="I6" s="3" t="s">
        <v>3</v>
      </c>
      <c r="J6" s="4">
        <v>0</v>
      </c>
      <c r="K6" s="4">
        <v>1</v>
      </c>
      <c r="L6" s="4">
        <v>0</v>
      </c>
      <c r="M6" s="4">
        <v>0</v>
      </c>
      <c r="N6" s="4">
        <v>0</v>
      </c>
      <c r="O6" s="4">
        <v>0</v>
      </c>
      <c r="P6" s="5"/>
    </row>
    <row r="7" spans="9:16" x14ac:dyDescent="0.2">
      <c r="I7" s="3" t="s">
        <v>1</v>
      </c>
      <c r="J7" s="4">
        <v>3</v>
      </c>
      <c r="K7" s="4">
        <v>0</v>
      </c>
      <c r="L7" s="4">
        <v>3</v>
      </c>
      <c r="M7" s="4">
        <v>0</v>
      </c>
      <c r="N7" s="4">
        <v>0</v>
      </c>
      <c r="O7" s="4">
        <v>0</v>
      </c>
      <c r="P7" s="5"/>
    </row>
    <row r="8" spans="9:16" x14ac:dyDescent="0.2">
      <c r="I8" s="3" t="s">
        <v>4</v>
      </c>
      <c r="J8" s="4">
        <v>3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5"/>
    </row>
    <row r="9" spans="9:16" x14ac:dyDescent="0.2">
      <c r="I9" s="3" t="s">
        <v>6</v>
      </c>
      <c r="J9" t="s">
        <v>13</v>
      </c>
      <c r="K9" t="s">
        <v>13</v>
      </c>
      <c r="L9" t="s">
        <v>13</v>
      </c>
      <c r="M9" t="s">
        <v>13</v>
      </c>
      <c r="N9" t="s">
        <v>13</v>
      </c>
      <c r="O9" t="s">
        <v>13</v>
      </c>
      <c r="P9" t="s">
        <v>13</v>
      </c>
    </row>
  </sheetData>
  <conditionalFormatting sqref="J3:O8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23A14-95E9-D340-8704-B8CA16D282AC}">
  <dimension ref="B3:D8"/>
  <sheetViews>
    <sheetView zoomScale="172" workbookViewId="0">
      <selection activeCell="B3" sqref="B3"/>
    </sheetView>
  </sheetViews>
  <sheetFormatPr baseColWidth="10" defaultRowHeight="16" x14ac:dyDescent="0.2"/>
  <sheetData>
    <row r="3" spans="2:4" x14ac:dyDescent="0.2">
      <c r="B3" t="s">
        <v>29</v>
      </c>
      <c r="C3" t="s">
        <v>30</v>
      </c>
      <c r="D3" t="s">
        <v>31</v>
      </c>
    </row>
    <row r="4" spans="2:4" x14ac:dyDescent="0.2">
      <c r="B4" t="s">
        <v>24</v>
      </c>
      <c r="C4" t="s">
        <v>19</v>
      </c>
      <c r="D4">
        <v>4</v>
      </c>
    </row>
    <row r="5" spans="2:4" x14ac:dyDescent="0.2">
      <c r="B5" t="s">
        <v>25</v>
      </c>
      <c r="C5" t="s">
        <v>20</v>
      </c>
      <c r="D5">
        <v>3</v>
      </c>
    </row>
    <row r="6" spans="2:4" x14ac:dyDescent="0.2">
      <c r="B6" t="s">
        <v>26</v>
      </c>
      <c r="C6" t="s">
        <v>21</v>
      </c>
      <c r="D6">
        <v>2</v>
      </c>
    </row>
    <row r="7" spans="2:4" x14ac:dyDescent="0.2">
      <c r="B7" t="s">
        <v>27</v>
      </c>
      <c r="C7" t="s">
        <v>22</v>
      </c>
      <c r="D7">
        <v>1</v>
      </c>
    </row>
    <row r="8" spans="2:4" x14ac:dyDescent="0.2">
      <c r="B8" t="s">
        <v>28</v>
      </c>
      <c r="C8" t="s">
        <v>23</v>
      </c>
      <c r="D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线性回归系数</vt:lpstr>
      <vt:lpstr>各货币回归系数比例</vt:lpstr>
      <vt:lpstr>线性回归显著性</vt:lpstr>
      <vt:lpstr>说明：线性回归显著性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Lin</dc:creator>
  <cp:lastModifiedBy>Ethan Lin</cp:lastModifiedBy>
  <dcterms:created xsi:type="dcterms:W3CDTF">2018-12-31T08:13:22Z</dcterms:created>
  <dcterms:modified xsi:type="dcterms:W3CDTF">2019-01-10T13:43:16Z</dcterms:modified>
</cp:coreProperties>
</file>