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hanporter/PycharmProjects/che291/Lab 5/"/>
    </mc:Choice>
  </mc:AlternateContent>
  <xr:revisionPtr revIDLastSave="0" documentId="13_ncr:1_{BFC5E54E-FFFA-4E46-8ACB-0331445D2D24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3" i="1"/>
</calcChain>
</file>

<file path=xl/sharedStrings.xml><?xml version="1.0" encoding="utf-8"?>
<sst xmlns="http://schemas.openxmlformats.org/spreadsheetml/2006/main" count="12" uniqueCount="8">
  <si>
    <t>Time (min)</t>
  </si>
  <si>
    <t>CA</t>
  </si>
  <si>
    <t>CB</t>
  </si>
  <si>
    <t>k</t>
  </si>
  <si>
    <t>a</t>
  </si>
  <si>
    <t>b</t>
  </si>
  <si>
    <t>Linear Model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</si>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</sst>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Sheet1!$H$3:$H$143</c:f>
              <c:numCache>
                <c:formatCode>General</c:formatCode>
                <c:ptCount val="141"/>
                <c:pt idx="0">
                  <c:v>2.1374641270682844E-2</c:v>
                </c:pt>
                <c:pt idx="1">
                  <c:v>1.8540554885443535E-2</c:v>
                </c:pt>
                <c:pt idx="2">
                  <c:v>1.5815327325602462E-2</c:v>
                </c:pt>
                <c:pt idx="3">
                  <c:v>1.3472713248276284E-2</c:v>
                </c:pt>
                <c:pt idx="4">
                  <c:v>1.1606289062087811E-2</c:v>
                </c:pt>
                <c:pt idx="5">
                  <c:v>1.005906607164663E-2</c:v>
                </c:pt>
                <c:pt idx="6">
                  <c:v>8.8278540631487028E-3</c:v>
                </c:pt>
                <c:pt idx="7">
                  <c:v>7.9052803383478833E-3</c:v>
                </c:pt>
                <c:pt idx="8">
                  <c:v>7.0026035692996765E-3</c:v>
                </c:pt>
                <c:pt idx="9">
                  <c:v>6.2898917112831779E-3</c:v>
                </c:pt>
                <c:pt idx="10">
                  <c:v>5.6805282551914502E-3</c:v>
                </c:pt>
                <c:pt idx="11">
                  <c:v>5.1340318715272313E-3</c:v>
                </c:pt>
                <c:pt idx="12">
                  <c:v>4.7013072482675307E-3</c:v>
                </c:pt>
                <c:pt idx="13">
                  <c:v>4.2890357705008412E-3</c:v>
                </c:pt>
                <c:pt idx="14">
                  <c:v>3.9481483685516331E-3</c:v>
                </c:pt>
                <c:pt idx="15">
                  <c:v>3.6223844222204402E-3</c:v>
                </c:pt>
                <c:pt idx="16">
                  <c:v>3.358464176647489E-3</c:v>
                </c:pt>
                <c:pt idx="17">
                  <c:v>3.1277994252591618E-3</c:v>
                </c:pt>
                <c:pt idx="18">
                  <c:v>2.9058983691072518E-3</c:v>
                </c:pt>
                <c:pt idx="19">
                  <c:v>2.7136327561650751E-3</c:v>
                </c:pt>
                <c:pt idx="20">
                  <c:v>2.528375894517963E-3</c:v>
                </c:pt>
                <c:pt idx="21">
                  <c:v>2.389104465787687E-3</c:v>
                </c:pt>
                <c:pt idx="22">
                  <c:v>2.2350685957552934E-3</c:v>
                </c:pt>
                <c:pt idx="23">
                  <c:v>2.1047527234312482E-3</c:v>
                </c:pt>
                <c:pt idx="24">
                  <c:v>1.9785812290763751E-3</c:v>
                </c:pt>
                <c:pt idx="25">
                  <c:v>1.8565311933981109E-3</c:v>
                </c:pt>
                <c:pt idx="26">
                  <c:v>1.7718629529832693E-3</c:v>
                </c:pt>
                <c:pt idx="27">
                  <c:v>1.6730086162869439E-3</c:v>
                </c:pt>
                <c:pt idx="28">
                  <c:v>1.5929091542497744E-3</c:v>
                </c:pt>
                <c:pt idx="29">
                  <c:v>1.5303148400729553E-3</c:v>
                </c:pt>
                <c:pt idx="30">
                  <c:v>1.4388876407489494E-3</c:v>
                </c:pt>
                <c:pt idx="31">
                  <c:v>1.3795719441840296E-3</c:v>
                </c:pt>
                <c:pt idx="32">
                  <c:v>1.3215590901813326E-3</c:v>
                </c:pt>
                <c:pt idx="33">
                  <c:v>1.2508674452307909E-3</c:v>
                </c:pt>
                <c:pt idx="34">
                  <c:v>1.1957673850497561E-3</c:v>
                </c:pt>
                <c:pt idx="35">
                  <c:v>1.155286624205135E-3</c:v>
                </c:pt>
                <c:pt idx="36">
                  <c:v>1.1155270263052792E-3</c:v>
                </c:pt>
                <c:pt idx="37">
                  <c:v>1.0508573602510602E-3</c:v>
                </c:pt>
                <c:pt idx="38">
                  <c:v>1.013009535477026E-3</c:v>
                </c:pt>
                <c:pt idx="39">
                  <c:v>9.7587426794485462E-4</c:v>
                </c:pt>
                <c:pt idx="40">
                  <c:v>9.3944911652864738E-4</c:v>
                </c:pt>
                <c:pt idx="41">
                  <c:v>9.0373159563173118E-4</c:v>
                </c:pt>
                <c:pt idx="42">
                  <c:v>8.6871917262727912E-4</c:v>
                </c:pt>
                <c:pt idx="43">
                  <c:v>8.3440926502803883E-4</c:v>
                </c:pt>
                <c:pt idx="44">
                  <c:v>8.1192498043954021E-4</c:v>
                </c:pt>
                <c:pt idx="45">
                  <c:v>7.7878004746109654E-4</c:v>
                </c:pt>
                <c:pt idx="46">
                  <c:v>7.5706990774995276E-4</c:v>
                </c:pt>
                <c:pt idx="47">
                  <c:v>7.2508235930727636E-4</c:v>
                </c:pt>
                <c:pt idx="48">
                  <c:v>7.0414120741124598E-4</c:v>
                </c:pt>
                <c:pt idx="49">
                  <c:v>6.8350615986619814E-4</c:v>
                </c:pt>
                <c:pt idx="50">
                  <c:v>6.6317634290271709E-4</c:v>
                </c:pt>
                <c:pt idx="51">
                  <c:v>6.4315086704917583E-4</c:v>
                </c:pt>
                <c:pt idx="52">
                  <c:v>6.2342882623239737E-4</c:v>
                </c:pt>
                <c:pt idx="53">
                  <c:v>6.0400929679250612E-4</c:v>
                </c:pt>
                <c:pt idx="54">
                  <c:v>5.8489133640120196E-4</c:v>
                </c:pt>
                <c:pt idx="55">
                  <c:v>5.6607398287108156E-4</c:v>
                </c:pt>
                <c:pt idx="56">
                  <c:v>5.4755625284165271E-4</c:v>
                </c:pt>
                <c:pt idx="57">
                  <c:v>5.3840943319540717E-4</c:v>
                </c:pt>
                <c:pt idx="58">
                  <c:v>5.2033924468333065E-4</c:v>
                </c:pt>
                <c:pt idx="59">
                  <c:v>5.025661187001043E-4</c:v>
                </c:pt>
                <c:pt idx="60">
                  <c:v>4.9379062088784301E-4</c:v>
                </c:pt>
                <c:pt idx="61">
                  <c:v>4.7646107340375748E-4</c:v>
                </c:pt>
                <c:pt idx="62">
                  <c:v>4.5942585806247645E-4</c:v>
                </c:pt>
                <c:pt idx="63">
                  <c:v>4.5101826774606639E-4</c:v>
                </c:pt>
                <c:pt idx="64">
                  <c:v>4.4268382748586339E-4</c:v>
                </c:pt>
                <c:pt idx="65">
                  <c:v>4.2623379866087624E-4</c:v>
                </c:pt>
                <c:pt idx="66">
                  <c:v>4.1811790468890259E-4</c:v>
                </c:pt>
                <c:pt idx="67">
                  <c:v>4.1007454973181716E-4</c:v>
                </c:pt>
                <c:pt idx="68">
                  <c:v>4.0210357439150702E-4</c:v>
                </c:pt>
                <c:pt idx="69">
                  <c:v>3.9420481636015102E-4</c:v>
                </c:pt>
                <c:pt idx="70">
                  <c:v>3.7862328757784947E-4</c:v>
                </c:pt>
                <c:pt idx="71">
                  <c:v>3.7094017632673359E-4</c:v>
                </c:pt>
                <c:pt idx="72">
                  <c:v>3.5578838251950024E-4</c:v>
                </c:pt>
                <c:pt idx="73">
                  <c:v>3.4831933760198964E-4</c:v>
                </c:pt>
                <c:pt idx="74">
                  <c:v>3.4092127898903288E-4</c:v>
                </c:pt>
                <c:pt idx="75">
                  <c:v>3.335940149875921E-4</c:v>
                </c:pt>
                <c:pt idx="76">
                  <c:v>3.2633734926094975E-4</c:v>
                </c:pt>
                <c:pt idx="77">
                  <c:v>3.1915108055436694E-4</c:v>
                </c:pt>
                <c:pt idx="78">
                  <c:v>3.1203500239829814E-4</c:v>
                </c:pt>
                <c:pt idx="79">
                  <c:v>3.0498890278685093E-4</c:v>
                </c:pt>
                <c:pt idx="80">
                  <c:v>2.9801256382896361E-4</c:v>
                </c:pt>
                <c:pt idx="81">
                  <c:v>2.9110576136941868E-4</c:v>
                </c:pt>
                <c:pt idx="82">
                  <c:v>2.8426826457648736E-4</c:v>
                </c:pt>
                <c:pt idx="83">
                  <c:v>2.7749983549255937E-4</c:v>
                </c:pt>
                <c:pt idx="84">
                  <c:v>2.70800228543655E-4</c:v>
                </c:pt>
                <c:pt idx="85">
                  <c:v>2.70800228543655E-4</c:v>
                </c:pt>
                <c:pt idx="86">
                  <c:v>2.6416919000317706E-4</c:v>
                </c:pt>
                <c:pt idx="87">
                  <c:v>2.5760645740462168E-4</c:v>
                </c:pt>
                <c:pt idx="88">
                  <c:v>2.5111175889724993E-4</c:v>
                </c:pt>
                <c:pt idx="89">
                  <c:v>2.4468481253788702E-4</c:v>
                </c:pt>
                <c:pt idx="90">
                  <c:v>2.3832532551099414E-4</c:v>
                </c:pt>
                <c:pt idx="91">
                  <c:v>2.3203299326808444E-4</c:v>
                </c:pt>
                <c:pt idx="92">
                  <c:v>2.3203299326808444E-4</c:v>
                </c:pt>
                <c:pt idx="93">
                  <c:v>2.2580749857613395E-4</c:v>
                </c:pt>
                <c:pt idx="94">
                  <c:v>2.1964851046311692E-4</c:v>
                </c:pt>
                <c:pt idx="95">
                  <c:v>2.1964851046311692E-4</c:v>
                </c:pt>
                <c:pt idx="96">
                  <c:v>2.1355568304689922E-4</c:v>
                </c:pt>
                <c:pt idx="97">
                  <c:v>2.0752865423154048E-4</c:v>
                </c:pt>
                <c:pt idx="98">
                  <c:v>2.015670442524204E-4</c:v>
                </c:pt>
                <c:pt idx="99">
                  <c:v>2.015670442524204E-4</c:v>
                </c:pt>
                <c:pt idx="100">
                  <c:v>2.015670442524204E-4</c:v>
                </c:pt>
                <c:pt idx="101">
                  <c:v>1.9567045404849108E-4</c:v>
                </c:pt>
                <c:pt idx="102">
                  <c:v>1.8407062905516125E-4</c:v>
                </c:pt>
                <c:pt idx="103">
                  <c:v>1.8407062905516125E-4</c:v>
                </c:pt>
                <c:pt idx="104">
                  <c:v>1.8407062905516125E-4</c:v>
                </c:pt>
                <c:pt idx="105">
                  <c:v>1.7836648205008508E-4</c:v>
                </c:pt>
                <c:pt idx="106">
                  <c:v>1.7272552544710882E-4</c:v>
                </c:pt>
                <c:pt idx="107">
                  <c:v>1.7272552544710882E-4</c:v>
                </c:pt>
                <c:pt idx="108">
                  <c:v>1.6714723117428076E-4</c:v>
                </c:pt>
                <c:pt idx="109">
                  <c:v>1.6714723117428076E-4</c:v>
                </c:pt>
                <c:pt idx="110">
                  <c:v>1.6163103666628025E-4</c:v>
                </c:pt>
                <c:pt idx="111">
                  <c:v>1.6163103666628025E-4</c:v>
                </c:pt>
                <c:pt idx="112">
                  <c:v>1.5617634098113325E-4</c:v>
                </c:pt>
                <c:pt idx="113">
                  <c:v>1.5617634098113325E-4</c:v>
                </c:pt>
                <c:pt idx="114">
                  <c:v>1.5078250034146999E-4</c:v>
                </c:pt>
                <c:pt idx="115">
                  <c:v>1.5078250034146999E-4</c:v>
                </c:pt>
                <c:pt idx="116">
                  <c:v>1.4544882299393527E-4</c:v>
                </c:pt>
                <c:pt idx="117">
                  <c:v>1.401745632564424E-4</c:v>
                </c:pt>
                <c:pt idx="118">
                  <c:v>1.401745632564424E-4</c:v>
                </c:pt>
                <c:pt idx="119">
                  <c:v>1.3495891459271712E-4</c:v>
                </c:pt>
                <c:pt idx="120">
                  <c:v>1.3495891459271712E-4</c:v>
                </c:pt>
                <c:pt idx="121">
                  <c:v>1.3495891459271712E-4</c:v>
                </c:pt>
                <c:pt idx="122">
                  <c:v>1.3495891459271712E-4</c:v>
                </c:pt>
                <c:pt idx="123">
                  <c:v>1.2980100151491566E-4</c:v>
                </c:pt>
                <c:pt idx="124">
                  <c:v>1.2469987006536403E-4</c:v>
                </c:pt>
                <c:pt idx="125">
                  <c:v>1.2469987006536403E-4</c:v>
                </c:pt>
                <c:pt idx="126">
                  <c:v>1.2469987006536403E-4</c:v>
                </c:pt>
                <c:pt idx="127">
                  <c:v>1.1965447656382285E-4</c:v>
                </c:pt>
                <c:pt idx="128">
                  <c:v>1.1965447656382285E-4</c:v>
                </c:pt>
                <c:pt idx="129">
                  <c:v>1.1466367422200288E-4</c:v>
                </c:pt>
                <c:pt idx="130">
                  <c:v>1.1466367422200288E-4</c:v>
                </c:pt>
                <c:pt idx="131">
                  <c:v>1.0972619711482757E-4</c:v>
                </c:pt>
                <c:pt idx="132">
                  <c:v>1.0972619711482757E-4</c:v>
                </c:pt>
                <c:pt idx="133">
                  <c:v>1.0972619711482757E-4</c:v>
                </c:pt>
                <c:pt idx="134">
                  <c:v>1.0484064084775233E-4</c:v>
                </c:pt>
                <c:pt idx="135">
                  <c:v>1.0484064084775233E-4</c:v>
                </c:pt>
                <c:pt idx="136">
                  <c:v>1.0484064084775233E-4</c:v>
                </c:pt>
                <c:pt idx="137">
                  <c:v>1.0484064084775233E-4</c:v>
                </c:pt>
                <c:pt idx="138">
                  <c:v>1.0000543905588848E-4</c:v>
                </c:pt>
                <c:pt idx="139">
                  <c:v>9.5218834591365278E-5</c:v>
                </c:pt>
                <c:pt idx="140">
                  <c:v>9.5218834591365278E-5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0-554F-81F4-B6F15C4F42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Sheet1!$M$3:$M$143</c:f>
              <c:numCache>
                <c:formatCode>General</c:formatCode>
                <c:ptCount val="141"/>
                <c:pt idx="0">
                  <c:v>1.990972097137297E-2</c:v>
                </c:pt>
                <c:pt idx="1">
                  <c:v>1.7443226604801083E-2</c:v>
                </c:pt>
                <c:pt idx="2">
                  <c:v>1.5040759285628534E-2</c:v>
                </c:pt>
                <c:pt idx="3">
                  <c:v>1.2947563873010961E-2</c:v>
                </c:pt>
                <c:pt idx="4">
                  <c:v>1.1258229297837451E-2</c:v>
                </c:pt>
                <c:pt idx="5">
                  <c:v>9.8409638114687094E-3</c:v>
                </c:pt>
                <c:pt idx="6">
                  <c:v>8.7006689586591711E-3</c:v>
                </c:pt>
                <c:pt idx="7">
                  <c:v>7.8380196349691223E-3</c:v>
                </c:pt>
                <c:pt idx="8">
                  <c:v>6.9863591940296397E-3</c:v>
                </c:pt>
                <c:pt idx="9">
                  <c:v>6.3080205882339365E-3</c:v>
                </c:pt>
                <c:pt idx="10">
                  <c:v>5.7234755130067087E-3</c:v>
                </c:pt>
                <c:pt idx="11">
                  <c:v>5.1953052394341738E-3</c:v>
                </c:pt>
                <c:pt idx="12">
                  <c:v>4.77421816276363E-3</c:v>
                </c:pt>
                <c:pt idx="13">
                  <c:v>4.3704721185515959E-3</c:v>
                </c:pt>
                <c:pt idx="14">
                  <c:v>4.034599919046364E-3</c:v>
                </c:pt>
                <c:pt idx="15">
                  <c:v>3.7117789056946709E-3</c:v>
                </c:pt>
                <c:pt idx="16">
                  <c:v>3.4488261593095741E-3</c:v>
                </c:pt>
                <c:pt idx="17">
                  <c:v>3.2179020234895449E-3</c:v>
                </c:pt>
                <c:pt idx="18">
                  <c:v>2.9947215758513251E-3</c:v>
                </c:pt>
                <c:pt idx="19">
                  <c:v>2.8004856403052165E-3</c:v>
                </c:pt>
                <c:pt idx="20">
                  <c:v>2.6125327737189685E-3</c:v>
                </c:pt>
                <c:pt idx="21">
                  <c:v>2.470694513913197E-3</c:v>
                </c:pt>
                <c:pt idx="22">
                  <c:v>2.3132551737810973E-3</c:v>
                </c:pt>
                <c:pt idx="23">
                  <c:v>2.1795776844614136E-3</c:v>
                </c:pt>
                <c:pt idx="24">
                  <c:v>2.0497130096631387E-3</c:v>
                </c:pt>
                <c:pt idx="25">
                  <c:v>1.9236641488656733E-3</c:v>
                </c:pt>
                <c:pt idx="26">
                  <c:v>1.8359671912097084E-3</c:v>
                </c:pt>
                <c:pt idx="27">
                  <c:v>1.7333044578227944E-3</c:v>
                </c:pt>
                <c:pt idx="28">
                  <c:v>1.6498983076653109E-3</c:v>
                </c:pt>
                <c:pt idx="29">
                  <c:v>1.584579046769802E-3</c:v>
                </c:pt>
                <c:pt idx="30">
                  <c:v>1.4889445183056159E-3</c:v>
                </c:pt>
                <c:pt idx="31">
                  <c:v>1.426752106775557E-3</c:v>
                </c:pt>
                <c:pt idx="32">
                  <c:v>1.3658117050453179E-3</c:v>
                </c:pt>
                <c:pt idx="33">
                  <c:v>1.2913980081412527E-3</c:v>
                </c:pt>
                <c:pt idx="34">
                  <c:v>1.2332774649080629E-3</c:v>
                </c:pt>
                <c:pt idx="35">
                  <c:v>1.19051034176912E-3</c:v>
                </c:pt>
                <c:pt idx="36">
                  <c:v>1.1484492931423808E-3</c:v>
                </c:pt>
                <c:pt idx="37">
                  <c:v>1.0799176223543437E-3</c:v>
                </c:pt>
                <c:pt idx="38">
                  <c:v>1.0397413032615626E-3</c:v>
                </c:pt>
                <c:pt idx="39">
                  <c:v>1.0002724939005979E-3</c:v>
                </c:pt>
                <c:pt idx="40">
                  <c:v>9.6151161817675877E-4</c:v>
                </c:pt>
                <c:pt idx="41">
                  <c:v>9.2345911594240776E-4</c:v>
                </c:pt>
                <c:pt idx="42">
                  <c:v>8.8611544426957722E-4</c:v>
                </c:pt>
                <c:pt idx="43">
                  <c:v>8.4948107886867984E-4</c:v>
                </c:pt>
                <c:pt idx="44">
                  <c:v>8.254524716629761E-4</c:v>
                </c:pt>
                <c:pt idx="45">
                  <c:v>7.9000139624567671E-4</c:v>
                </c:pt>
                <c:pt idx="46">
                  <c:v>7.6676213346595589E-4</c:v>
                </c:pt>
                <c:pt idx="47">
                  <c:v>7.3249583143277777E-4</c:v>
                </c:pt>
                <c:pt idx="48">
                  <c:v>7.1004694099173937E-4</c:v>
                </c:pt>
                <c:pt idx="49">
                  <c:v>6.879145064825115E-4</c:v>
                </c:pt>
                <c:pt idx="50">
                  <c:v>6.6609871250272062E-4</c:v>
                </c:pt>
                <c:pt idx="51">
                  <c:v>6.4459975033511244E-4</c:v>
                </c:pt>
                <c:pt idx="52">
                  <c:v>6.2341781841336293E-4</c:v>
                </c:pt>
                <c:pt idx="53">
                  <c:v>6.0255312283243902E-4</c:v>
                </c:pt>
                <c:pt idx="54">
                  <c:v>5.8200587790879755E-4</c:v>
                </c:pt>
                <c:pt idx="55">
                  <c:v>5.6177630679652866E-4</c:v>
                </c:pt>
                <c:pt idx="56">
                  <c:v>5.4186464216638081E-4</c:v>
                </c:pt>
                <c:pt idx="57">
                  <c:v>5.320281002768692E-4</c:v>
                </c:pt>
                <c:pt idx="58">
                  <c:v>5.1259375431022419E-4</c:v>
                </c:pt>
                <c:pt idx="59">
                  <c:v>4.934779432589605E-4</c:v>
                </c:pt>
                <c:pt idx="60">
                  <c:v>4.8403957294552595E-4</c:v>
                </c:pt>
                <c:pt idx="61">
                  <c:v>4.654020792899783E-4</c:v>
                </c:pt>
                <c:pt idx="62">
                  <c:v>4.4708382750701552E-4</c:v>
                </c:pt>
                <c:pt idx="63">
                  <c:v>4.3804451315531708E-4</c:v>
                </c:pt>
                <c:pt idx="64">
                  <c:v>4.2908512633060033E-4</c:v>
                </c:pt>
                <c:pt idx="65">
                  <c:v>4.1140630138315493E-4</c:v>
                </c:pt>
                <c:pt idx="66">
                  <c:v>4.0268694926168236E-4</c:v>
                </c:pt>
                <c:pt idx="67">
                  <c:v>3.9404769678268186E-4</c:v>
                </c:pt>
                <c:pt idx="68">
                  <c:v>3.8548859014798405E-4</c:v>
                </c:pt>
                <c:pt idx="69">
                  <c:v>3.770096769545414E-4</c:v>
                </c:pt>
                <c:pt idx="70">
                  <c:v>3.6029262868042506E-4</c:v>
                </c:pt>
                <c:pt idx="71">
                  <c:v>3.5205459642423425E-4</c:v>
                </c:pt>
                <c:pt idx="72">
                  <c:v>3.358197854010658E-4</c:v>
                </c:pt>
                <c:pt idx="73">
                  <c:v>3.2782311997471672E-4</c:v>
                </c:pt>
                <c:pt idx="74">
                  <c:v>3.1990702675947785E-4</c:v>
                </c:pt>
                <c:pt idx="75">
                  <c:v>3.1207156748061271E-4</c:v>
                </c:pt>
                <c:pt idx="76">
                  <c:v>3.0431680609355812E-4</c:v>
                </c:pt>
                <c:pt idx="77">
                  <c:v>2.9664280891300034E-4</c:v>
                </c:pt>
                <c:pt idx="78">
                  <c:v>2.890496447517491E-4</c:v>
                </c:pt>
                <c:pt idx="79">
                  <c:v>2.8153738507026571E-4</c:v>
                </c:pt>
                <c:pt idx="80">
                  <c:v>2.7410610413789778E-4</c:v>
                </c:pt>
                <c:pt idx="81">
                  <c:v>2.6675587920693325E-4</c:v>
                </c:pt>
                <c:pt idx="82">
                  <c:v>2.5948679070074291E-4</c:v>
                </c:pt>
                <c:pt idx="83">
                  <c:v>2.5229892241741494E-4</c:v>
                </c:pt>
                <c:pt idx="84">
                  <c:v>2.4519236175046604E-4</c:v>
                </c:pt>
                <c:pt idx="85">
                  <c:v>2.4519236175046604E-4</c:v>
                </c:pt>
                <c:pt idx="86">
                  <c:v>2.3816719992839568E-4</c:v>
                </c:pt>
                <c:pt idx="87">
                  <c:v>2.3122353227508264E-4</c:v>
                </c:pt>
                <c:pt idx="88">
                  <c:v>2.2436145849326586E-4</c:v>
                </c:pt>
                <c:pt idx="89">
                  <c:v>2.1758108297366424E-4</c:v>
                </c:pt>
                <c:pt idx="90">
                  <c:v>2.1088251513257857E-4</c:v>
                </c:pt>
                <c:pt idx="91">
                  <c:v>2.0426586978128378E-4</c:v>
                </c:pt>
                <c:pt idx="92">
                  <c:v>2.0426586978128378E-4</c:v>
                </c:pt>
                <c:pt idx="93">
                  <c:v>1.9773126753089623E-4</c:v>
                </c:pt>
                <c:pt idx="94">
                  <c:v>1.9127883523697276E-4</c:v>
                </c:pt>
                <c:pt idx="95">
                  <c:v>1.9127883523697276E-4</c:v>
                </c:pt>
                <c:pt idx="96">
                  <c:v>1.849087064886949E-4</c:v>
                </c:pt>
                <c:pt idx="97">
                  <c:v>1.7862102214821296E-4</c:v>
                </c:pt>
                <c:pt idx="98">
                  <c:v>1.7241593094656954E-4</c:v>
                </c:pt>
                <c:pt idx="99">
                  <c:v>1.7241593094656954E-4</c:v>
                </c:pt>
                <c:pt idx="100">
                  <c:v>1.7241593094656954E-4</c:v>
                </c:pt>
                <c:pt idx="101">
                  <c:v>1.6629359014361692E-4</c:v>
                </c:pt>
                <c:pt idx="102">
                  <c:v>1.5429783589487135E-4</c:v>
                </c:pt>
                <c:pt idx="103">
                  <c:v>1.5429783589487135E-4</c:v>
                </c:pt>
                <c:pt idx="104">
                  <c:v>1.5429783589487135E-4</c:v>
                </c:pt>
                <c:pt idx="105">
                  <c:v>1.4842478663000031E-4</c:v>
                </c:pt>
                <c:pt idx="106">
                  <c:v>1.4263521805231883E-4</c:v>
                </c:pt>
                <c:pt idx="107">
                  <c:v>1.4263521805231883E-4</c:v>
                </c:pt>
                <c:pt idx="108">
                  <c:v>1.3692934289264756E-4</c:v>
                </c:pt>
                <c:pt idx="109">
                  <c:v>1.3692934289264756E-4</c:v>
                </c:pt>
                <c:pt idx="110">
                  <c:v>1.3130738831064874E-4</c:v>
                </c:pt>
                <c:pt idx="111">
                  <c:v>1.3130738831064874E-4</c:v>
                </c:pt>
                <c:pt idx="112">
                  <c:v>1.2576959734497193E-4</c:v>
                </c:pt>
                <c:pt idx="113">
                  <c:v>1.2576959734497193E-4</c:v>
                </c:pt>
                <c:pt idx="114">
                  <c:v>1.2031623055607783E-4</c:v>
                </c:pt>
                <c:pt idx="115">
                  <c:v>1.2031623055607783E-4</c:v>
                </c:pt>
                <c:pt idx="116">
                  <c:v>1.1494756789413524E-4</c:v>
                </c:pt>
                <c:pt idx="117">
                  <c:v>1.0966391083104773E-4</c:v>
                </c:pt>
                <c:pt idx="118">
                  <c:v>1.0966391083104773E-4</c:v>
                </c:pt>
                <c:pt idx="119">
                  <c:v>1.0446558480401017E-4</c:v>
                </c:pt>
                <c:pt idx="120">
                  <c:v>1.0446558480401017E-4</c:v>
                </c:pt>
                <c:pt idx="121">
                  <c:v>1.0446558480401017E-4</c:v>
                </c:pt>
                <c:pt idx="122">
                  <c:v>1.0446558480401017E-4</c:v>
                </c:pt>
                <c:pt idx="123">
                  <c:v>9.9352942028475401E-5</c:v>
                </c:pt>
                <c:pt idx="124">
                  <c:v>9.4326364751702127E-5</c:v>
                </c:pt>
                <c:pt idx="125">
                  <c:v>9.4326364751702127E-5</c:v>
                </c:pt>
                <c:pt idx="126">
                  <c:v>9.4326364751702127E-5</c:v>
                </c:pt>
                <c:pt idx="127">
                  <c:v>8.9386269034977186E-5</c:v>
                </c:pt>
                <c:pt idx="128">
                  <c:v>8.9386269034977186E-5</c:v>
                </c:pt>
                <c:pt idx="129">
                  <c:v>8.4533109174499138E-5</c:v>
                </c:pt>
                <c:pt idx="130">
                  <c:v>8.4533109174499138E-5</c:v>
                </c:pt>
                <c:pt idx="131">
                  <c:v>7.9767382899267831E-5</c:v>
                </c:pt>
                <c:pt idx="132">
                  <c:v>7.9767382899267831E-5</c:v>
                </c:pt>
                <c:pt idx="133">
                  <c:v>7.9767382899267831E-5</c:v>
                </c:pt>
                <c:pt idx="134">
                  <c:v>7.5089637521700672E-5</c:v>
                </c:pt>
                <c:pt idx="135">
                  <c:v>7.5089637521700672E-5</c:v>
                </c:pt>
                <c:pt idx="136">
                  <c:v>7.5089637521700672E-5</c:v>
                </c:pt>
                <c:pt idx="137">
                  <c:v>7.5089637521700672E-5</c:v>
                </c:pt>
                <c:pt idx="138">
                  <c:v>7.0500477266252729E-5</c:v>
                </c:pt>
                <c:pt idx="139">
                  <c:v>6.600057206804546E-5</c:v>
                </c:pt>
                <c:pt idx="140">
                  <c:v>6.600057206804546E-5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0-554F-81F4-B6F15C4F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575567"/>
        <c:axId val="1694777743"/>
      </c:scatterChart>
      <c:valAx>
        <c:axId val="17005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77743"/>
        <c:crosses val="autoZero"/>
        <c:crossBetween val="midCat"/>
      </c:valAx>
      <c:valAx>
        <c:axId val="16947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3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33650" y="74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5</xdr:row>
      <xdr:rowOff>161925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5</xdr:row>
      <xdr:rowOff>161925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4</xdr:row>
      <xdr:rowOff>161925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5</xdr:row>
      <xdr:rowOff>161925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10</xdr:row>
      <xdr:rowOff>161925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14</xdr:row>
      <xdr:rowOff>161925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4</xdr:row>
      <xdr:rowOff>161925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5</xdr:row>
      <xdr:rowOff>161925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5</xdr:row>
      <xdr:rowOff>161925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2800350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6</xdr:row>
      <xdr:rowOff>161925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7</xdr:row>
      <xdr:rowOff>161925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8</xdr:row>
      <xdr:rowOff>161925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9</xdr:row>
      <xdr:rowOff>161925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10</xdr:row>
      <xdr:rowOff>161925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10</xdr:row>
      <xdr:rowOff>161925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10</xdr:row>
      <xdr:rowOff>161925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10</xdr:row>
      <xdr:rowOff>161925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10</xdr:row>
      <xdr:rowOff>161925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11</xdr:row>
      <xdr:rowOff>161925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12</xdr:row>
      <xdr:rowOff>161925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13</xdr:row>
      <xdr:rowOff>161925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14</xdr:row>
      <xdr:rowOff>161925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14</xdr:row>
      <xdr:rowOff>161925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14</xdr:row>
      <xdr:rowOff>161925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14</xdr:row>
      <xdr:rowOff>161925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14</xdr:row>
      <xdr:rowOff>161925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95250</xdr:colOff>
      <xdr:row>15</xdr:row>
      <xdr:rowOff>161925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2800350" y="1152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6350</xdr:colOff>
      <xdr:row>9</xdr:row>
      <xdr:rowOff>127000</xdr:rowOff>
    </xdr:from>
    <xdr:to>
      <xdr:col>21</xdr:col>
      <xdr:colOff>539750</xdr:colOff>
      <xdr:row>24</xdr:row>
      <xdr:rowOff>12700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60D4B92-9D2B-AC4A-815C-C0E13D0CE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tabSelected="1" topLeftCell="J11" zoomScale="213" workbookViewId="0">
      <selection activeCell="S130" sqref="S130"/>
    </sheetView>
  </sheetViews>
  <sheetFormatPr baseColWidth="10" defaultColWidth="8.83203125" defaultRowHeight="15" x14ac:dyDescent="0.2"/>
  <cols>
    <col min="1" max="1" width="10.33203125" bestFit="1" customWidth="1"/>
    <col min="2" max="2" width="12" bestFit="1" customWidth="1"/>
    <col min="6" max="6" width="13.5" customWidth="1"/>
  </cols>
  <sheetData>
    <row r="1" spans="1:13" x14ac:dyDescent="0.2">
      <c r="A1" s="3" t="s">
        <v>0</v>
      </c>
      <c r="B1" s="3" t="s">
        <v>1</v>
      </c>
      <c r="C1" s="3" t="s">
        <v>2</v>
      </c>
      <c r="E1" s="4" t="s">
        <v>6</v>
      </c>
      <c r="F1" s="4"/>
      <c r="G1" s="4"/>
    </row>
    <row r="2" spans="1:13" s="3" customFormat="1" x14ac:dyDescent="0.2">
      <c r="E2" s="3" t="s">
        <v>3</v>
      </c>
      <c r="F2" s="3" t="s">
        <v>4</v>
      </c>
      <c r="G2" s="3" t="s">
        <v>5</v>
      </c>
      <c r="H2" s="3" t="s">
        <v>7</v>
      </c>
      <c r="J2" s="3" t="s">
        <v>3</v>
      </c>
      <c r="K2" s="3" t="s">
        <v>4</v>
      </c>
      <c r="L2" s="3" t="s">
        <v>5</v>
      </c>
      <c r="M2" s="3" t="s">
        <v>7</v>
      </c>
    </row>
    <row r="3" spans="1:13" x14ac:dyDescent="0.2">
      <c r="A3" s="2">
        <v>0</v>
      </c>
      <c r="B3" s="2">
        <v>5.9999999999999991E-2</v>
      </c>
      <c r="C3">
        <f>B3+0.053 - 0.06</f>
        <v>5.2999999999999992E-2</v>
      </c>
      <c r="E3" s="1">
        <v>11.371967482767401</v>
      </c>
      <c r="F3" s="1">
        <v>1.50809670107747</v>
      </c>
      <c r="G3" s="1">
        <v>0.69236811071223003</v>
      </c>
      <c r="H3">
        <f>$E$3*B3^$F$3*C3^$G$3</f>
        <v>2.1374641270682844E-2</v>
      </c>
      <c r="J3" s="1">
        <v>5.9777044000000004</v>
      </c>
      <c r="K3" s="1">
        <v>0.82974546000000005</v>
      </c>
      <c r="L3" s="1">
        <v>1.1473058899999999</v>
      </c>
      <c r="M3" s="1">
        <f>$J$3*B3^$K$3*C3^$L$3</f>
        <v>1.990972097137297E-2</v>
      </c>
    </row>
    <row r="4" spans="1:13" x14ac:dyDescent="0.2">
      <c r="A4" s="2">
        <v>0.25</v>
      </c>
      <c r="B4" s="2">
        <v>5.639439490012145E-2</v>
      </c>
      <c r="C4" s="1">
        <f t="shared" ref="C4:C67" si="0">B4+0.053 - 0.06</f>
        <v>4.9394394900121458E-2</v>
      </c>
      <c r="E4" s="1"/>
      <c r="F4" s="1"/>
      <c r="H4" s="1">
        <f t="shared" ref="H4:H67" si="1">$E$3*B4^$F$3*C4^$G$3</f>
        <v>1.8540554885443535E-2</v>
      </c>
      <c r="M4" s="1">
        <f t="shared" ref="M4:M67" si="2">$J$3*B4^$K$3*C4^$L$3</f>
        <v>1.7443226604801083E-2</v>
      </c>
    </row>
    <row r="5" spans="1:13" x14ac:dyDescent="0.2">
      <c r="A5" s="2">
        <v>0.5</v>
      </c>
      <c r="B5" s="2">
        <v>5.263202436111776E-2</v>
      </c>
      <c r="C5" s="1">
        <f t="shared" si="0"/>
        <v>4.5632024361117768E-2</v>
      </c>
      <c r="E5" s="1"/>
      <c r="F5" s="1"/>
      <c r="H5" s="1">
        <f t="shared" si="1"/>
        <v>1.5815327325602462E-2</v>
      </c>
      <c r="M5" s="1">
        <f t="shared" si="2"/>
        <v>1.5040759285628534E-2</v>
      </c>
    </row>
    <row r="6" spans="1:13" x14ac:dyDescent="0.2">
      <c r="A6" s="2">
        <v>0.75</v>
      </c>
      <c r="B6" s="2">
        <v>4.9104801980801804E-2</v>
      </c>
      <c r="C6" s="1">
        <f t="shared" si="0"/>
        <v>4.2104801980801798E-2</v>
      </c>
      <c r="E6" s="1"/>
      <c r="F6" s="1"/>
      <c r="H6" s="1">
        <f t="shared" si="1"/>
        <v>1.3472713248276284E-2</v>
      </c>
      <c r="M6" s="1">
        <f t="shared" si="2"/>
        <v>1.2947563873010961E-2</v>
      </c>
    </row>
    <row r="7" spans="1:13" x14ac:dyDescent="0.2">
      <c r="A7" s="2">
        <v>1</v>
      </c>
      <c r="B7" s="2">
        <v>4.6047875917861303E-2</v>
      </c>
      <c r="C7" s="1">
        <f t="shared" si="0"/>
        <v>3.9047875917861297E-2</v>
      </c>
      <c r="E7" s="1"/>
      <c r="F7" s="1"/>
      <c r="H7" s="1">
        <f t="shared" si="1"/>
        <v>1.1606289062087811E-2</v>
      </c>
      <c r="M7" s="1">
        <f t="shared" si="2"/>
        <v>1.1258229297837451E-2</v>
      </c>
    </row>
    <row r="8" spans="1:13" x14ac:dyDescent="0.2">
      <c r="A8" s="2">
        <v>1.25</v>
      </c>
      <c r="B8" s="2">
        <v>4.330448073317112E-2</v>
      </c>
      <c r="C8" s="1">
        <f t="shared" si="0"/>
        <v>3.6304480733171121E-2</v>
      </c>
      <c r="E8" s="1"/>
      <c r="F8" s="1"/>
      <c r="H8" s="1">
        <f t="shared" si="1"/>
        <v>1.005906607164663E-2</v>
      </c>
      <c r="M8" s="1">
        <f t="shared" si="2"/>
        <v>9.8409638114687094E-3</v>
      </c>
    </row>
    <row r="9" spans="1:13" x14ac:dyDescent="0.2">
      <c r="A9" s="2">
        <v>1.5</v>
      </c>
      <c r="B9" s="2">
        <v>4.0952999146293821E-2</v>
      </c>
      <c r="C9" s="1">
        <f t="shared" si="0"/>
        <v>3.3952999146293822E-2</v>
      </c>
      <c r="E9" s="1"/>
      <c r="F9" s="1"/>
      <c r="H9" s="1">
        <f t="shared" si="1"/>
        <v>8.8278540631487028E-3</v>
      </c>
      <c r="M9" s="1">
        <f t="shared" si="2"/>
        <v>8.7006689586591711E-3</v>
      </c>
    </row>
    <row r="10" spans="1:13" x14ac:dyDescent="0.2">
      <c r="A10" s="2">
        <v>1.75</v>
      </c>
      <c r="B10" s="2">
        <v>3.9071813876791976E-2</v>
      </c>
      <c r="C10" s="1">
        <f t="shared" si="0"/>
        <v>3.2071813876791977E-2</v>
      </c>
      <c r="E10" s="1"/>
      <c r="F10" s="1"/>
      <c r="H10" s="1">
        <f t="shared" si="1"/>
        <v>7.9052803383478833E-3</v>
      </c>
      <c r="M10" s="1">
        <f t="shared" si="2"/>
        <v>7.8380196349691223E-3</v>
      </c>
    </row>
    <row r="11" spans="1:13" x14ac:dyDescent="0.2">
      <c r="A11" s="2">
        <v>2</v>
      </c>
      <c r="B11" s="2">
        <v>3.7112245887727546E-2</v>
      </c>
      <c r="C11" s="1">
        <f t="shared" si="0"/>
        <v>3.011224588772754E-2</v>
      </c>
      <c r="E11" s="1"/>
      <c r="F11" s="1"/>
      <c r="H11" s="1">
        <f t="shared" si="1"/>
        <v>7.0026035692996765E-3</v>
      </c>
      <c r="M11" s="1">
        <f t="shared" si="2"/>
        <v>6.9863591940296397E-3</v>
      </c>
    </row>
    <row r="12" spans="1:13" x14ac:dyDescent="0.2">
      <c r="A12" s="2">
        <v>2.25</v>
      </c>
      <c r="B12" s="2">
        <v>3.5466208776913435E-2</v>
      </c>
      <c r="C12" s="1">
        <f t="shared" si="0"/>
        <v>2.8466208776913443E-2</v>
      </c>
      <c r="E12" s="1"/>
      <c r="F12" s="1"/>
      <c r="H12" s="1">
        <f t="shared" si="1"/>
        <v>6.2898917112831779E-3</v>
      </c>
      <c r="M12" s="1">
        <f t="shared" si="2"/>
        <v>6.3080205882339365E-3</v>
      </c>
    </row>
    <row r="13" spans="1:13" x14ac:dyDescent="0.2">
      <c r="A13" s="2">
        <v>2.5</v>
      </c>
      <c r="B13" s="2">
        <v>3.3976937105224481E-2</v>
      </c>
      <c r="C13" s="1">
        <f t="shared" si="0"/>
        <v>2.6976937105224474E-2</v>
      </c>
      <c r="E13" s="1"/>
      <c r="F13" s="1"/>
      <c r="H13" s="1">
        <f t="shared" si="1"/>
        <v>5.6805282551914502E-3</v>
      </c>
      <c r="M13" s="1">
        <f t="shared" si="2"/>
        <v>5.7234755130067087E-3</v>
      </c>
    </row>
    <row r="14" spans="1:13" x14ac:dyDescent="0.2">
      <c r="A14" s="2">
        <v>2.75</v>
      </c>
      <c r="B14" s="2">
        <v>3.256604815309809E-2</v>
      </c>
      <c r="C14" s="1">
        <f t="shared" si="0"/>
        <v>2.5566048153098098E-2</v>
      </c>
      <c r="E14" s="1"/>
      <c r="F14" s="1"/>
      <c r="H14" s="1">
        <f t="shared" si="1"/>
        <v>5.1340318715272313E-3</v>
      </c>
      <c r="M14" s="1">
        <f t="shared" si="2"/>
        <v>5.1953052394341738E-3</v>
      </c>
    </row>
    <row r="15" spans="1:13" x14ac:dyDescent="0.2">
      <c r="A15" s="2">
        <v>3</v>
      </c>
      <c r="B15" s="2">
        <v>3.139030735965944E-2</v>
      </c>
      <c r="C15" s="1">
        <f t="shared" si="0"/>
        <v>2.4390307359659441E-2</v>
      </c>
      <c r="E15" s="1"/>
      <c r="F15" s="1"/>
      <c r="H15" s="1">
        <f t="shared" si="1"/>
        <v>4.7013072482675307E-3</v>
      </c>
      <c r="M15" s="1">
        <f t="shared" si="2"/>
        <v>4.77421816276363E-3</v>
      </c>
    </row>
    <row r="16" spans="1:13" x14ac:dyDescent="0.2">
      <c r="A16" s="2">
        <v>3.25</v>
      </c>
      <c r="B16" s="2">
        <v>3.0214566566220787E-2</v>
      </c>
      <c r="C16" s="1">
        <f t="shared" si="0"/>
        <v>2.3214566566220785E-2</v>
      </c>
      <c r="E16" s="1"/>
      <c r="F16" s="1"/>
      <c r="H16" s="1">
        <f t="shared" si="1"/>
        <v>4.2890357705008412E-3</v>
      </c>
      <c r="M16" s="1">
        <f t="shared" si="2"/>
        <v>4.3704721185515959E-3</v>
      </c>
    </row>
    <row r="17" spans="1:13" x14ac:dyDescent="0.2">
      <c r="A17" s="2">
        <v>3.5</v>
      </c>
      <c r="B17" s="2">
        <v>2.9195591211907287E-2</v>
      </c>
      <c r="C17" s="1">
        <f t="shared" si="0"/>
        <v>2.2195591211907284E-2</v>
      </c>
      <c r="E17" s="1"/>
      <c r="F17" s="1"/>
      <c r="H17" s="1">
        <f t="shared" si="1"/>
        <v>3.9481483685516331E-3</v>
      </c>
      <c r="M17" s="1">
        <f t="shared" si="2"/>
        <v>4.034599919046364E-3</v>
      </c>
    </row>
    <row r="18" spans="1:13" x14ac:dyDescent="0.2">
      <c r="A18" s="2">
        <v>3.75</v>
      </c>
      <c r="B18" s="2">
        <v>2.817661585759379E-2</v>
      </c>
      <c r="C18" s="1">
        <f t="shared" si="0"/>
        <v>2.1176615857593784E-2</v>
      </c>
      <c r="E18" s="1"/>
      <c r="F18" s="1"/>
      <c r="H18" s="1">
        <f t="shared" si="1"/>
        <v>3.6223844222204402E-3</v>
      </c>
      <c r="M18" s="1">
        <f t="shared" si="2"/>
        <v>3.7117789056946709E-3</v>
      </c>
    </row>
    <row r="19" spans="1:13" x14ac:dyDescent="0.2">
      <c r="A19" s="2">
        <v>4</v>
      </c>
      <c r="B19" s="2">
        <v>2.7314405942405442E-2</v>
      </c>
      <c r="C19" s="1">
        <f t="shared" si="0"/>
        <v>2.0314405942405439E-2</v>
      </c>
      <c r="E19" s="1"/>
      <c r="F19" s="1"/>
      <c r="H19" s="1">
        <f t="shared" si="1"/>
        <v>3.358464176647489E-3</v>
      </c>
      <c r="M19" s="1">
        <f t="shared" si="2"/>
        <v>3.4488261593095741E-3</v>
      </c>
    </row>
    <row r="20" spans="1:13" x14ac:dyDescent="0.2">
      <c r="A20" s="2">
        <v>4.25</v>
      </c>
      <c r="B20" s="2">
        <v>2.6530578746779675E-2</v>
      </c>
      <c r="C20" s="1">
        <f t="shared" si="0"/>
        <v>1.9530578746779673E-2</v>
      </c>
      <c r="E20" s="1"/>
      <c r="F20" s="1"/>
      <c r="H20" s="1">
        <f t="shared" si="1"/>
        <v>3.1277994252591618E-3</v>
      </c>
      <c r="M20" s="1">
        <f t="shared" si="2"/>
        <v>3.2179020234895449E-3</v>
      </c>
    </row>
    <row r="21" spans="1:13" x14ac:dyDescent="0.2">
      <c r="A21" s="2">
        <v>4.5</v>
      </c>
      <c r="B21" s="2">
        <v>2.5746751551153902E-2</v>
      </c>
      <c r="C21" s="1">
        <f t="shared" si="0"/>
        <v>1.8746751551153906E-2</v>
      </c>
      <c r="E21" s="1"/>
      <c r="F21" s="1"/>
      <c r="H21" s="1">
        <f t="shared" si="1"/>
        <v>2.9058983691072518E-3</v>
      </c>
      <c r="M21" s="1">
        <f t="shared" si="2"/>
        <v>2.9947215758513251E-3</v>
      </c>
    </row>
    <row r="22" spans="1:13" x14ac:dyDescent="0.2">
      <c r="A22" s="2">
        <v>4.75</v>
      </c>
      <c r="B22" s="2">
        <v>2.5041307075090714E-2</v>
      </c>
      <c r="C22" s="1">
        <f t="shared" si="0"/>
        <v>1.8041307075090718E-2</v>
      </c>
      <c r="E22" s="1"/>
      <c r="F22" s="1"/>
      <c r="H22" s="1">
        <f t="shared" si="1"/>
        <v>2.7136327561650751E-3</v>
      </c>
      <c r="M22" s="1">
        <f t="shared" si="2"/>
        <v>2.8004856403052165E-3</v>
      </c>
    </row>
    <row r="23" spans="1:13" x14ac:dyDescent="0.2">
      <c r="A23" s="2">
        <v>5</v>
      </c>
      <c r="B23" s="2">
        <v>2.4335862599027522E-2</v>
      </c>
      <c r="C23" s="1">
        <f t="shared" si="0"/>
        <v>1.7335862599027529E-2</v>
      </c>
      <c r="E23" s="1"/>
      <c r="F23" s="1"/>
      <c r="H23" s="1">
        <f t="shared" si="1"/>
        <v>2.528375894517963E-3</v>
      </c>
      <c r="M23" s="1">
        <f t="shared" si="2"/>
        <v>2.6125327737189685E-3</v>
      </c>
    </row>
    <row r="24" spans="1:13" x14ac:dyDescent="0.2">
      <c r="A24" s="2">
        <v>5.25</v>
      </c>
      <c r="B24" s="2">
        <v>2.3787183562089483E-2</v>
      </c>
      <c r="C24" s="1">
        <f t="shared" si="0"/>
        <v>1.6787183562089483E-2</v>
      </c>
      <c r="E24" s="1"/>
      <c r="F24" s="1"/>
      <c r="H24" s="1">
        <f t="shared" si="1"/>
        <v>2.389104465787687E-3</v>
      </c>
      <c r="M24" s="1">
        <f t="shared" si="2"/>
        <v>2.470694513913197E-3</v>
      </c>
    </row>
    <row r="25" spans="1:13" x14ac:dyDescent="0.2">
      <c r="A25" s="2">
        <v>5.5</v>
      </c>
      <c r="B25" s="2">
        <v>2.3160121805588876E-2</v>
      </c>
      <c r="C25" s="1">
        <f t="shared" si="0"/>
        <v>1.6160121805588873E-2</v>
      </c>
      <c r="E25" s="1"/>
      <c r="F25" s="1"/>
      <c r="H25" s="1">
        <f t="shared" si="1"/>
        <v>2.2350685957552934E-3</v>
      </c>
      <c r="M25" s="1">
        <f t="shared" si="2"/>
        <v>2.3132551737810973E-3</v>
      </c>
    </row>
    <row r="26" spans="1:13" x14ac:dyDescent="0.2">
      <c r="A26" s="2">
        <v>5.75</v>
      </c>
      <c r="B26" s="2">
        <v>2.2611442768650833E-2</v>
      </c>
      <c r="C26" s="1">
        <f t="shared" si="0"/>
        <v>1.5611442768650841E-2</v>
      </c>
      <c r="E26" s="1"/>
      <c r="F26" s="1"/>
      <c r="H26" s="1">
        <f t="shared" si="1"/>
        <v>2.1047527234312482E-3</v>
      </c>
      <c r="M26" s="1">
        <f t="shared" si="2"/>
        <v>2.1795776844614136E-3</v>
      </c>
    </row>
    <row r="27" spans="1:13" x14ac:dyDescent="0.2">
      <c r="A27" s="2">
        <v>6</v>
      </c>
      <c r="B27" s="2">
        <v>2.2062763731712794E-2</v>
      </c>
      <c r="C27" s="1">
        <f t="shared" si="0"/>
        <v>1.5062763731712794E-2</v>
      </c>
      <c r="E27" s="1"/>
      <c r="F27" s="1"/>
      <c r="H27" s="1">
        <f t="shared" si="1"/>
        <v>1.9785812290763751E-3</v>
      </c>
      <c r="M27" s="1">
        <f t="shared" si="2"/>
        <v>2.0497130096631387E-3</v>
      </c>
    </row>
    <row r="28" spans="1:13" x14ac:dyDescent="0.2">
      <c r="A28" s="2">
        <v>6.25</v>
      </c>
      <c r="B28" s="2">
        <v>2.1514084694774761E-2</v>
      </c>
      <c r="C28" s="1">
        <f t="shared" si="0"/>
        <v>1.4514084694774762E-2</v>
      </c>
      <c r="E28" s="1"/>
      <c r="F28" s="1"/>
      <c r="H28" s="1">
        <f t="shared" si="1"/>
        <v>1.8565311933981109E-3</v>
      </c>
      <c r="M28" s="1">
        <f t="shared" si="2"/>
        <v>1.9236641488656733E-3</v>
      </c>
    </row>
    <row r="29" spans="1:13" x14ac:dyDescent="0.2">
      <c r="A29" s="2">
        <v>6.5</v>
      </c>
      <c r="B29" s="2">
        <v>2.1122171096961871E-2</v>
      </c>
      <c r="C29" s="1">
        <f t="shared" si="0"/>
        <v>1.4122171096961872E-2</v>
      </c>
      <c r="E29" s="1"/>
      <c r="F29" s="1"/>
      <c r="H29" s="1">
        <f t="shared" si="1"/>
        <v>1.7718629529832693E-3</v>
      </c>
      <c r="M29" s="1">
        <f t="shared" si="2"/>
        <v>1.8359671912097084E-3</v>
      </c>
    </row>
    <row r="30" spans="1:13" x14ac:dyDescent="0.2">
      <c r="A30" s="2">
        <v>6.75</v>
      </c>
      <c r="B30" s="2">
        <v>2.0651874779586413E-2</v>
      </c>
      <c r="C30" s="1">
        <f t="shared" si="0"/>
        <v>1.3651874779586418E-2</v>
      </c>
      <c r="E30" s="1"/>
      <c r="F30" s="1"/>
      <c r="H30" s="1">
        <f t="shared" si="1"/>
        <v>1.6730086162869439E-3</v>
      </c>
      <c r="M30" s="1">
        <f t="shared" si="2"/>
        <v>1.7333044578227944E-3</v>
      </c>
    </row>
    <row r="31" spans="1:13" x14ac:dyDescent="0.2">
      <c r="A31" s="2">
        <v>7</v>
      </c>
      <c r="B31" s="2">
        <v>2.025996118177353E-2</v>
      </c>
      <c r="C31" s="1">
        <f t="shared" si="0"/>
        <v>1.3259961181773527E-2</v>
      </c>
      <c r="E31" s="1"/>
      <c r="F31" s="1"/>
      <c r="H31" s="1">
        <f t="shared" si="1"/>
        <v>1.5929091542497744E-3</v>
      </c>
      <c r="M31" s="1">
        <f t="shared" si="2"/>
        <v>1.6498983076653109E-3</v>
      </c>
    </row>
    <row r="32" spans="1:13" x14ac:dyDescent="0.2">
      <c r="A32" s="2">
        <v>7.25</v>
      </c>
      <c r="B32" s="2">
        <v>1.9946430303523222E-2</v>
      </c>
      <c r="C32" s="1">
        <f t="shared" si="0"/>
        <v>1.2946430303523215E-2</v>
      </c>
      <c r="E32" s="1"/>
      <c r="F32" s="1"/>
      <c r="H32" s="1">
        <f t="shared" si="1"/>
        <v>1.5303148400729553E-3</v>
      </c>
      <c r="M32" s="1">
        <f t="shared" si="2"/>
        <v>1.584579046769802E-3</v>
      </c>
    </row>
    <row r="33" spans="1:13" x14ac:dyDescent="0.2">
      <c r="A33" s="2">
        <v>7.5</v>
      </c>
      <c r="B33" s="2">
        <v>1.9476133986147757E-2</v>
      </c>
      <c r="C33" s="1">
        <f t="shared" si="0"/>
        <v>1.2476133986147761E-2</v>
      </c>
      <c r="E33" s="1"/>
      <c r="F33" s="1"/>
      <c r="H33" s="1">
        <f t="shared" si="1"/>
        <v>1.4388876407489494E-3</v>
      </c>
      <c r="M33" s="1">
        <f t="shared" si="2"/>
        <v>1.4889445183056159E-3</v>
      </c>
    </row>
    <row r="34" spans="1:13" x14ac:dyDescent="0.2">
      <c r="A34" s="2">
        <v>7.75</v>
      </c>
      <c r="B34" s="2">
        <v>1.9162603107897448E-2</v>
      </c>
      <c r="C34" s="1">
        <f t="shared" si="0"/>
        <v>1.2162603107897449E-2</v>
      </c>
      <c r="E34" s="1"/>
      <c r="F34" s="1"/>
      <c r="H34" s="1">
        <f t="shared" si="1"/>
        <v>1.3795719441840296E-3</v>
      </c>
      <c r="M34" s="1">
        <f t="shared" si="2"/>
        <v>1.426752106775557E-3</v>
      </c>
    </row>
    <row r="35" spans="1:13" x14ac:dyDescent="0.2">
      <c r="A35" s="2">
        <v>8</v>
      </c>
      <c r="B35" s="2">
        <v>1.8849072229647143E-2</v>
      </c>
      <c r="C35" s="1">
        <f t="shared" si="0"/>
        <v>1.1849072229647151E-2</v>
      </c>
      <c r="E35" s="1"/>
      <c r="F35" s="1"/>
      <c r="H35" s="1">
        <f t="shared" si="1"/>
        <v>1.3215590901813326E-3</v>
      </c>
      <c r="M35" s="1">
        <f t="shared" si="2"/>
        <v>1.3658117050453179E-3</v>
      </c>
    </row>
    <row r="36" spans="1:13" x14ac:dyDescent="0.2">
      <c r="A36" s="2">
        <v>8.25</v>
      </c>
      <c r="B36" s="2">
        <v>1.845715863183426E-2</v>
      </c>
      <c r="C36" s="1">
        <f t="shared" si="0"/>
        <v>1.1457158631834261E-2</v>
      </c>
      <c r="E36" s="1"/>
      <c r="F36" s="1"/>
      <c r="H36" s="1">
        <f t="shared" si="1"/>
        <v>1.2508674452307909E-3</v>
      </c>
      <c r="M36" s="1">
        <f t="shared" si="2"/>
        <v>1.2913980081412527E-3</v>
      </c>
    </row>
    <row r="37" spans="1:13" x14ac:dyDescent="0.2">
      <c r="A37" s="2">
        <v>8.5</v>
      </c>
      <c r="B37" s="2">
        <v>1.8143627753583951E-2</v>
      </c>
      <c r="C37" s="1">
        <f t="shared" si="0"/>
        <v>1.1143627753583948E-2</v>
      </c>
      <c r="E37" s="1"/>
      <c r="F37" s="1"/>
      <c r="H37" s="1">
        <f t="shared" si="1"/>
        <v>1.1957673850497561E-3</v>
      </c>
      <c r="M37" s="1">
        <f t="shared" si="2"/>
        <v>1.2332774649080629E-3</v>
      </c>
    </row>
    <row r="38" spans="1:13" x14ac:dyDescent="0.2">
      <c r="A38" s="2">
        <v>8.75</v>
      </c>
      <c r="B38" s="2">
        <v>1.7908479594896221E-2</v>
      </c>
      <c r="C38" s="1">
        <f t="shared" si="0"/>
        <v>1.0908479594896214E-2</v>
      </c>
      <c r="E38" s="1"/>
      <c r="F38" s="1"/>
      <c r="H38" s="1">
        <f t="shared" si="1"/>
        <v>1.155286624205135E-3</v>
      </c>
      <c r="M38" s="1">
        <f t="shared" si="2"/>
        <v>1.19051034176912E-3</v>
      </c>
    </row>
    <row r="39" spans="1:13" x14ac:dyDescent="0.2">
      <c r="A39" s="2">
        <v>9</v>
      </c>
      <c r="B39" s="2">
        <v>1.7673331436208493E-2</v>
      </c>
      <c r="C39" s="1">
        <f t="shared" si="0"/>
        <v>1.0673331436208494E-2</v>
      </c>
      <c r="E39" s="1"/>
      <c r="F39" s="1"/>
      <c r="H39" s="1">
        <f t="shared" si="1"/>
        <v>1.1155270263052792E-3</v>
      </c>
      <c r="M39" s="1">
        <f t="shared" si="2"/>
        <v>1.1484492931423808E-3</v>
      </c>
    </row>
    <row r="40" spans="1:13" x14ac:dyDescent="0.2">
      <c r="A40" s="2">
        <v>9.25</v>
      </c>
      <c r="B40" s="2">
        <v>1.728141783839561E-2</v>
      </c>
      <c r="C40" s="1">
        <f t="shared" si="0"/>
        <v>1.0281417838395618E-2</v>
      </c>
      <c r="E40" s="1"/>
      <c r="F40" s="1"/>
      <c r="H40" s="1">
        <f t="shared" si="1"/>
        <v>1.0508573602510602E-3</v>
      </c>
      <c r="M40" s="1">
        <f t="shared" si="2"/>
        <v>1.0799176223543437E-3</v>
      </c>
    </row>
    <row r="41" spans="1:13" x14ac:dyDescent="0.2">
      <c r="A41" s="2">
        <v>9.5</v>
      </c>
      <c r="B41" s="2">
        <v>1.704626967970788E-2</v>
      </c>
      <c r="C41" s="1">
        <f t="shared" si="0"/>
        <v>1.0046269679707884E-2</v>
      </c>
      <c r="E41" s="1"/>
      <c r="F41" s="1"/>
      <c r="H41" s="1">
        <f t="shared" si="1"/>
        <v>1.013009535477026E-3</v>
      </c>
      <c r="M41" s="1">
        <f t="shared" si="2"/>
        <v>1.0397413032615626E-3</v>
      </c>
    </row>
    <row r="42" spans="1:13" x14ac:dyDescent="0.2">
      <c r="A42" s="2">
        <v>9.75</v>
      </c>
      <c r="B42" s="2">
        <v>1.6811121521020145E-2</v>
      </c>
      <c r="C42" s="1">
        <f t="shared" si="0"/>
        <v>9.8111215210201497E-3</v>
      </c>
      <c r="E42" s="1"/>
      <c r="F42" s="1"/>
      <c r="H42" s="1">
        <f t="shared" si="1"/>
        <v>9.7587426794485462E-4</v>
      </c>
      <c r="M42" s="1">
        <f t="shared" si="2"/>
        <v>1.0002724939005979E-3</v>
      </c>
    </row>
    <row r="43" spans="1:13" x14ac:dyDescent="0.2">
      <c r="A43" s="2">
        <v>10</v>
      </c>
      <c r="B43" s="2">
        <v>1.6575973362332415E-2</v>
      </c>
      <c r="C43" s="1">
        <f t="shared" si="0"/>
        <v>9.5759733623324156E-3</v>
      </c>
      <c r="E43" s="1"/>
      <c r="F43" s="1"/>
      <c r="H43" s="1">
        <f t="shared" si="1"/>
        <v>9.3944911652864738E-4</v>
      </c>
      <c r="M43" s="1">
        <f t="shared" si="2"/>
        <v>9.6151161817675877E-4</v>
      </c>
    </row>
    <row r="44" spans="1:13" x14ac:dyDescent="0.2">
      <c r="A44" s="2">
        <v>10.25</v>
      </c>
      <c r="B44" s="2">
        <v>1.6340825203644688E-2</v>
      </c>
      <c r="C44" s="1">
        <f t="shared" si="0"/>
        <v>9.3408252036446815E-3</v>
      </c>
      <c r="E44" s="1"/>
      <c r="F44" s="1"/>
      <c r="H44" s="1">
        <f t="shared" si="1"/>
        <v>9.0373159563173118E-4</v>
      </c>
      <c r="M44" s="1">
        <f t="shared" si="2"/>
        <v>9.2345911594240776E-4</v>
      </c>
    </row>
    <row r="45" spans="1:13" x14ac:dyDescent="0.2">
      <c r="A45" s="2">
        <v>10.5</v>
      </c>
      <c r="B45" s="2">
        <v>1.6105677044956957E-2</v>
      </c>
      <c r="C45" s="1">
        <f t="shared" si="0"/>
        <v>9.1056770449569613E-3</v>
      </c>
      <c r="E45" s="1"/>
      <c r="F45" s="1"/>
      <c r="H45" s="1">
        <f t="shared" si="1"/>
        <v>8.6871917262727912E-4</v>
      </c>
      <c r="M45" s="1">
        <f t="shared" si="2"/>
        <v>8.8611544426957722E-4</v>
      </c>
    </row>
    <row r="46" spans="1:13" x14ac:dyDescent="0.2">
      <c r="A46" s="2">
        <v>10.75</v>
      </c>
      <c r="B46" s="2">
        <v>1.5870528886269223E-2</v>
      </c>
      <c r="C46" s="1">
        <f t="shared" si="0"/>
        <v>8.8705288862692272E-3</v>
      </c>
      <c r="E46" s="1"/>
      <c r="F46" s="1"/>
      <c r="H46" s="1">
        <f t="shared" si="1"/>
        <v>8.3440926502803883E-4</v>
      </c>
      <c r="M46" s="1">
        <f t="shared" si="2"/>
        <v>8.4948107886867984E-4</v>
      </c>
    </row>
    <row r="47" spans="1:13" x14ac:dyDescent="0.2">
      <c r="A47" s="2">
        <v>11</v>
      </c>
      <c r="B47" s="2">
        <v>1.5713763447144074E-2</v>
      </c>
      <c r="C47" s="1">
        <f t="shared" si="0"/>
        <v>8.7137634471440711E-3</v>
      </c>
      <c r="E47" s="1"/>
      <c r="F47" s="1"/>
      <c r="H47" s="1">
        <f t="shared" si="1"/>
        <v>8.1192498043954021E-4</v>
      </c>
      <c r="M47" s="1">
        <f t="shared" si="2"/>
        <v>8.254524716629761E-4</v>
      </c>
    </row>
    <row r="48" spans="1:13" x14ac:dyDescent="0.2">
      <c r="A48" s="2">
        <v>11.25</v>
      </c>
      <c r="B48" s="2">
        <v>1.547861528845634E-2</v>
      </c>
      <c r="C48" s="1">
        <f t="shared" si="0"/>
        <v>8.4786152884563371E-3</v>
      </c>
      <c r="E48" s="1"/>
      <c r="F48" s="1"/>
      <c r="H48" s="1">
        <f t="shared" si="1"/>
        <v>7.7878004746109654E-4</v>
      </c>
      <c r="M48" s="1">
        <f t="shared" si="2"/>
        <v>7.9000139624567671E-4</v>
      </c>
    </row>
    <row r="49" spans="1:13" x14ac:dyDescent="0.2">
      <c r="A49" s="2">
        <v>11.5</v>
      </c>
      <c r="B49" s="2">
        <v>1.5321849849331191E-2</v>
      </c>
      <c r="C49" s="1">
        <f t="shared" si="0"/>
        <v>8.3218498493311949E-3</v>
      </c>
      <c r="E49" s="1"/>
      <c r="F49" s="1"/>
      <c r="H49" s="1">
        <f t="shared" si="1"/>
        <v>7.5706990774995276E-4</v>
      </c>
      <c r="M49" s="1">
        <f t="shared" si="2"/>
        <v>7.6676213346595589E-4</v>
      </c>
    </row>
    <row r="50" spans="1:13" x14ac:dyDescent="0.2">
      <c r="A50" s="2">
        <v>11.75</v>
      </c>
      <c r="B50" s="2">
        <v>1.5086701690643458E-2</v>
      </c>
      <c r="C50" s="1">
        <f t="shared" si="0"/>
        <v>8.0867016906434608E-3</v>
      </c>
      <c r="E50" s="1"/>
      <c r="F50" s="1"/>
      <c r="H50" s="1">
        <f t="shared" si="1"/>
        <v>7.2508235930727636E-4</v>
      </c>
      <c r="M50" s="1">
        <f t="shared" si="2"/>
        <v>7.3249583143277777E-4</v>
      </c>
    </row>
    <row r="51" spans="1:13" x14ac:dyDescent="0.2">
      <c r="A51" s="2">
        <v>12</v>
      </c>
      <c r="B51" s="2">
        <v>1.4929936251518301E-2</v>
      </c>
      <c r="C51" s="1">
        <f t="shared" si="0"/>
        <v>7.9299362515183047E-3</v>
      </c>
      <c r="E51" s="1"/>
      <c r="F51" s="1"/>
      <c r="H51" s="1">
        <f t="shared" si="1"/>
        <v>7.0414120741124598E-4</v>
      </c>
      <c r="M51" s="1">
        <f t="shared" si="2"/>
        <v>7.1004694099173937E-4</v>
      </c>
    </row>
    <row r="52" spans="1:13" x14ac:dyDescent="0.2">
      <c r="A52" s="2">
        <v>12.25</v>
      </c>
      <c r="B52" s="2">
        <v>1.477317081239315E-2</v>
      </c>
      <c r="C52" s="1">
        <f t="shared" si="0"/>
        <v>7.7731708123931487E-3</v>
      </c>
      <c r="E52" s="1"/>
      <c r="F52" s="1"/>
      <c r="H52" s="1">
        <f t="shared" si="1"/>
        <v>6.8350615986619814E-4</v>
      </c>
      <c r="M52" s="1">
        <f t="shared" si="2"/>
        <v>6.879145064825115E-4</v>
      </c>
    </row>
    <row r="53" spans="1:13" x14ac:dyDescent="0.2">
      <c r="A53" s="2">
        <v>12.5</v>
      </c>
      <c r="B53" s="2">
        <v>1.4616405373267992E-2</v>
      </c>
      <c r="C53" s="1">
        <f t="shared" si="0"/>
        <v>7.6164053732679926E-3</v>
      </c>
      <c r="E53" s="1"/>
      <c r="F53" s="1"/>
      <c r="H53" s="1">
        <f t="shared" si="1"/>
        <v>6.6317634290271709E-4</v>
      </c>
      <c r="M53" s="1">
        <f t="shared" si="2"/>
        <v>6.6609871250272062E-4</v>
      </c>
    </row>
    <row r="54" spans="1:13" x14ac:dyDescent="0.2">
      <c r="A54" s="2">
        <v>12.75</v>
      </c>
      <c r="B54" s="2">
        <v>1.4459639934142843E-2</v>
      </c>
      <c r="C54" s="1">
        <f t="shared" si="0"/>
        <v>7.4596399341428365E-3</v>
      </c>
      <c r="E54" s="1"/>
      <c r="F54" s="1"/>
      <c r="H54" s="1">
        <f t="shared" si="1"/>
        <v>6.4315086704917583E-4</v>
      </c>
      <c r="M54" s="1">
        <f t="shared" si="2"/>
        <v>6.4459975033511244E-4</v>
      </c>
    </row>
    <row r="55" spans="1:13" x14ac:dyDescent="0.2">
      <c r="A55" s="2">
        <v>13</v>
      </c>
      <c r="B55" s="2">
        <v>1.4302874495017685E-2</v>
      </c>
      <c r="C55" s="1">
        <f t="shared" si="0"/>
        <v>7.3028744950176805E-3</v>
      </c>
      <c r="E55" s="1"/>
      <c r="F55" s="1"/>
      <c r="H55" s="1">
        <f t="shared" si="1"/>
        <v>6.2342882623239737E-4</v>
      </c>
      <c r="M55" s="1">
        <f t="shared" si="2"/>
        <v>6.2341781841336293E-4</v>
      </c>
    </row>
    <row r="56" spans="1:13" x14ac:dyDescent="0.2">
      <c r="A56" s="2">
        <v>13.25</v>
      </c>
      <c r="B56" s="2">
        <v>1.4146109055892534E-2</v>
      </c>
      <c r="C56" s="1">
        <f t="shared" si="0"/>
        <v>7.1461090558925383E-3</v>
      </c>
      <c r="E56" s="1"/>
      <c r="F56" s="1"/>
      <c r="H56" s="1">
        <f t="shared" si="1"/>
        <v>6.0400929679250612E-4</v>
      </c>
      <c r="M56" s="1">
        <f t="shared" si="2"/>
        <v>6.0255312283243902E-4</v>
      </c>
    </row>
    <row r="57" spans="1:13" x14ac:dyDescent="0.2">
      <c r="A57" s="2">
        <v>13.5</v>
      </c>
      <c r="B57" s="2">
        <v>1.3989343616767378E-2</v>
      </c>
      <c r="C57" s="1">
        <f t="shared" si="0"/>
        <v>6.9893436167673823E-3</v>
      </c>
      <c r="E57" s="1"/>
      <c r="F57" s="1"/>
      <c r="H57" s="1">
        <f t="shared" si="1"/>
        <v>5.8489133640120196E-4</v>
      </c>
      <c r="M57" s="1">
        <f t="shared" si="2"/>
        <v>5.8200587790879755E-4</v>
      </c>
    </row>
    <row r="58" spans="1:13" x14ac:dyDescent="0.2">
      <c r="A58" s="2">
        <v>13.75</v>
      </c>
      <c r="B58" s="2">
        <v>1.3832578177642227E-2</v>
      </c>
      <c r="C58" s="1">
        <f t="shared" si="0"/>
        <v>6.8325781776422262E-3</v>
      </c>
      <c r="E58" s="1"/>
      <c r="F58" s="1"/>
      <c r="H58" s="1">
        <f t="shared" si="1"/>
        <v>5.6607398287108156E-4</v>
      </c>
      <c r="M58" s="1">
        <f t="shared" si="2"/>
        <v>5.6177630679652866E-4</v>
      </c>
    </row>
    <row r="59" spans="1:13" x14ac:dyDescent="0.2">
      <c r="A59" s="2">
        <v>14</v>
      </c>
      <c r="B59" s="2">
        <v>1.3675812738517076E-2</v>
      </c>
      <c r="C59" s="1">
        <f t="shared" si="0"/>
        <v>6.675812738517084E-3</v>
      </c>
      <c r="E59" s="1"/>
      <c r="F59" s="1"/>
      <c r="H59" s="1">
        <f t="shared" si="1"/>
        <v>5.4755625284165271E-4</v>
      </c>
      <c r="M59" s="1">
        <f t="shared" si="2"/>
        <v>5.4186464216638081E-4</v>
      </c>
    </row>
    <row r="60" spans="1:13" x14ac:dyDescent="0.2">
      <c r="A60" s="2">
        <v>14.25</v>
      </c>
      <c r="B60" s="2">
        <v>1.3597430018954495E-2</v>
      </c>
      <c r="C60" s="1">
        <f t="shared" si="0"/>
        <v>6.5974300189544921E-3</v>
      </c>
      <c r="E60" s="1"/>
      <c r="F60" s="1"/>
      <c r="H60" s="1">
        <f t="shared" si="1"/>
        <v>5.3840943319540717E-4</v>
      </c>
      <c r="M60" s="1">
        <f t="shared" si="2"/>
        <v>5.320281002768692E-4</v>
      </c>
    </row>
    <row r="61" spans="1:13" x14ac:dyDescent="0.2">
      <c r="A61" s="2">
        <v>14.5</v>
      </c>
      <c r="B61" s="2">
        <v>1.3440664579829344E-2</v>
      </c>
      <c r="C61" s="1">
        <f t="shared" si="0"/>
        <v>6.4406645798293499E-3</v>
      </c>
      <c r="E61" s="1"/>
      <c r="F61" s="1"/>
      <c r="H61" s="1">
        <f t="shared" si="1"/>
        <v>5.2033924468333065E-4</v>
      </c>
      <c r="M61" s="1">
        <f t="shared" si="2"/>
        <v>5.1259375431022419E-4</v>
      </c>
    </row>
    <row r="62" spans="1:13" x14ac:dyDescent="0.2">
      <c r="A62" s="2">
        <v>14.75</v>
      </c>
      <c r="B62" s="2">
        <v>1.3283899140704186E-2</v>
      </c>
      <c r="C62" s="1">
        <f t="shared" si="0"/>
        <v>6.28389914070418E-3</v>
      </c>
      <c r="E62" s="1"/>
      <c r="F62" s="1"/>
      <c r="H62" s="1">
        <f t="shared" si="1"/>
        <v>5.025661187001043E-4</v>
      </c>
      <c r="M62" s="1">
        <f t="shared" si="2"/>
        <v>4.934779432589605E-4</v>
      </c>
    </row>
    <row r="63" spans="1:13" x14ac:dyDescent="0.2">
      <c r="A63" s="2">
        <v>15</v>
      </c>
      <c r="B63" s="2">
        <v>1.3205516421141612E-2</v>
      </c>
      <c r="C63" s="1">
        <f t="shared" si="0"/>
        <v>6.2055164211416158E-3</v>
      </c>
      <c r="E63" s="1"/>
      <c r="F63" s="1"/>
      <c r="H63" s="1">
        <f t="shared" si="1"/>
        <v>4.9379062088784301E-4</v>
      </c>
      <c r="M63" s="1">
        <f t="shared" si="2"/>
        <v>4.8403957294552595E-4</v>
      </c>
    </row>
    <row r="64" spans="1:13" x14ac:dyDescent="0.2">
      <c r="A64" s="2">
        <v>15.25</v>
      </c>
      <c r="B64" s="2">
        <v>1.3048750982016461E-2</v>
      </c>
      <c r="C64" s="1">
        <f t="shared" si="0"/>
        <v>6.0487509820164598E-3</v>
      </c>
      <c r="E64" s="1"/>
      <c r="F64" s="1"/>
      <c r="H64" s="1">
        <f t="shared" si="1"/>
        <v>4.7646107340375748E-4</v>
      </c>
      <c r="M64" s="1">
        <f t="shared" si="2"/>
        <v>4.654020792899783E-4</v>
      </c>
    </row>
    <row r="65" spans="1:13" x14ac:dyDescent="0.2">
      <c r="A65" s="2">
        <v>15.5</v>
      </c>
      <c r="B65" s="2">
        <v>1.2891985542891305E-2</v>
      </c>
      <c r="C65" s="1">
        <f t="shared" si="0"/>
        <v>5.8919855428913037E-3</v>
      </c>
      <c r="E65" s="1"/>
      <c r="F65" s="1"/>
      <c r="H65" s="1">
        <f t="shared" si="1"/>
        <v>4.5942585806247645E-4</v>
      </c>
      <c r="M65" s="1">
        <f t="shared" si="2"/>
        <v>4.4708382750701552E-4</v>
      </c>
    </row>
    <row r="66" spans="1:13" x14ac:dyDescent="0.2">
      <c r="A66" s="2">
        <v>15.75</v>
      </c>
      <c r="B66" s="2">
        <v>1.2813602823328728E-2</v>
      </c>
      <c r="C66" s="1">
        <f t="shared" si="0"/>
        <v>5.8136028233287257E-3</v>
      </c>
      <c r="E66" s="1"/>
      <c r="F66" s="1"/>
      <c r="H66" s="1">
        <f t="shared" si="1"/>
        <v>4.5101826774606639E-4</v>
      </c>
      <c r="M66" s="1">
        <f t="shared" si="2"/>
        <v>4.3804451315531708E-4</v>
      </c>
    </row>
    <row r="67" spans="1:13" x14ac:dyDescent="0.2">
      <c r="A67" s="2">
        <v>16</v>
      </c>
      <c r="B67" s="2">
        <v>1.2735220103766154E-2</v>
      </c>
      <c r="C67" s="1">
        <f t="shared" si="0"/>
        <v>5.7352201037661477E-3</v>
      </c>
      <c r="E67" s="1"/>
      <c r="F67" s="1"/>
      <c r="H67" s="1">
        <f t="shared" si="1"/>
        <v>4.4268382748586339E-4</v>
      </c>
      <c r="M67" s="1">
        <f t="shared" si="2"/>
        <v>4.2908512633060033E-4</v>
      </c>
    </row>
    <row r="68" spans="1:13" x14ac:dyDescent="0.2">
      <c r="A68" s="2">
        <v>16.25</v>
      </c>
      <c r="B68" s="2">
        <v>1.2578454664640996E-2</v>
      </c>
      <c r="C68" s="1">
        <f t="shared" ref="C68:C131" si="3">B68+0.053 - 0.06</f>
        <v>5.5784546646409916E-3</v>
      </c>
      <c r="E68" s="1"/>
      <c r="F68" s="1"/>
      <c r="H68" s="1">
        <f t="shared" ref="H68:H131" si="4">$E$3*B68^$F$3*C68^$G$3</f>
        <v>4.2623379866087624E-4</v>
      </c>
      <c r="M68" s="1">
        <f t="shared" ref="M68:M131" si="5">$J$3*B68^$K$3*C68^$L$3</f>
        <v>4.1140630138315493E-4</v>
      </c>
    </row>
    <row r="69" spans="1:13" x14ac:dyDescent="0.2">
      <c r="A69" s="2">
        <v>16.5</v>
      </c>
      <c r="B69" s="2">
        <v>1.2500071945078422E-2</v>
      </c>
      <c r="C69" s="1">
        <f t="shared" si="3"/>
        <v>5.5000719450784274E-3</v>
      </c>
      <c r="E69" s="1"/>
      <c r="F69" s="1"/>
      <c r="H69" s="1">
        <f t="shared" si="4"/>
        <v>4.1811790468890259E-4</v>
      </c>
      <c r="M69" s="1">
        <f t="shared" si="5"/>
        <v>4.0268694926168236E-4</v>
      </c>
    </row>
    <row r="70" spans="1:13" x14ac:dyDescent="0.2">
      <c r="A70" s="2">
        <v>16.75</v>
      </c>
      <c r="B70" s="2">
        <v>1.2421689225515845E-2</v>
      </c>
      <c r="C70" s="1">
        <f t="shared" si="3"/>
        <v>5.4216892255158494E-3</v>
      </c>
      <c r="E70" s="1"/>
      <c r="F70" s="1"/>
      <c r="H70" s="1">
        <f t="shared" si="4"/>
        <v>4.1007454973181716E-4</v>
      </c>
      <c r="M70" s="1">
        <f t="shared" si="5"/>
        <v>3.9404769678268186E-4</v>
      </c>
    </row>
    <row r="71" spans="1:13" x14ac:dyDescent="0.2">
      <c r="A71" s="2">
        <v>17</v>
      </c>
      <c r="B71" s="2">
        <v>1.2343306505953264E-2</v>
      </c>
      <c r="C71" s="1">
        <f t="shared" si="3"/>
        <v>5.3433065059532714E-3</v>
      </c>
      <c r="E71" s="1"/>
      <c r="F71" s="1"/>
      <c r="H71" s="1">
        <f t="shared" si="4"/>
        <v>4.0210357439150702E-4</v>
      </c>
      <c r="M71" s="1">
        <f t="shared" si="5"/>
        <v>3.8548859014798405E-4</v>
      </c>
    </row>
    <row r="72" spans="1:13" x14ac:dyDescent="0.2">
      <c r="A72" s="2">
        <v>17.25</v>
      </c>
      <c r="B72" s="2">
        <v>1.2264923786390689E-2</v>
      </c>
      <c r="C72" s="1">
        <f t="shared" si="3"/>
        <v>5.2649237863906934E-3</v>
      </c>
      <c r="E72" s="1"/>
      <c r="F72" s="1"/>
      <c r="H72" s="1">
        <f t="shared" si="4"/>
        <v>3.9420481636015102E-4</v>
      </c>
      <c r="M72" s="1">
        <f t="shared" si="5"/>
        <v>3.770096769545414E-4</v>
      </c>
    </row>
    <row r="73" spans="1:13" x14ac:dyDescent="0.2">
      <c r="A73" s="2">
        <v>17.5</v>
      </c>
      <c r="B73" s="2">
        <v>1.2108158347265538E-2</v>
      </c>
      <c r="C73" s="1">
        <f t="shared" si="3"/>
        <v>5.1081583472655373E-3</v>
      </c>
      <c r="E73" s="1"/>
      <c r="F73" s="1"/>
      <c r="H73" s="1">
        <f t="shared" si="4"/>
        <v>3.7862328757784947E-4</v>
      </c>
      <c r="M73" s="1">
        <f t="shared" si="5"/>
        <v>3.6029262868042506E-4</v>
      </c>
    </row>
    <row r="74" spans="1:13" x14ac:dyDescent="0.2">
      <c r="A74" s="2">
        <v>17.75</v>
      </c>
      <c r="B74" s="2">
        <v>1.2029775627702957E-2</v>
      </c>
      <c r="C74" s="1">
        <f t="shared" si="3"/>
        <v>5.0297756277029593E-3</v>
      </c>
      <c r="E74" s="1"/>
      <c r="F74" s="1"/>
      <c r="H74" s="1">
        <f t="shared" si="4"/>
        <v>3.7094017632673359E-4</v>
      </c>
      <c r="M74" s="1">
        <f t="shared" si="5"/>
        <v>3.5205459642423425E-4</v>
      </c>
    </row>
    <row r="75" spans="1:13" x14ac:dyDescent="0.2">
      <c r="A75" s="2">
        <v>18</v>
      </c>
      <c r="B75" s="2">
        <v>1.1873010188577806E-2</v>
      </c>
      <c r="C75" s="1">
        <f t="shared" si="3"/>
        <v>4.8730101885778032E-3</v>
      </c>
      <c r="E75" s="1"/>
      <c r="F75" s="1"/>
      <c r="H75" s="1">
        <f t="shared" si="4"/>
        <v>3.5578838251950024E-4</v>
      </c>
      <c r="M75" s="1">
        <f t="shared" si="5"/>
        <v>3.358197854010658E-4</v>
      </c>
    </row>
    <row r="76" spans="1:13" x14ac:dyDescent="0.2">
      <c r="A76" s="2">
        <v>18.25</v>
      </c>
      <c r="B76" s="2">
        <v>1.1794627469015231E-2</v>
      </c>
      <c r="C76" s="1">
        <f t="shared" si="3"/>
        <v>4.7946274690152391E-3</v>
      </c>
      <c r="E76" s="1"/>
      <c r="F76" s="1"/>
      <c r="H76" s="1">
        <f t="shared" si="4"/>
        <v>3.4831933760198964E-4</v>
      </c>
      <c r="M76" s="1">
        <f t="shared" si="5"/>
        <v>3.2782311997471672E-4</v>
      </c>
    </row>
    <row r="77" spans="1:13" x14ac:dyDescent="0.2">
      <c r="A77" s="2">
        <v>18.5</v>
      </c>
      <c r="B77" s="2">
        <v>1.1716244749452655E-2</v>
      </c>
      <c r="C77" s="1">
        <f t="shared" si="3"/>
        <v>4.716244749452661E-3</v>
      </c>
      <c r="E77" s="1"/>
      <c r="F77" s="1"/>
      <c r="H77" s="1">
        <f t="shared" si="4"/>
        <v>3.4092127898903288E-4</v>
      </c>
      <c r="M77" s="1">
        <f t="shared" si="5"/>
        <v>3.1990702675947785E-4</v>
      </c>
    </row>
    <row r="78" spans="1:13" x14ac:dyDescent="0.2">
      <c r="A78" s="2">
        <v>18.75</v>
      </c>
      <c r="B78" s="2">
        <v>1.1637862029890074E-2</v>
      </c>
      <c r="C78" s="1">
        <f t="shared" si="3"/>
        <v>4.6378620298900691E-3</v>
      </c>
      <c r="E78" s="1"/>
      <c r="F78" s="1"/>
      <c r="H78" s="1">
        <f t="shared" si="4"/>
        <v>3.335940149875921E-4</v>
      </c>
      <c r="M78" s="1">
        <f t="shared" si="5"/>
        <v>3.1207156748061271E-4</v>
      </c>
    </row>
    <row r="79" spans="1:13" x14ac:dyDescent="0.2">
      <c r="A79" s="2">
        <v>19</v>
      </c>
      <c r="B79" s="2">
        <v>1.1559479310327499E-2</v>
      </c>
      <c r="C79" s="1">
        <f t="shared" si="3"/>
        <v>4.559479310327505E-3</v>
      </c>
      <c r="E79" s="1"/>
      <c r="F79" s="1"/>
      <c r="H79" s="1">
        <f t="shared" si="4"/>
        <v>3.2633734926094975E-4</v>
      </c>
      <c r="M79" s="1">
        <f t="shared" si="5"/>
        <v>3.0431680609355812E-4</v>
      </c>
    </row>
    <row r="80" spans="1:13" x14ac:dyDescent="0.2">
      <c r="A80" s="2">
        <v>19.25</v>
      </c>
      <c r="B80" s="2">
        <v>1.1481096590764923E-2</v>
      </c>
      <c r="C80" s="1">
        <f t="shared" si="3"/>
        <v>4.4810965907649269E-3</v>
      </c>
      <c r="E80" s="1"/>
      <c r="F80" s="1"/>
      <c r="H80" s="1">
        <f t="shared" si="4"/>
        <v>3.1915108055436694E-4</v>
      </c>
      <c r="M80" s="1">
        <f t="shared" si="5"/>
        <v>2.9664280891300034E-4</v>
      </c>
    </row>
    <row r="81" spans="1:13" x14ac:dyDescent="0.2">
      <c r="A81" s="2">
        <v>19.5</v>
      </c>
      <c r="B81" s="2">
        <v>1.1402713871202348E-2</v>
      </c>
      <c r="C81" s="1">
        <f t="shared" si="3"/>
        <v>4.4027138712023489E-3</v>
      </c>
      <c r="E81" s="1"/>
      <c r="F81" s="1"/>
      <c r="H81" s="1">
        <f t="shared" si="4"/>
        <v>3.1203500239829814E-4</v>
      </c>
      <c r="M81" s="1">
        <f t="shared" si="5"/>
        <v>2.890496447517491E-4</v>
      </c>
    </row>
    <row r="82" spans="1:13" x14ac:dyDescent="0.2">
      <c r="A82" s="2">
        <v>19.75</v>
      </c>
      <c r="B82" s="2">
        <v>1.1324331151639765E-2</v>
      </c>
      <c r="C82" s="1">
        <f t="shared" si="3"/>
        <v>4.3243311516397709E-3</v>
      </c>
      <c r="E82" s="1"/>
      <c r="F82" s="1"/>
      <c r="H82" s="1">
        <f t="shared" si="4"/>
        <v>3.0498890278685093E-4</v>
      </c>
      <c r="M82" s="1">
        <f t="shared" si="5"/>
        <v>2.8153738507026571E-4</v>
      </c>
    </row>
    <row r="83" spans="1:13" x14ac:dyDescent="0.2">
      <c r="A83" s="2">
        <v>20</v>
      </c>
      <c r="B83" s="2">
        <v>1.124594843207719E-2</v>
      </c>
      <c r="C83" s="1">
        <f t="shared" si="3"/>
        <v>4.2459484320771929E-3</v>
      </c>
      <c r="E83" s="1"/>
      <c r="F83" s="1"/>
      <c r="H83" s="1">
        <f t="shared" si="4"/>
        <v>2.9801256382896361E-4</v>
      </c>
      <c r="M83" s="1">
        <f t="shared" si="5"/>
        <v>2.7410610413789778E-4</v>
      </c>
    </row>
    <row r="84" spans="1:13" x14ac:dyDescent="0.2">
      <c r="A84" s="2">
        <v>20.25</v>
      </c>
      <c r="B84" s="2">
        <v>1.1167565712514616E-2</v>
      </c>
      <c r="C84" s="1">
        <f t="shared" si="3"/>
        <v>4.1675657125146148E-3</v>
      </c>
      <c r="E84" s="1"/>
      <c r="F84" s="1"/>
      <c r="H84" s="1">
        <f t="shared" si="4"/>
        <v>2.9110576136941868E-4</v>
      </c>
      <c r="M84" s="1">
        <f t="shared" si="5"/>
        <v>2.6675587920693325E-4</v>
      </c>
    </row>
    <row r="85" spans="1:13" x14ac:dyDescent="0.2">
      <c r="A85" s="2">
        <v>20.5</v>
      </c>
      <c r="B85" s="2">
        <v>1.108918299295204E-2</v>
      </c>
      <c r="C85" s="1">
        <f t="shared" si="3"/>
        <v>4.0891829929520368E-3</v>
      </c>
      <c r="E85" s="1"/>
      <c r="F85" s="1"/>
      <c r="H85" s="1">
        <f t="shared" si="4"/>
        <v>2.8426826457648736E-4</v>
      </c>
      <c r="M85" s="1">
        <f t="shared" si="5"/>
        <v>2.5948679070074291E-4</v>
      </c>
    </row>
    <row r="86" spans="1:13" x14ac:dyDescent="0.2">
      <c r="A86" s="2">
        <v>20.75</v>
      </c>
      <c r="B86" s="2">
        <v>1.1010800273389458E-2</v>
      </c>
      <c r="C86" s="1">
        <f t="shared" si="3"/>
        <v>4.0108002733894588E-3</v>
      </c>
      <c r="E86" s="1"/>
      <c r="F86" s="1"/>
      <c r="H86" s="1">
        <f t="shared" si="4"/>
        <v>2.7749983549255937E-4</v>
      </c>
      <c r="M86" s="1">
        <f t="shared" si="5"/>
        <v>2.5229892241741494E-4</v>
      </c>
    </row>
    <row r="87" spans="1:13" x14ac:dyDescent="0.2">
      <c r="A87" s="2">
        <v>21</v>
      </c>
      <c r="B87" s="2">
        <v>1.0932417553826883E-2</v>
      </c>
      <c r="C87" s="1">
        <f t="shared" si="3"/>
        <v>3.9324175538268807E-3</v>
      </c>
      <c r="E87" s="1"/>
      <c r="F87" s="1"/>
      <c r="H87" s="1">
        <f t="shared" si="4"/>
        <v>2.70800228543655E-4</v>
      </c>
      <c r="M87" s="1">
        <f t="shared" si="5"/>
        <v>2.4519236175046604E-4</v>
      </c>
    </row>
    <row r="88" spans="1:13" x14ac:dyDescent="0.2">
      <c r="A88" s="2">
        <v>21.25</v>
      </c>
      <c r="B88" s="2">
        <v>1.0932417553826883E-2</v>
      </c>
      <c r="C88" s="1">
        <f t="shared" si="3"/>
        <v>3.9324175538268807E-3</v>
      </c>
      <c r="E88" s="1"/>
      <c r="F88" s="1"/>
      <c r="H88" s="1">
        <f t="shared" si="4"/>
        <v>2.70800228543655E-4</v>
      </c>
      <c r="M88" s="1">
        <f t="shared" si="5"/>
        <v>2.4519236175046604E-4</v>
      </c>
    </row>
    <row r="89" spans="1:13" x14ac:dyDescent="0.2">
      <c r="A89" s="2">
        <v>21.5</v>
      </c>
      <c r="B89" s="2">
        <v>1.0854034834264307E-2</v>
      </c>
      <c r="C89" s="1">
        <f t="shared" si="3"/>
        <v>3.8540348342643027E-3</v>
      </c>
      <c r="E89" s="1"/>
      <c r="F89" s="1"/>
      <c r="H89" s="1">
        <f t="shared" si="4"/>
        <v>2.6416919000317706E-4</v>
      </c>
      <c r="M89" s="1">
        <f t="shared" si="5"/>
        <v>2.3816719992839568E-4</v>
      </c>
    </row>
    <row r="90" spans="1:13" x14ac:dyDescent="0.2">
      <c r="A90" s="2">
        <v>21.75</v>
      </c>
      <c r="B90" s="2">
        <v>1.0775652114701733E-2</v>
      </c>
      <c r="C90" s="1">
        <f t="shared" si="3"/>
        <v>3.7756521147017386E-3</v>
      </c>
      <c r="E90" s="1"/>
      <c r="F90" s="1"/>
      <c r="H90" s="1">
        <f t="shared" si="4"/>
        <v>2.5760645740462168E-4</v>
      </c>
      <c r="M90" s="1">
        <f t="shared" si="5"/>
        <v>2.3122353227508264E-4</v>
      </c>
    </row>
    <row r="91" spans="1:13" x14ac:dyDescent="0.2">
      <c r="A91" s="2">
        <v>22</v>
      </c>
      <c r="B91" s="2">
        <v>1.0697269395139151E-2</v>
      </c>
      <c r="C91" s="1">
        <f t="shared" si="3"/>
        <v>3.6972693951391467E-3</v>
      </c>
      <c r="E91" s="1"/>
      <c r="F91" s="1"/>
      <c r="H91" s="1">
        <f t="shared" si="4"/>
        <v>2.5111175889724993E-4</v>
      </c>
      <c r="M91" s="1">
        <f t="shared" si="5"/>
        <v>2.2436145849326586E-4</v>
      </c>
    </row>
    <row r="92" spans="1:13" x14ac:dyDescent="0.2">
      <c r="A92" s="2">
        <v>22.25</v>
      </c>
      <c r="B92" s="2">
        <v>1.0618886675576575E-2</v>
      </c>
      <c r="C92" s="1">
        <f t="shared" si="3"/>
        <v>3.6188866755765825E-3</v>
      </c>
      <c r="E92" s="1"/>
      <c r="F92" s="1"/>
      <c r="H92" s="1">
        <f t="shared" si="4"/>
        <v>2.4468481253788702E-4</v>
      </c>
      <c r="M92" s="1">
        <f t="shared" si="5"/>
        <v>2.1758108297366424E-4</v>
      </c>
    </row>
    <row r="93" spans="1:13" x14ac:dyDescent="0.2">
      <c r="A93" s="2">
        <v>22.5</v>
      </c>
      <c r="B93" s="2">
        <v>1.0540503956014E-2</v>
      </c>
      <c r="C93" s="1">
        <f t="shared" si="3"/>
        <v>3.5405039560140045E-3</v>
      </c>
      <c r="E93" s="1"/>
      <c r="F93" s="1"/>
      <c r="H93" s="1">
        <f t="shared" si="4"/>
        <v>2.3832532551099414E-4</v>
      </c>
      <c r="M93" s="1">
        <f t="shared" si="5"/>
        <v>2.1088251513257857E-4</v>
      </c>
    </row>
    <row r="94" spans="1:13" x14ac:dyDescent="0.2">
      <c r="A94" s="2">
        <v>22.75</v>
      </c>
      <c r="B94" s="2">
        <v>1.0462121236451426E-2</v>
      </c>
      <c r="C94" s="1">
        <f t="shared" si="3"/>
        <v>3.4621212364514264E-3</v>
      </c>
      <c r="E94" s="1"/>
      <c r="F94" s="1"/>
      <c r="H94" s="1">
        <f t="shared" si="4"/>
        <v>2.3203299326808444E-4</v>
      </c>
      <c r="M94" s="1">
        <f t="shared" si="5"/>
        <v>2.0426586978128378E-4</v>
      </c>
    </row>
    <row r="95" spans="1:13" x14ac:dyDescent="0.2">
      <c r="A95" s="2">
        <v>23</v>
      </c>
      <c r="B95" s="2">
        <v>1.0462121236451426E-2</v>
      </c>
      <c r="C95" s="1">
        <f t="shared" si="3"/>
        <v>3.4621212364514264E-3</v>
      </c>
      <c r="E95" s="1"/>
      <c r="F95" s="1"/>
      <c r="H95" s="1">
        <f t="shared" si="4"/>
        <v>2.3203299326808444E-4</v>
      </c>
      <c r="M95" s="1">
        <f t="shared" si="5"/>
        <v>2.0426586978128378E-4</v>
      </c>
    </row>
    <row r="96" spans="1:13" x14ac:dyDescent="0.2">
      <c r="A96" s="2">
        <v>23.25</v>
      </c>
      <c r="B96" s="2">
        <v>1.0383738516888842E-2</v>
      </c>
      <c r="C96" s="1">
        <f t="shared" si="3"/>
        <v>3.3837385168888484E-3</v>
      </c>
      <c r="E96" s="1"/>
      <c r="F96" s="1"/>
      <c r="H96" s="1">
        <f t="shared" si="4"/>
        <v>2.2580749857613395E-4</v>
      </c>
      <c r="M96" s="1">
        <f t="shared" si="5"/>
        <v>1.9773126753089623E-4</v>
      </c>
    </row>
    <row r="97" spans="1:13" x14ac:dyDescent="0.2">
      <c r="A97" s="2">
        <v>23.5</v>
      </c>
      <c r="B97" s="2">
        <v>1.0305355797326268E-2</v>
      </c>
      <c r="C97" s="1">
        <f t="shared" si="3"/>
        <v>3.3053557973262704E-3</v>
      </c>
      <c r="E97" s="1"/>
      <c r="F97" s="1"/>
      <c r="H97" s="1">
        <f t="shared" si="4"/>
        <v>2.1964851046311692E-4</v>
      </c>
      <c r="M97" s="1">
        <f t="shared" si="5"/>
        <v>1.9127883523697276E-4</v>
      </c>
    </row>
    <row r="98" spans="1:13" x14ac:dyDescent="0.2">
      <c r="A98" s="2">
        <v>23.75</v>
      </c>
      <c r="B98" s="2">
        <v>1.0305355797326268E-2</v>
      </c>
      <c r="C98" s="1">
        <f t="shared" si="3"/>
        <v>3.3053557973262704E-3</v>
      </c>
      <c r="E98" s="1"/>
      <c r="F98" s="1"/>
      <c r="H98" s="1">
        <f t="shared" si="4"/>
        <v>2.1964851046311692E-4</v>
      </c>
      <c r="M98" s="1">
        <f t="shared" si="5"/>
        <v>1.9127883523697276E-4</v>
      </c>
    </row>
    <row r="99" spans="1:13" x14ac:dyDescent="0.2">
      <c r="A99" s="2">
        <v>24</v>
      </c>
      <c r="B99" s="2">
        <v>1.0226973077763692E-2</v>
      </c>
      <c r="C99" s="1">
        <f t="shared" si="3"/>
        <v>3.2269730777636924E-3</v>
      </c>
      <c r="E99" s="1"/>
      <c r="F99" s="1"/>
      <c r="H99" s="1">
        <f t="shared" si="4"/>
        <v>2.1355568304689922E-4</v>
      </c>
      <c r="M99" s="1">
        <f t="shared" si="5"/>
        <v>1.849087064886949E-4</v>
      </c>
    </row>
    <row r="100" spans="1:13" x14ac:dyDescent="0.2">
      <c r="A100" s="2">
        <v>24.25</v>
      </c>
      <c r="B100" s="2">
        <v>1.0148590358201117E-2</v>
      </c>
      <c r="C100" s="1">
        <f t="shared" si="3"/>
        <v>3.1485903582011143E-3</v>
      </c>
      <c r="E100" s="1"/>
      <c r="F100" s="1"/>
      <c r="H100" s="1">
        <f t="shared" si="4"/>
        <v>2.0752865423154048E-4</v>
      </c>
      <c r="M100" s="1">
        <f t="shared" si="5"/>
        <v>1.7862102214821296E-4</v>
      </c>
    </row>
    <row r="101" spans="1:13" x14ac:dyDescent="0.2">
      <c r="A101" s="2">
        <v>24.5</v>
      </c>
      <c r="B101" s="2">
        <v>1.0070207638638536E-2</v>
      </c>
      <c r="C101" s="1">
        <f t="shared" si="3"/>
        <v>3.0702076386385363E-3</v>
      </c>
      <c r="E101" s="1"/>
      <c r="F101" s="1"/>
      <c r="H101" s="1">
        <f t="shared" si="4"/>
        <v>2.015670442524204E-4</v>
      </c>
      <c r="M101" s="1">
        <f t="shared" si="5"/>
        <v>1.7241593094656954E-4</v>
      </c>
    </row>
    <row r="102" spans="1:13" x14ac:dyDescent="0.2">
      <c r="A102" s="2">
        <v>24.75</v>
      </c>
      <c r="B102" s="2">
        <v>1.0070207638638536E-2</v>
      </c>
      <c r="C102" s="1">
        <f t="shared" si="3"/>
        <v>3.0702076386385363E-3</v>
      </c>
      <c r="E102" s="1"/>
      <c r="F102" s="1"/>
      <c r="H102" s="1">
        <f t="shared" si="4"/>
        <v>2.015670442524204E-4</v>
      </c>
      <c r="M102" s="1">
        <f t="shared" si="5"/>
        <v>1.7241593094656954E-4</v>
      </c>
    </row>
    <row r="103" spans="1:13" x14ac:dyDescent="0.2">
      <c r="A103" s="2">
        <v>25</v>
      </c>
      <c r="B103" s="2">
        <v>1.0070207638638536E-2</v>
      </c>
      <c r="C103" s="1">
        <f t="shared" si="3"/>
        <v>3.0702076386385363E-3</v>
      </c>
      <c r="E103" s="1"/>
      <c r="F103" s="1"/>
      <c r="H103" s="1">
        <f t="shared" si="4"/>
        <v>2.015670442524204E-4</v>
      </c>
      <c r="M103" s="1">
        <f t="shared" si="5"/>
        <v>1.7241593094656954E-4</v>
      </c>
    </row>
    <row r="104" spans="1:13" x14ac:dyDescent="0.2">
      <c r="A104" s="2">
        <v>25.25</v>
      </c>
      <c r="B104" s="2">
        <v>9.9918249190759593E-3</v>
      </c>
      <c r="C104" s="1">
        <f t="shared" si="3"/>
        <v>2.9918249190759583E-3</v>
      </c>
      <c r="E104" s="1"/>
      <c r="F104" s="1"/>
      <c r="H104" s="1">
        <f t="shared" si="4"/>
        <v>1.9567045404849108E-4</v>
      </c>
      <c r="M104" s="1">
        <f t="shared" si="5"/>
        <v>1.6629359014361692E-4</v>
      </c>
    </row>
    <row r="105" spans="1:13" x14ac:dyDescent="0.2">
      <c r="A105" s="2">
        <v>25.5</v>
      </c>
      <c r="B105" s="2">
        <v>9.8350594799508102E-3</v>
      </c>
      <c r="C105" s="1">
        <f t="shared" si="3"/>
        <v>2.8350594799508161E-3</v>
      </c>
      <c r="E105" s="1"/>
      <c r="F105" s="1"/>
      <c r="H105" s="1">
        <f t="shared" si="4"/>
        <v>1.8407062905516125E-4</v>
      </c>
      <c r="M105" s="1">
        <f t="shared" si="5"/>
        <v>1.5429783589487135E-4</v>
      </c>
    </row>
    <row r="106" spans="1:13" x14ac:dyDescent="0.2">
      <c r="A106" s="2">
        <v>25.75</v>
      </c>
      <c r="B106" s="2">
        <v>9.8350594799508102E-3</v>
      </c>
      <c r="C106" s="1">
        <f t="shared" si="3"/>
        <v>2.8350594799508161E-3</v>
      </c>
      <c r="E106" s="1"/>
      <c r="F106" s="1"/>
      <c r="H106" s="1">
        <f t="shared" si="4"/>
        <v>1.8407062905516125E-4</v>
      </c>
      <c r="M106" s="1">
        <f t="shared" si="5"/>
        <v>1.5429783589487135E-4</v>
      </c>
    </row>
    <row r="107" spans="1:13" x14ac:dyDescent="0.2">
      <c r="A107" s="2">
        <v>26</v>
      </c>
      <c r="B107" s="2">
        <v>9.8350594799508102E-3</v>
      </c>
      <c r="C107" s="1">
        <f t="shared" si="3"/>
        <v>2.8350594799508161E-3</v>
      </c>
      <c r="E107" s="1"/>
      <c r="F107" s="1"/>
      <c r="H107" s="1">
        <f t="shared" si="4"/>
        <v>1.8407062905516125E-4</v>
      </c>
      <c r="M107" s="1">
        <f t="shared" si="5"/>
        <v>1.5429783589487135E-4</v>
      </c>
    </row>
    <row r="108" spans="1:13" x14ac:dyDescent="0.2">
      <c r="A108" s="2">
        <v>26.25</v>
      </c>
      <c r="B108" s="2">
        <v>9.7566767603882339E-3</v>
      </c>
      <c r="C108" s="1">
        <f t="shared" si="3"/>
        <v>2.7566767603882381E-3</v>
      </c>
      <c r="E108" s="1"/>
      <c r="F108" s="1"/>
      <c r="H108" s="1">
        <f t="shared" si="4"/>
        <v>1.7836648205008508E-4</v>
      </c>
      <c r="M108" s="1">
        <f t="shared" si="5"/>
        <v>1.4842478663000031E-4</v>
      </c>
    </row>
    <row r="109" spans="1:13" x14ac:dyDescent="0.2">
      <c r="A109" s="2">
        <v>26.5</v>
      </c>
      <c r="B109" s="2">
        <v>9.6782940408256524E-3</v>
      </c>
      <c r="C109" s="1">
        <f t="shared" si="3"/>
        <v>2.6782940408256461E-3</v>
      </c>
      <c r="E109" s="1"/>
      <c r="F109" s="1"/>
      <c r="H109" s="1">
        <f t="shared" si="4"/>
        <v>1.7272552544710882E-4</v>
      </c>
      <c r="M109" s="1">
        <f t="shared" si="5"/>
        <v>1.4263521805231883E-4</v>
      </c>
    </row>
    <row r="110" spans="1:13" x14ac:dyDescent="0.2">
      <c r="A110" s="2">
        <v>26.75</v>
      </c>
      <c r="B110" s="2">
        <v>9.6782940408256524E-3</v>
      </c>
      <c r="C110" s="1">
        <f t="shared" si="3"/>
        <v>2.6782940408256461E-3</v>
      </c>
      <c r="E110" s="1"/>
      <c r="F110" s="1"/>
      <c r="H110" s="1">
        <f t="shared" si="4"/>
        <v>1.7272552544710882E-4</v>
      </c>
      <c r="M110" s="1">
        <f t="shared" si="5"/>
        <v>1.4263521805231883E-4</v>
      </c>
    </row>
    <row r="111" spans="1:13" x14ac:dyDescent="0.2">
      <c r="A111" s="2">
        <v>27</v>
      </c>
      <c r="B111" s="2">
        <v>9.5999113212630778E-3</v>
      </c>
      <c r="C111" s="1">
        <f t="shared" si="3"/>
        <v>2.599911321263082E-3</v>
      </c>
      <c r="E111" s="1"/>
      <c r="F111" s="1"/>
      <c r="H111" s="1">
        <f t="shared" si="4"/>
        <v>1.6714723117428076E-4</v>
      </c>
      <c r="M111" s="1">
        <f t="shared" si="5"/>
        <v>1.3692934289264756E-4</v>
      </c>
    </row>
    <row r="112" spans="1:13" x14ac:dyDescent="0.2">
      <c r="A112" s="2">
        <v>27.25</v>
      </c>
      <c r="B112" s="2">
        <v>9.5999113212630778E-3</v>
      </c>
      <c r="C112" s="1">
        <f t="shared" si="3"/>
        <v>2.599911321263082E-3</v>
      </c>
      <c r="E112" s="1"/>
      <c r="F112" s="1"/>
      <c r="H112" s="1">
        <f t="shared" si="4"/>
        <v>1.6714723117428076E-4</v>
      </c>
      <c r="M112" s="1">
        <f t="shared" si="5"/>
        <v>1.3692934289264756E-4</v>
      </c>
    </row>
    <row r="113" spans="1:13" x14ac:dyDescent="0.2">
      <c r="A113" s="2">
        <v>27.5</v>
      </c>
      <c r="B113" s="2">
        <v>9.5215286017005015E-3</v>
      </c>
      <c r="C113" s="1">
        <f t="shared" si="3"/>
        <v>2.521528601700504E-3</v>
      </c>
      <c r="E113" s="1"/>
      <c r="F113" s="1"/>
      <c r="H113" s="1">
        <f t="shared" si="4"/>
        <v>1.6163103666628025E-4</v>
      </c>
      <c r="M113" s="1">
        <f t="shared" si="5"/>
        <v>1.3130738831064874E-4</v>
      </c>
    </row>
    <row r="114" spans="1:13" x14ac:dyDescent="0.2">
      <c r="A114" s="2">
        <v>27.75</v>
      </c>
      <c r="B114" s="2">
        <v>9.5215286017005015E-3</v>
      </c>
      <c r="C114" s="1">
        <f t="shared" si="3"/>
        <v>2.521528601700504E-3</v>
      </c>
      <c r="E114" s="1"/>
      <c r="F114" s="1"/>
      <c r="H114" s="1">
        <f t="shared" si="4"/>
        <v>1.6163103666628025E-4</v>
      </c>
      <c r="M114" s="1">
        <f t="shared" si="5"/>
        <v>1.3130738831064874E-4</v>
      </c>
    </row>
    <row r="115" spans="1:13" x14ac:dyDescent="0.2">
      <c r="A115" s="2">
        <v>28</v>
      </c>
      <c r="B115" s="2">
        <v>9.443145882137927E-3</v>
      </c>
      <c r="C115" s="1">
        <f t="shared" si="3"/>
        <v>2.4431458821379259E-3</v>
      </c>
      <c r="E115" s="1"/>
      <c r="F115" s="1"/>
      <c r="H115" s="1">
        <f t="shared" si="4"/>
        <v>1.5617634098113325E-4</v>
      </c>
      <c r="M115" s="1">
        <f t="shared" si="5"/>
        <v>1.2576959734497193E-4</v>
      </c>
    </row>
    <row r="116" spans="1:13" x14ac:dyDescent="0.2">
      <c r="A116" s="2">
        <v>28.25</v>
      </c>
      <c r="B116" s="2">
        <v>9.443145882137927E-3</v>
      </c>
      <c r="C116" s="1">
        <f t="shared" si="3"/>
        <v>2.4431458821379259E-3</v>
      </c>
      <c r="H116" s="1">
        <f t="shared" si="4"/>
        <v>1.5617634098113325E-4</v>
      </c>
      <c r="M116" s="1">
        <f t="shared" si="5"/>
        <v>1.2576959734497193E-4</v>
      </c>
    </row>
    <row r="117" spans="1:13" x14ac:dyDescent="0.2">
      <c r="A117" s="2">
        <v>28.5</v>
      </c>
      <c r="B117" s="2">
        <v>9.3647631625753455E-3</v>
      </c>
      <c r="C117" s="1">
        <f t="shared" si="3"/>
        <v>2.3647631625753479E-3</v>
      </c>
      <c r="H117" s="1">
        <f t="shared" si="4"/>
        <v>1.5078250034146999E-4</v>
      </c>
      <c r="M117" s="1">
        <f t="shared" si="5"/>
        <v>1.2031623055607783E-4</v>
      </c>
    </row>
    <row r="118" spans="1:13" x14ac:dyDescent="0.2">
      <c r="A118" s="2">
        <v>28.75</v>
      </c>
      <c r="B118" s="2">
        <v>9.3647631625753455E-3</v>
      </c>
      <c r="C118" s="1">
        <f t="shared" si="3"/>
        <v>2.3647631625753479E-3</v>
      </c>
      <c r="H118" s="1">
        <f t="shared" si="4"/>
        <v>1.5078250034146999E-4</v>
      </c>
      <c r="M118" s="1">
        <f t="shared" si="5"/>
        <v>1.2031623055607783E-4</v>
      </c>
    </row>
    <row r="119" spans="1:13" x14ac:dyDescent="0.2">
      <c r="A119" s="2">
        <v>29</v>
      </c>
      <c r="B119" s="2">
        <v>9.2863804430127692E-3</v>
      </c>
      <c r="C119" s="1">
        <f t="shared" si="3"/>
        <v>2.2863804430127699E-3</v>
      </c>
      <c r="H119" s="1">
        <f t="shared" si="4"/>
        <v>1.4544882299393527E-4</v>
      </c>
      <c r="M119" s="1">
        <f t="shared" si="5"/>
        <v>1.1494756789413524E-4</v>
      </c>
    </row>
    <row r="120" spans="1:13" x14ac:dyDescent="0.2">
      <c r="A120" s="2">
        <v>29.25</v>
      </c>
      <c r="B120" s="2">
        <v>9.2079977234501946E-3</v>
      </c>
      <c r="C120" s="1">
        <f t="shared" si="3"/>
        <v>2.2079977234501919E-3</v>
      </c>
      <c r="H120" s="1">
        <f t="shared" si="4"/>
        <v>1.401745632564424E-4</v>
      </c>
      <c r="M120" s="1">
        <f t="shared" si="5"/>
        <v>1.0966391083104773E-4</v>
      </c>
    </row>
    <row r="121" spans="1:13" x14ac:dyDescent="0.2">
      <c r="A121" s="2">
        <v>29.5</v>
      </c>
      <c r="B121" s="2">
        <v>9.2079977234501946E-3</v>
      </c>
      <c r="C121" s="1">
        <f t="shared" si="3"/>
        <v>2.2079977234501919E-3</v>
      </c>
      <c r="H121" s="1">
        <f t="shared" si="4"/>
        <v>1.401745632564424E-4</v>
      </c>
      <c r="M121" s="1">
        <f t="shared" si="5"/>
        <v>1.0966391083104773E-4</v>
      </c>
    </row>
    <row r="122" spans="1:13" x14ac:dyDescent="0.2">
      <c r="A122" s="2">
        <v>29.75</v>
      </c>
      <c r="B122" s="2">
        <v>9.1296150038876183E-3</v>
      </c>
      <c r="C122" s="1">
        <f t="shared" si="3"/>
        <v>2.1296150038876208E-3</v>
      </c>
      <c r="H122" s="1">
        <f t="shared" si="4"/>
        <v>1.3495891459271712E-4</v>
      </c>
      <c r="M122" s="1">
        <f t="shared" si="5"/>
        <v>1.0446558480401017E-4</v>
      </c>
    </row>
    <row r="123" spans="1:13" x14ac:dyDescent="0.2">
      <c r="A123" s="2">
        <v>30</v>
      </c>
      <c r="B123" s="2">
        <v>9.1296150038876183E-3</v>
      </c>
      <c r="C123" s="1">
        <f t="shared" si="3"/>
        <v>2.1296150038876208E-3</v>
      </c>
      <c r="H123" s="1">
        <f t="shared" si="4"/>
        <v>1.3495891459271712E-4</v>
      </c>
      <c r="M123" s="1">
        <f t="shared" si="5"/>
        <v>1.0446558480401017E-4</v>
      </c>
    </row>
    <row r="124" spans="1:13" x14ac:dyDescent="0.2">
      <c r="A124" s="2">
        <v>30.25</v>
      </c>
      <c r="B124" s="2">
        <v>9.1296150038876183E-3</v>
      </c>
      <c r="C124" s="1">
        <f t="shared" si="3"/>
        <v>2.1296150038876208E-3</v>
      </c>
      <c r="H124" s="1">
        <f t="shared" si="4"/>
        <v>1.3495891459271712E-4</v>
      </c>
      <c r="M124" s="1">
        <f t="shared" si="5"/>
        <v>1.0446558480401017E-4</v>
      </c>
    </row>
    <row r="125" spans="1:13" x14ac:dyDescent="0.2">
      <c r="A125" s="2">
        <v>30.5</v>
      </c>
      <c r="B125" s="2">
        <v>9.1296150038876183E-3</v>
      </c>
      <c r="C125" s="1">
        <f t="shared" si="3"/>
        <v>2.1296150038876208E-3</v>
      </c>
      <c r="H125" s="1">
        <f t="shared" si="4"/>
        <v>1.3495891459271712E-4</v>
      </c>
      <c r="M125" s="1">
        <f t="shared" si="5"/>
        <v>1.0446558480401017E-4</v>
      </c>
    </row>
    <row r="126" spans="1:13" x14ac:dyDescent="0.2">
      <c r="A126" s="2">
        <v>30.75</v>
      </c>
      <c r="B126" s="2">
        <v>9.0512322843250368E-3</v>
      </c>
      <c r="C126" s="1">
        <f t="shared" si="3"/>
        <v>2.0512322843250358E-3</v>
      </c>
      <c r="H126" s="1">
        <f t="shared" si="4"/>
        <v>1.2980100151491566E-4</v>
      </c>
      <c r="M126" s="1">
        <f t="shared" si="5"/>
        <v>9.9352942028475401E-5</v>
      </c>
    </row>
    <row r="127" spans="1:13" x14ac:dyDescent="0.2">
      <c r="A127" s="2">
        <v>31</v>
      </c>
      <c r="B127" s="2">
        <v>8.9728495647624622E-3</v>
      </c>
      <c r="C127" s="1">
        <f t="shared" si="3"/>
        <v>1.9728495647624647E-3</v>
      </c>
      <c r="H127" s="1">
        <f t="shared" si="4"/>
        <v>1.2469987006536403E-4</v>
      </c>
      <c r="M127" s="1">
        <f t="shared" si="5"/>
        <v>9.4326364751702127E-5</v>
      </c>
    </row>
    <row r="128" spans="1:13" x14ac:dyDescent="0.2">
      <c r="A128" s="2">
        <v>31.25</v>
      </c>
      <c r="B128" s="2">
        <v>8.9728495647624622E-3</v>
      </c>
      <c r="C128" s="1">
        <f t="shared" si="3"/>
        <v>1.9728495647624647E-3</v>
      </c>
      <c r="H128" s="1">
        <f t="shared" si="4"/>
        <v>1.2469987006536403E-4</v>
      </c>
      <c r="M128" s="1">
        <f t="shared" si="5"/>
        <v>9.4326364751702127E-5</v>
      </c>
    </row>
    <row r="129" spans="1:13" x14ac:dyDescent="0.2">
      <c r="A129" s="2">
        <v>31.5</v>
      </c>
      <c r="B129" s="2">
        <v>8.9728495647624622E-3</v>
      </c>
      <c r="C129" s="1">
        <f t="shared" si="3"/>
        <v>1.9728495647624647E-3</v>
      </c>
      <c r="H129" s="1">
        <f t="shared" si="4"/>
        <v>1.2469987006536403E-4</v>
      </c>
      <c r="M129" s="1">
        <f t="shared" si="5"/>
        <v>9.4326364751702127E-5</v>
      </c>
    </row>
    <row r="130" spans="1:13" x14ac:dyDescent="0.2">
      <c r="A130" s="2">
        <v>31.75</v>
      </c>
      <c r="B130" s="2">
        <v>8.894466845199886E-3</v>
      </c>
      <c r="C130" s="1">
        <f t="shared" si="3"/>
        <v>1.8944668451998867E-3</v>
      </c>
      <c r="H130" s="1">
        <f t="shared" si="4"/>
        <v>1.1965447656382285E-4</v>
      </c>
      <c r="M130" s="1">
        <f t="shared" si="5"/>
        <v>8.9386269034977186E-5</v>
      </c>
    </row>
    <row r="131" spans="1:13" x14ac:dyDescent="0.2">
      <c r="A131" s="2">
        <v>32</v>
      </c>
      <c r="B131" s="2">
        <v>8.894466845199886E-3</v>
      </c>
      <c r="C131" s="1">
        <f t="shared" si="3"/>
        <v>1.8944668451998867E-3</v>
      </c>
      <c r="H131" s="1">
        <f t="shared" si="4"/>
        <v>1.1965447656382285E-4</v>
      </c>
      <c r="M131" s="1">
        <f t="shared" si="5"/>
        <v>8.9386269034977186E-5</v>
      </c>
    </row>
    <row r="132" spans="1:13" x14ac:dyDescent="0.2">
      <c r="A132" s="2">
        <v>32.25</v>
      </c>
      <c r="B132" s="2">
        <v>8.8160841256373114E-3</v>
      </c>
      <c r="C132" s="1">
        <f t="shared" ref="C132:C143" si="6">B132+0.053 - 0.06</f>
        <v>1.8160841256373156E-3</v>
      </c>
      <c r="H132" s="1">
        <f t="shared" ref="H132:H143" si="7">$E$3*B132^$F$3*C132^$G$3</f>
        <v>1.1466367422200288E-4</v>
      </c>
      <c r="M132" s="1">
        <f t="shared" ref="M132:M143" si="8">$J$3*B132^$K$3*C132^$L$3</f>
        <v>8.4533109174499138E-5</v>
      </c>
    </row>
    <row r="133" spans="1:13" x14ac:dyDescent="0.2">
      <c r="A133" s="2">
        <v>32.5</v>
      </c>
      <c r="B133" s="2">
        <v>8.8160841256373114E-3</v>
      </c>
      <c r="C133" s="1">
        <f t="shared" si="6"/>
        <v>1.8160841256373156E-3</v>
      </c>
      <c r="H133" s="1">
        <f t="shared" si="7"/>
        <v>1.1466367422200288E-4</v>
      </c>
      <c r="M133" s="1">
        <f t="shared" si="8"/>
        <v>8.4533109174499138E-5</v>
      </c>
    </row>
    <row r="134" spans="1:13" x14ac:dyDescent="0.2">
      <c r="A134" s="2">
        <v>32.75</v>
      </c>
      <c r="B134" s="2">
        <v>8.7377014060747299E-3</v>
      </c>
      <c r="C134" s="1">
        <f t="shared" si="6"/>
        <v>1.7377014060747306E-3</v>
      </c>
      <c r="H134" s="1">
        <f t="shared" si="7"/>
        <v>1.0972619711482757E-4</v>
      </c>
      <c r="M134" s="1">
        <f t="shared" si="8"/>
        <v>7.9767382899267831E-5</v>
      </c>
    </row>
    <row r="135" spans="1:13" x14ac:dyDescent="0.2">
      <c r="A135" s="2">
        <v>33</v>
      </c>
      <c r="B135" s="2">
        <v>8.7377014060747299E-3</v>
      </c>
      <c r="C135" s="1">
        <f t="shared" si="6"/>
        <v>1.7377014060747306E-3</v>
      </c>
      <c r="H135" s="1">
        <f t="shared" si="7"/>
        <v>1.0972619711482757E-4</v>
      </c>
      <c r="M135" s="1">
        <f t="shared" si="8"/>
        <v>7.9767382899267831E-5</v>
      </c>
    </row>
    <row r="136" spans="1:13" x14ac:dyDescent="0.2">
      <c r="A136" s="2">
        <v>33.25</v>
      </c>
      <c r="B136" s="2">
        <v>8.7377014060747299E-3</v>
      </c>
      <c r="C136" s="1">
        <f t="shared" si="6"/>
        <v>1.7377014060747306E-3</v>
      </c>
      <c r="H136" s="1">
        <f t="shared" si="7"/>
        <v>1.0972619711482757E-4</v>
      </c>
      <c r="M136" s="1">
        <f t="shared" si="8"/>
        <v>7.9767382899267831E-5</v>
      </c>
    </row>
    <row r="137" spans="1:13" x14ac:dyDescent="0.2">
      <c r="A137" s="2">
        <v>33.5</v>
      </c>
      <c r="B137" s="2">
        <v>8.6593186865121536E-3</v>
      </c>
      <c r="C137" s="1">
        <f t="shared" si="6"/>
        <v>1.6593186865121526E-3</v>
      </c>
      <c r="H137" s="1">
        <f t="shared" si="7"/>
        <v>1.0484064084775233E-4</v>
      </c>
      <c r="M137" s="1">
        <f t="shared" si="8"/>
        <v>7.5089637521700672E-5</v>
      </c>
    </row>
    <row r="138" spans="1:13" x14ac:dyDescent="0.2">
      <c r="A138" s="2">
        <v>33.75</v>
      </c>
      <c r="B138" s="2">
        <v>8.6593186865121536E-3</v>
      </c>
      <c r="C138" s="1">
        <f t="shared" si="6"/>
        <v>1.6593186865121526E-3</v>
      </c>
      <c r="H138" s="1">
        <f t="shared" si="7"/>
        <v>1.0484064084775233E-4</v>
      </c>
      <c r="M138" s="1">
        <f t="shared" si="8"/>
        <v>7.5089637521700672E-5</v>
      </c>
    </row>
    <row r="139" spans="1:13" x14ac:dyDescent="0.2">
      <c r="A139" s="2">
        <v>34</v>
      </c>
      <c r="B139" s="2">
        <v>8.6593186865121536E-3</v>
      </c>
      <c r="C139" s="1">
        <f t="shared" si="6"/>
        <v>1.6593186865121526E-3</v>
      </c>
      <c r="H139" s="1">
        <f t="shared" si="7"/>
        <v>1.0484064084775233E-4</v>
      </c>
      <c r="M139" s="1">
        <f t="shared" si="8"/>
        <v>7.5089637521700672E-5</v>
      </c>
    </row>
    <row r="140" spans="1:13" x14ac:dyDescent="0.2">
      <c r="A140" s="2">
        <v>34.25</v>
      </c>
      <c r="B140" s="2">
        <v>8.6593186865121536E-3</v>
      </c>
      <c r="C140" s="1">
        <f t="shared" si="6"/>
        <v>1.6593186865121526E-3</v>
      </c>
      <c r="H140" s="1">
        <f t="shared" si="7"/>
        <v>1.0484064084775233E-4</v>
      </c>
      <c r="M140" s="1">
        <f t="shared" si="8"/>
        <v>7.5089637521700672E-5</v>
      </c>
    </row>
    <row r="141" spans="1:13" x14ac:dyDescent="0.2">
      <c r="A141" s="2">
        <v>34.5</v>
      </c>
      <c r="B141" s="2">
        <v>8.580935966949579E-3</v>
      </c>
      <c r="C141" s="1">
        <f t="shared" si="6"/>
        <v>1.5809359669495815E-3</v>
      </c>
      <c r="H141" s="1">
        <f t="shared" si="7"/>
        <v>1.0000543905588848E-4</v>
      </c>
      <c r="M141" s="1">
        <f t="shared" si="8"/>
        <v>7.0500477266252729E-5</v>
      </c>
    </row>
    <row r="142" spans="1:13" x14ac:dyDescent="0.2">
      <c r="A142" s="2">
        <v>34.75</v>
      </c>
      <c r="B142" s="2">
        <v>8.5025532473870045E-3</v>
      </c>
      <c r="C142" s="1">
        <f t="shared" si="6"/>
        <v>1.5025532473870035E-3</v>
      </c>
      <c r="H142" s="1">
        <f t="shared" si="7"/>
        <v>9.5218834591365278E-5</v>
      </c>
      <c r="M142" s="1">
        <f t="shared" si="8"/>
        <v>6.600057206804546E-5</v>
      </c>
    </row>
    <row r="143" spans="1:13" x14ac:dyDescent="0.2">
      <c r="A143" s="2">
        <v>35</v>
      </c>
      <c r="B143" s="2">
        <v>8.5025532473870045E-3</v>
      </c>
      <c r="C143" s="1">
        <f t="shared" si="6"/>
        <v>1.5025532473870035E-3</v>
      </c>
      <c r="H143" s="1">
        <f t="shared" si="7"/>
        <v>9.5218834591365278E-5</v>
      </c>
      <c r="M143" s="1">
        <f t="shared" si="8"/>
        <v>6.600057206804546E-5</v>
      </c>
    </row>
    <row r="144" spans="1:13" x14ac:dyDescent="0.2">
      <c r="A144" s="2"/>
      <c r="B144" s="2"/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1FCB14FFF744AABFFEF7AE2C782CA" ma:contentTypeVersion="13" ma:contentTypeDescription="Create a new document." ma:contentTypeScope="" ma:versionID="5310c521c3c81a91366d828d57068640">
  <xsd:schema xmlns:xsd="http://www.w3.org/2001/XMLSchema" xmlns:xs="http://www.w3.org/2001/XMLSchema" xmlns:p="http://schemas.microsoft.com/office/2006/metadata/properties" xmlns:ns3="e0e1cfed-9c19-4f72-8d75-cd9f9b9ff4ab" xmlns:ns4="5262057f-2399-4552-a526-169271e68a77" targetNamespace="http://schemas.microsoft.com/office/2006/metadata/properties" ma:root="true" ma:fieldsID="194f836160a901edb9884ec0a9aa4eda" ns3:_="" ns4:_="">
    <xsd:import namespace="e0e1cfed-9c19-4f72-8d75-cd9f9b9ff4ab"/>
    <xsd:import namespace="5262057f-2399-4552-a526-169271e68a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1cfed-9c19-4f72-8d75-cd9f9b9f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2057f-2399-4552-a526-169271e68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4477DE-C866-4D15-B360-381E4CA59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e1cfed-9c19-4f72-8d75-cd9f9b9ff4ab"/>
    <ds:schemaRef ds:uri="5262057f-2399-4552-a526-169271e68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907F1F-20AC-4176-9A5A-E3907ECED5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A95C9E-4B2F-4AB1-9D6E-25B8E9B0167F}">
  <ds:schemaRefs>
    <ds:schemaRef ds:uri="e0e1cfed-9c19-4f72-8d75-cd9f9b9ff4a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5262057f-2399-4552-a526-169271e68a7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m78zhang</dc:creator>
  <cp:lastModifiedBy>Microsoft Office User</cp:lastModifiedBy>
  <dcterms:created xsi:type="dcterms:W3CDTF">2011-02-24T13:52:40Z</dcterms:created>
  <dcterms:modified xsi:type="dcterms:W3CDTF">2022-05-25T15:59:23Z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0x010100E861FCB14FFF744AABFFEF7AE2C782CA</vt:lpwstr>
  </property>
</Properties>
</file>