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1_Work\Y_研究生课题（2018年12月至今）\6_ADS-B基础研究\ADS-B_Research(git repo)\"/>
    </mc:Choice>
  </mc:AlternateContent>
  <xr:revisionPtr revIDLastSave="0" documentId="13_ncr:1_{1F9BAE8D-1965-46F0-AEA8-778D623072E6}" xr6:coauthVersionLast="45" xr6:coauthVersionMax="45" xr10:uidLastSave="{00000000-0000-0000-0000-000000000000}"/>
  <bookViews>
    <workbookView xWindow="-120" yWindow="-120" windowWidth="218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0" i="1" l="1"/>
  <c r="W12" i="1"/>
  <c r="AC16" i="1"/>
  <c r="AB16" i="1"/>
  <c r="AA16" i="1"/>
  <c r="Z16" i="1"/>
  <c r="Y16" i="1"/>
  <c r="X16" i="1"/>
  <c r="W16" i="1"/>
  <c r="AC14" i="1"/>
  <c r="AB14" i="1"/>
  <c r="AA14" i="1"/>
  <c r="Z14" i="1"/>
  <c r="Y14" i="1"/>
  <c r="X14" i="1"/>
  <c r="W14" i="1"/>
  <c r="AC12" i="1"/>
  <c r="AB12" i="1"/>
  <c r="AA12" i="1"/>
  <c r="Z12" i="1"/>
  <c r="Y12" i="1"/>
  <c r="X12" i="1"/>
  <c r="AC10" i="1"/>
  <c r="AB10" i="1"/>
  <c r="AA10" i="1"/>
  <c r="Z10" i="1"/>
  <c r="Y10" i="1"/>
  <c r="X10" i="1"/>
  <c r="AC8" i="1"/>
  <c r="AB8" i="1"/>
  <c r="AA8" i="1"/>
  <c r="Z8" i="1"/>
  <c r="Y8" i="1"/>
  <c r="X8" i="1"/>
  <c r="W8" i="1"/>
  <c r="O8" i="1"/>
  <c r="N16" i="1"/>
  <c r="O16" i="1"/>
  <c r="P16" i="1"/>
  <c r="Q16" i="1"/>
  <c r="R16" i="1"/>
  <c r="S16" i="1"/>
  <c r="M16" i="1"/>
  <c r="N14" i="1"/>
  <c r="O14" i="1"/>
  <c r="P14" i="1"/>
  <c r="Q14" i="1"/>
  <c r="R14" i="1"/>
  <c r="S14" i="1"/>
  <c r="M14" i="1"/>
  <c r="N12" i="1"/>
  <c r="O12" i="1"/>
  <c r="P12" i="1"/>
  <c r="Q12" i="1"/>
  <c r="R12" i="1"/>
  <c r="S12" i="1"/>
  <c r="M12" i="1"/>
  <c r="N10" i="1"/>
  <c r="O10" i="1"/>
  <c r="P10" i="1"/>
  <c r="Q10" i="1"/>
  <c r="R10" i="1"/>
  <c r="S10" i="1"/>
  <c r="M10" i="1"/>
  <c r="N8" i="1"/>
  <c r="P8" i="1"/>
  <c r="Q8" i="1"/>
  <c r="R8" i="1"/>
  <c r="S8" i="1"/>
  <c r="M8" i="1"/>
  <c r="D16" i="1" l="1"/>
  <c r="E16" i="1"/>
  <c r="F16" i="1"/>
  <c r="G16" i="1"/>
  <c r="H16" i="1"/>
  <c r="I16" i="1"/>
  <c r="C16" i="1"/>
  <c r="D14" i="1"/>
  <c r="E14" i="1"/>
  <c r="F14" i="1"/>
  <c r="G14" i="1"/>
  <c r="H14" i="1"/>
  <c r="I14" i="1"/>
  <c r="C14" i="1"/>
  <c r="D12" i="1"/>
  <c r="E12" i="1"/>
  <c r="F12" i="1"/>
  <c r="G12" i="1"/>
  <c r="H12" i="1"/>
  <c r="I12" i="1"/>
  <c r="C12" i="1"/>
  <c r="D10" i="1"/>
  <c r="E10" i="1"/>
  <c r="F10" i="1"/>
  <c r="G10" i="1"/>
  <c r="H10" i="1"/>
  <c r="I10" i="1"/>
  <c r="C10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<sst xmlns="http://schemas.openxmlformats.org/spreadsheetml/2006/main" count="18" uniqueCount="10">
  <si>
    <t>SNR/dB</t>
    <phoneticPr fontId="1" type="noConversion"/>
  </si>
  <si>
    <t>Pfa</t>
    <phoneticPr fontId="1" type="noConversion"/>
  </si>
  <si>
    <t>1. Pd versus Pfa</t>
    <phoneticPr fontId="1" type="noConversion"/>
  </si>
  <si>
    <t>2. Pd versus beta1</t>
    <phoneticPr fontId="1" type="noConversion"/>
  </si>
  <si>
    <t>3. Pd versus SNR</t>
    <phoneticPr fontId="1" type="noConversion"/>
  </si>
  <si>
    <t>beta1</t>
    <phoneticPr fontId="1" type="noConversion"/>
  </si>
  <si>
    <t>SNR</t>
    <phoneticPr fontId="1" type="noConversion"/>
  </si>
  <si>
    <t>滑动求和结果取绝对值，纯高斯白噪声（仿真结果与理论结果不符）</t>
    <phoneticPr fontId="1" type="noConversion"/>
  </si>
  <si>
    <t>在理想报头之上直接叠加瑞利分布的噪声包络（仿真结果与理论结果不符）</t>
    <phoneticPr fontId="1" type="noConversion"/>
  </si>
  <si>
    <t>滑动求和结果不取绝对值，纯高斯白噪声（仿真结果与理论结果不符）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</si>
</sst>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36"/>
  <sheetViews>
    <sheetView tabSelected="1" topLeftCell="K1" workbookViewId="0">
      <selection activeCell="W8" sqref="W8:AC8"/>
    </sheetView>
  </sheetViews>
  <sheetFormatPr defaultRowHeight="14.25" x14ac:dyDescent="0.2"/>
  <cols>
    <col min="3" max="4" width="10.125" bestFit="1" customWidth="1"/>
  </cols>
  <sheetData>
    <row r="3" spans="1:29" x14ac:dyDescent="0.2">
      <c r="A3" s="1"/>
      <c r="C3" s="1"/>
      <c r="D3" s="1"/>
      <c r="E3" s="1"/>
      <c r="F3" s="1"/>
      <c r="G3" s="1"/>
      <c r="H3" s="1"/>
      <c r="I3" s="1"/>
    </row>
    <row r="4" spans="1:29" x14ac:dyDescent="0.2">
      <c r="A4" s="12" t="s">
        <v>2</v>
      </c>
      <c r="B4" s="13"/>
      <c r="C4" s="13"/>
      <c r="D4" s="13"/>
      <c r="E4" s="13"/>
      <c r="F4" s="13"/>
      <c r="G4" s="13"/>
      <c r="H4" s="13"/>
      <c r="I4" s="13"/>
      <c r="K4" s="12" t="s">
        <v>2</v>
      </c>
      <c r="L4" s="13"/>
      <c r="M4" s="13"/>
      <c r="N4" s="13"/>
      <c r="O4" s="13"/>
      <c r="P4" s="13"/>
      <c r="Q4" s="13"/>
      <c r="R4" s="13"/>
      <c r="S4" s="13"/>
      <c r="U4" s="10" t="s">
        <v>2</v>
      </c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4"/>
      <c r="B5" s="4"/>
      <c r="C5" s="11" t="s">
        <v>1</v>
      </c>
      <c r="D5" s="11"/>
      <c r="E5" s="11"/>
      <c r="F5" s="11"/>
      <c r="G5" s="11"/>
      <c r="H5" s="11"/>
      <c r="I5" s="11"/>
      <c r="K5" s="4"/>
      <c r="L5" s="4"/>
      <c r="M5" s="11" t="s">
        <v>1</v>
      </c>
      <c r="N5" s="11"/>
      <c r="O5" s="11"/>
      <c r="P5" s="11"/>
      <c r="Q5" s="11"/>
      <c r="R5" s="11"/>
      <c r="S5" s="11"/>
      <c r="U5" s="8"/>
      <c r="V5" s="8"/>
      <c r="W5" s="11" t="s">
        <v>1</v>
      </c>
      <c r="X5" s="11"/>
      <c r="Y5" s="11"/>
      <c r="Z5" s="11"/>
      <c r="AA5" s="11"/>
      <c r="AB5" s="11"/>
      <c r="AC5" s="11"/>
    </row>
    <row r="6" spans="1:29" x14ac:dyDescent="0.2">
      <c r="A6" s="4"/>
      <c r="B6" s="4"/>
      <c r="C6" s="3">
        <v>1.0000000000000001E-9</v>
      </c>
      <c r="D6" s="3">
        <v>1E-8</v>
      </c>
      <c r="E6" s="3">
        <v>9.9999999999999995E-8</v>
      </c>
      <c r="F6" s="3">
        <v>9.9999999999999995E-7</v>
      </c>
      <c r="G6" s="3">
        <v>1.0000000000000001E-5</v>
      </c>
      <c r="H6" s="3">
        <v>1E-4</v>
      </c>
      <c r="I6" s="3">
        <v>1E-3</v>
      </c>
      <c r="K6" s="4"/>
      <c r="L6" s="4"/>
      <c r="M6" s="3">
        <v>1.0000000000000001E-9</v>
      </c>
      <c r="N6" s="3">
        <v>1E-8</v>
      </c>
      <c r="O6" s="3">
        <v>9.9999999999999995E-8</v>
      </c>
      <c r="P6" s="3">
        <v>9.9999999999999995E-7</v>
      </c>
      <c r="Q6" s="3">
        <v>1.0000000000000001E-5</v>
      </c>
      <c r="R6" s="3">
        <v>1E-4</v>
      </c>
      <c r="S6" s="3">
        <v>1E-3</v>
      </c>
      <c r="U6" s="8"/>
      <c r="V6" s="8"/>
      <c r="W6" s="3">
        <v>1.0000000000000001E-9</v>
      </c>
      <c r="X6" s="3">
        <v>1E-8</v>
      </c>
      <c r="Y6" s="3">
        <v>9.9999999999999995E-8</v>
      </c>
      <c r="Z6" s="3">
        <v>9.9999999999999995E-7</v>
      </c>
      <c r="AA6" s="3">
        <v>1.0000000000000001E-5</v>
      </c>
      <c r="AB6" s="3">
        <v>1E-4</v>
      </c>
      <c r="AC6" s="3">
        <v>1E-3</v>
      </c>
    </row>
    <row r="7" spans="1:29" x14ac:dyDescent="0.2">
      <c r="A7" s="10" t="s">
        <v>0</v>
      </c>
      <c r="B7" s="10">
        <v>10</v>
      </c>
      <c r="C7" s="6">
        <v>9462</v>
      </c>
      <c r="D7" s="6">
        <v>9800</v>
      </c>
      <c r="E7" s="6">
        <v>9948</v>
      </c>
      <c r="F7" s="6">
        <v>9993</v>
      </c>
      <c r="G7" s="6">
        <v>9996</v>
      </c>
      <c r="H7" s="6">
        <v>9999</v>
      </c>
      <c r="I7" s="6">
        <v>10000</v>
      </c>
      <c r="K7" s="10" t="s">
        <v>0</v>
      </c>
      <c r="L7" s="10">
        <v>10</v>
      </c>
      <c r="M7" s="6">
        <v>19355</v>
      </c>
      <c r="N7" s="6">
        <v>19897</v>
      </c>
      <c r="O7" s="6">
        <v>19994</v>
      </c>
      <c r="P7" s="6">
        <v>20000</v>
      </c>
      <c r="Q7" s="6">
        <v>20000</v>
      </c>
      <c r="R7" s="6">
        <v>20000</v>
      </c>
      <c r="S7" s="6">
        <v>20000</v>
      </c>
      <c r="U7" s="10" t="s">
        <v>0</v>
      </c>
      <c r="V7" s="10">
        <v>10</v>
      </c>
      <c r="W7" s="6">
        <v>18937</v>
      </c>
      <c r="X7" s="6">
        <v>19566</v>
      </c>
      <c r="Y7" s="6">
        <v>19895</v>
      </c>
      <c r="Z7" s="6">
        <v>19967</v>
      </c>
      <c r="AA7" s="6">
        <v>19996</v>
      </c>
      <c r="AB7" s="6">
        <v>20000</v>
      </c>
      <c r="AC7" s="6">
        <v>20000</v>
      </c>
    </row>
    <row r="8" spans="1:29" x14ac:dyDescent="0.2">
      <c r="A8" s="10"/>
      <c r="B8" s="10"/>
      <c r="C8" s="7">
        <f>C7/10000</f>
        <v>0.94620000000000004</v>
      </c>
      <c r="D8" s="7">
        <f t="shared" ref="D8:I8" si="0">D7/10000</f>
        <v>0.98</v>
      </c>
      <c r="E8" s="7">
        <f t="shared" si="0"/>
        <v>0.99480000000000002</v>
      </c>
      <c r="F8" s="7">
        <f t="shared" si="0"/>
        <v>0.99929999999999997</v>
      </c>
      <c r="G8" s="7">
        <f t="shared" si="0"/>
        <v>0.99960000000000004</v>
      </c>
      <c r="H8" s="7">
        <f t="shared" si="0"/>
        <v>0.99990000000000001</v>
      </c>
      <c r="I8" s="7">
        <f t="shared" si="0"/>
        <v>1</v>
      </c>
      <c r="K8" s="10"/>
      <c r="L8" s="10"/>
      <c r="M8" s="7">
        <f>M7/20000</f>
        <v>0.96775</v>
      </c>
      <c r="N8" s="7">
        <f t="shared" ref="N8:S8" si="1">N7/20000</f>
        <v>0.99485000000000001</v>
      </c>
      <c r="O8" s="7">
        <f>O7/20000</f>
        <v>0.99970000000000003</v>
      </c>
      <c r="P8" s="7">
        <f t="shared" si="1"/>
        <v>1</v>
      </c>
      <c r="Q8" s="7">
        <f t="shared" si="1"/>
        <v>1</v>
      </c>
      <c r="R8" s="7">
        <f t="shared" si="1"/>
        <v>1</v>
      </c>
      <c r="S8" s="7">
        <f t="shared" si="1"/>
        <v>1</v>
      </c>
      <c r="U8" s="10"/>
      <c r="V8" s="10"/>
      <c r="W8" s="7">
        <f>W7/20000</f>
        <v>0.94684999999999997</v>
      </c>
      <c r="X8" s="7">
        <f t="shared" ref="X8" si="2">X7/20000</f>
        <v>0.97829999999999995</v>
      </c>
      <c r="Y8" s="7">
        <f>Y7/20000</f>
        <v>0.99475000000000002</v>
      </c>
      <c r="Z8" s="7">
        <f t="shared" ref="Z8" si="3">Z7/20000</f>
        <v>0.99834999999999996</v>
      </c>
      <c r="AA8" s="7">
        <f t="shared" ref="AA8" si="4">AA7/20000</f>
        <v>0.99980000000000002</v>
      </c>
      <c r="AB8" s="7">
        <f t="shared" ref="AB8" si="5">AB7/20000</f>
        <v>1</v>
      </c>
      <c r="AC8" s="7">
        <f t="shared" ref="AC8" si="6">AC7/20000</f>
        <v>1</v>
      </c>
    </row>
    <row r="9" spans="1:29" x14ac:dyDescent="0.2">
      <c r="A9" s="10"/>
      <c r="B9" s="10">
        <v>6.5</v>
      </c>
      <c r="C9" s="6">
        <v>7095</v>
      </c>
      <c r="D9" s="6">
        <v>8199</v>
      </c>
      <c r="E9" s="6">
        <v>9049</v>
      </c>
      <c r="F9" s="6">
        <v>9592</v>
      </c>
      <c r="G9" s="6">
        <v>9850</v>
      </c>
      <c r="H9" s="6">
        <v>9976</v>
      </c>
      <c r="I9" s="6">
        <v>9996</v>
      </c>
      <c r="K9" s="10"/>
      <c r="L9" s="10">
        <v>6.5</v>
      </c>
      <c r="M9" s="6">
        <v>14709</v>
      </c>
      <c r="N9" s="6">
        <v>17857</v>
      </c>
      <c r="O9" s="6">
        <v>19412</v>
      </c>
      <c r="P9" s="6">
        <v>19920</v>
      </c>
      <c r="Q9" s="6">
        <v>19996</v>
      </c>
      <c r="R9" s="6">
        <v>20000</v>
      </c>
      <c r="S9" s="6">
        <v>20000</v>
      </c>
      <c r="U9" s="10"/>
      <c r="V9" s="10">
        <v>6.5</v>
      </c>
      <c r="W9" s="6">
        <v>8050</v>
      </c>
      <c r="X9" s="6">
        <v>10438</v>
      </c>
      <c r="Y9" s="6">
        <v>12855</v>
      </c>
      <c r="Z9" s="6">
        <v>15262</v>
      </c>
      <c r="AA9" s="6">
        <v>17480</v>
      </c>
      <c r="AB9" s="6">
        <v>18906</v>
      </c>
      <c r="AC9" s="6">
        <v>19704</v>
      </c>
    </row>
    <row r="10" spans="1:29" x14ac:dyDescent="0.2">
      <c r="A10" s="10"/>
      <c r="B10" s="10"/>
      <c r="C10" s="7">
        <f>C9/10000</f>
        <v>0.70950000000000002</v>
      </c>
      <c r="D10" s="7">
        <f t="shared" ref="D10:I10" si="7">D9/10000</f>
        <v>0.81989999999999996</v>
      </c>
      <c r="E10" s="7">
        <f t="shared" si="7"/>
        <v>0.90490000000000004</v>
      </c>
      <c r="F10" s="7">
        <f t="shared" si="7"/>
        <v>0.95920000000000005</v>
      </c>
      <c r="G10" s="7">
        <f t="shared" si="7"/>
        <v>0.98499999999999999</v>
      </c>
      <c r="H10" s="7">
        <f t="shared" si="7"/>
        <v>0.99760000000000004</v>
      </c>
      <c r="I10" s="7">
        <f t="shared" si="7"/>
        <v>0.99960000000000004</v>
      </c>
      <c r="K10" s="10"/>
      <c r="L10" s="10"/>
      <c r="M10" s="7">
        <f>M9/20000</f>
        <v>0.73545000000000005</v>
      </c>
      <c r="N10" s="7">
        <f t="shared" ref="N10:S10" si="8">N9/20000</f>
        <v>0.89285000000000003</v>
      </c>
      <c r="O10" s="7">
        <f t="shared" si="8"/>
        <v>0.97060000000000002</v>
      </c>
      <c r="P10" s="7">
        <f t="shared" si="8"/>
        <v>0.996</v>
      </c>
      <c r="Q10" s="7">
        <f t="shared" si="8"/>
        <v>0.99980000000000002</v>
      </c>
      <c r="R10" s="7">
        <f t="shared" si="8"/>
        <v>1</v>
      </c>
      <c r="S10" s="7">
        <f t="shared" si="8"/>
        <v>1</v>
      </c>
      <c r="U10" s="10"/>
      <c r="V10" s="10"/>
      <c r="W10" s="7">
        <f>W9/20000</f>
        <v>0.40250000000000002</v>
      </c>
      <c r="X10" s="7">
        <f t="shared" ref="X10" si="9">X9/20000</f>
        <v>0.52190000000000003</v>
      </c>
      <c r="Y10" s="7">
        <f t="shared" ref="Y10" si="10">Y9/20000</f>
        <v>0.64275000000000004</v>
      </c>
      <c r="Z10" s="7">
        <f t="shared" ref="Z10" si="11">Z9/20000</f>
        <v>0.7631</v>
      </c>
      <c r="AA10" s="7">
        <f t="shared" ref="AA10" si="12">AA9/20000</f>
        <v>0.874</v>
      </c>
      <c r="AB10" s="7">
        <f t="shared" ref="AB10" si="13">AB9/20000</f>
        <v>0.94530000000000003</v>
      </c>
      <c r="AC10" s="7">
        <f t="shared" ref="AC10" si="14">AC9/20000</f>
        <v>0.98519999999999996</v>
      </c>
    </row>
    <row r="11" spans="1:29" x14ac:dyDescent="0.2">
      <c r="A11" s="10"/>
      <c r="B11" s="10">
        <v>6</v>
      </c>
      <c r="C11" s="6">
        <v>6404</v>
      </c>
      <c r="D11" s="6">
        <v>7563</v>
      </c>
      <c r="E11" s="6">
        <v>8580</v>
      </c>
      <c r="F11" s="6">
        <v>9303</v>
      </c>
      <c r="G11" s="6">
        <v>9741</v>
      </c>
      <c r="H11" s="6">
        <v>9930</v>
      </c>
      <c r="I11" s="6">
        <v>9992</v>
      </c>
      <c r="K11" s="10"/>
      <c r="L11" s="10">
        <v>6</v>
      </c>
      <c r="M11" s="6">
        <v>13245</v>
      </c>
      <c r="N11" s="6">
        <v>16930</v>
      </c>
      <c r="O11" s="6">
        <v>19062</v>
      </c>
      <c r="P11" s="6">
        <v>19836</v>
      </c>
      <c r="Q11" s="6">
        <v>19987</v>
      </c>
      <c r="R11" s="6">
        <v>19999</v>
      </c>
      <c r="S11" s="6">
        <v>20000</v>
      </c>
      <c r="U11" s="10"/>
      <c r="V11" s="10">
        <v>6</v>
      </c>
      <c r="W11" s="6">
        <v>6318</v>
      </c>
      <c r="X11" s="6">
        <v>8424</v>
      </c>
      <c r="Y11" s="6">
        <v>10885</v>
      </c>
      <c r="Z11" s="6">
        <v>13565</v>
      </c>
      <c r="AA11" s="6">
        <v>15840</v>
      </c>
      <c r="AB11" s="6">
        <v>17960</v>
      </c>
      <c r="AC11" s="6">
        <v>19314</v>
      </c>
    </row>
    <row r="12" spans="1:29" x14ac:dyDescent="0.2">
      <c r="A12" s="10"/>
      <c r="B12" s="10"/>
      <c r="C12" s="7">
        <f>C11/10000</f>
        <v>0.64039999999999997</v>
      </c>
      <c r="D12" s="7">
        <f t="shared" ref="D12:I12" si="15">D11/10000</f>
        <v>0.75629999999999997</v>
      </c>
      <c r="E12" s="7">
        <f t="shared" si="15"/>
        <v>0.85799999999999998</v>
      </c>
      <c r="F12" s="7">
        <f t="shared" si="15"/>
        <v>0.93030000000000002</v>
      </c>
      <c r="G12" s="7">
        <f t="shared" si="15"/>
        <v>0.97409999999999997</v>
      </c>
      <c r="H12" s="7">
        <f t="shared" si="15"/>
        <v>0.99299999999999999</v>
      </c>
      <c r="I12" s="7">
        <f t="shared" si="15"/>
        <v>0.99919999999999998</v>
      </c>
      <c r="K12" s="10"/>
      <c r="L12" s="10"/>
      <c r="M12" s="7">
        <f>M11/20000</f>
        <v>0.66225000000000001</v>
      </c>
      <c r="N12" s="7">
        <f t="shared" ref="N12:S12" si="16">N11/20000</f>
        <v>0.84650000000000003</v>
      </c>
      <c r="O12" s="7">
        <f t="shared" si="16"/>
        <v>0.95309999999999995</v>
      </c>
      <c r="P12" s="7">
        <f t="shared" si="16"/>
        <v>0.99180000000000001</v>
      </c>
      <c r="Q12" s="7">
        <f t="shared" si="16"/>
        <v>0.99934999999999996</v>
      </c>
      <c r="R12" s="7">
        <f t="shared" si="16"/>
        <v>0.99995000000000001</v>
      </c>
      <c r="S12" s="7">
        <f t="shared" si="16"/>
        <v>1</v>
      </c>
      <c r="U12" s="10"/>
      <c r="V12" s="10"/>
      <c r="W12" s="7">
        <f>W11/20000</f>
        <v>0.31590000000000001</v>
      </c>
      <c r="X12" s="7">
        <f t="shared" ref="X12" si="17">X11/20000</f>
        <v>0.42120000000000002</v>
      </c>
      <c r="Y12" s="7">
        <f t="shared" ref="Y12" si="18">Y11/20000</f>
        <v>0.54425000000000001</v>
      </c>
      <c r="Z12" s="7">
        <f t="shared" ref="Z12" si="19">Z11/20000</f>
        <v>0.67825000000000002</v>
      </c>
      <c r="AA12" s="7">
        <f t="shared" ref="AA12" si="20">AA11/20000</f>
        <v>0.79200000000000004</v>
      </c>
      <c r="AB12" s="7">
        <f t="shared" ref="AB12" si="21">AB11/20000</f>
        <v>0.89800000000000002</v>
      </c>
      <c r="AC12" s="7">
        <f t="shared" ref="AC12" si="22">AC11/20000</f>
        <v>0.9657</v>
      </c>
    </row>
    <row r="13" spans="1:29" x14ac:dyDescent="0.2">
      <c r="A13" s="10"/>
      <c r="B13" s="10">
        <v>5.5</v>
      </c>
      <c r="C13" s="6">
        <v>5705</v>
      </c>
      <c r="D13" s="6">
        <v>6862</v>
      </c>
      <c r="E13" s="6">
        <v>8094</v>
      </c>
      <c r="F13" s="6">
        <v>8998</v>
      </c>
      <c r="G13" s="6">
        <v>9567</v>
      </c>
      <c r="H13" s="6">
        <v>9860</v>
      </c>
      <c r="I13" s="6">
        <v>9972</v>
      </c>
      <c r="K13" s="10"/>
      <c r="L13" s="10">
        <v>5.5</v>
      </c>
      <c r="M13" s="6">
        <v>11689</v>
      </c>
      <c r="N13" s="6">
        <v>15863</v>
      </c>
      <c r="O13" s="6">
        <v>18440</v>
      </c>
      <c r="P13" s="6">
        <v>19714</v>
      </c>
      <c r="Q13" s="6">
        <v>19968</v>
      </c>
      <c r="R13" s="6">
        <v>19999</v>
      </c>
      <c r="S13" s="6">
        <v>20000</v>
      </c>
      <c r="U13" s="10"/>
      <c r="V13" s="10">
        <v>5.5</v>
      </c>
      <c r="W13" s="6">
        <v>4804</v>
      </c>
      <c r="X13" s="6">
        <v>6607</v>
      </c>
      <c r="Y13" s="6">
        <v>8740</v>
      </c>
      <c r="Z13" s="6">
        <v>11388</v>
      </c>
      <c r="AA13" s="6">
        <v>14185</v>
      </c>
      <c r="AB13" s="6">
        <v>16705</v>
      </c>
      <c r="AC13" s="6">
        <v>18620</v>
      </c>
    </row>
    <row r="14" spans="1:29" x14ac:dyDescent="0.2">
      <c r="A14" s="10"/>
      <c r="B14" s="10"/>
      <c r="C14" s="7">
        <f>C13/10000</f>
        <v>0.57050000000000001</v>
      </c>
      <c r="D14" s="7">
        <f t="shared" ref="D14:I14" si="23">D13/10000</f>
        <v>0.68620000000000003</v>
      </c>
      <c r="E14" s="7">
        <f t="shared" si="23"/>
        <v>0.80940000000000001</v>
      </c>
      <c r="F14" s="7">
        <f t="shared" si="23"/>
        <v>0.89980000000000004</v>
      </c>
      <c r="G14" s="7">
        <f t="shared" si="23"/>
        <v>0.95669999999999999</v>
      </c>
      <c r="H14" s="7">
        <f t="shared" si="23"/>
        <v>0.98599999999999999</v>
      </c>
      <c r="I14" s="7">
        <f t="shared" si="23"/>
        <v>0.99719999999999998</v>
      </c>
      <c r="K14" s="10"/>
      <c r="L14" s="10"/>
      <c r="M14" s="7">
        <f>M13/20000</f>
        <v>0.58445000000000003</v>
      </c>
      <c r="N14" s="7">
        <f t="shared" ref="N14:S14" si="24">N13/20000</f>
        <v>0.79315000000000002</v>
      </c>
      <c r="O14" s="7">
        <f t="shared" si="24"/>
        <v>0.92200000000000004</v>
      </c>
      <c r="P14" s="7">
        <f t="shared" si="24"/>
        <v>0.98570000000000002</v>
      </c>
      <c r="Q14" s="7">
        <f t="shared" si="24"/>
        <v>0.99839999999999995</v>
      </c>
      <c r="R14" s="7">
        <f t="shared" si="24"/>
        <v>0.99995000000000001</v>
      </c>
      <c r="S14" s="7">
        <f t="shared" si="24"/>
        <v>1</v>
      </c>
      <c r="U14" s="10"/>
      <c r="V14" s="10"/>
      <c r="W14" s="7">
        <f>W13/20000</f>
        <v>0.2402</v>
      </c>
      <c r="X14" s="7">
        <f t="shared" ref="X14" si="25">X13/20000</f>
        <v>0.33034999999999998</v>
      </c>
      <c r="Y14" s="7">
        <f t="shared" ref="Y14" si="26">Y13/20000</f>
        <v>0.437</v>
      </c>
      <c r="Z14" s="7">
        <f t="shared" ref="Z14" si="27">Z13/20000</f>
        <v>0.56940000000000002</v>
      </c>
      <c r="AA14" s="7">
        <f t="shared" ref="AA14" si="28">AA13/20000</f>
        <v>0.70925000000000005</v>
      </c>
      <c r="AB14" s="7">
        <f t="shared" ref="AB14" si="29">AB13/20000</f>
        <v>0.83525000000000005</v>
      </c>
      <c r="AC14" s="7">
        <f t="shared" ref="AC14" si="30">AC13/20000</f>
        <v>0.93100000000000005</v>
      </c>
    </row>
    <row r="15" spans="1:29" x14ac:dyDescent="0.2">
      <c r="A15" s="10"/>
      <c r="B15" s="10">
        <v>5</v>
      </c>
      <c r="C15" s="6">
        <v>4816</v>
      </c>
      <c r="D15" s="6">
        <v>6000</v>
      </c>
      <c r="E15" s="6">
        <v>7351</v>
      </c>
      <c r="F15" s="6">
        <v>8502</v>
      </c>
      <c r="G15" s="6">
        <v>9256</v>
      </c>
      <c r="H15" s="6">
        <v>9709</v>
      </c>
      <c r="I15" s="6">
        <v>9945</v>
      </c>
      <c r="K15" s="10"/>
      <c r="L15" s="10">
        <v>5</v>
      </c>
      <c r="M15" s="6">
        <v>9953</v>
      </c>
      <c r="N15" s="6">
        <v>14174</v>
      </c>
      <c r="O15" s="6">
        <v>17595</v>
      </c>
      <c r="P15" s="6">
        <v>19374</v>
      </c>
      <c r="Q15" s="6">
        <v>19919</v>
      </c>
      <c r="R15" s="6">
        <v>19999</v>
      </c>
      <c r="S15" s="6">
        <v>20000</v>
      </c>
      <c r="U15" s="10"/>
      <c r="V15" s="10">
        <v>5</v>
      </c>
      <c r="W15" s="6">
        <v>3455</v>
      </c>
      <c r="X15" s="6">
        <v>4950</v>
      </c>
      <c r="Y15" s="6">
        <v>6959</v>
      </c>
      <c r="Z15" s="6">
        <v>9326</v>
      </c>
      <c r="AA15" s="6">
        <v>12000</v>
      </c>
      <c r="AB15" s="6">
        <v>14987</v>
      </c>
      <c r="AC15" s="6">
        <v>17593</v>
      </c>
    </row>
    <row r="16" spans="1:29" x14ac:dyDescent="0.2">
      <c r="A16" s="10"/>
      <c r="B16" s="10"/>
      <c r="C16" s="7">
        <f>C15/10000</f>
        <v>0.48159999999999997</v>
      </c>
      <c r="D16" s="7">
        <f t="shared" ref="D16:I16" si="31">D15/10000</f>
        <v>0.6</v>
      </c>
      <c r="E16" s="7">
        <f t="shared" si="31"/>
        <v>0.73509999999999998</v>
      </c>
      <c r="F16" s="7">
        <f t="shared" si="31"/>
        <v>0.85019999999999996</v>
      </c>
      <c r="G16" s="7">
        <f t="shared" si="31"/>
        <v>0.92559999999999998</v>
      </c>
      <c r="H16" s="7">
        <f t="shared" si="31"/>
        <v>0.97089999999999999</v>
      </c>
      <c r="I16" s="7">
        <f t="shared" si="31"/>
        <v>0.99450000000000005</v>
      </c>
      <c r="K16" s="10"/>
      <c r="L16" s="10"/>
      <c r="M16" s="7">
        <f>M15/20000</f>
        <v>0.49764999999999998</v>
      </c>
      <c r="N16" s="7">
        <f t="shared" ref="N16:S16" si="32">N15/20000</f>
        <v>0.7087</v>
      </c>
      <c r="O16" s="7">
        <f t="shared" si="32"/>
        <v>0.87975000000000003</v>
      </c>
      <c r="P16" s="7">
        <f t="shared" si="32"/>
        <v>0.96870000000000001</v>
      </c>
      <c r="Q16" s="7">
        <f t="shared" si="32"/>
        <v>0.99595</v>
      </c>
      <c r="R16" s="7">
        <f t="shared" si="32"/>
        <v>0.99995000000000001</v>
      </c>
      <c r="S16" s="7">
        <f t="shared" si="32"/>
        <v>1</v>
      </c>
      <c r="U16" s="10"/>
      <c r="V16" s="10"/>
      <c r="W16" s="7">
        <f>W15/20000</f>
        <v>0.17274999999999999</v>
      </c>
      <c r="X16" s="7">
        <f t="shared" ref="X16" si="33">X15/20000</f>
        <v>0.2475</v>
      </c>
      <c r="Y16" s="7">
        <f t="shared" ref="Y16" si="34">Y15/20000</f>
        <v>0.34794999999999998</v>
      </c>
      <c r="Z16" s="7">
        <f t="shared" ref="Z16" si="35">Z15/20000</f>
        <v>0.46629999999999999</v>
      </c>
      <c r="AA16" s="7">
        <f t="shared" ref="AA16" si="36">AA15/20000</f>
        <v>0.6</v>
      </c>
      <c r="AB16" s="7">
        <f t="shared" ref="AB16" si="37">AB15/20000</f>
        <v>0.74934999999999996</v>
      </c>
      <c r="AC16" s="7">
        <f t="shared" ref="AC16" si="38">AC15/20000</f>
        <v>0.87965000000000004</v>
      </c>
    </row>
    <row r="17" spans="1:29" x14ac:dyDescent="0.2">
      <c r="A17" s="9" t="s">
        <v>7</v>
      </c>
      <c r="B17" s="9"/>
      <c r="C17" s="9"/>
      <c r="D17" s="9"/>
      <c r="E17" s="9"/>
      <c r="F17" s="9"/>
      <c r="G17" s="9"/>
      <c r="H17" s="9"/>
      <c r="I17" s="9"/>
      <c r="K17" s="9" t="s">
        <v>8</v>
      </c>
      <c r="L17" s="9"/>
      <c r="M17" s="9"/>
      <c r="N17" s="9"/>
      <c r="O17" s="9"/>
      <c r="P17" s="9"/>
      <c r="Q17" s="9"/>
      <c r="R17" s="9"/>
      <c r="S17" s="9"/>
      <c r="U17" s="9" t="s">
        <v>9</v>
      </c>
      <c r="V17" s="9"/>
      <c r="W17" s="9"/>
      <c r="X17" s="9"/>
      <c r="Y17" s="9"/>
      <c r="Z17" s="9"/>
      <c r="AA17" s="9"/>
      <c r="AB17" s="9"/>
      <c r="AC17" s="9"/>
    </row>
    <row r="19" spans="1:29" x14ac:dyDescent="0.2">
      <c r="A19" s="10" t="s">
        <v>3</v>
      </c>
      <c r="B19" s="10"/>
      <c r="C19" s="10"/>
      <c r="D19" s="10"/>
      <c r="E19" s="10"/>
      <c r="F19" s="10"/>
      <c r="G19" s="10"/>
      <c r="H19" s="10"/>
      <c r="I19" s="10"/>
    </row>
    <row r="20" spans="1:29" x14ac:dyDescent="0.2">
      <c r="A20" s="2"/>
      <c r="B20" s="2"/>
      <c r="C20" s="11" t="s">
        <v>5</v>
      </c>
      <c r="D20" s="11"/>
      <c r="E20" s="11"/>
      <c r="F20" s="11"/>
      <c r="G20" s="11"/>
      <c r="H20" s="11"/>
      <c r="I20" s="11"/>
    </row>
    <row r="21" spans="1:29" x14ac:dyDescent="0.2">
      <c r="A21" s="2"/>
      <c r="B21" s="2"/>
      <c r="C21" s="5">
        <v>0</v>
      </c>
      <c r="D21" s="5">
        <v>20</v>
      </c>
      <c r="E21" s="5">
        <v>40</v>
      </c>
      <c r="F21" s="5">
        <v>60</v>
      </c>
      <c r="G21" s="5">
        <v>80</v>
      </c>
      <c r="H21" s="5">
        <v>100</v>
      </c>
      <c r="I21" s="5">
        <v>120</v>
      </c>
    </row>
    <row r="22" spans="1:29" x14ac:dyDescent="0.2">
      <c r="A22" s="10" t="s">
        <v>0</v>
      </c>
      <c r="B22" s="2">
        <v>10</v>
      </c>
      <c r="C22" s="2"/>
      <c r="D22" s="2"/>
      <c r="E22" s="2"/>
      <c r="F22" s="2"/>
      <c r="G22" s="2"/>
      <c r="H22" s="2"/>
      <c r="I22" s="2"/>
    </row>
    <row r="23" spans="1:29" x14ac:dyDescent="0.2">
      <c r="A23" s="10"/>
      <c r="B23" s="2">
        <v>3</v>
      </c>
      <c r="C23" s="2"/>
      <c r="D23" s="2"/>
      <c r="E23" s="2"/>
      <c r="F23" s="2"/>
      <c r="G23" s="2"/>
      <c r="H23" s="2"/>
      <c r="I23" s="2"/>
    </row>
    <row r="24" spans="1:29" x14ac:dyDescent="0.2">
      <c r="A24" s="10"/>
      <c r="B24" s="2">
        <v>0</v>
      </c>
      <c r="C24" s="2"/>
      <c r="D24" s="2"/>
      <c r="E24" s="2"/>
      <c r="F24" s="2"/>
      <c r="G24" s="2"/>
      <c r="H24" s="2"/>
      <c r="I24" s="2"/>
    </row>
    <row r="25" spans="1:29" x14ac:dyDescent="0.2">
      <c r="A25" s="10"/>
      <c r="B25" s="2">
        <v>-3</v>
      </c>
      <c r="C25" s="2"/>
      <c r="D25" s="2"/>
      <c r="E25" s="2"/>
      <c r="F25" s="2"/>
      <c r="G25" s="2"/>
      <c r="H25" s="2"/>
      <c r="I25" s="2"/>
    </row>
    <row r="26" spans="1:29" x14ac:dyDescent="0.2">
      <c r="A26" s="10"/>
      <c r="B26" s="2">
        <v>-10</v>
      </c>
      <c r="C26" s="2"/>
      <c r="D26" s="2"/>
      <c r="E26" s="2"/>
      <c r="F26" s="2"/>
      <c r="G26" s="2"/>
      <c r="H26" s="2"/>
      <c r="I26" s="2"/>
    </row>
    <row r="29" spans="1:29" x14ac:dyDescent="0.2">
      <c r="A29" s="10" t="s">
        <v>4</v>
      </c>
      <c r="B29" s="10"/>
      <c r="C29" s="10"/>
      <c r="D29" s="10"/>
      <c r="E29" s="10"/>
      <c r="F29" s="10"/>
      <c r="G29" s="10"/>
      <c r="H29" s="10"/>
      <c r="I29" s="10"/>
    </row>
    <row r="30" spans="1:29" x14ac:dyDescent="0.2">
      <c r="A30" s="2"/>
      <c r="B30" s="2"/>
      <c r="C30" s="11" t="s">
        <v>6</v>
      </c>
      <c r="D30" s="11"/>
      <c r="E30" s="11"/>
      <c r="F30" s="11"/>
      <c r="G30" s="11"/>
      <c r="H30" s="11"/>
      <c r="I30" s="11"/>
    </row>
    <row r="31" spans="1:29" x14ac:dyDescent="0.2">
      <c r="A31" s="2"/>
      <c r="B31" s="2"/>
      <c r="C31" s="3">
        <v>-10</v>
      </c>
      <c r="D31" s="3">
        <v>-5</v>
      </c>
      <c r="E31" s="3">
        <v>0</v>
      </c>
      <c r="F31" s="3">
        <v>5</v>
      </c>
      <c r="G31" s="3">
        <v>10</v>
      </c>
      <c r="H31" s="3">
        <v>15</v>
      </c>
      <c r="I31" s="3"/>
    </row>
    <row r="32" spans="1:29" x14ac:dyDescent="0.2">
      <c r="A32" s="10" t="s">
        <v>5</v>
      </c>
      <c r="B32" s="2">
        <v>20</v>
      </c>
      <c r="C32" s="2"/>
      <c r="D32" s="2"/>
      <c r="E32" s="2"/>
      <c r="F32" s="2"/>
      <c r="G32" s="2"/>
      <c r="H32" s="2"/>
      <c r="I32" s="2"/>
    </row>
    <row r="33" spans="1:9" x14ac:dyDescent="0.2">
      <c r="A33" s="10"/>
      <c r="B33" s="2">
        <v>30</v>
      </c>
      <c r="C33" s="2"/>
      <c r="D33" s="2"/>
      <c r="E33" s="2"/>
      <c r="F33" s="2"/>
      <c r="G33" s="2"/>
      <c r="H33" s="2"/>
      <c r="I33" s="2"/>
    </row>
    <row r="34" spans="1:9" x14ac:dyDescent="0.2">
      <c r="A34" s="10"/>
      <c r="B34" s="2">
        <v>40</v>
      </c>
      <c r="C34" s="2"/>
      <c r="D34" s="2"/>
      <c r="E34" s="2"/>
      <c r="F34" s="2"/>
      <c r="G34" s="2"/>
      <c r="H34" s="2"/>
      <c r="I34" s="2"/>
    </row>
    <row r="35" spans="1:9" x14ac:dyDescent="0.2">
      <c r="A35" s="10"/>
      <c r="B35" s="2">
        <v>50</v>
      </c>
      <c r="C35" s="2"/>
      <c r="D35" s="2"/>
      <c r="E35" s="2"/>
      <c r="F35" s="2"/>
      <c r="G35" s="2"/>
      <c r="H35" s="2"/>
      <c r="I35" s="2"/>
    </row>
    <row r="36" spans="1:9" x14ac:dyDescent="0.2">
      <c r="A36" s="10"/>
      <c r="B36" s="2">
        <v>60</v>
      </c>
      <c r="C36" s="2"/>
      <c r="D36" s="2"/>
      <c r="E36" s="2"/>
      <c r="F36" s="2"/>
      <c r="G36" s="2"/>
      <c r="H36" s="2"/>
      <c r="I36" s="2"/>
    </row>
  </sheetData>
  <mergeCells count="33">
    <mergeCell ref="U17:AC17"/>
    <mergeCell ref="U4:AC4"/>
    <mergeCell ref="W5:AC5"/>
    <mergeCell ref="U7:U16"/>
    <mergeCell ref="V7:V8"/>
    <mergeCell ref="V9:V10"/>
    <mergeCell ref="V11:V12"/>
    <mergeCell ref="V13:V14"/>
    <mergeCell ref="V15:V16"/>
    <mergeCell ref="A22:A26"/>
    <mergeCell ref="A29:I29"/>
    <mergeCell ref="C30:I30"/>
    <mergeCell ref="A32:A36"/>
    <mergeCell ref="B7:B8"/>
    <mergeCell ref="B9:B10"/>
    <mergeCell ref="B11:B12"/>
    <mergeCell ref="B13:B14"/>
    <mergeCell ref="B15:B16"/>
    <mergeCell ref="C5:I5"/>
    <mergeCell ref="A7:A16"/>
    <mergeCell ref="A4:I4"/>
    <mergeCell ref="A19:I19"/>
    <mergeCell ref="C20:I20"/>
    <mergeCell ref="A17:I17"/>
    <mergeCell ref="K17:S17"/>
    <mergeCell ref="K4:S4"/>
    <mergeCell ref="M5:S5"/>
    <mergeCell ref="K7:K16"/>
    <mergeCell ref="L7:L8"/>
    <mergeCell ref="L9:L10"/>
    <mergeCell ref="L11:L12"/>
    <mergeCell ref="L13:L14"/>
    <mergeCell ref="L15:L1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LiuTong</dc:creator>
  <cp:lastModifiedBy>LiuTong</cp:lastModifiedBy>
  <dcterms:created xsi:type="dcterms:W3CDTF">2015-06-05T18:19:34Z</dcterms:created>
  <dcterms:modified xsi:type="dcterms:W3CDTF">2019-10-23T13:54:23Z</dcterms:modified>
</cp:coreProperties>
</file>