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naturalhistorymuseum-my.sharepoint.com/personal/e_tonks_nhm_ac_uk/Documents/Thesis/Appendices/"/>
    </mc:Choice>
  </mc:AlternateContent>
  <xr:revisionPtr revIDLastSave="52" documentId="8_{FCB47515-F5B3-4D54-82D0-C889C96FD6C8}" xr6:coauthVersionLast="47" xr6:coauthVersionMax="47" xr10:uidLastSave="{7F6DC2BF-1CB8-4B95-916C-DFFC2E656EA1}"/>
  <bookViews>
    <workbookView xWindow="-108" yWindow="-108" windowWidth="23256" windowHeight="12576" xr2:uid="{940BBD89-92E8-4990-85AD-5F7C4CF9963B}"/>
  </bookViews>
  <sheets>
    <sheet name="G. I"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I491" i="1" l="1"/>
  <c r="BH491" i="1"/>
  <c r="BG491" i="1"/>
  <c r="BF491" i="1"/>
  <c r="BE491" i="1"/>
  <c r="BD491" i="1"/>
  <c r="BC491" i="1"/>
  <c r="BB491" i="1"/>
  <c r="BA491" i="1"/>
  <c r="AZ491" i="1"/>
  <c r="AY491" i="1"/>
  <c r="AX491" i="1"/>
  <c r="AW491" i="1"/>
  <c r="AV491" i="1"/>
  <c r="AU491" i="1"/>
  <c r="AT491" i="1"/>
  <c r="AS491" i="1"/>
  <c r="AR491" i="1"/>
  <c r="AQ491" i="1"/>
  <c r="AP491" i="1"/>
  <c r="AO491" i="1"/>
  <c r="AN491" i="1"/>
  <c r="AM491" i="1"/>
  <c r="AL491" i="1"/>
  <c r="AK491" i="1"/>
  <c r="AJ491" i="1"/>
  <c r="AI491" i="1"/>
  <c r="AH491" i="1"/>
  <c r="AG491" i="1"/>
  <c r="AF491" i="1"/>
  <c r="AE491" i="1"/>
  <c r="AD491" i="1"/>
  <c r="AC491" i="1"/>
  <c r="AB491" i="1"/>
  <c r="AA491" i="1"/>
  <c r="Z491" i="1"/>
  <c r="Y491" i="1"/>
  <c r="X491" i="1"/>
  <c r="W491" i="1"/>
  <c r="V491" i="1"/>
  <c r="U491" i="1"/>
  <c r="T491" i="1"/>
  <c r="S491" i="1"/>
  <c r="R491" i="1"/>
  <c r="Q491" i="1"/>
  <c r="P491" i="1"/>
  <c r="O491" i="1"/>
  <c r="N491" i="1"/>
  <c r="M491" i="1"/>
  <c r="L491" i="1"/>
  <c r="K491" i="1"/>
  <c r="J491" i="1"/>
  <c r="I491" i="1"/>
  <c r="H491" i="1"/>
  <c r="G491" i="1"/>
  <c r="F491" i="1"/>
  <c r="E491" i="1"/>
  <c r="D491" i="1"/>
  <c r="C491" i="1"/>
  <c r="BI462" i="1"/>
  <c r="BH462" i="1"/>
  <c r="BG462" i="1"/>
  <c r="BF462" i="1"/>
  <c r="BE462" i="1"/>
  <c r="BD462" i="1"/>
  <c r="BC462" i="1"/>
  <c r="BB462" i="1"/>
  <c r="BA462" i="1"/>
  <c r="AZ462" i="1"/>
  <c r="AY462" i="1"/>
  <c r="AX462" i="1"/>
  <c r="AW462" i="1"/>
  <c r="AV462" i="1"/>
  <c r="AU462" i="1"/>
  <c r="AT462" i="1"/>
  <c r="AS462" i="1"/>
  <c r="AR462" i="1"/>
  <c r="AQ462" i="1"/>
  <c r="AP462" i="1"/>
  <c r="AO462" i="1"/>
  <c r="AN462" i="1"/>
  <c r="AM462" i="1"/>
  <c r="AL462" i="1"/>
  <c r="AK462" i="1"/>
  <c r="AJ462" i="1"/>
  <c r="AI462" i="1"/>
  <c r="AH462" i="1"/>
  <c r="AG462" i="1"/>
  <c r="AF462" i="1"/>
  <c r="AE462" i="1"/>
  <c r="AD462" i="1"/>
  <c r="AC462" i="1"/>
  <c r="AB462" i="1"/>
  <c r="AA462" i="1"/>
  <c r="Z462" i="1"/>
  <c r="Y462" i="1"/>
  <c r="X462" i="1"/>
  <c r="W462" i="1"/>
  <c r="V462" i="1"/>
  <c r="U462" i="1"/>
  <c r="T462" i="1"/>
  <c r="S462" i="1"/>
  <c r="R462" i="1"/>
  <c r="Q462" i="1"/>
  <c r="P462" i="1"/>
  <c r="O462" i="1"/>
  <c r="N462" i="1"/>
  <c r="M462" i="1"/>
  <c r="L462" i="1"/>
  <c r="K462" i="1"/>
  <c r="J462" i="1"/>
  <c r="I462" i="1"/>
  <c r="H462" i="1"/>
  <c r="G462" i="1"/>
  <c r="F462" i="1"/>
  <c r="E462" i="1"/>
  <c r="D462" i="1"/>
  <c r="C462" i="1"/>
  <c r="BI433" i="1"/>
  <c r="BH433" i="1"/>
  <c r="BG433" i="1"/>
  <c r="BF433" i="1"/>
  <c r="BE433" i="1"/>
  <c r="BD433" i="1"/>
  <c r="BC433" i="1"/>
  <c r="BB433" i="1"/>
  <c r="BA433" i="1"/>
  <c r="AZ433" i="1"/>
  <c r="AY433" i="1"/>
  <c r="AX433" i="1"/>
  <c r="AW433" i="1"/>
  <c r="AV433" i="1"/>
  <c r="AU433" i="1"/>
  <c r="AT433" i="1"/>
  <c r="AS433" i="1"/>
  <c r="AR433" i="1"/>
  <c r="AQ433" i="1"/>
  <c r="AP433" i="1"/>
  <c r="AO433" i="1"/>
  <c r="AN433" i="1"/>
  <c r="AM433" i="1"/>
  <c r="AL433" i="1"/>
  <c r="AK433" i="1"/>
  <c r="AJ433" i="1"/>
  <c r="AI433" i="1"/>
  <c r="AH433" i="1"/>
  <c r="AG433" i="1"/>
  <c r="AF433" i="1"/>
  <c r="AE433" i="1"/>
  <c r="AD433" i="1"/>
  <c r="AC433" i="1"/>
  <c r="AB433" i="1"/>
  <c r="AA433" i="1"/>
  <c r="Z433" i="1"/>
  <c r="Y433" i="1"/>
  <c r="X433" i="1"/>
  <c r="W433" i="1"/>
  <c r="V433" i="1"/>
  <c r="U433" i="1"/>
  <c r="T433" i="1"/>
  <c r="S433" i="1"/>
  <c r="R433" i="1"/>
  <c r="Q433" i="1"/>
  <c r="P433" i="1"/>
  <c r="O433" i="1"/>
  <c r="N433" i="1"/>
  <c r="M433" i="1"/>
  <c r="L433" i="1"/>
  <c r="K433" i="1"/>
  <c r="J433" i="1"/>
  <c r="I433" i="1"/>
  <c r="H433" i="1"/>
  <c r="G433" i="1"/>
  <c r="F433" i="1"/>
  <c r="E433" i="1"/>
  <c r="D433" i="1"/>
  <c r="C433" i="1"/>
  <c r="BI404" i="1"/>
  <c r="BH404" i="1"/>
  <c r="BG404" i="1"/>
  <c r="BF404" i="1"/>
  <c r="BE404" i="1"/>
  <c r="BD404" i="1"/>
  <c r="BC404" i="1"/>
  <c r="BB404" i="1"/>
  <c r="BA404" i="1"/>
  <c r="AZ404" i="1"/>
  <c r="AY404" i="1"/>
  <c r="AX404" i="1"/>
  <c r="AW404" i="1"/>
  <c r="AV404" i="1"/>
  <c r="AU404" i="1"/>
  <c r="AT404" i="1"/>
  <c r="AS404" i="1"/>
  <c r="AR404" i="1"/>
  <c r="AQ404" i="1"/>
  <c r="AP404" i="1"/>
  <c r="AO404" i="1"/>
  <c r="AN404" i="1"/>
  <c r="AM404" i="1"/>
  <c r="AL404" i="1"/>
  <c r="AK404" i="1"/>
  <c r="AJ404" i="1"/>
  <c r="AI404" i="1"/>
  <c r="AH404" i="1"/>
  <c r="AG404" i="1"/>
  <c r="AF404" i="1"/>
  <c r="AE404" i="1"/>
  <c r="AD404" i="1"/>
  <c r="AC404" i="1"/>
  <c r="AB404" i="1"/>
  <c r="AA404" i="1"/>
  <c r="Z404" i="1"/>
  <c r="Y404" i="1"/>
  <c r="X404" i="1"/>
  <c r="W404" i="1"/>
  <c r="V404" i="1"/>
  <c r="U404" i="1"/>
  <c r="T404" i="1"/>
  <c r="S404" i="1"/>
  <c r="R404" i="1"/>
  <c r="Q404" i="1"/>
  <c r="P404" i="1"/>
  <c r="O404" i="1"/>
  <c r="N404" i="1"/>
  <c r="M404" i="1"/>
  <c r="L404" i="1"/>
  <c r="K404" i="1"/>
  <c r="J404" i="1"/>
  <c r="I404" i="1"/>
  <c r="H404" i="1"/>
  <c r="G404" i="1"/>
  <c r="F404" i="1"/>
  <c r="E404" i="1"/>
  <c r="D404" i="1"/>
  <c r="C404" i="1"/>
  <c r="BI375" i="1"/>
  <c r="BH375" i="1"/>
  <c r="BG375" i="1"/>
  <c r="BF375" i="1"/>
  <c r="BE375" i="1"/>
  <c r="BD375" i="1"/>
  <c r="BC375" i="1"/>
  <c r="BB375" i="1"/>
  <c r="BA375" i="1"/>
  <c r="AZ375" i="1"/>
  <c r="AY375" i="1"/>
  <c r="AX375" i="1"/>
  <c r="AW375" i="1"/>
  <c r="AV375" i="1"/>
  <c r="AU375" i="1"/>
  <c r="AT375" i="1"/>
  <c r="AS375" i="1"/>
  <c r="AR375" i="1"/>
  <c r="AQ375" i="1"/>
  <c r="AP375" i="1"/>
  <c r="AO375" i="1"/>
  <c r="AN375" i="1"/>
  <c r="AM375" i="1"/>
  <c r="AL375" i="1"/>
  <c r="AK375" i="1"/>
  <c r="AJ375" i="1"/>
  <c r="AI375" i="1"/>
  <c r="AH375" i="1"/>
  <c r="AG375" i="1"/>
  <c r="AF375" i="1"/>
  <c r="AE375" i="1"/>
  <c r="AD375" i="1"/>
  <c r="AC375" i="1"/>
  <c r="AB375" i="1"/>
  <c r="AA375" i="1"/>
  <c r="Z375" i="1"/>
  <c r="Y375" i="1"/>
  <c r="X375" i="1"/>
  <c r="W375" i="1"/>
  <c r="V375" i="1"/>
  <c r="U375" i="1"/>
  <c r="T375" i="1"/>
  <c r="S375" i="1"/>
  <c r="R375" i="1"/>
  <c r="Q375" i="1"/>
  <c r="P375" i="1"/>
  <c r="O375" i="1"/>
  <c r="N375" i="1"/>
  <c r="M375" i="1"/>
  <c r="L375" i="1"/>
  <c r="K375" i="1"/>
  <c r="J375" i="1"/>
  <c r="I375" i="1"/>
  <c r="H375" i="1"/>
  <c r="G375" i="1"/>
  <c r="F375" i="1"/>
  <c r="E375" i="1"/>
  <c r="D375" i="1"/>
  <c r="C375" i="1"/>
  <c r="BI346" i="1"/>
  <c r="BH346" i="1"/>
  <c r="BG346" i="1"/>
  <c r="BF346" i="1"/>
  <c r="BE346" i="1"/>
  <c r="BD346" i="1"/>
  <c r="BC346" i="1"/>
  <c r="BB346" i="1"/>
  <c r="BA346" i="1"/>
  <c r="AZ346" i="1"/>
  <c r="AY346" i="1"/>
  <c r="AX346" i="1"/>
  <c r="AW346" i="1"/>
  <c r="AV346" i="1"/>
  <c r="AU346" i="1"/>
  <c r="AT346" i="1"/>
  <c r="AS346" i="1"/>
  <c r="AR346" i="1"/>
  <c r="AQ346" i="1"/>
  <c r="AP346" i="1"/>
  <c r="AO346" i="1"/>
  <c r="AN346" i="1"/>
  <c r="AM346" i="1"/>
  <c r="AL346" i="1"/>
  <c r="AK346" i="1"/>
  <c r="AJ346" i="1"/>
  <c r="AI346" i="1"/>
  <c r="AH346" i="1"/>
  <c r="AG346" i="1"/>
  <c r="AF346" i="1"/>
  <c r="AE346" i="1"/>
  <c r="AD346" i="1"/>
  <c r="AC346" i="1"/>
  <c r="AB346" i="1"/>
  <c r="AA346" i="1"/>
  <c r="Z346" i="1"/>
  <c r="Y346" i="1"/>
  <c r="X346" i="1"/>
  <c r="W346" i="1"/>
  <c r="V346" i="1"/>
  <c r="U346" i="1"/>
  <c r="T346" i="1"/>
  <c r="S346" i="1"/>
  <c r="R346" i="1"/>
  <c r="Q346" i="1"/>
  <c r="P346" i="1"/>
  <c r="O346" i="1"/>
  <c r="N346" i="1"/>
  <c r="M346" i="1"/>
  <c r="L346" i="1"/>
  <c r="K346" i="1"/>
  <c r="J346" i="1"/>
  <c r="I346" i="1"/>
  <c r="H346" i="1"/>
  <c r="G346" i="1"/>
  <c r="F346" i="1"/>
  <c r="E346" i="1"/>
  <c r="D346" i="1"/>
  <c r="C346" i="1"/>
  <c r="BI317" i="1"/>
  <c r="BH317" i="1"/>
  <c r="BG317" i="1"/>
  <c r="BF317" i="1"/>
  <c r="BE317" i="1"/>
  <c r="BD317" i="1"/>
  <c r="BC317" i="1"/>
  <c r="BB317" i="1"/>
  <c r="BA317" i="1"/>
  <c r="AZ317" i="1"/>
  <c r="AY317" i="1"/>
  <c r="AX317" i="1"/>
  <c r="AW317" i="1"/>
  <c r="AV317" i="1"/>
  <c r="AU317" i="1"/>
  <c r="AT317" i="1"/>
  <c r="AS317" i="1"/>
  <c r="AR317" i="1"/>
  <c r="AQ317" i="1"/>
  <c r="AP317" i="1"/>
  <c r="AO317" i="1"/>
  <c r="AN317" i="1"/>
  <c r="AM317" i="1"/>
  <c r="AL317" i="1"/>
  <c r="AK317" i="1"/>
  <c r="AJ317" i="1"/>
  <c r="AI317" i="1"/>
  <c r="AH317" i="1"/>
  <c r="AG317" i="1"/>
  <c r="AF317" i="1"/>
  <c r="AE317" i="1"/>
  <c r="AD317" i="1"/>
  <c r="AC317" i="1"/>
  <c r="AB317" i="1"/>
  <c r="AA317" i="1"/>
  <c r="Z317" i="1"/>
  <c r="Y317" i="1"/>
  <c r="X317" i="1"/>
  <c r="W317" i="1"/>
  <c r="V317" i="1"/>
  <c r="U317" i="1"/>
  <c r="T317" i="1"/>
  <c r="S317" i="1"/>
  <c r="R317" i="1"/>
  <c r="Q317" i="1"/>
  <c r="P317" i="1"/>
  <c r="O317" i="1"/>
  <c r="N317" i="1"/>
  <c r="M317" i="1"/>
  <c r="L317" i="1"/>
  <c r="K317" i="1"/>
  <c r="J317" i="1"/>
  <c r="I317" i="1"/>
  <c r="H317" i="1"/>
  <c r="G317" i="1"/>
  <c r="F317" i="1"/>
  <c r="E317" i="1"/>
  <c r="D317" i="1"/>
  <c r="C317" i="1"/>
  <c r="BI288" i="1"/>
  <c r="BH288" i="1"/>
  <c r="BG288" i="1"/>
  <c r="BF288" i="1"/>
  <c r="BE288" i="1"/>
  <c r="BD288" i="1"/>
  <c r="BC288" i="1"/>
  <c r="BB288" i="1"/>
  <c r="BA288" i="1"/>
  <c r="AZ288" i="1"/>
  <c r="AY288" i="1"/>
  <c r="AX288" i="1"/>
  <c r="AW288" i="1"/>
  <c r="AV288" i="1"/>
  <c r="AU288" i="1"/>
  <c r="AT288" i="1"/>
  <c r="AS288" i="1"/>
  <c r="AR288" i="1"/>
  <c r="AQ288" i="1"/>
  <c r="AP288" i="1"/>
  <c r="AO288" i="1"/>
  <c r="AN288" i="1"/>
  <c r="AM288" i="1"/>
  <c r="AL288" i="1"/>
  <c r="AK288" i="1"/>
  <c r="AJ288" i="1"/>
  <c r="AI288" i="1"/>
  <c r="AH288" i="1"/>
  <c r="AG288" i="1"/>
  <c r="AF288" i="1"/>
  <c r="AE288" i="1"/>
  <c r="AD288" i="1"/>
  <c r="AC288" i="1"/>
  <c r="AB288" i="1"/>
  <c r="AA288" i="1"/>
  <c r="Z288" i="1"/>
  <c r="Y288" i="1"/>
  <c r="X288" i="1"/>
  <c r="W288" i="1"/>
  <c r="V288" i="1"/>
  <c r="U288" i="1"/>
  <c r="T288" i="1"/>
  <c r="S288" i="1"/>
  <c r="R288" i="1"/>
  <c r="Q288" i="1"/>
  <c r="P288" i="1"/>
  <c r="O288" i="1"/>
  <c r="N288" i="1"/>
  <c r="M288" i="1"/>
  <c r="L288" i="1"/>
  <c r="K288" i="1"/>
  <c r="J288" i="1"/>
  <c r="I288" i="1"/>
  <c r="H288" i="1"/>
  <c r="G288" i="1"/>
  <c r="F288" i="1"/>
  <c r="E288" i="1"/>
  <c r="D288" i="1"/>
  <c r="C288" i="1"/>
  <c r="BI259" i="1"/>
  <c r="BH259" i="1"/>
  <c r="BG259" i="1"/>
  <c r="BF259" i="1"/>
  <c r="BE259" i="1"/>
  <c r="BD259" i="1"/>
  <c r="BC259" i="1"/>
  <c r="BB259" i="1"/>
  <c r="BA259" i="1"/>
  <c r="AZ259" i="1"/>
  <c r="AY259" i="1"/>
  <c r="AX259" i="1"/>
  <c r="AW259" i="1"/>
  <c r="AV259" i="1"/>
  <c r="AU259" i="1"/>
  <c r="AT259" i="1"/>
  <c r="AS259" i="1"/>
  <c r="AR259" i="1"/>
  <c r="AQ259" i="1"/>
  <c r="AP259" i="1"/>
  <c r="AO259" i="1"/>
  <c r="AN259" i="1"/>
  <c r="AM259" i="1"/>
  <c r="AL259" i="1"/>
  <c r="AK259" i="1"/>
  <c r="AJ259" i="1"/>
  <c r="AI259" i="1"/>
  <c r="AH259" i="1"/>
  <c r="AG259" i="1"/>
  <c r="AF259" i="1"/>
  <c r="AE259" i="1"/>
  <c r="AD259" i="1"/>
  <c r="AC259" i="1"/>
  <c r="AB259" i="1"/>
  <c r="AA259" i="1"/>
  <c r="Z259" i="1"/>
  <c r="Y259" i="1"/>
  <c r="X259" i="1"/>
  <c r="W259" i="1"/>
  <c r="V259" i="1"/>
  <c r="U259" i="1"/>
  <c r="T259" i="1"/>
  <c r="S259" i="1"/>
  <c r="R259" i="1"/>
  <c r="Q259" i="1"/>
  <c r="P259" i="1"/>
  <c r="O259" i="1"/>
  <c r="N259" i="1"/>
  <c r="M259" i="1"/>
  <c r="L259" i="1"/>
  <c r="K259" i="1"/>
  <c r="J259" i="1"/>
  <c r="I259" i="1"/>
  <c r="H259" i="1"/>
  <c r="G259" i="1"/>
  <c r="F259" i="1"/>
  <c r="E259" i="1"/>
  <c r="D259" i="1"/>
  <c r="C259" i="1"/>
  <c r="BI230" i="1"/>
  <c r="BH230" i="1"/>
  <c r="BG230" i="1"/>
  <c r="BF230" i="1"/>
  <c r="BE230" i="1"/>
  <c r="BD230" i="1"/>
  <c r="BC230" i="1"/>
  <c r="BB230" i="1"/>
  <c r="BA230" i="1"/>
  <c r="AZ230" i="1"/>
  <c r="AY230" i="1"/>
  <c r="AX230" i="1"/>
  <c r="AW230" i="1"/>
  <c r="AV230" i="1"/>
  <c r="AU230" i="1"/>
  <c r="AT230" i="1"/>
  <c r="AS230" i="1"/>
  <c r="AR230" i="1"/>
  <c r="AQ230" i="1"/>
  <c r="AP230" i="1"/>
  <c r="AO230" i="1"/>
  <c r="AN230" i="1"/>
  <c r="AM230" i="1"/>
  <c r="AL230" i="1"/>
  <c r="AK230" i="1"/>
  <c r="AJ230" i="1"/>
  <c r="AI230" i="1"/>
  <c r="AH230" i="1"/>
  <c r="AG230" i="1"/>
  <c r="AF230" i="1"/>
  <c r="AE230" i="1"/>
  <c r="AD230" i="1"/>
  <c r="AC230" i="1"/>
  <c r="AB230" i="1"/>
  <c r="AA230" i="1"/>
  <c r="Z230" i="1"/>
  <c r="Y230" i="1"/>
  <c r="X230" i="1"/>
  <c r="W230" i="1"/>
  <c r="V230" i="1"/>
  <c r="U230" i="1"/>
  <c r="T230" i="1"/>
  <c r="S230" i="1"/>
  <c r="R230" i="1"/>
  <c r="Q230" i="1"/>
  <c r="P230" i="1"/>
  <c r="O230" i="1"/>
  <c r="N230" i="1"/>
  <c r="M230" i="1"/>
  <c r="L230" i="1"/>
  <c r="K230" i="1"/>
  <c r="J230" i="1"/>
  <c r="I230" i="1"/>
  <c r="H230" i="1"/>
  <c r="G230" i="1"/>
  <c r="F230" i="1"/>
  <c r="E230" i="1"/>
  <c r="D230" i="1"/>
  <c r="C230" i="1"/>
  <c r="BI201" i="1"/>
  <c r="BH201" i="1"/>
  <c r="BG201" i="1"/>
  <c r="BF201" i="1"/>
  <c r="BE201" i="1"/>
  <c r="BD201" i="1"/>
  <c r="BC201" i="1"/>
  <c r="BB201" i="1"/>
  <c r="BA201" i="1"/>
  <c r="AZ201" i="1"/>
  <c r="AY201" i="1"/>
  <c r="AX201" i="1"/>
  <c r="AW201" i="1"/>
  <c r="AV201" i="1"/>
  <c r="AU201" i="1"/>
  <c r="AT201" i="1"/>
  <c r="AS201" i="1"/>
  <c r="AR201" i="1"/>
  <c r="AQ201" i="1"/>
  <c r="AP201" i="1"/>
  <c r="AO201" i="1"/>
  <c r="AN201" i="1"/>
  <c r="AM201" i="1"/>
  <c r="AL201" i="1"/>
  <c r="AK201" i="1"/>
  <c r="AJ201" i="1"/>
  <c r="AI201" i="1"/>
  <c r="AH201" i="1"/>
  <c r="AG201" i="1"/>
  <c r="AF201" i="1"/>
  <c r="AE201" i="1"/>
  <c r="AD201" i="1"/>
  <c r="AC201" i="1"/>
  <c r="AB201" i="1"/>
  <c r="AA201" i="1"/>
  <c r="Z201" i="1"/>
  <c r="Y201" i="1"/>
  <c r="X201" i="1"/>
  <c r="W201" i="1"/>
  <c r="V201" i="1"/>
  <c r="U201" i="1"/>
  <c r="T201" i="1"/>
  <c r="S201" i="1"/>
  <c r="R201" i="1"/>
  <c r="Q201" i="1"/>
  <c r="P201" i="1"/>
  <c r="O201" i="1"/>
  <c r="N201" i="1"/>
  <c r="M201" i="1"/>
  <c r="L201" i="1"/>
  <c r="K201" i="1"/>
  <c r="J201" i="1"/>
  <c r="I201" i="1"/>
  <c r="H201" i="1"/>
  <c r="G201" i="1"/>
  <c r="F201" i="1"/>
  <c r="E201" i="1"/>
  <c r="D201" i="1"/>
  <c r="C201" i="1"/>
  <c r="BI172" i="1"/>
  <c r="BH172" i="1"/>
  <c r="BG172" i="1"/>
  <c r="BF172" i="1"/>
  <c r="BE172" i="1"/>
  <c r="BD172" i="1"/>
  <c r="BC172" i="1"/>
  <c r="BB172" i="1"/>
  <c r="BA172" i="1"/>
  <c r="AZ172" i="1"/>
  <c r="AY172" i="1"/>
  <c r="AX172" i="1"/>
  <c r="AW172" i="1"/>
  <c r="AV172" i="1"/>
  <c r="AU172" i="1"/>
  <c r="AT172" i="1"/>
  <c r="AS172" i="1"/>
  <c r="AR172" i="1"/>
  <c r="AQ172" i="1"/>
  <c r="AP172" i="1"/>
  <c r="AO172" i="1"/>
  <c r="AN172" i="1"/>
  <c r="AM172" i="1"/>
  <c r="AL172" i="1"/>
  <c r="AK172" i="1"/>
  <c r="AJ172" i="1"/>
  <c r="AI172" i="1"/>
  <c r="AH172" i="1"/>
  <c r="AG172" i="1"/>
  <c r="AF172" i="1"/>
  <c r="AE172" i="1"/>
  <c r="AD172" i="1"/>
  <c r="AC172" i="1"/>
  <c r="AB172" i="1"/>
  <c r="AA172" i="1"/>
  <c r="Z172" i="1"/>
  <c r="Y172" i="1"/>
  <c r="X172" i="1"/>
  <c r="W172" i="1"/>
  <c r="V172" i="1"/>
  <c r="U172" i="1"/>
  <c r="T172" i="1"/>
  <c r="S172" i="1"/>
  <c r="R172" i="1"/>
  <c r="Q172" i="1"/>
  <c r="P172" i="1"/>
  <c r="O172" i="1"/>
  <c r="N172" i="1"/>
  <c r="M172" i="1"/>
  <c r="L172" i="1"/>
  <c r="K172" i="1"/>
  <c r="J172" i="1"/>
  <c r="I172" i="1"/>
  <c r="H172" i="1"/>
  <c r="G172" i="1"/>
  <c r="F172" i="1"/>
  <c r="E172" i="1"/>
  <c r="D172" i="1"/>
  <c r="C172" i="1"/>
  <c r="BI143" i="1"/>
  <c r="BH143" i="1"/>
  <c r="BG143" i="1"/>
  <c r="BF143" i="1"/>
  <c r="BE143" i="1"/>
  <c r="BD143" i="1"/>
  <c r="BC143" i="1"/>
  <c r="BB143" i="1"/>
  <c r="BA143" i="1"/>
  <c r="AZ143" i="1"/>
  <c r="AY143" i="1"/>
  <c r="AX143" i="1"/>
  <c r="AW143" i="1"/>
  <c r="AV143" i="1"/>
  <c r="AU143" i="1"/>
  <c r="AT143" i="1"/>
  <c r="AS143" i="1"/>
  <c r="AR143" i="1"/>
  <c r="AQ143" i="1"/>
  <c r="AP143" i="1"/>
  <c r="AO143" i="1"/>
  <c r="AN143" i="1"/>
  <c r="AM143" i="1"/>
  <c r="AL143" i="1"/>
  <c r="AK143" i="1"/>
  <c r="AJ143" i="1"/>
  <c r="AI143" i="1"/>
  <c r="AH143" i="1"/>
  <c r="AG143" i="1"/>
  <c r="AF143" i="1"/>
  <c r="AE143" i="1"/>
  <c r="AD143" i="1"/>
  <c r="AC143" i="1"/>
  <c r="AB143" i="1"/>
  <c r="AA143" i="1"/>
  <c r="Z143" i="1"/>
  <c r="Y143" i="1"/>
  <c r="X143" i="1"/>
  <c r="W143" i="1"/>
  <c r="V143" i="1"/>
  <c r="U143" i="1"/>
  <c r="T143" i="1"/>
  <c r="S143" i="1"/>
  <c r="R143" i="1"/>
  <c r="Q143" i="1"/>
  <c r="P143" i="1"/>
  <c r="O143" i="1"/>
  <c r="N143" i="1"/>
  <c r="M143" i="1"/>
  <c r="L143" i="1"/>
  <c r="K143" i="1"/>
  <c r="J143" i="1"/>
  <c r="I143" i="1"/>
  <c r="H143" i="1"/>
  <c r="G143" i="1"/>
  <c r="F143" i="1"/>
  <c r="E143" i="1"/>
  <c r="D143" i="1"/>
  <c r="C143" i="1"/>
  <c r="BI114" i="1"/>
  <c r="BH114" i="1"/>
  <c r="BG114" i="1"/>
  <c r="BF114" i="1"/>
  <c r="BE114" i="1"/>
  <c r="BD114" i="1"/>
  <c r="BC114" i="1"/>
  <c r="BB114" i="1"/>
  <c r="BA114" i="1"/>
  <c r="AZ114" i="1"/>
  <c r="AY114" i="1"/>
  <c r="AX114" i="1"/>
  <c r="AW114" i="1"/>
  <c r="AV114" i="1"/>
  <c r="AU114" i="1"/>
  <c r="AT114" i="1"/>
  <c r="AS114" i="1"/>
  <c r="AR114" i="1"/>
  <c r="AQ114" i="1"/>
  <c r="AP114" i="1"/>
  <c r="AO114" i="1"/>
  <c r="AN114" i="1"/>
  <c r="AM114" i="1"/>
  <c r="AL114" i="1"/>
  <c r="AK114" i="1"/>
  <c r="AJ114" i="1"/>
  <c r="AI114" i="1"/>
  <c r="AH114" i="1"/>
  <c r="AG114" i="1"/>
  <c r="AF114" i="1"/>
  <c r="AE114" i="1"/>
  <c r="AD114" i="1"/>
  <c r="AC114" i="1"/>
  <c r="AB114" i="1"/>
  <c r="AA114" i="1"/>
  <c r="Z114" i="1"/>
  <c r="Y114" i="1"/>
  <c r="X114" i="1"/>
  <c r="W114" i="1"/>
  <c r="V114" i="1"/>
  <c r="U114" i="1"/>
  <c r="T114" i="1"/>
  <c r="S114" i="1"/>
  <c r="R114" i="1"/>
  <c r="Q114" i="1"/>
  <c r="P114" i="1"/>
  <c r="O114" i="1"/>
  <c r="N114" i="1"/>
  <c r="M114" i="1"/>
  <c r="L114" i="1"/>
  <c r="K114" i="1"/>
  <c r="J114" i="1"/>
  <c r="I114" i="1"/>
  <c r="H114" i="1"/>
  <c r="G114" i="1"/>
  <c r="F114" i="1"/>
  <c r="E114" i="1"/>
  <c r="D114" i="1"/>
  <c r="C114" i="1"/>
  <c r="BI85" i="1"/>
  <c r="BH85" i="1"/>
  <c r="BG85" i="1"/>
  <c r="BF85" i="1"/>
  <c r="BE85" i="1"/>
  <c r="BD85" i="1"/>
  <c r="BC85" i="1"/>
  <c r="BB85" i="1"/>
  <c r="BA85" i="1"/>
  <c r="AZ85" i="1"/>
  <c r="AY85" i="1"/>
  <c r="AX85" i="1"/>
  <c r="AW85" i="1"/>
  <c r="AV85" i="1"/>
  <c r="AU85" i="1"/>
  <c r="AT85" i="1"/>
  <c r="AS85" i="1"/>
  <c r="AR85" i="1"/>
  <c r="AQ85" i="1"/>
  <c r="AP85" i="1"/>
  <c r="AO85" i="1"/>
  <c r="AN85" i="1"/>
  <c r="AM85" i="1"/>
  <c r="AL85" i="1"/>
  <c r="AK85" i="1"/>
  <c r="AJ85" i="1"/>
  <c r="AI85" i="1"/>
  <c r="AH85" i="1"/>
  <c r="AG85" i="1"/>
  <c r="AF85" i="1"/>
  <c r="AE85" i="1"/>
  <c r="AD85" i="1"/>
  <c r="AC85" i="1"/>
  <c r="AB85" i="1"/>
  <c r="AA85" i="1"/>
  <c r="Z85" i="1"/>
  <c r="Y85" i="1"/>
  <c r="X85" i="1"/>
  <c r="W85" i="1"/>
  <c r="V85" i="1"/>
  <c r="U85" i="1"/>
  <c r="T85" i="1"/>
  <c r="S85" i="1"/>
  <c r="R85" i="1"/>
  <c r="Q85" i="1"/>
  <c r="P85" i="1"/>
  <c r="O85" i="1"/>
  <c r="N85" i="1"/>
  <c r="M85" i="1"/>
  <c r="L85" i="1"/>
  <c r="K85" i="1"/>
  <c r="J85" i="1"/>
  <c r="I85" i="1"/>
  <c r="H85" i="1"/>
  <c r="G85" i="1"/>
  <c r="F85" i="1"/>
  <c r="E85" i="1"/>
  <c r="D85" i="1"/>
  <c r="C85" i="1"/>
  <c r="BI56" i="1"/>
  <c r="BH56" i="1"/>
  <c r="BG56" i="1"/>
  <c r="BF56" i="1"/>
  <c r="BE56" i="1"/>
  <c r="BD56" i="1"/>
  <c r="BC56" i="1"/>
  <c r="BB56" i="1"/>
  <c r="BA56" i="1"/>
  <c r="AZ56" i="1"/>
  <c r="AY56" i="1"/>
  <c r="AX56" i="1"/>
  <c r="AW56" i="1"/>
  <c r="AV56" i="1"/>
  <c r="AU56" i="1"/>
  <c r="AT56" i="1"/>
  <c r="AS56" i="1"/>
  <c r="AR56" i="1"/>
  <c r="AQ56" i="1"/>
  <c r="AP56" i="1"/>
  <c r="AO56" i="1"/>
  <c r="AN56" i="1"/>
  <c r="AM56" i="1"/>
  <c r="AL56" i="1"/>
  <c r="AK56" i="1"/>
  <c r="AJ56" i="1"/>
  <c r="AI56" i="1"/>
  <c r="AH56" i="1"/>
  <c r="AG56" i="1"/>
  <c r="AF56" i="1"/>
  <c r="AE56" i="1"/>
  <c r="AD56" i="1"/>
  <c r="AC56" i="1"/>
  <c r="AB56" i="1"/>
  <c r="AA56" i="1"/>
  <c r="Z56" i="1"/>
  <c r="Y56" i="1"/>
  <c r="X56" i="1"/>
  <c r="W56" i="1"/>
  <c r="V56" i="1"/>
  <c r="U56" i="1"/>
  <c r="T56" i="1"/>
  <c r="S56" i="1"/>
  <c r="R56" i="1"/>
  <c r="Q56" i="1"/>
  <c r="P56" i="1"/>
  <c r="O56" i="1"/>
  <c r="N56" i="1"/>
  <c r="M56" i="1"/>
  <c r="L56" i="1"/>
  <c r="K56" i="1"/>
  <c r="J56" i="1"/>
  <c r="I56" i="1"/>
  <c r="H56" i="1"/>
  <c r="G56" i="1"/>
  <c r="F56" i="1"/>
  <c r="E56" i="1"/>
  <c r="D56" i="1"/>
  <c r="C56" i="1"/>
  <c r="BI27" i="1"/>
  <c r="BH27" i="1"/>
  <c r="BG27" i="1"/>
  <c r="BF27" i="1"/>
  <c r="BE27" i="1"/>
  <c r="BD27" i="1"/>
  <c r="BC27" i="1"/>
  <c r="BB27" i="1"/>
  <c r="BA27" i="1"/>
  <c r="AZ27" i="1"/>
  <c r="AY27" i="1"/>
  <c r="AX27" i="1"/>
  <c r="AW27" i="1"/>
  <c r="AV27" i="1"/>
  <c r="AU27" i="1"/>
  <c r="AT27" i="1"/>
  <c r="AS27" i="1"/>
  <c r="AR27" i="1"/>
  <c r="AQ27" i="1"/>
  <c r="AP27" i="1"/>
  <c r="AO27" i="1"/>
  <c r="AN27" i="1"/>
  <c r="AM27" i="1"/>
  <c r="AL27" i="1"/>
  <c r="AK27" i="1"/>
  <c r="AJ27" i="1"/>
  <c r="AI27" i="1"/>
  <c r="AH27" i="1"/>
  <c r="AG27" i="1"/>
  <c r="AF27" i="1"/>
  <c r="AE27" i="1"/>
  <c r="AD27" i="1"/>
  <c r="AC27" i="1"/>
  <c r="AB27" i="1"/>
  <c r="AA27" i="1"/>
  <c r="Z27" i="1"/>
  <c r="Y27" i="1"/>
  <c r="X27" i="1"/>
  <c r="W27" i="1"/>
  <c r="V27" i="1"/>
  <c r="U27" i="1"/>
  <c r="T27" i="1"/>
  <c r="S27" i="1"/>
  <c r="R27" i="1"/>
  <c r="Q27" i="1"/>
  <c r="P27" i="1"/>
  <c r="O27" i="1"/>
  <c r="N27" i="1"/>
  <c r="M27" i="1"/>
  <c r="L27" i="1"/>
  <c r="K27" i="1"/>
  <c r="J27" i="1"/>
  <c r="I27" i="1"/>
  <c r="H27" i="1"/>
  <c r="G27" i="1"/>
  <c r="F27" i="1"/>
  <c r="E27" i="1"/>
  <c r="D27" i="1"/>
  <c r="C27" i="1"/>
</calcChain>
</file>

<file path=xl/sharedStrings.xml><?xml version="1.0" encoding="utf-8"?>
<sst xmlns="http://schemas.openxmlformats.org/spreadsheetml/2006/main" count="2465" uniqueCount="103">
  <si>
    <t>Mineral</t>
  </si>
  <si>
    <t>Modal Proportion</t>
  </si>
  <si>
    <t>Si</t>
  </si>
  <si>
    <t>Ti</t>
  </si>
  <si>
    <t>Al</t>
  </si>
  <si>
    <t>Fe</t>
  </si>
  <si>
    <t>Mg</t>
  </si>
  <si>
    <t>Ca</t>
  </si>
  <si>
    <t>Mn</t>
  </si>
  <si>
    <t>Na</t>
  </si>
  <si>
    <t>K</t>
  </si>
  <si>
    <t>P</t>
  </si>
  <si>
    <t>C</t>
  </si>
  <si>
    <t>S</t>
  </si>
  <si>
    <r>
      <t>H</t>
    </r>
    <r>
      <rPr>
        <b/>
        <vertAlign val="subscript"/>
        <sz val="11"/>
        <color theme="1"/>
        <rFont val="Calibri"/>
        <family val="2"/>
        <scheme val="minor"/>
      </rPr>
      <t>2</t>
    </r>
    <r>
      <rPr>
        <b/>
        <sz val="11"/>
        <color theme="1"/>
        <rFont val="Calibri"/>
        <family val="2"/>
        <scheme val="minor"/>
      </rPr>
      <t>O</t>
    </r>
  </si>
  <si>
    <t>Be</t>
  </si>
  <si>
    <t>Sc</t>
  </si>
  <si>
    <t>V</t>
  </si>
  <si>
    <t>Cr</t>
  </si>
  <si>
    <t>Co</t>
  </si>
  <si>
    <t>Ni</t>
  </si>
  <si>
    <t>Cu</t>
  </si>
  <si>
    <t>Zn</t>
  </si>
  <si>
    <t>Ga</t>
  </si>
  <si>
    <t>As</t>
  </si>
  <si>
    <t>Rb</t>
  </si>
  <si>
    <t>Sr</t>
  </si>
  <si>
    <t>Y</t>
  </si>
  <si>
    <t>Zr</t>
  </si>
  <si>
    <t>Nb</t>
  </si>
  <si>
    <t>Mo</t>
  </si>
  <si>
    <t>Ag</t>
  </si>
  <si>
    <t>Cd</t>
  </si>
  <si>
    <t>Sn</t>
  </si>
  <si>
    <t>Sb</t>
  </si>
  <si>
    <t>Te</t>
  </si>
  <si>
    <t>Cs</t>
  </si>
  <si>
    <t>Ba</t>
  </si>
  <si>
    <t>La</t>
  </si>
  <si>
    <t>Ce</t>
  </si>
  <si>
    <t>Pr</t>
  </si>
  <si>
    <t>Nd</t>
  </si>
  <si>
    <t>Sm</t>
  </si>
  <si>
    <t>Eu</t>
  </si>
  <si>
    <t>Gd</t>
  </si>
  <si>
    <t>Tb</t>
  </si>
  <si>
    <t>Dy</t>
  </si>
  <si>
    <t>Ho</t>
  </si>
  <si>
    <t>Er</t>
  </si>
  <si>
    <t>Tm</t>
  </si>
  <si>
    <t>Yb</t>
  </si>
  <si>
    <t>Lu</t>
  </si>
  <si>
    <t>Hf</t>
  </si>
  <si>
    <t>Ta</t>
  </si>
  <si>
    <t>W</t>
  </si>
  <si>
    <t>Au</t>
  </si>
  <si>
    <t>Tl</t>
  </si>
  <si>
    <t>Pb</t>
  </si>
  <si>
    <t>Bi</t>
  </si>
  <si>
    <t>Th</t>
  </si>
  <si>
    <t>U</t>
  </si>
  <si>
    <t>(wt.%)</t>
  </si>
  <si>
    <t>(%)</t>
  </si>
  <si>
    <t>Albite</t>
  </si>
  <si>
    <t>Alunite</t>
  </si>
  <si>
    <t>Apatite</t>
  </si>
  <si>
    <t>APS Minerals</t>
  </si>
  <si>
    <t>Barite</t>
  </si>
  <si>
    <t>Bornite</t>
  </si>
  <si>
    <t>Carbonate</t>
  </si>
  <si>
    <t>Chalcopyrite</t>
  </si>
  <si>
    <t>Chlorite</t>
  </si>
  <si>
    <t>Enargite</t>
  </si>
  <si>
    <t>Epidote</t>
  </si>
  <si>
    <t>Illite</t>
  </si>
  <si>
    <t>Kaolinite</t>
  </si>
  <si>
    <t>Magnetite</t>
  </si>
  <si>
    <t>Muscovite</t>
  </si>
  <si>
    <t>Plagioclase</t>
  </si>
  <si>
    <t>Pyrite</t>
  </si>
  <si>
    <t>Pyrophyllite</t>
  </si>
  <si>
    <t>Quartz</t>
  </si>
  <si>
    <t>Rutile</t>
  </si>
  <si>
    <t>Sphalerite</t>
  </si>
  <si>
    <t>Titanite</t>
  </si>
  <si>
    <t>Total</t>
  </si>
  <si>
    <t>Appendix G. I. F: Results of elemental deportment calculations for sample PV21 (CCI-altered). The deportment of elements in apatite and muscovite are estimated using their average composition in CCI-altered samples. The deportment of elements in epidote is estimated using its composition in protolith sample PV24. The deportment of elements in illite-montmorillonite is estimated using its average composition in adjacent CCI-altered samples PV09 and PV25. The deportment of elements in kaolinite is estimated using its average composition in QP-altered samples.</t>
  </si>
  <si>
    <t>Appendix G. I. E: Results of elemental deportment calculations for sample PV11 (CCI-altered).  The deportment of elements in apatite and muscovite are estimated using their average composition in CCI-altered samples. The deportment of elements in epidote is estimated using its composition in protolith sample PV24. The deportment of elements in illite-montmorillonite is estimated using its average composition in adjacent CCI-altered samples ETPV042 and PV27. The deportment of elements in kaolinite is estimated using its average composition in QP-altered samples.</t>
  </si>
  <si>
    <t>Appendix G. I. D: Results of elemental deportment calculations for sample PV09 (CCI-altered). The deportment of elements in chlorite is estimated using its average composition in adjacent CCI-altered samples ETPV042 and PV21. The deportment of elements in epidote is estimated using its composition in protolith sample PV24. The deportment of elements in kaolinite is estimated using its average composition in QP-altered samples. The deportment of elements in muscovite is estimated using its average composition in CCI-altered samples.</t>
  </si>
  <si>
    <t>Appendix G. I. C: Results of elemental deportment calculations for sample ETPV042 (CCI-altered). The deportment of elements in apatite and muscovite are estimated using their average composition in CCI-altered samples. The deportment of elements in epidote is estimated using its composition in protolith sample PV24. The deportment of elements in kaolinite is estimated using its average composition in QP-altered samples.</t>
  </si>
  <si>
    <t>Appendix G. I. B: Results of elemental deportment calculations for sample PV28 (protolith). The deportment of elements in albite and epidote are estimated using their composition in protolith sample PV24. The deportment of elements in apatite is estimated using its average composition in CCI-altered samples.</t>
  </si>
  <si>
    <t>Appendix G. I. A: Results of elemental deportment calculations for sample PV24 (protolith). The deportment of elements in apatite is estimated using its average composition in CCI-altered samples. The deportment of elements in chlorite is estimated using its composition in protolith sample PV28.</t>
  </si>
  <si>
    <t>Appendix G. I. G: Results of elemental deportment calculations for sample PV25 (CCI-altered). The deportment of elements in apatite and muscovite are estimated using their average composition in CCI-altered samples. The deportment of elements in chlorite is estimated using its average composition in adjacent CCI-altered samples PV21 and PV35. The deportment of elements in epidote is estimated using its composition in protolith sample PV24. The deportment of elements in kaolinite is estimated using its average composition in QP-altered samples.</t>
  </si>
  <si>
    <t>Appendix G. I. H: Results of elemental deportment calculations for sample PV27 (CCI-altered). The deportment of elements in chlorite is estimated using its average composition in adjacent CCI-altered samples ETPV042 and PV11. The deportment of elements in epidote is estimated using its composition in protolith sample PV24. The deportment of elements in kaolinite is estimated using its average composition in QP-altered samples.  The deportment of elements in muscovite is estimated using its average composition in CCI-altered samples.</t>
  </si>
  <si>
    <t>Appendix G. I. I: Results of elemental deportment calculations for sample PV35 (CCI-altered). The deportment of elements in apatite and muscovite are estimated using their average composition in CCI-altered samples. The deportment of elements in epidote is estimated using its composition in protolith sample PV24.  The deportment of elements in kaolinite is estimated using its average composition in QP-altered samples.</t>
  </si>
  <si>
    <t>Appendix G. I. J: Results of elemental deportment calculations for sample ETPV049 (QP-altered). The deportment of elements in kaolinite is estimated using its average composition in QP-altered samples.</t>
  </si>
  <si>
    <t>Appendix G. I. K: Results of elemental deportment calculations for sample ETPV061 (QP-altered). The deportment of elements in kaolinite is estimated using its average composition in QP-altered samples.</t>
  </si>
  <si>
    <t>Appendix G. I. L: Results of elemental deportment calculations for sample ETPV065 (QP-altered). The deportment of elements in APS minerals is estimated using its average composition in QP-altered samples.</t>
  </si>
  <si>
    <t>Appendix G. I. M: Results of elemental deportment calculations for sample ETPV068 (QP-altered). The deportment of elements in APS minerals and kaolinite are estimated using their average composition in QP-altered samples.</t>
  </si>
  <si>
    <t>Appendix G. I. N: Results of elemental deportment calculations for sample ETPV076 (QP-altered). The deportment of elements in APS minerals is estimated using its average composition in QP-altered samples.</t>
  </si>
  <si>
    <t>Appendix G. I. O: Results of elemental deportment calculations for sample ETPV099 (QP-altered). The deportment of elements in kaolinite is estimated using its average composition in QP-altered samples.</t>
  </si>
  <si>
    <t>Appendix G. I. P: Results of elemental deportment calculations for sample ETPV058 (QA-altered). The deportment of trace elements in APS minerals is estimated using its average composition in QP-altered samples.</t>
  </si>
  <si>
    <t>Appendix G. I. Q: Results of elemental deportment calculations for sample ETPV072 (QA-altered). The deportment of trace elements in APS minerals is estimated using its average composition in QP-altered samples. The deportment of elements in kaolinite and muscovite are estimated using their composition in QA-altered sample ETPV058.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</si>
</sst>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vertAlign val="subscript"/>
      <sz val="11"/>
      <color theme="1"/>
      <name val="Calibri"/>
      <family val="2"/>
      <scheme val="minor"/>
    </font>
    <font>
      <b/>
      <sz val="11"/>
      <name val="Calibri"/>
      <family val="2"/>
      <scheme val="minor"/>
    </font>
  </fonts>
  <fills count="3">
    <fill>
      <patternFill patternType="none"/>
    </fill>
    <fill>
      <patternFill patternType="gray125"/>
    </fill>
    <fill>
      <patternFill patternType="solid">
        <fgColor theme="0"/>
        <bgColor indexed="64"/>
      </patternFill>
    </fill>
  </fills>
  <borders count="12">
    <border>
      <left/>
      <right/>
      <top/>
      <bottom/>
      <diagonal/>
    </border>
    <border>
      <left/>
      <right/>
      <top style="medium">
        <color auto="1"/>
      </top>
      <bottom/>
      <diagonal/>
    </border>
    <border>
      <left style="medium">
        <color auto="1"/>
      </left>
      <right style="medium">
        <color auto="1"/>
      </right>
      <top style="medium">
        <color auto="1"/>
      </top>
      <bottom/>
      <diagonal/>
    </border>
    <border>
      <left/>
      <right style="medium">
        <color auto="1"/>
      </right>
      <top style="medium">
        <color auto="1"/>
      </top>
      <bottom/>
      <diagonal/>
    </border>
    <border>
      <left/>
      <right/>
      <top/>
      <bottom style="medium">
        <color indexed="64"/>
      </bottom>
      <diagonal/>
    </border>
    <border>
      <left style="medium">
        <color auto="1"/>
      </left>
      <right style="medium">
        <color auto="1"/>
      </right>
      <top/>
      <bottom style="medium">
        <color indexed="64"/>
      </bottom>
      <diagonal/>
    </border>
    <border>
      <left/>
      <right style="medium">
        <color auto="1"/>
      </right>
      <top/>
      <bottom style="medium">
        <color indexed="64"/>
      </bottom>
      <diagonal/>
    </border>
    <border>
      <left style="medium">
        <color auto="1"/>
      </left>
      <right style="medium">
        <color auto="1"/>
      </right>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indexed="64"/>
      </bottom>
      <diagonal/>
    </border>
    <border>
      <left/>
      <right style="medium">
        <color auto="1"/>
      </right>
      <top style="medium">
        <color auto="1"/>
      </top>
      <bottom style="medium">
        <color indexed="64"/>
      </bottom>
      <diagonal/>
    </border>
  </borders>
  <cellStyleXfs count="1">
    <xf numFmtId="0" fontId="0" fillId="0" borderId="0"/>
  </cellStyleXfs>
  <cellXfs count="26">
    <xf numFmtId="0" fontId="0" fillId="0" borderId="0" xfId="0"/>
    <xf numFmtId="0" fontId="0" fillId="0" borderId="0" xfId="0" applyAlignment="1">
      <alignment horizontal="center"/>
    </xf>
    <xf numFmtId="0" fontId="1" fillId="2" borderId="1" xfId="0" applyFont="1" applyFill="1" applyBorder="1" applyAlignment="1">
      <alignment horizontal="left" vertical="center"/>
    </xf>
    <xf numFmtId="2" fontId="1" fillId="2" borderId="2" xfId="0" applyNumberFormat="1" applyFont="1" applyFill="1" applyBorder="1" applyAlignment="1">
      <alignment horizontal="center"/>
    </xf>
    <xf numFmtId="2" fontId="1" fillId="2" borderId="1" xfId="0" applyNumberFormat="1" applyFont="1" applyFill="1" applyBorder="1" applyAlignment="1">
      <alignment horizontal="center"/>
    </xf>
    <xf numFmtId="2" fontId="1" fillId="2" borderId="3" xfId="0" applyNumberFormat="1" applyFont="1" applyFill="1" applyBorder="1" applyAlignment="1">
      <alignment horizontal="center"/>
    </xf>
    <xf numFmtId="0" fontId="1" fillId="2" borderId="1" xfId="0" applyFont="1" applyFill="1" applyBorder="1" applyAlignment="1">
      <alignment horizontal="center"/>
    </xf>
    <xf numFmtId="0" fontId="1" fillId="0" borderId="0" xfId="0" applyFont="1"/>
    <xf numFmtId="0" fontId="1" fillId="2" borderId="4" xfId="0" applyFont="1" applyFill="1" applyBorder="1" applyAlignment="1">
      <alignment horizontal="left" vertical="center"/>
    </xf>
    <xf numFmtId="0" fontId="1" fillId="2" borderId="5" xfId="0" applyFont="1" applyFill="1" applyBorder="1" applyAlignment="1">
      <alignment horizontal="center"/>
    </xf>
    <xf numFmtId="0" fontId="1" fillId="2" borderId="4" xfId="0" applyFont="1" applyFill="1" applyBorder="1" applyAlignment="1">
      <alignment horizontal="center"/>
    </xf>
    <xf numFmtId="0" fontId="1" fillId="2" borderId="6" xfId="0" applyFont="1" applyFill="1" applyBorder="1" applyAlignment="1">
      <alignment horizontal="center"/>
    </xf>
    <xf numFmtId="0" fontId="3" fillId="2" borderId="0" xfId="0" applyFont="1" applyFill="1"/>
    <xf numFmtId="2" fontId="0" fillId="2" borderId="7" xfId="0" applyNumberFormat="1" applyFill="1" applyBorder="1" applyAlignment="1">
      <alignment horizontal="center"/>
    </xf>
    <xf numFmtId="1" fontId="0" fillId="2" borderId="0" xfId="0" applyNumberFormat="1" applyFill="1" applyAlignment="1">
      <alignment horizontal="center"/>
    </xf>
    <xf numFmtId="1" fontId="0" fillId="2" borderId="8" xfId="0" applyNumberFormat="1" applyFill="1" applyBorder="1" applyAlignment="1">
      <alignment horizontal="center"/>
    </xf>
    <xf numFmtId="0" fontId="1" fillId="2" borderId="0" xfId="0" applyFont="1" applyFill="1"/>
    <xf numFmtId="0" fontId="1" fillId="2" borderId="9" xfId="0" applyFont="1" applyFill="1" applyBorder="1"/>
    <xf numFmtId="0" fontId="0" fillId="2" borderId="10" xfId="0" applyFill="1" applyBorder="1" applyAlignment="1">
      <alignment horizontal="center"/>
    </xf>
    <xf numFmtId="1" fontId="0" fillId="2" borderId="9" xfId="0" applyNumberFormat="1" applyFill="1" applyBorder="1" applyAlignment="1">
      <alignment horizontal="center"/>
    </xf>
    <xf numFmtId="1" fontId="0" fillId="2" borderId="11" xfId="0" applyNumberFormat="1" applyFill="1" applyBorder="1" applyAlignment="1">
      <alignment horizontal="center"/>
    </xf>
    <xf numFmtId="2" fontId="0" fillId="0" borderId="0" xfId="0" applyNumberFormat="1"/>
    <xf numFmtId="2" fontId="0" fillId="0" borderId="0" xfId="0" applyNumberFormat="1" applyAlignment="1">
      <alignment horizontal="center"/>
    </xf>
    <xf numFmtId="0" fontId="1" fillId="2" borderId="3" xfId="0" applyFont="1" applyFill="1" applyBorder="1" applyAlignment="1">
      <alignment horizontal="left" vertical="center"/>
    </xf>
    <xf numFmtId="0" fontId="1" fillId="2" borderId="6" xfId="0" applyFont="1" applyFill="1" applyBorder="1" applyAlignment="1">
      <alignment horizontal="left" vertical="center"/>
    </xf>
    <xf numFmtId="1" fontId="0" fillId="2" borderId="6"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2B1F8-0FA8-4228-A82B-AC587FB0DF79}">
  <dimension ref="A1:BI491"/>
  <sheetViews>
    <sheetView tabSelected="1" workbookViewId="0">
      <selection activeCell="D452" sqref="D452"/>
    </sheetView>
  </sheetViews>
  <sheetFormatPr defaultRowHeight="14.4" x14ac:dyDescent="0.3"/>
  <cols>
    <col min="1" max="1" width="13.109375" bestFit="1" customWidth="1"/>
    <col min="2" max="2" width="16.6640625" style="1" customWidth="1"/>
    <col min="3" max="61" width="8.88671875" style="1"/>
  </cols>
  <sheetData>
    <row r="1" spans="1:61" x14ac:dyDescent="0.3">
      <c r="A1" t="s">
        <v>91</v>
      </c>
    </row>
    <row r="2" spans="1:61" ht="15" thickBot="1" x14ac:dyDescent="0.35"/>
    <row r="3" spans="1:61" s="7" customFormat="1" ht="15.6" x14ac:dyDescent="0.35">
      <c r="A3" s="2" t="s">
        <v>0</v>
      </c>
      <c r="B3" s="3" t="s">
        <v>1</v>
      </c>
      <c r="C3" s="4" t="s">
        <v>2</v>
      </c>
      <c r="D3" s="4" t="s">
        <v>3</v>
      </c>
      <c r="E3" s="4" t="s">
        <v>4</v>
      </c>
      <c r="F3" s="4" t="s">
        <v>5</v>
      </c>
      <c r="G3" s="4" t="s">
        <v>6</v>
      </c>
      <c r="H3" s="4" t="s">
        <v>7</v>
      </c>
      <c r="I3" s="4" t="s">
        <v>8</v>
      </c>
      <c r="J3" s="4" t="s">
        <v>9</v>
      </c>
      <c r="K3" s="4" t="s">
        <v>10</v>
      </c>
      <c r="L3" s="4" t="s">
        <v>11</v>
      </c>
      <c r="M3" s="4" t="s">
        <v>12</v>
      </c>
      <c r="N3" s="4" t="s">
        <v>13</v>
      </c>
      <c r="O3" s="5" t="s">
        <v>14</v>
      </c>
      <c r="P3" s="4" t="s">
        <v>15</v>
      </c>
      <c r="Q3" s="4" t="s">
        <v>16</v>
      </c>
      <c r="R3" s="4" t="s">
        <v>17</v>
      </c>
      <c r="S3" s="4" t="s">
        <v>18</v>
      </c>
      <c r="T3" s="4" t="s">
        <v>19</v>
      </c>
      <c r="U3" s="4" t="s">
        <v>20</v>
      </c>
      <c r="V3" s="4" t="s">
        <v>21</v>
      </c>
      <c r="W3" s="4" t="s">
        <v>22</v>
      </c>
      <c r="X3" s="4" t="s">
        <v>23</v>
      </c>
      <c r="Y3" s="4" t="s">
        <v>24</v>
      </c>
      <c r="Z3" s="4" t="s">
        <v>25</v>
      </c>
      <c r="AA3" s="4" t="s">
        <v>26</v>
      </c>
      <c r="AB3" s="4" t="s">
        <v>27</v>
      </c>
      <c r="AC3" s="4" t="s">
        <v>28</v>
      </c>
      <c r="AD3" s="4" t="s">
        <v>29</v>
      </c>
      <c r="AE3" s="4" t="s">
        <v>30</v>
      </c>
      <c r="AF3" s="4" t="s">
        <v>31</v>
      </c>
      <c r="AG3" s="4" t="s">
        <v>32</v>
      </c>
      <c r="AH3" s="4" t="s">
        <v>33</v>
      </c>
      <c r="AI3" s="4" t="s">
        <v>34</v>
      </c>
      <c r="AJ3" s="4" t="s">
        <v>35</v>
      </c>
      <c r="AK3" s="4" t="s">
        <v>36</v>
      </c>
      <c r="AL3" s="4" t="s">
        <v>37</v>
      </c>
      <c r="AM3" s="4" t="s">
        <v>38</v>
      </c>
      <c r="AN3" s="4" t="s">
        <v>39</v>
      </c>
      <c r="AO3" s="4" t="s">
        <v>40</v>
      </c>
      <c r="AP3" s="4" t="s">
        <v>41</v>
      </c>
      <c r="AQ3" s="4" t="s">
        <v>42</v>
      </c>
      <c r="AR3" s="4" t="s">
        <v>43</v>
      </c>
      <c r="AS3" s="4" t="s">
        <v>44</v>
      </c>
      <c r="AT3" s="4" t="s">
        <v>45</v>
      </c>
      <c r="AU3" s="4" t="s">
        <v>46</v>
      </c>
      <c r="AV3" s="4" t="s">
        <v>47</v>
      </c>
      <c r="AW3" s="4" t="s">
        <v>48</v>
      </c>
      <c r="AX3" s="4" t="s">
        <v>49</v>
      </c>
      <c r="AY3" s="4" t="s">
        <v>50</v>
      </c>
      <c r="AZ3" s="4" t="s">
        <v>51</v>
      </c>
      <c r="BA3" s="4" t="s">
        <v>52</v>
      </c>
      <c r="BB3" s="4" t="s">
        <v>53</v>
      </c>
      <c r="BC3" s="4" t="s">
        <v>54</v>
      </c>
      <c r="BD3" s="4" t="s">
        <v>55</v>
      </c>
      <c r="BE3" s="4" t="s">
        <v>56</v>
      </c>
      <c r="BF3" s="4" t="s">
        <v>57</v>
      </c>
      <c r="BG3" s="4" t="s">
        <v>58</v>
      </c>
      <c r="BH3" s="4" t="s">
        <v>59</v>
      </c>
      <c r="BI3" s="6" t="s">
        <v>60</v>
      </c>
    </row>
    <row r="4" spans="1:61" s="7" customFormat="1" ht="15" thickBot="1" x14ac:dyDescent="0.35">
      <c r="A4" s="8"/>
      <c r="B4" s="9" t="s">
        <v>61</v>
      </c>
      <c r="C4" s="10" t="s">
        <v>62</v>
      </c>
      <c r="D4" s="10" t="s">
        <v>62</v>
      </c>
      <c r="E4" s="10" t="s">
        <v>62</v>
      </c>
      <c r="F4" s="10" t="s">
        <v>62</v>
      </c>
      <c r="G4" s="10" t="s">
        <v>62</v>
      </c>
      <c r="H4" s="10" t="s">
        <v>62</v>
      </c>
      <c r="I4" s="10" t="s">
        <v>62</v>
      </c>
      <c r="J4" s="10" t="s">
        <v>62</v>
      </c>
      <c r="K4" s="10" t="s">
        <v>62</v>
      </c>
      <c r="L4" s="10" t="s">
        <v>62</v>
      </c>
      <c r="M4" s="10" t="s">
        <v>62</v>
      </c>
      <c r="N4" s="10" t="s">
        <v>62</v>
      </c>
      <c r="O4" s="11" t="s">
        <v>62</v>
      </c>
      <c r="P4" s="10" t="s">
        <v>62</v>
      </c>
      <c r="Q4" s="10" t="s">
        <v>62</v>
      </c>
      <c r="R4" s="10" t="s">
        <v>62</v>
      </c>
      <c r="S4" s="10" t="s">
        <v>62</v>
      </c>
      <c r="T4" s="10" t="s">
        <v>62</v>
      </c>
      <c r="U4" s="10" t="s">
        <v>62</v>
      </c>
      <c r="V4" s="10" t="s">
        <v>62</v>
      </c>
      <c r="W4" s="10" t="s">
        <v>62</v>
      </c>
      <c r="X4" s="10" t="s">
        <v>62</v>
      </c>
      <c r="Y4" s="10" t="s">
        <v>62</v>
      </c>
      <c r="Z4" s="10" t="s">
        <v>62</v>
      </c>
      <c r="AA4" s="10" t="s">
        <v>62</v>
      </c>
      <c r="AB4" s="10" t="s">
        <v>62</v>
      </c>
      <c r="AC4" s="10" t="s">
        <v>62</v>
      </c>
      <c r="AD4" s="10" t="s">
        <v>62</v>
      </c>
      <c r="AE4" s="10" t="s">
        <v>62</v>
      </c>
      <c r="AF4" s="10" t="s">
        <v>62</v>
      </c>
      <c r="AG4" s="10" t="s">
        <v>62</v>
      </c>
      <c r="AH4" s="10" t="s">
        <v>62</v>
      </c>
      <c r="AI4" s="10" t="s">
        <v>62</v>
      </c>
      <c r="AJ4" s="10" t="s">
        <v>62</v>
      </c>
      <c r="AK4" s="10" t="s">
        <v>62</v>
      </c>
      <c r="AL4" s="10" t="s">
        <v>62</v>
      </c>
      <c r="AM4" s="10" t="s">
        <v>62</v>
      </c>
      <c r="AN4" s="10" t="s">
        <v>62</v>
      </c>
      <c r="AO4" s="10" t="s">
        <v>62</v>
      </c>
      <c r="AP4" s="10" t="s">
        <v>62</v>
      </c>
      <c r="AQ4" s="10" t="s">
        <v>62</v>
      </c>
      <c r="AR4" s="10" t="s">
        <v>62</v>
      </c>
      <c r="AS4" s="10" t="s">
        <v>62</v>
      </c>
      <c r="AT4" s="10" t="s">
        <v>62</v>
      </c>
      <c r="AU4" s="10" t="s">
        <v>62</v>
      </c>
      <c r="AV4" s="10" t="s">
        <v>62</v>
      </c>
      <c r="AW4" s="10" t="s">
        <v>62</v>
      </c>
      <c r="AX4" s="10" t="s">
        <v>62</v>
      </c>
      <c r="AY4" s="10" t="s">
        <v>62</v>
      </c>
      <c r="AZ4" s="10" t="s">
        <v>62</v>
      </c>
      <c r="BA4" s="10" t="s">
        <v>62</v>
      </c>
      <c r="BB4" s="10" t="s">
        <v>62</v>
      </c>
      <c r="BC4" s="10" t="s">
        <v>62</v>
      </c>
      <c r="BD4" s="10" t="s">
        <v>62</v>
      </c>
      <c r="BE4" s="10" t="s">
        <v>62</v>
      </c>
      <c r="BF4" s="10" t="s">
        <v>62</v>
      </c>
      <c r="BG4" s="10" t="s">
        <v>62</v>
      </c>
      <c r="BH4" s="10" t="s">
        <v>62</v>
      </c>
      <c r="BI4" s="10" t="s">
        <v>62</v>
      </c>
    </row>
    <row r="5" spans="1:61" x14ac:dyDescent="0.3">
      <c r="A5" s="12" t="s">
        <v>63</v>
      </c>
      <c r="B5" s="13">
        <v>19.317383313805902</v>
      </c>
      <c r="C5" s="14">
        <v>23.37246546769353</v>
      </c>
      <c r="D5" s="14">
        <v>1.614014616375703E-2</v>
      </c>
      <c r="E5" s="14">
        <v>24.762091442871579</v>
      </c>
      <c r="F5" s="14">
        <v>4.1247373685990629E-2</v>
      </c>
      <c r="G5" s="14">
        <v>0.11014268713313109</v>
      </c>
      <c r="H5" s="14">
        <v>0.48773923728139335</v>
      </c>
      <c r="I5" s="14">
        <v>0.11796381146105211</v>
      </c>
      <c r="J5" s="14">
        <v>72.591860999082598</v>
      </c>
      <c r="K5" s="14">
        <v>40.023918296474207</v>
      </c>
      <c r="L5" s="14"/>
      <c r="M5" s="14"/>
      <c r="N5" s="14"/>
      <c r="O5" s="15"/>
      <c r="P5" s="14"/>
      <c r="Q5" s="14">
        <v>0.3971340224411874</v>
      </c>
      <c r="R5" s="14">
        <v>4.9513615231285717E-2</v>
      </c>
      <c r="S5" s="14"/>
      <c r="T5" s="14">
        <v>9.0862574382906416E-2</v>
      </c>
      <c r="U5" s="14"/>
      <c r="V5" s="14">
        <v>0.26289929953700342</v>
      </c>
      <c r="W5" s="14"/>
      <c r="X5" s="14">
        <v>5.0546214356095609</v>
      </c>
      <c r="Y5" s="14"/>
      <c r="Z5" s="14">
        <v>9.4231138116126356</v>
      </c>
      <c r="AA5" s="14">
        <v>4.5275117141732588</v>
      </c>
      <c r="AB5" s="14"/>
      <c r="AC5" s="14">
        <v>3.2773069121822915E-2</v>
      </c>
      <c r="AD5" s="14"/>
      <c r="AE5" s="14"/>
      <c r="AF5" s="14"/>
      <c r="AG5" s="14"/>
      <c r="AH5" s="14"/>
      <c r="AI5" s="14"/>
      <c r="AJ5" s="14"/>
      <c r="AK5" s="14">
        <v>9.8833123931099962</v>
      </c>
      <c r="AL5" s="14">
        <v>4.6604061070701812</v>
      </c>
      <c r="AM5" s="14"/>
      <c r="AN5" s="14"/>
      <c r="AO5" s="14"/>
      <c r="AP5" s="14"/>
      <c r="AQ5" s="14"/>
      <c r="AR5" s="14"/>
      <c r="AS5" s="14"/>
      <c r="AT5" s="14"/>
      <c r="AU5" s="14"/>
      <c r="AV5" s="14"/>
      <c r="AW5" s="14"/>
      <c r="AX5" s="14"/>
      <c r="AY5" s="14"/>
      <c r="AZ5" s="14"/>
      <c r="BA5" s="14"/>
      <c r="BB5" s="14"/>
      <c r="BC5" s="14"/>
      <c r="BD5" s="14"/>
      <c r="BE5" s="14"/>
      <c r="BF5" s="14"/>
      <c r="BG5" s="14"/>
      <c r="BH5" s="14"/>
      <c r="BI5" s="14"/>
    </row>
    <row r="6" spans="1:61" x14ac:dyDescent="0.3">
      <c r="A6" s="16" t="s">
        <v>64</v>
      </c>
      <c r="B6" s="13">
        <v>0</v>
      </c>
      <c r="C6" s="14"/>
      <c r="D6" s="14"/>
      <c r="E6" s="14"/>
      <c r="F6" s="14"/>
      <c r="G6" s="14"/>
      <c r="H6" s="14"/>
      <c r="I6" s="14"/>
      <c r="J6" s="14"/>
      <c r="K6" s="14"/>
      <c r="L6" s="14"/>
      <c r="M6" s="14"/>
      <c r="N6" s="14"/>
      <c r="O6" s="15"/>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row>
    <row r="7" spans="1:61" x14ac:dyDescent="0.3">
      <c r="A7" s="12" t="s">
        <v>65</v>
      </c>
      <c r="B7" s="13">
        <v>6.511518554234751E-3</v>
      </c>
      <c r="C7" s="14">
        <v>3.4971367569892059E-5</v>
      </c>
      <c r="D7" s="14">
        <v>1.5201489238808249E-5</v>
      </c>
      <c r="E7" s="14">
        <v>1.3520345393655562E-5</v>
      </c>
      <c r="F7" s="14">
        <v>2.3338348070114299E-4</v>
      </c>
      <c r="G7" s="14">
        <v>3.7017785422615993E-4</v>
      </c>
      <c r="H7" s="14">
        <v>5.247340029316775E-2</v>
      </c>
      <c r="I7" s="14">
        <v>4.79148163686355E-3</v>
      </c>
      <c r="J7" s="14">
        <v>1.3988482145260738E-4</v>
      </c>
      <c r="K7" s="14">
        <v>4.7062651502587078E-4</v>
      </c>
      <c r="L7" s="14">
        <v>3.1641398574983692</v>
      </c>
      <c r="M7" s="14"/>
      <c r="N7" s="14">
        <v>2.0718468127110573E-3</v>
      </c>
      <c r="O7" s="15"/>
      <c r="P7" s="14"/>
      <c r="Q7" s="14">
        <v>4.1316742095398162E-4</v>
      </c>
      <c r="R7" s="14">
        <v>1.0562441301816164E-3</v>
      </c>
      <c r="S7" s="14"/>
      <c r="T7" s="14">
        <v>1.8376816239608891E-4</v>
      </c>
      <c r="U7" s="14"/>
      <c r="V7" s="14">
        <v>8.6691815071172719E-5</v>
      </c>
      <c r="W7" s="14">
        <v>1.8112093671887703E-4</v>
      </c>
      <c r="X7" s="14"/>
      <c r="Y7" s="14">
        <v>2.2682138586562635E-3</v>
      </c>
      <c r="Z7" s="14"/>
      <c r="AA7" s="14">
        <v>7.6597550850038259E-3</v>
      </c>
      <c r="AB7" s="14">
        <v>0.21055337956620923</v>
      </c>
      <c r="AC7" s="14">
        <v>3.124771385696754E-4</v>
      </c>
      <c r="AD7" s="14"/>
      <c r="AE7" s="14"/>
      <c r="AF7" s="14"/>
      <c r="AG7" s="14"/>
      <c r="AH7" s="14"/>
      <c r="AI7" s="14"/>
      <c r="AJ7" s="14"/>
      <c r="AK7" s="14"/>
      <c r="AL7" s="14">
        <v>3.3971432746761511E-4</v>
      </c>
      <c r="AM7" s="14">
        <v>0.1875668639418295</v>
      </c>
      <c r="AN7" s="14">
        <v>0.23587343633677824</v>
      </c>
      <c r="AO7" s="14">
        <v>0.27300359100558286</v>
      </c>
      <c r="AP7" s="14">
        <v>0.3225453007250591</v>
      </c>
      <c r="AQ7" s="14">
        <v>0.31786085833468214</v>
      </c>
      <c r="AR7" s="14">
        <v>0.17372981602176391</v>
      </c>
      <c r="AS7" s="14">
        <v>0.32280506875248871</v>
      </c>
      <c r="AT7" s="14">
        <v>0.25807847928369437</v>
      </c>
      <c r="AU7" s="14">
        <v>0.23202809327872698</v>
      </c>
      <c r="AV7" s="14">
        <v>0.20362106515750814</v>
      </c>
      <c r="AW7" s="14">
        <v>0.17953343737223973</v>
      </c>
      <c r="AX7" s="14">
        <v>0.13621406015582593</v>
      </c>
      <c r="AY7" s="14">
        <v>0.1154148372955654</v>
      </c>
      <c r="AZ7" s="14">
        <v>9.6424926325775928E-2</v>
      </c>
      <c r="BA7" s="14"/>
      <c r="BB7" s="14"/>
      <c r="BC7" s="14"/>
      <c r="BD7" s="14"/>
      <c r="BE7" s="14"/>
      <c r="BF7" s="14">
        <v>6.8577342646848616E-4</v>
      </c>
      <c r="BG7" s="14"/>
      <c r="BH7" s="14">
        <v>2.2268164867076386E-2</v>
      </c>
      <c r="BI7" s="14">
        <v>1.8193948901538273E-2</v>
      </c>
    </row>
    <row r="8" spans="1:61" x14ac:dyDescent="0.3">
      <c r="A8" s="12" t="s">
        <v>66</v>
      </c>
      <c r="B8" s="13">
        <v>0</v>
      </c>
      <c r="C8" s="14"/>
      <c r="D8" s="14"/>
      <c r="E8" s="14"/>
      <c r="F8" s="14"/>
      <c r="G8" s="14"/>
      <c r="H8" s="14"/>
      <c r="I8" s="14"/>
      <c r="J8" s="14"/>
      <c r="K8" s="14"/>
      <c r="L8" s="14"/>
      <c r="M8" s="14"/>
      <c r="N8" s="14"/>
      <c r="O8" s="15"/>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row>
    <row r="9" spans="1:61" x14ac:dyDescent="0.3">
      <c r="A9" s="12" t="s">
        <v>67</v>
      </c>
      <c r="B9" s="13">
        <v>8.4289006987369245E-4</v>
      </c>
      <c r="C9" s="14"/>
      <c r="D9" s="14"/>
      <c r="E9" s="14"/>
      <c r="F9" s="14"/>
      <c r="G9" s="14"/>
      <c r="H9" s="14"/>
      <c r="I9" s="14"/>
      <c r="J9" s="14"/>
      <c r="K9" s="14"/>
      <c r="L9" s="14"/>
      <c r="M9" s="14"/>
      <c r="N9" s="14">
        <v>5.2643753356578157E-2</v>
      </c>
      <c r="O9" s="15"/>
      <c r="P9" s="14"/>
      <c r="Q9" s="14"/>
      <c r="R9" s="14"/>
      <c r="S9" s="14"/>
      <c r="T9" s="14"/>
      <c r="U9" s="14"/>
      <c r="V9" s="14"/>
      <c r="W9" s="14"/>
      <c r="X9" s="14"/>
      <c r="Y9" s="14"/>
      <c r="Z9" s="14"/>
      <c r="AA9" s="14"/>
      <c r="AB9" s="14"/>
      <c r="AC9" s="14"/>
      <c r="AD9" s="14"/>
      <c r="AE9" s="14"/>
      <c r="AF9" s="14"/>
      <c r="AG9" s="14"/>
      <c r="AH9" s="14"/>
      <c r="AI9" s="14"/>
      <c r="AJ9" s="14"/>
      <c r="AK9" s="14"/>
      <c r="AL9" s="14">
        <v>2.991033606921528</v>
      </c>
      <c r="AM9" s="14"/>
      <c r="AN9" s="14"/>
      <c r="AO9" s="14"/>
      <c r="AP9" s="14"/>
      <c r="AQ9" s="14"/>
      <c r="AR9" s="14"/>
      <c r="AS9" s="14"/>
      <c r="AT9" s="14"/>
      <c r="AU9" s="14"/>
      <c r="AV9" s="14"/>
      <c r="AW9" s="14"/>
      <c r="AX9" s="14"/>
      <c r="AY9" s="14"/>
      <c r="AZ9" s="14"/>
      <c r="BA9" s="14"/>
      <c r="BB9" s="14"/>
      <c r="BC9" s="14"/>
      <c r="BD9" s="14"/>
      <c r="BE9" s="14"/>
      <c r="BF9" s="14"/>
      <c r="BG9" s="14"/>
      <c r="BH9" s="14"/>
      <c r="BI9" s="14"/>
    </row>
    <row r="10" spans="1:61" x14ac:dyDescent="0.3">
      <c r="A10" s="12" t="s">
        <v>68</v>
      </c>
      <c r="B10" s="13">
        <v>1.2328036332185479E-2</v>
      </c>
      <c r="C10" s="14"/>
      <c r="D10" s="14"/>
      <c r="E10" s="14"/>
      <c r="F10" s="14">
        <v>2.0927479816941819E-2</v>
      </c>
      <c r="G10" s="14"/>
      <c r="H10" s="14"/>
      <c r="I10" s="14"/>
      <c r="J10" s="14"/>
      <c r="K10" s="14"/>
      <c r="L10" s="14"/>
      <c r="M10" s="14"/>
      <c r="N10" s="14">
        <v>1.4323327783696715</v>
      </c>
      <c r="O10" s="15"/>
      <c r="P10" s="14"/>
      <c r="Q10" s="14"/>
      <c r="R10" s="14"/>
      <c r="S10" s="14"/>
      <c r="T10" s="14"/>
      <c r="U10" s="14"/>
      <c r="V10" s="14">
        <v>76.986587318829478</v>
      </c>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row>
    <row r="11" spans="1:61" x14ac:dyDescent="0.3">
      <c r="A11" s="12" t="s">
        <v>69</v>
      </c>
      <c r="B11" s="13">
        <v>1.0668266522830534</v>
      </c>
      <c r="C11" s="14"/>
      <c r="D11" s="14"/>
      <c r="E11" s="14"/>
      <c r="F11" s="14"/>
      <c r="G11" s="14"/>
      <c r="H11" s="14">
        <v>8.982317331984726</v>
      </c>
      <c r="I11" s="14"/>
      <c r="J11" s="14"/>
      <c r="K11" s="14"/>
      <c r="L11" s="14"/>
      <c r="M11" s="14">
        <v>640.09599136983195</v>
      </c>
      <c r="N11" s="14"/>
      <c r="O11" s="15"/>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row>
    <row r="12" spans="1:61" x14ac:dyDescent="0.3">
      <c r="A12" s="12" t="s">
        <v>70</v>
      </c>
      <c r="B12" s="13">
        <v>8.1592801489663259E-4</v>
      </c>
      <c r="C12" s="14"/>
      <c r="D12" s="14"/>
      <c r="E12" s="14"/>
      <c r="F12" s="14">
        <v>3.7868810095471766E-3</v>
      </c>
      <c r="G12" s="14"/>
      <c r="H12" s="14"/>
      <c r="I12" s="14"/>
      <c r="J12" s="14"/>
      <c r="K12" s="14"/>
      <c r="L12" s="14"/>
      <c r="M12" s="14"/>
      <c r="N12" s="14">
        <v>0.12958774156574632</v>
      </c>
      <c r="O12" s="15"/>
      <c r="P12" s="14"/>
      <c r="Q12" s="14"/>
      <c r="R12" s="14"/>
      <c r="S12" s="14"/>
      <c r="T12" s="14"/>
      <c r="U12" s="14"/>
      <c r="V12" s="14">
        <v>2.7871040721073181</v>
      </c>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4"/>
      <c r="BE12" s="14"/>
      <c r="BF12" s="14"/>
      <c r="BG12" s="14"/>
      <c r="BH12" s="14"/>
      <c r="BI12" s="14"/>
    </row>
    <row r="13" spans="1:61" x14ac:dyDescent="0.3">
      <c r="A13" s="12" t="s">
        <v>71</v>
      </c>
      <c r="B13" s="13">
        <v>17.069833858068495</v>
      </c>
      <c r="C13" s="14">
        <v>8.8707025320957378</v>
      </c>
      <c r="D13" s="14">
        <v>8.4315146752908895E-2</v>
      </c>
      <c r="E13" s="14">
        <v>19.139410527915413</v>
      </c>
      <c r="F13" s="14">
        <v>46.888136741894421</v>
      </c>
      <c r="G13" s="14">
        <v>58.911911933756478</v>
      </c>
      <c r="H13" s="14">
        <v>0.49204861356190871</v>
      </c>
      <c r="I13" s="14">
        <v>64.925939410895111</v>
      </c>
      <c r="J13" s="14">
        <v>5.0757653030903675E-2</v>
      </c>
      <c r="K13" s="14">
        <v>2.5086032675823757</v>
      </c>
      <c r="L13" s="14"/>
      <c r="M13" s="14"/>
      <c r="N13" s="14"/>
      <c r="O13" s="15">
        <v>43.962237481455112</v>
      </c>
      <c r="P13" s="14"/>
      <c r="Q13" s="14"/>
      <c r="R13" s="14">
        <v>15.063456462081678</v>
      </c>
      <c r="S13" s="14">
        <v>10.149233401178167</v>
      </c>
      <c r="T13" s="14">
        <v>63.991804256258654</v>
      </c>
      <c r="U13" s="14">
        <v>60.716750811610723</v>
      </c>
      <c r="V13" s="14"/>
      <c r="W13" s="14">
        <v>78.678732178912725</v>
      </c>
      <c r="X13" s="14"/>
      <c r="Y13" s="14">
        <v>5.3423274239614145</v>
      </c>
      <c r="Z13" s="14"/>
      <c r="AA13" s="14">
        <v>1.3259603086178204</v>
      </c>
      <c r="AB13" s="14">
        <v>1.8978960013247208</v>
      </c>
      <c r="AC13" s="14">
        <v>0.10632446198554542</v>
      </c>
      <c r="AD13" s="14"/>
      <c r="AE13" s="14"/>
      <c r="AF13" s="14"/>
      <c r="AG13" s="14"/>
      <c r="AH13" s="14">
        <v>13.072848113133443</v>
      </c>
      <c r="AI13" s="14"/>
      <c r="AJ13" s="14"/>
      <c r="AK13" s="14"/>
      <c r="AL13" s="14">
        <v>0.69082379485910483</v>
      </c>
      <c r="AM13" s="14">
        <v>0.11182550118965873</v>
      </c>
      <c r="AN13" s="14">
        <v>0.13106918499871925</v>
      </c>
      <c r="AO13" s="14"/>
      <c r="AP13" s="14"/>
      <c r="AQ13" s="14"/>
      <c r="AR13" s="14"/>
      <c r="AS13" s="14"/>
      <c r="AT13" s="14"/>
      <c r="AU13" s="14"/>
      <c r="AV13" s="14"/>
      <c r="AW13" s="14"/>
      <c r="AX13" s="14"/>
      <c r="AY13" s="14"/>
      <c r="AZ13" s="14"/>
      <c r="BA13" s="14"/>
      <c r="BB13" s="14"/>
      <c r="BC13" s="14"/>
      <c r="BD13" s="14"/>
      <c r="BE13" s="14"/>
      <c r="BF13" s="14">
        <v>1.7802894207801501</v>
      </c>
      <c r="BG13" s="14"/>
      <c r="BH13" s="14"/>
      <c r="BI13" s="14"/>
    </row>
    <row r="14" spans="1:61" x14ac:dyDescent="0.3">
      <c r="A14" s="12" t="s">
        <v>72</v>
      </c>
      <c r="B14" s="13">
        <v>0</v>
      </c>
      <c r="C14" s="14"/>
      <c r="D14" s="14"/>
      <c r="E14" s="14"/>
      <c r="F14" s="14"/>
      <c r="G14" s="14"/>
      <c r="H14" s="14"/>
      <c r="I14" s="14"/>
      <c r="J14" s="14"/>
      <c r="K14" s="14"/>
      <c r="L14" s="14"/>
      <c r="M14" s="14"/>
      <c r="N14" s="14"/>
      <c r="O14" s="15"/>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4"/>
      <c r="BE14" s="14"/>
      <c r="BF14" s="14"/>
      <c r="BG14" s="14"/>
      <c r="BH14" s="14"/>
      <c r="BI14" s="14"/>
    </row>
    <row r="15" spans="1:61" x14ac:dyDescent="0.3">
      <c r="A15" s="12" t="s">
        <v>73</v>
      </c>
      <c r="B15" s="13">
        <v>21.589350851758979</v>
      </c>
      <c r="C15" s="14">
        <v>14.550880464567109</v>
      </c>
      <c r="D15" s="14">
        <v>2.0160598908678962</v>
      </c>
      <c r="E15" s="14">
        <v>33.066916843397429</v>
      </c>
      <c r="F15" s="14">
        <v>29.140890759326254</v>
      </c>
      <c r="G15" s="14">
        <v>0.18102478550964168</v>
      </c>
      <c r="H15" s="14">
        <v>75.360560754654045</v>
      </c>
      <c r="I15" s="14">
        <v>22.600772774643218</v>
      </c>
      <c r="J15" s="14">
        <v>4.18673280903996E-2</v>
      </c>
      <c r="K15" s="14"/>
      <c r="L15" s="14">
        <v>5.6030972321900503</v>
      </c>
      <c r="M15" s="14"/>
      <c r="N15" s="14"/>
      <c r="O15" s="15">
        <v>16.083483115067974</v>
      </c>
      <c r="P15" s="14"/>
      <c r="Q15" s="14">
        <v>16.438592019105823</v>
      </c>
      <c r="R15" s="14">
        <v>47.431748484274578</v>
      </c>
      <c r="S15" s="14"/>
      <c r="T15" s="14">
        <v>0.43666137658778736</v>
      </c>
      <c r="U15" s="14"/>
      <c r="V15" s="14"/>
      <c r="W15" s="14">
        <v>1.6111455859521624</v>
      </c>
      <c r="X15" s="14">
        <v>68.292844531074309</v>
      </c>
      <c r="Y15" s="14">
        <v>60.163249962029312</v>
      </c>
      <c r="Z15" s="14"/>
      <c r="AA15" s="14">
        <v>66.021005952923659</v>
      </c>
      <c r="AB15" s="14">
        <v>14.203520297209856</v>
      </c>
      <c r="AC15" s="14">
        <v>3.5581092048463656</v>
      </c>
      <c r="AD15" s="14"/>
      <c r="AE15" s="14"/>
      <c r="AF15" s="14"/>
      <c r="AG15" s="14"/>
      <c r="AH15" s="14">
        <v>68.036862719451719</v>
      </c>
      <c r="AI15" s="14">
        <v>40.353926825717714</v>
      </c>
      <c r="AJ15" s="14"/>
      <c r="AK15" s="14"/>
      <c r="AL15" s="14">
        <v>0.74221531878785396</v>
      </c>
      <c r="AM15" s="14">
        <v>17.471150978302063</v>
      </c>
      <c r="AN15" s="14">
        <v>14.626931471381422</v>
      </c>
      <c r="AO15" s="14">
        <v>13.587703333274884</v>
      </c>
      <c r="AP15" s="14">
        <v>11.770789693113274</v>
      </c>
      <c r="AQ15" s="14">
        <v>10.231919834956862</v>
      </c>
      <c r="AR15" s="14">
        <v>62.191545663503234</v>
      </c>
      <c r="AS15" s="14">
        <v>11.024349371110965</v>
      </c>
      <c r="AT15" s="14">
        <v>13.16423832424328</v>
      </c>
      <c r="AU15" s="14">
        <v>12.211171296243766</v>
      </c>
      <c r="AV15" s="14">
        <v>13.357959557108398</v>
      </c>
      <c r="AW15" s="14">
        <v>13.34923324167222</v>
      </c>
      <c r="AX15" s="14">
        <v>14.516560154339247</v>
      </c>
      <c r="AY15" s="14">
        <v>16.980388310372227</v>
      </c>
      <c r="AZ15" s="14">
        <v>18.053812558962214</v>
      </c>
      <c r="BA15" s="14">
        <v>3.0029111726458311</v>
      </c>
      <c r="BB15" s="14"/>
      <c r="BC15" s="14"/>
      <c r="BD15" s="14"/>
      <c r="BE15" s="14"/>
      <c r="BF15" s="14">
        <v>119.20500470296369</v>
      </c>
      <c r="BG15" s="14"/>
      <c r="BH15" s="14"/>
      <c r="BI15" s="14">
        <v>22.512959444347601</v>
      </c>
    </row>
    <row r="16" spans="1:61" x14ac:dyDescent="0.3">
      <c r="A16" s="12" t="s">
        <v>74</v>
      </c>
      <c r="B16" s="13">
        <v>3.7560142639169236E-2</v>
      </c>
      <c r="C16" s="14"/>
      <c r="D16" s="14"/>
      <c r="E16" s="14"/>
      <c r="F16" s="14"/>
      <c r="G16" s="14"/>
      <c r="H16" s="14"/>
      <c r="I16" s="14"/>
      <c r="J16" s="14"/>
      <c r="K16" s="14"/>
      <c r="L16" s="14"/>
      <c r="M16" s="14"/>
      <c r="N16" s="14"/>
      <c r="O16" s="15"/>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4"/>
      <c r="BE16" s="14"/>
      <c r="BF16" s="14"/>
      <c r="BG16" s="14"/>
      <c r="BH16" s="14"/>
      <c r="BI16" s="14"/>
    </row>
    <row r="17" spans="1:61" x14ac:dyDescent="0.3">
      <c r="A17" s="12" t="s">
        <v>75</v>
      </c>
      <c r="B17" s="13">
        <v>4.4146057787962378E-4</v>
      </c>
      <c r="C17" s="14"/>
      <c r="D17" s="14"/>
      <c r="E17" s="14"/>
      <c r="F17" s="14"/>
      <c r="G17" s="14"/>
      <c r="H17" s="14"/>
      <c r="I17" s="14"/>
      <c r="J17" s="14"/>
      <c r="K17" s="14"/>
      <c r="L17" s="14"/>
      <c r="M17" s="14"/>
      <c r="N17" s="14"/>
      <c r="O17" s="15"/>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row>
    <row r="18" spans="1:61" x14ac:dyDescent="0.3">
      <c r="A18" s="12" t="s">
        <v>76</v>
      </c>
      <c r="B18" s="13">
        <v>5.5706806671185034E-3</v>
      </c>
      <c r="C18" s="14"/>
      <c r="D18" s="14"/>
      <c r="E18" s="14"/>
      <c r="F18" s="14">
        <v>6.1480116774042061E-2</v>
      </c>
      <c r="G18" s="14"/>
      <c r="H18" s="14"/>
      <c r="I18" s="14"/>
      <c r="J18" s="14"/>
      <c r="K18" s="14"/>
      <c r="L18" s="14"/>
      <c r="M18" s="14"/>
      <c r="N18" s="14"/>
      <c r="O18" s="15"/>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row>
    <row r="19" spans="1:61" x14ac:dyDescent="0.3">
      <c r="A19" s="12" t="s">
        <v>77</v>
      </c>
      <c r="B19" s="13">
        <v>4.136096090692769E-4</v>
      </c>
      <c r="C19" s="14"/>
      <c r="D19" s="14"/>
      <c r="E19" s="14"/>
      <c r="F19" s="14"/>
      <c r="G19" s="14"/>
      <c r="H19" s="14"/>
      <c r="I19" s="14"/>
      <c r="J19" s="14"/>
      <c r="K19" s="14"/>
      <c r="L19" s="14"/>
      <c r="M19" s="14"/>
      <c r="N19" s="14"/>
      <c r="O19" s="15"/>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row>
    <row r="20" spans="1:61" x14ac:dyDescent="0.3">
      <c r="A20" s="12" t="s">
        <v>78</v>
      </c>
      <c r="B20" s="13">
        <v>3.462448869929593</v>
      </c>
      <c r="C20" s="14">
        <v>2.4201404764309977</v>
      </c>
      <c r="D20" s="14"/>
      <c r="E20" s="14">
        <v>9.0896200206732871</v>
      </c>
      <c r="F20" s="14"/>
      <c r="G20" s="14"/>
      <c r="H20" s="14">
        <v>10.622803033253712</v>
      </c>
      <c r="I20" s="14"/>
      <c r="J20" s="14"/>
      <c r="K20" s="14"/>
      <c r="L20" s="14"/>
      <c r="M20" s="14"/>
      <c r="N20" s="14"/>
      <c r="O20" s="15"/>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4"/>
      <c r="BE20" s="14"/>
      <c r="BF20" s="14"/>
      <c r="BG20" s="14"/>
      <c r="BH20" s="14"/>
      <c r="BI20" s="14"/>
    </row>
    <row r="21" spans="1:61" x14ac:dyDescent="0.3">
      <c r="A21" s="12" t="s">
        <v>79</v>
      </c>
      <c r="B21" s="13">
        <v>8.0062171771110052E-5</v>
      </c>
      <c r="C21" s="14"/>
      <c r="D21" s="14"/>
      <c r="E21" s="14"/>
      <c r="F21" s="14">
        <v>5.7001472629745478E-4</v>
      </c>
      <c r="G21" s="14"/>
      <c r="H21" s="14"/>
      <c r="I21" s="14"/>
      <c r="J21" s="14"/>
      <c r="K21" s="14"/>
      <c r="L21" s="14"/>
      <c r="M21" s="14"/>
      <c r="N21" s="14">
        <v>1.9408328122600016E-2</v>
      </c>
      <c r="O21" s="15"/>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row>
    <row r="22" spans="1:61" x14ac:dyDescent="0.3">
      <c r="A22" s="12" t="s">
        <v>80</v>
      </c>
      <c r="B22" s="13">
        <v>1.00928674922832E-2</v>
      </c>
      <c r="C22" s="14"/>
      <c r="D22" s="14"/>
      <c r="E22" s="14"/>
      <c r="F22" s="14"/>
      <c r="G22" s="14"/>
      <c r="H22" s="14"/>
      <c r="I22" s="14"/>
      <c r="J22" s="14"/>
      <c r="K22" s="14"/>
      <c r="L22" s="14"/>
      <c r="M22" s="14"/>
      <c r="N22" s="14"/>
      <c r="O22" s="15"/>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4"/>
      <c r="BE22" s="14"/>
      <c r="BF22" s="14"/>
      <c r="BG22" s="14"/>
      <c r="BH22" s="14"/>
      <c r="BI22" s="14"/>
    </row>
    <row r="23" spans="1:61" x14ac:dyDescent="0.3">
      <c r="A23" s="12" t="s">
        <v>81</v>
      </c>
      <c r="B23" s="13">
        <v>23.536787728535725</v>
      </c>
      <c r="C23" s="14">
        <v>41.60936979184234</v>
      </c>
      <c r="D23" s="14"/>
      <c r="E23" s="14"/>
      <c r="F23" s="14"/>
      <c r="G23" s="14"/>
      <c r="H23" s="14"/>
      <c r="I23" s="14"/>
      <c r="J23" s="14"/>
      <c r="K23" s="14"/>
      <c r="L23" s="14"/>
      <c r="M23" s="14"/>
      <c r="N23" s="14"/>
      <c r="O23" s="15"/>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4"/>
      <c r="BE23" s="14"/>
      <c r="BF23" s="14"/>
      <c r="BG23" s="14"/>
      <c r="BH23" s="14"/>
      <c r="BI23" s="14"/>
    </row>
    <row r="24" spans="1:61" x14ac:dyDescent="0.3">
      <c r="A24" s="12" t="s">
        <v>82</v>
      </c>
      <c r="B24" s="13">
        <v>0</v>
      </c>
      <c r="C24" s="14"/>
      <c r="D24" s="14"/>
      <c r="E24" s="14"/>
      <c r="F24" s="14"/>
      <c r="G24" s="14"/>
      <c r="H24" s="14"/>
      <c r="I24" s="14"/>
      <c r="J24" s="14"/>
      <c r="K24" s="14"/>
      <c r="L24" s="14"/>
      <c r="M24" s="14"/>
      <c r="N24" s="14"/>
      <c r="O24" s="15"/>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c r="AV24" s="14"/>
      <c r="AW24" s="14"/>
      <c r="AX24" s="14"/>
      <c r="AY24" s="14"/>
      <c r="AZ24" s="14"/>
      <c r="BA24" s="14"/>
      <c r="BB24" s="14"/>
      <c r="BC24" s="14"/>
      <c r="BD24" s="14"/>
      <c r="BE24" s="14"/>
      <c r="BF24" s="14"/>
      <c r="BG24" s="14"/>
      <c r="BH24" s="14"/>
      <c r="BI24" s="14"/>
    </row>
    <row r="25" spans="1:61" x14ac:dyDescent="0.3">
      <c r="A25" s="12" t="s">
        <v>83</v>
      </c>
      <c r="B25" s="13">
        <v>2.4345252456596902E-6</v>
      </c>
      <c r="C25" s="14"/>
      <c r="D25" s="14"/>
      <c r="E25" s="14"/>
      <c r="F25" s="14">
        <v>1.0693863394163186E-6</v>
      </c>
      <c r="G25" s="14"/>
      <c r="H25" s="14"/>
      <c r="I25" s="14"/>
      <c r="J25" s="14"/>
      <c r="K25" s="14"/>
      <c r="L25" s="14"/>
      <c r="M25" s="14"/>
      <c r="N25" s="14">
        <v>3.6585273605928243E-4</v>
      </c>
      <c r="O25" s="15"/>
      <c r="P25" s="14"/>
      <c r="Q25" s="14"/>
      <c r="R25" s="14"/>
      <c r="S25" s="14"/>
      <c r="T25" s="14"/>
      <c r="U25" s="14"/>
      <c r="V25" s="14"/>
      <c r="W25" s="14">
        <v>2.1154934869069022E-2</v>
      </c>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c r="AV25" s="14"/>
      <c r="AW25" s="14"/>
      <c r="AX25" s="14"/>
      <c r="AY25" s="14"/>
      <c r="AZ25" s="14"/>
      <c r="BA25" s="14"/>
      <c r="BB25" s="14"/>
      <c r="BC25" s="14"/>
      <c r="BD25" s="14"/>
      <c r="BE25" s="14"/>
      <c r="BF25" s="14"/>
      <c r="BG25" s="14"/>
      <c r="BH25" s="14"/>
      <c r="BI25" s="14"/>
    </row>
    <row r="26" spans="1:61" ht="15" thickBot="1" x14ac:dyDescent="0.35">
      <c r="A26" s="12" t="s">
        <v>84</v>
      </c>
      <c r="B26" s="13">
        <v>0.71143112498733385</v>
      </c>
      <c r="C26" s="14">
        <v>0.38208782122587071</v>
      </c>
      <c r="D26" s="14">
        <v>34.790941906111215</v>
      </c>
      <c r="E26" s="14">
        <v>0.14771968249050188</v>
      </c>
      <c r="F26" s="14">
        <v>0.3580690379775433</v>
      </c>
      <c r="G26" s="14">
        <v>3.3644216807243845</v>
      </c>
      <c r="H26" s="14">
        <v>2.9039741268565686</v>
      </c>
      <c r="I26" s="14">
        <v>2.7928514347857605</v>
      </c>
      <c r="J26" s="14"/>
      <c r="K26" s="14"/>
      <c r="L26" s="14"/>
      <c r="M26" s="14"/>
      <c r="N26" s="14"/>
      <c r="O26" s="15">
        <v>0.3388505203394182</v>
      </c>
      <c r="P26" s="14"/>
      <c r="Q26" s="14">
        <v>0.57781208120798699</v>
      </c>
      <c r="R26" s="14">
        <v>8.1537144679983697</v>
      </c>
      <c r="S26" s="14">
        <v>24.521538129679751</v>
      </c>
      <c r="T26" s="14"/>
      <c r="U26" s="14"/>
      <c r="V26" s="14"/>
      <c r="W26" s="14"/>
      <c r="X26" s="14"/>
      <c r="Y26" s="14"/>
      <c r="Z26" s="14"/>
      <c r="AA26" s="14">
        <v>1.4450944726305219E-2</v>
      </c>
      <c r="AB26" s="14">
        <v>1.0109810723504218</v>
      </c>
      <c r="AC26" s="14">
        <v>2.8450347945445977</v>
      </c>
      <c r="AD26" s="14">
        <v>8.8804165671630741</v>
      </c>
      <c r="AE26" s="14"/>
      <c r="AF26" s="14"/>
      <c r="AG26" s="14"/>
      <c r="AH26" s="14"/>
      <c r="AI26" s="14"/>
      <c r="AJ26" s="14"/>
      <c r="AK26" s="14"/>
      <c r="AL26" s="14">
        <v>7.2945290258049911E-2</v>
      </c>
      <c r="AM26" s="14">
        <v>1.3707728805150941E-2</v>
      </c>
      <c r="AN26" s="14">
        <v>3.2133293811532695E-2</v>
      </c>
      <c r="AO26" s="14">
        <v>5.4273194531773726E-2</v>
      </c>
      <c r="AP26" s="14">
        <v>8.2306526428055929E-2</v>
      </c>
      <c r="AQ26" s="14">
        <v>0.28996718838346314</v>
      </c>
      <c r="AR26" s="14">
        <v>0.35132401233942412</v>
      </c>
      <c r="AS26" s="14">
        <v>0.54492596807540461</v>
      </c>
      <c r="AT26" s="14">
        <v>0.93700684754429353</v>
      </c>
      <c r="AU26" s="14">
        <v>1.4969025932991413</v>
      </c>
      <c r="AV26" s="14">
        <v>1.2253746801621304</v>
      </c>
      <c r="AW26" s="14">
        <v>1.10373800166669</v>
      </c>
      <c r="AX26" s="14">
        <v>1.1161788288930903</v>
      </c>
      <c r="AY26" s="14">
        <v>0.83932885532213541</v>
      </c>
      <c r="AZ26" s="14">
        <v>0.41644748779746377</v>
      </c>
      <c r="BA26" s="14">
        <v>2.760311099877649</v>
      </c>
      <c r="BB26" s="14">
        <v>1.8015272035969583</v>
      </c>
      <c r="BC26" s="14"/>
      <c r="BD26" s="14"/>
      <c r="BE26" s="14"/>
      <c r="BF26" s="14">
        <v>0.15276128450648277</v>
      </c>
      <c r="BG26" s="14"/>
      <c r="BH26" s="14">
        <v>0.22651698555021249</v>
      </c>
      <c r="BI26" s="14">
        <v>4.7936000934975436</v>
      </c>
    </row>
    <row r="27" spans="1:61" ht="15" thickBot="1" x14ac:dyDescent="0.35">
      <c r="A27" s="17" t="s">
        <v>85</v>
      </c>
      <c r="B27" s="18"/>
      <c r="C27" s="19">
        <f>SUM(C5:C26)</f>
        <v>91.205681525223142</v>
      </c>
      <c r="D27" s="19">
        <f t="shared" ref="D27:BI27" si="0">SUM(D5:D26)</f>
        <v>36.907472291385012</v>
      </c>
      <c r="E27" s="19">
        <f t="shared" si="0"/>
        <v>86.205772037693606</v>
      </c>
      <c r="F27" s="19">
        <f t="shared" si="0"/>
        <v>76.515342858078071</v>
      </c>
      <c r="G27" s="19">
        <f t="shared" si="0"/>
        <v>62.56787126497786</v>
      </c>
      <c r="H27" s="19">
        <f t="shared" si="0"/>
        <v>98.901916497885523</v>
      </c>
      <c r="I27" s="19">
        <f t="shared" si="0"/>
        <v>90.442318913422</v>
      </c>
      <c r="J27" s="19">
        <f t="shared" si="0"/>
        <v>72.684625865025353</v>
      </c>
      <c r="K27" s="19">
        <f t="shared" si="0"/>
        <v>42.532992190571605</v>
      </c>
      <c r="L27" s="19">
        <f t="shared" si="0"/>
        <v>8.76723708968842</v>
      </c>
      <c r="M27" s="19">
        <f t="shared" si="0"/>
        <v>640.09599136983195</v>
      </c>
      <c r="N27" s="19">
        <f t="shared" si="0"/>
        <v>1.6364103009633664</v>
      </c>
      <c r="O27" s="20">
        <f t="shared" si="0"/>
        <v>60.384571116862503</v>
      </c>
      <c r="P27" s="19">
        <f t="shared" si="0"/>
        <v>0</v>
      </c>
      <c r="Q27" s="19">
        <f t="shared" si="0"/>
        <v>17.413951290175952</v>
      </c>
      <c r="R27" s="19">
        <f t="shared" si="0"/>
        <v>70.699489273716097</v>
      </c>
      <c r="S27" s="19">
        <f t="shared" si="0"/>
        <v>34.67077153085792</v>
      </c>
      <c r="T27" s="19">
        <f t="shared" si="0"/>
        <v>64.519511975391751</v>
      </c>
      <c r="U27" s="19">
        <f t="shared" si="0"/>
        <v>60.716750811610723</v>
      </c>
      <c r="V27" s="19">
        <f t="shared" si="0"/>
        <v>80.036677382288858</v>
      </c>
      <c r="W27" s="19">
        <f t="shared" si="0"/>
        <v>80.311213820670673</v>
      </c>
      <c r="X27" s="19">
        <f t="shared" si="0"/>
        <v>73.34746596668387</v>
      </c>
      <c r="Y27" s="19">
        <f t="shared" si="0"/>
        <v>65.507845599849389</v>
      </c>
      <c r="Z27" s="19">
        <f t="shared" si="0"/>
        <v>9.4231138116126356</v>
      </c>
      <c r="AA27" s="19">
        <f t="shared" si="0"/>
        <v>71.896588675526047</v>
      </c>
      <c r="AB27" s="19">
        <f t="shared" si="0"/>
        <v>17.322950750451209</v>
      </c>
      <c r="AC27" s="19">
        <f t="shared" si="0"/>
        <v>6.5425540076369018</v>
      </c>
      <c r="AD27" s="19">
        <f t="shared" si="0"/>
        <v>8.8804165671630741</v>
      </c>
      <c r="AE27" s="19">
        <f t="shared" si="0"/>
        <v>0</v>
      </c>
      <c r="AF27" s="19">
        <f t="shared" si="0"/>
        <v>0</v>
      </c>
      <c r="AG27" s="19">
        <f t="shared" si="0"/>
        <v>0</v>
      </c>
      <c r="AH27" s="19">
        <f t="shared" si="0"/>
        <v>81.109710832585165</v>
      </c>
      <c r="AI27" s="19">
        <f t="shared" si="0"/>
        <v>40.353926825717714</v>
      </c>
      <c r="AJ27" s="19">
        <f t="shared" si="0"/>
        <v>0</v>
      </c>
      <c r="AK27" s="19">
        <f t="shared" si="0"/>
        <v>9.8833123931099962</v>
      </c>
      <c r="AL27" s="19">
        <f t="shared" si="0"/>
        <v>9.1577638322241857</v>
      </c>
      <c r="AM27" s="19">
        <f t="shared" si="0"/>
        <v>17.784251072238703</v>
      </c>
      <c r="AN27" s="19">
        <f t="shared" si="0"/>
        <v>15.026007386528452</v>
      </c>
      <c r="AO27" s="19">
        <f t="shared" si="0"/>
        <v>13.914980118812242</v>
      </c>
      <c r="AP27" s="19">
        <f t="shared" si="0"/>
        <v>12.175641520266389</v>
      </c>
      <c r="AQ27" s="19">
        <f t="shared" si="0"/>
        <v>10.839747881675008</v>
      </c>
      <c r="AR27" s="19">
        <f t="shared" si="0"/>
        <v>62.716599491864422</v>
      </c>
      <c r="AS27" s="19">
        <f t="shared" si="0"/>
        <v>11.892080407938858</v>
      </c>
      <c r="AT27" s="19">
        <f t="shared" si="0"/>
        <v>14.359323651071268</v>
      </c>
      <c r="AU27" s="19">
        <f t="shared" si="0"/>
        <v>13.940101982821634</v>
      </c>
      <c r="AV27" s="19">
        <f t="shared" si="0"/>
        <v>14.786955302428035</v>
      </c>
      <c r="AW27" s="19">
        <f t="shared" si="0"/>
        <v>14.632504680711149</v>
      </c>
      <c r="AX27" s="19">
        <f t="shared" si="0"/>
        <v>15.768953043388164</v>
      </c>
      <c r="AY27" s="19">
        <f t="shared" si="0"/>
        <v>17.935132002989928</v>
      </c>
      <c r="AZ27" s="19">
        <f t="shared" si="0"/>
        <v>18.566684973085451</v>
      </c>
      <c r="BA27" s="19">
        <f t="shared" si="0"/>
        <v>5.7632222725234801</v>
      </c>
      <c r="BB27" s="19">
        <f t="shared" si="0"/>
        <v>1.8015272035969583</v>
      </c>
      <c r="BC27" s="19">
        <f t="shared" si="0"/>
        <v>0</v>
      </c>
      <c r="BD27" s="19">
        <f t="shared" si="0"/>
        <v>0</v>
      </c>
      <c r="BE27" s="19">
        <f t="shared" si="0"/>
        <v>0</v>
      </c>
      <c r="BF27" s="19">
        <f t="shared" si="0"/>
        <v>121.13874118167679</v>
      </c>
      <c r="BG27" s="19">
        <f t="shared" si="0"/>
        <v>0</v>
      </c>
      <c r="BH27" s="19">
        <f t="shared" si="0"/>
        <v>0.24878515041728888</v>
      </c>
      <c r="BI27" s="19">
        <f t="shared" si="0"/>
        <v>27.32475348674668</v>
      </c>
    </row>
    <row r="28" spans="1:61" x14ac:dyDescent="0.3">
      <c r="A28" s="7"/>
    </row>
    <row r="29" spans="1:61" x14ac:dyDescent="0.3">
      <c r="A29" s="7"/>
    </row>
    <row r="30" spans="1:61" x14ac:dyDescent="0.3">
      <c r="A30" t="s">
        <v>90</v>
      </c>
    </row>
    <row r="31" spans="1:61" ht="15" thickBot="1" x14ac:dyDescent="0.35"/>
    <row r="32" spans="1:61" s="7" customFormat="1" ht="15.6" x14ac:dyDescent="0.35">
      <c r="A32" s="2" t="s">
        <v>0</v>
      </c>
      <c r="B32" s="3" t="s">
        <v>1</v>
      </c>
      <c r="C32" s="4" t="s">
        <v>2</v>
      </c>
      <c r="D32" s="4" t="s">
        <v>3</v>
      </c>
      <c r="E32" s="4" t="s">
        <v>4</v>
      </c>
      <c r="F32" s="4" t="s">
        <v>5</v>
      </c>
      <c r="G32" s="4" t="s">
        <v>6</v>
      </c>
      <c r="H32" s="4" t="s">
        <v>7</v>
      </c>
      <c r="I32" s="4" t="s">
        <v>8</v>
      </c>
      <c r="J32" s="4" t="s">
        <v>9</v>
      </c>
      <c r="K32" s="4" t="s">
        <v>10</v>
      </c>
      <c r="L32" s="4" t="s">
        <v>11</v>
      </c>
      <c r="M32" s="4" t="s">
        <v>12</v>
      </c>
      <c r="N32" s="4" t="s">
        <v>13</v>
      </c>
      <c r="O32" s="5" t="s">
        <v>14</v>
      </c>
      <c r="P32" s="4" t="s">
        <v>15</v>
      </c>
      <c r="Q32" s="4" t="s">
        <v>16</v>
      </c>
      <c r="R32" s="4" t="s">
        <v>17</v>
      </c>
      <c r="S32" s="4" t="s">
        <v>18</v>
      </c>
      <c r="T32" s="4" t="s">
        <v>19</v>
      </c>
      <c r="U32" s="4" t="s">
        <v>20</v>
      </c>
      <c r="V32" s="4" t="s">
        <v>21</v>
      </c>
      <c r="W32" s="4" t="s">
        <v>22</v>
      </c>
      <c r="X32" s="4" t="s">
        <v>23</v>
      </c>
      <c r="Y32" s="4" t="s">
        <v>24</v>
      </c>
      <c r="Z32" s="4" t="s">
        <v>25</v>
      </c>
      <c r="AA32" s="4" t="s">
        <v>26</v>
      </c>
      <c r="AB32" s="4" t="s">
        <v>27</v>
      </c>
      <c r="AC32" s="4" t="s">
        <v>28</v>
      </c>
      <c r="AD32" s="4" t="s">
        <v>29</v>
      </c>
      <c r="AE32" s="4" t="s">
        <v>30</v>
      </c>
      <c r="AF32" s="4" t="s">
        <v>31</v>
      </c>
      <c r="AG32" s="4" t="s">
        <v>32</v>
      </c>
      <c r="AH32" s="4" t="s">
        <v>33</v>
      </c>
      <c r="AI32" s="4" t="s">
        <v>34</v>
      </c>
      <c r="AJ32" s="4" t="s">
        <v>35</v>
      </c>
      <c r="AK32" s="4" t="s">
        <v>36</v>
      </c>
      <c r="AL32" s="4" t="s">
        <v>37</v>
      </c>
      <c r="AM32" s="4" t="s">
        <v>38</v>
      </c>
      <c r="AN32" s="4" t="s">
        <v>39</v>
      </c>
      <c r="AO32" s="4" t="s">
        <v>40</v>
      </c>
      <c r="AP32" s="4" t="s">
        <v>41</v>
      </c>
      <c r="AQ32" s="4" t="s">
        <v>42</v>
      </c>
      <c r="AR32" s="4" t="s">
        <v>43</v>
      </c>
      <c r="AS32" s="4" t="s">
        <v>44</v>
      </c>
      <c r="AT32" s="4" t="s">
        <v>45</v>
      </c>
      <c r="AU32" s="4" t="s">
        <v>46</v>
      </c>
      <c r="AV32" s="4" t="s">
        <v>47</v>
      </c>
      <c r="AW32" s="4" t="s">
        <v>48</v>
      </c>
      <c r="AX32" s="4" t="s">
        <v>49</v>
      </c>
      <c r="AY32" s="4" t="s">
        <v>50</v>
      </c>
      <c r="AZ32" s="4" t="s">
        <v>51</v>
      </c>
      <c r="BA32" s="4" t="s">
        <v>52</v>
      </c>
      <c r="BB32" s="4" t="s">
        <v>53</v>
      </c>
      <c r="BC32" s="4" t="s">
        <v>54</v>
      </c>
      <c r="BD32" s="4" t="s">
        <v>55</v>
      </c>
      <c r="BE32" s="4" t="s">
        <v>56</v>
      </c>
      <c r="BF32" s="4" t="s">
        <v>57</v>
      </c>
      <c r="BG32" s="4" t="s">
        <v>58</v>
      </c>
      <c r="BH32" s="4" t="s">
        <v>59</v>
      </c>
      <c r="BI32" s="6" t="s">
        <v>60</v>
      </c>
    </row>
    <row r="33" spans="1:61" s="7" customFormat="1" ht="15" thickBot="1" x14ac:dyDescent="0.35">
      <c r="A33" s="8"/>
      <c r="B33" s="9" t="s">
        <v>61</v>
      </c>
      <c r="C33" s="10" t="s">
        <v>62</v>
      </c>
      <c r="D33" s="10" t="s">
        <v>62</v>
      </c>
      <c r="E33" s="10" t="s">
        <v>62</v>
      </c>
      <c r="F33" s="10" t="s">
        <v>62</v>
      </c>
      <c r="G33" s="10" t="s">
        <v>62</v>
      </c>
      <c r="H33" s="10" t="s">
        <v>62</v>
      </c>
      <c r="I33" s="10" t="s">
        <v>62</v>
      </c>
      <c r="J33" s="10" t="s">
        <v>62</v>
      </c>
      <c r="K33" s="10" t="s">
        <v>62</v>
      </c>
      <c r="L33" s="10" t="s">
        <v>62</v>
      </c>
      <c r="M33" s="10" t="s">
        <v>62</v>
      </c>
      <c r="N33" s="10" t="s">
        <v>62</v>
      </c>
      <c r="O33" s="11" t="s">
        <v>62</v>
      </c>
      <c r="P33" s="10" t="s">
        <v>62</v>
      </c>
      <c r="Q33" s="10" t="s">
        <v>62</v>
      </c>
      <c r="R33" s="10" t="s">
        <v>62</v>
      </c>
      <c r="S33" s="10" t="s">
        <v>62</v>
      </c>
      <c r="T33" s="10" t="s">
        <v>62</v>
      </c>
      <c r="U33" s="10" t="s">
        <v>62</v>
      </c>
      <c r="V33" s="10" t="s">
        <v>62</v>
      </c>
      <c r="W33" s="10" t="s">
        <v>62</v>
      </c>
      <c r="X33" s="10" t="s">
        <v>62</v>
      </c>
      <c r="Y33" s="10" t="s">
        <v>62</v>
      </c>
      <c r="Z33" s="10" t="s">
        <v>62</v>
      </c>
      <c r="AA33" s="10" t="s">
        <v>62</v>
      </c>
      <c r="AB33" s="10" t="s">
        <v>62</v>
      </c>
      <c r="AC33" s="10" t="s">
        <v>62</v>
      </c>
      <c r="AD33" s="10" t="s">
        <v>62</v>
      </c>
      <c r="AE33" s="10" t="s">
        <v>62</v>
      </c>
      <c r="AF33" s="10" t="s">
        <v>62</v>
      </c>
      <c r="AG33" s="10" t="s">
        <v>62</v>
      </c>
      <c r="AH33" s="10" t="s">
        <v>62</v>
      </c>
      <c r="AI33" s="10" t="s">
        <v>62</v>
      </c>
      <c r="AJ33" s="10" t="s">
        <v>62</v>
      </c>
      <c r="AK33" s="10" t="s">
        <v>62</v>
      </c>
      <c r="AL33" s="10" t="s">
        <v>62</v>
      </c>
      <c r="AM33" s="10" t="s">
        <v>62</v>
      </c>
      <c r="AN33" s="10" t="s">
        <v>62</v>
      </c>
      <c r="AO33" s="10" t="s">
        <v>62</v>
      </c>
      <c r="AP33" s="10" t="s">
        <v>62</v>
      </c>
      <c r="AQ33" s="10" t="s">
        <v>62</v>
      </c>
      <c r="AR33" s="10" t="s">
        <v>62</v>
      </c>
      <c r="AS33" s="10" t="s">
        <v>62</v>
      </c>
      <c r="AT33" s="10" t="s">
        <v>62</v>
      </c>
      <c r="AU33" s="10" t="s">
        <v>62</v>
      </c>
      <c r="AV33" s="10" t="s">
        <v>62</v>
      </c>
      <c r="AW33" s="10" t="s">
        <v>62</v>
      </c>
      <c r="AX33" s="10" t="s">
        <v>62</v>
      </c>
      <c r="AY33" s="10" t="s">
        <v>62</v>
      </c>
      <c r="AZ33" s="10" t="s">
        <v>62</v>
      </c>
      <c r="BA33" s="10" t="s">
        <v>62</v>
      </c>
      <c r="BB33" s="10" t="s">
        <v>62</v>
      </c>
      <c r="BC33" s="10" t="s">
        <v>62</v>
      </c>
      <c r="BD33" s="10" t="s">
        <v>62</v>
      </c>
      <c r="BE33" s="10" t="s">
        <v>62</v>
      </c>
      <c r="BF33" s="10" t="s">
        <v>62</v>
      </c>
      <c r="BG33" s="10" t="s">
        <v>62</v>
      </c>
      <c r="BH33" s="10" t="s">
        <v>62</v>
      </c>
      <c r="BI33" s="10" t="s">
        <v>62</v>
      </c>
    </row>
    <row r="34" spans="1:61" x14ac:dyDescent="0.3">
      <c r="A34" s="16" t="s">
        <v>63</v>
      </c>
      <c r="B34" s="13">
        <v>3.7549631820958309</v>
      </c>
      <c r="C34" s="14">
        <v>4.6601999542994097</v>
      </c>
      <c r="D34" s="14">
        <v>3.2513624253105019E-3</v>
      </c>
      <c r="E34" s="14">
        <v>4.7732087036745456</v>
      </c>
      <c r="F34" s="14">
        <v>8.0143518938146432E-3</v>
      </c>
      <c r="G34" s="14">
        <v>2.09645789513512E-2</v>
      </c>
      <c r="H34" s="14">
        <v>8.9049906515059091E-2</v>
      </c>
      <c r="I34" s="14">
        <v>1.3073520502717626E-2</v>
      </c>
      <c r="J34" s="14">
        <v>25.932984736625368</v>
      </c>
      <c r="K34" s="14">
        <v>1.7601704245571348</v>
      </c>
      <c r="L34" s="14"/>
      <c r="M34" s="14"/>
      <c r="N34" s="14"/>
      <c r="O34" s="15"/>
      <c r="P34" s="14"/>
      <c r="Q34" s="14">
        <v>7.6228575877133414E-2</v>
      </c>
      <c r="R34" s="14">
        <v>9.5615650326194308E-3</v>
      </c>
      <c r="S34" s="14"/>
      <c r="T34" s="14">
        <v>1.6755748246746235E-2</v>
      </c>
      <c r="U34" s="14"/>
      <c r="V34" s="14">
        <v>6.1396317432372581E-2</v>
      </c>
      <c r="W34" s="14"/>
      <c r="X34" s="14">
        <v>0.92141611918824562</v>
      </c>
      <c r="Y34" s="14"/>
      <c r="Z34" s="14">
        <v>0.50379649133664994</v>
      </c>
      <c r="AA34" s="14">
        <v>0.65821558283816728</v>
      </c>
      <c r="AB34" s="14"/>
      <c r="AC34" s="14">
        <v>6.3968708383233914E-3</v>
      </c>
      <c r="AD34" s="14"/>
      <c r="AE34" s="14"/>
      <c r="AF34" s="14"/>
      <c r="AG34" s="14"/>
      <c r="AH34" s="14"/>
      <c r="AI34" s="14"/>
      <c r="AJ34" s="14"/>
      <c r="AK34" s="14">
        <v>0.52869881603909297</v>
      </c>
      <c r="AL34" s="14">
        <v>0.34607955595353279</v>
      </c>
      <c r="AM34" s="14"/>
      <c r="AN34" s="14"/>
      <c r="AO34" s="14"/>
      <c r="AP34" s="14"/>
      <c r="AQ34" s="14"/>
      <c r="AR34" s="14"/>
      <c r="AS34" s="14"/>
      <c r="AT34" s="14"/>
      <c r="AU34" s="14"/>
      <c r="AV34" s="14"/>
      <c r="AW34" s="14"/>
      <c r="AX34" s="14"/>
      <c r="AY34" s="14"/>
      <c r="AZ34" s="14"/>
      <c r="BA34" s="14"/>
      <c r="BB34" s="14"/>
      <c r="BC34" s="14"/>
      <c r="BD34" s="14"/>
      <c r="BE34" s="14"/>
      <c r="BF34" s="14"/>
      <c r="BG34" s="14"/>
      <c r="BH34" s="14"/>
      <c r="BI34" s="14"/>
    </row>
    <row r="35" spans="1:61" x14ac:dyDescent="0.3">
      <c r="A35" s="16" t="s">
        <v>64</v>
      </c>
      <c r="B35" s="13">
        <v>0</v>
      </c>
      <c r="C35" s="14"/>
      <c r="D35" s="14"/>
      <c r="E35" s="14"/>
      <c r="F35" s="14"/>
      <c r="G35" s="14"/>
      <c r="H35" s="14"/>
      <c r="I35" s="14"/>
      <c r="J35" s="14"/>
      <c r="K35" s="14"/>
      <c r="L35" s="14"/>
      <c r="M35" s="14"/>
      <c r="N35" s="14"/>
      <c r="O35" s="15"/>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c r="AV35" s="14"/>
      <c r="AW35" s="14"/>
      <c r="AX35" s="14"/>
      <c r="AY35" s="14"/>
      <c r="AZ35" s="14"/>
      <c r="BA35" s="14"/>
      <c r="BB35" s="14"/>
      <c r="BC35" s="14"/>
      <c r="BD35" s="14"/>
      <c r="BE35" s="14"/>
      <c r="BF35" s="14"/>
      <c r="BG35" s="14"/>
      <c r="BH35" s="14"/>
      <c r="BI35" s="14"/>
    </row>
    <row r="36" spans="1:61" x14ac:dyDescent="0.3">
      <c r="A36" s="16" t="s">
        <v>65</v>
      </c>
      <c r="B36" s="13">
        <v>1.033457061449946E-2</v>
      </c>
      <c r="C36" s="14">
        <v>5.6933175754666095E-5</v>
      </c>
      <c r="D36" s="14">
        <v>2.5003270809075144E-5</v>
      </c>
      <c r="E36" s="14">
        <v>2.1279609614977206E-5</v>
      </c>
      <c r="F36" s="14">
        <v>3.7024993258415661E-4</v>
      </c>
      <c r="G36" s="14">
        <v>5.7529908027475314E-4</v>
      </c>
      <c r="H36" s="14">
        <v>7.8223591116643038E-2</v>
      </c>
      <c r="I36" s="14">
        <v>4.3357711697118925E-3</v>
      </c>
      <c r="J36" s="14">
        <v>4.0802609238484833E-4</v>
      </c>
      <c r="K36" s="14">
        <v>1.6899127279039884E-4</v>
      </c>
      <c r="L36" s="14">
        <v>4.7909833971872473</v>
      </c>
      <c r="M36" s="14"/>
      <c r="N36" s="14">
        <v>2.5836426536248652E-2</v>
      </c>
      <c r="O36" s="15"/>
      <c r="P36" s="14"/>
      <c r="Q36" s="14">
        <v>6.4752948712402622E-4</v>
      </c>
      <c r="R36" s="14">
        <v>1.6654109793464023E-3</v>
      </c>
      <c r="S36" s="14"/>
      <c r="T36" s="14">
        <v>2.7669533104416222E-4</v>
      </c>
      <c r="U36" s="14"/>
      <c r="V36" s="14">
        <v>1.6530415082433966E-4</v>
      </c>
      <c r="W36" s="14">
        <v>2.7585767916307144E-4</v>
      </c>
      <c r="X36" s="14"/>
      <c r="Y36" s="14">
        <v>3.5280834555801725E-3</v>
      </c>
      <c r="Z36" s="14"/>
      <c r="AA36" s="14">
        <v>9.0923517760287381E-3</v>
      </c>
      <c r="AB36" s="14">
        <v>0.33047764847277061</v>
      </c>
      <c r="AC36" s="14">
        <v>4.9799099091528182E-4</v>
      </c>
      <c r="AD36" s="14"/>
      <c r="AE36" s="14"/>
      <c r="AF36" s="14"/>
      <c r="AG36" s="14"/>
      <c r="AH36" s="14"/>
      <c r="AI36" s="14"/>
      <c r="AJ36" s="14"/>
      <c r="AK36" s="14"/>
      <c r="AL36" s="14">
        <v>2.0597704104935558E-4</v>
      </c>
      <c r="AM36" s="14">
        <v>0.30716069719039146</v>
      </c>
      <c r="AN36" s="14">
        <v>0.37234167263380796</v>
      </c>
      <c r="AO36" s="14">
        <v>0.43718084158193671</v>
      </c>
      <c r="AP36" s="14">
        <v>0.51191855769960748</v>
      </c>
      <c r="AQ36" s="14">
        <v>0.50882446142134041</v>
      </c>
      <c r="AR36" s="14">
        <v>0.27089945883020822</v>
      </c>
      <c r="AS36" s="14">
        <v>0.53748994490588697</v>
      </c>
      <c r="AT36" s="14">
        <v>0.41984193121404045</v>
      </c>
      <c r="AU36" s="14">
        <v>0.3785336911124802</v>
      </c>
      <c r="AV36" s="14">
        <v>0.34024026494919002</v>
      </c>
      <c r="AW36" s="14">
        <v>0.30101584836175677</v>
      </c>
      <c r="AX36" s="14">
        <v>0.22624548647848691</v>
      </c>
      <c r="AY36" s="14">
        <v>0.19179747228673996</v>
      </c>
      <c r="AZ36" s="14">
        <v>0.16700351753468706</v>
      </c>
      <c r="BA36" s="14"/>
      <c r="BB36" s="14"/>
      <c r="BC36" s="14"/>
      <c r="BD36" s="14"/>
      <c r="BE36" s="14"/>
      <c r="BF36" s="14">
        <v>7.8384445750621825E-4</v>
      </c>
      <c r="BG36" s="14"/>
      <c r="BH36" s="14">
        <v>3.5011979885570595E-2</v>
      </c>
      <c r="BI36" s="14">
        <v>2.7066732561784296E-2</v>
      </c>
    </row>
    <row r="37" spans="1:61" x14ac:dyDescent="0.3">
      <c r="A37" s="16" t="s">
        <v>66</v>
      </c>
      <c r="B37" s="13">
        <v>0</v>
      </c>
      <c r="C37" s="14"/>
      <c r="D37" s="14"/>
      <c r="E37" s="14"/>
      <c r="F37" s="14"/>
      <c r="G37" s="14"/>
      <c r="H37" s="14"/>
      <c r="I37" s="14"/>
      <c r="J37" s="14"/>
      <c r="K37" s="14"/>
      <c r="L37" s="14"/>
      <c r="M37" s="14"/>
      <c r="N37" s="14"/>
      <c r="O37" s="15"/>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c r="AV37" s="14"/>
      <c r="AW37" s="14"/>
      <c r="AX37" s="14"/>
      <c r="AY37" s="14"/>
      <c r="AZ37" s="14"/>
      <c r="BA37" s="14"/>
      <c r="BB37" s="14"/>
      <c r="BC37" s="14"/>
      <c r="BD37" s="14"/>
      <c r="BE37" s="14"/>
      <c r="BF37" s="14"/>
      <c r="BG37" s="14"/>
      <c r="BH37" s="14"/>
      <c r="BI37" s="14"/>
    </row>
    <row r="38" spans="1:61" x14ac:dyDescent="0.3">
      <c r="A38" s="16" t="s">
        <v>67</v>
      </c>
      <c r="B38" s="13">
        <v>3.1833497607806041E-3</v>
      </c>
      <c r="C38" s="14"/>
      <c r="D38" s="14"/>
      <c r="E38" s="14"/>
      <c r="F38" s="14"/>
      <c r="G38" s="14"/>
      <c r="H38" s="14"/>
      <c r="I38" s="14"/>
      <c r="J38" s="14"/>
      <c r="K38" s="14"/>
      <c r="L38" s="14"/>
      <c r="M38" s="14"/>
      <c r="N38" s="14">
        <v>1.5409496551535831</v>
      </c>
      <c r="O38" s="15"/>
      <c r="P38" s="14"/>
      <c r="Q38" s="14"/>
      <c r="R38" s="14"/>
      <c r="S38" s="14"/>
      <c r="T38" s="14"/>
      <c r="U38" s="14"/>
      <c r="V38" s="14"/>
      <c r="W38" s="14"/>
      <c r="X38" s="14"/>
      <c r="Y38" s="14"/>
      <c r="Z38" s="14"/>
      <c r="AA38" s="14"/>
      <c r="AB38" s="14"/>
      <c r="AC38" s="14"/>
      <c r="AD38" s="14"/>
      <c r="AE38" s="14"/>
      <c r="AF38" s="14"/>
      <c r="AG38" s="14"/>
      <c r="AH38" s="14"/>
      <c r="AI38" s="14"/>
      <c r="AJ38" s="14"/>
      <c r="AK38" s="14"/>
      <c r="AL38" s="14">
        <v>4.3170378380191901</v>
      </c>
      <c r="AM38" s="14"/>
      <c r="AN38" s="14"/>
      <c r="AO38" s="14"/>
      <c r="AP38" s="14"/>
      <c r="AQ38" s="14"/>
      <c r="AR38" s="14"/>
      <c r="AS38" s="14"/>
      <c r="AT38" s="14"/>
      <c r="AU38" s="14"/>
      <c r="AV38" s="14"/>
      <c r="AW38" s="14"/>
      <c r="AX38" s="14"/>
      <c r="AY38" s="14"/>
      <c r="AZ38" s="14"/>
      <c r="BA38" s="14"/>
      <c r="BB38" s="14"/>
      <c r="BC38" s="14"/>
      <c r="BD38" s="14"/>
      <c r="BE38" s="14"/>
      <c r="BF38" s="14"/>
      <c r="BG38" s="14"/>
      <c r="BH38" s="14"/>
      <c r="BI38" s="14"/>
    </row>
    <row r="39" spans="1:61" x14ac:dyDescent="0.3">
      <c r="A39" s="16" t="s">
        <v>68</v>
      </c>
      <c r="B39" s="13">
        <v>8.0913116815421184E-4</v>
      </c>
      <c r="C39" s="14"/>
      <c r="D39" s="14"/>
      <c r="E39" s="14"/>
      <c r="F39" s="14">
        <v>1.3729260244211363E-3</v>
      </c>
      <c r="G39" s="14"/>
      <c r="H39" s="14"/>
      <c r="I39" s="14"/>
      <c r="J39" s="14"/>
      <c r="K39" s="14"/>
      <c r="L39" s="14"/>
      <c r="M39" s="14"/>
      <c r="N39" s="14">
        <v>0.72861337540574933</v>
      </c>
      <c r="O39" s="15"/>
      <c r="P39" s="14"/>
      <c r="Q39" s="14"/>
      <c r="R39" s="14"/>
      <c r="S39" s="14"/>
      <c r="T39" s="14"/>
      <c r="U39" s="14"/>
      <c r="V39" s="14">
        <v>6.0669011022980524</v>
      </c>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c r="AV39" s="14"/>
      <c r="AW39" s="14"/>
      <c r="AX39" s="14"/>
      <c r="AY39" s="14"/>
      <c r="AZ39" s="14"/>
      <c r="BA39" s="14"/>
      <c r="BB39" s="14"/>
      <c r="BC39" s="14"/>
      <c r="BD39" s="14"/>
      <c r="BE39" s="14"/>
      <c r="BF39" s="14"/>
      <c r="BG39" s="14"/>
      <c r="BH39" s="14"/>
      <c r="BI39" s="14"/>
    </row>
    <row r="40" spans="1:61" x14ac:dyDescent="0.3">
      <c r="A40" s="16" t="s">
        <v>69</v>
      </c>
      <c r="B40" s="13">
        <v>2.5474214111878215</v>
      </c>
      <c r="C40" s="14"/>
      <c r="D40" s="14"/>
      <c r="E40" s="14"/>
      <c r="F40" s="14"/>
      <c r="G40" s="14"/>
      <c r="H40" s="14">
        <v>20.147090443982243</v>
      </c>
      <c r="I40" s="14"/>
      <c r="J40" s="14"/>
      <c r="K40" s="14"/>
      <c r="L40" s="14"/>
      <c r="M40" s="14">
        <v>109.10195540096343</v>
      </c>
      <c r="N40" s="14"/>
      <c r="O40" s="15"/>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c r="AV40" s="14"/>
      <c r="AW40" s="14"/>
      <c r="AX40" s="14"/>
      <c r="AY40" s="14"/>
      <c r="AZ40" s="14"/>
      <c r="BA40" s="14"/>
      <c r="BB40" s="14"/>
      <c r="BC40" s="14"/>
      <c r="BD40" s="14"/>
      <c r="BE40" s="14"/>
      <c r="BF40" s="14"/>
      <c r="BG40" s="14"/>
      <c r="BH40" s="14"/>
      <c r="BI40" s="14"/>
    </row>
    <row r="41" spans="1:61" x14ac:dyDescent="0.3">
      <c r="A41" s="16" t="s">
        <v>70</v>
      </c>
      <c r="B41" s="13">
        <v>3.4656194270534508E-3</v>
      </c>
      <c r="C41" s="14"/>
      <c r="D41" s="14"/>
      <c r="E41" s="14"/>
      <c r="F41" s="14">
        <v>1.6077401743228723E-2</v>
      </c>
      <c r="G41" s="14"/>
      <c r="H41" s="14"/>
      <c r="I41" s="14"/>
      <c r="J41" s="14"/>
      <c r="K41" s="14"/>
      <c r="L41" s="14"/>
      <c r="M41" s="14"/>
      <c r="N41" s="14">
        <v>4.2660027330056502</v>
      </c>
      <c r="O41" s="15"/>
      <c r="P41" s="14"/>
      <c r="Q41" s="14"/>
      <c r="R41" s="14"/>
      <c r="S41" s="14"/>
      <c r="T41" s="14"/>
      <c r="U41" s="14"/>
      <c r="V41" s="14">
        <v>14.213761771863387</v>
      </c>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c r="AV41" s="14"/>
      <c r="AW41" s="14"/>
      <c r="AX41" s="14"/>
      <c r="AY41" s="14"/>
      <c r="AZ41" s="14"/>
      <c r="BA41" s="14"/>
      <c r="BB41" s="14"/>
      <c r="BC41" s="14"/>
      <c r="BD41" s="14"/>
      <c r="BE41" s="14"/>
      <c r="BF41" s="14"/>
      <c r="BG41" s="14"/>
      <c r="BH41" s="14"/>
      <c r="BI41" s="14"/>
    </row>
    <row r="42" spans="1:61" x14ac:dyDescent="0.3">
      <c r="A42" s="16" t="s">
        <v>71</v>
      </c>
      <c r="B42" s="13">
        <v>16.162338049419994</v>
      </c>
      <c r="C42" s="14">
        <v>8.6154020067117614</v>
      </c>
      <c r="D42" s="14">
        <v>8.2733429254163895E-2</v>
      </c>
      <c r="E42" s="14">
        <v>17.970872595730768</v>
      </c>
      <c r="F42" s="14">
        <v>44.376453157783793</v>
      </c>
      <c r="G42" s="14">
        <v>54.619925199447664</v>
      </c>
      <c r="H42" s="14">
        <v>0.43759393299838117</v>
      </c>
      <c r="I42" s="14">
        <v>35.049312587762856</v>
      </c>
      <c r="J42" s="14">
        <v>8.8324993340343882E-2</v>
      </c>
      <c r="K42" s="14">
        <v>0.53738384492045743</v>
      </c>
      <c r="L42" s="14"/>
      <c r="M42" s="14"/>
      <c r="N42" s="14"/>
      <c r="O42" s="15">
        <v>37.694360026888802</v>
      </c>
      <c r="P42" s="14"/>
      <c r="Q42" s="14"/>
      <c r="R42" s="14">
        <v>14.169237795235428</v>
      </c>
      <c r="S42" s="14">
        <v>10.646313369069018</v>
      </c>
      <c r="T42" s="14">
        <v>57.480515061971147</v>
      </c>
      <c r="U42" s="14">
        <v>53.746946649550523</v>
      </c>
      <c r="V42" s="14"/>
      <c r="W42" s="14">
        <v>71.488883273280891</v>
      </c>
      <c r="X42" s="14"/>
      <c r="Y42" s="14">
        <v>4.9573557882674768</v>
      </c>
      <c r="Z42" s="14"/>
      <c r="AA42" s="14">
        <v>0.93898057449051053</v>
      </c>
      <c r="AB42" s="14">
        <v>1.7771210997735714</v>
      </c>
      <c r="AC42" s="14">
        <v>0.10108836404723626</v>
      </c>
      <c r="AD42" s="14"/>
      <c r="AE42" s="14"/>
      <c r="AF42" s="14"/>
      <c r="AG42" s="14"/>
      <c r="AH42" s="14">
        <v>10.159851230488004</v>
      </c>
      <c r="AI42" s="14"/>
      <c r="AJ42" s="14"/>
      <c r="AK42" s="14"/>
      <c r="AL42" s="14">
        <v>0.24988315279172385</v>
      </c>
      <c r="AM42" s="14">
        <v>0.10924840828633794</v>
      </c>
      <c r="AN42" s="14">
        <v>0.12343205159035935</v>
      </c>
      <c r="AO42" s="14"/>
      <c r="AP42" s="14"/>
      <c r="AQ42" s="14"/>
      <c r="AR42" s="14"/>
      <c r="AS42" s="14"/>
      <c r="AT42" s="14"/>
      <c r="AU42" s="14"/>
      <c r="AV42" s="14"/>
      <c r="AW42" s="14"/>
      <c r="AX42" s="14"/>
      <c r="AY42" s="14"/>
      <c r="AZ42" s="14"/>
      <c r="BA42" s="14"/>
      <c r="BB42" s="14"/>
      <c r="BC42" s="14"/>
      <c r="BD42" s="14"/>
      <c r="BE42" s="14"/>
      <c r="BF42" s="14">
        <v>1.2139605898680703</v>
      </c>
      <c r="BG42" s="14"/>
      <c r="BH42" s="14"/>
      <c r="BI42" s="14"/>
    </row>
    <row r="43" spans="1:61" x14ac:dyDescent="0.3">
      <c r="A43" s="16" t="s">
        <v>72</v>
      </c>
      <c r="B43" s="13">
        <v>0</v>
      </c>
      <c r="C43" s="14"/>
      <c r="D43" s="14"/>
      <c r="E43" s="14"/>
      <c r="F43" s="14"/>
      <c r="G43" s="14"/>
      <c r="H43" s="14"/>
      <c r="I43" s="14"/>
      <c r="J43" s="14"/>
      <c r="K43" s="14"/>
      <c r="L43" s="14"/>
      <c r="M43" s="14"/>
      <c r="N43" s="14"/>
      <c r="O43" s="15"/>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c r="AV43" s="14"/>
      <c r="AW43" s="14"/>
      <c r="AX43" s="14"/>
      <c r="AY43" s="14"/>
      <c r="AZ43" s="14"/>
      <c r="BA43" s="14"/>
      <c r="BB43" s="14"/>
      <c r="BC43" s="14"/>
      <c r="BD43" s="14"/>
      <c r="BE43" s="14"/>
      <c r="BF43" s="14"/>
      <c r="BG43" s="14"/>
      <c r="BH43" s="14"/>
      <c r="BI43" s="14"/>
    </row>
    <row r="44" spans="1:61" x14ac:dyDescent="0.3">
      <c r="A44" s="16" t="s">
        <v>73</v>
      </c>
      <c r="B44" s="13">
        <v>14.780274797217871</v>
      </c>
      <c r="C44" s="14">
        <v>10.218210296326353</v>
      </c>
      <c r="D44" s="14">
        <v>1.4303650424291401</v>
      </c>
      <c r="E44" s="14">
        <v>22.449276188202774</v>
      </c>
      <c r="F44" s="14">
        <v>19.941621461570072</v>
      </c>
      <c r="G44" s="14">
        <v>0.12135398924909223</v>
      </c>
      <c r="H44" s="14">
        <v>48.459109976422823</v>
      </c>
      <c r="I44" s="14">
        <v>8.8217060792762929</v>
      </c>
      <c r="J44" s="14">
        <v>5.2677524629802359E-2</v>
      </c>
      <c r="K44" s="14"/>
      <c r="L44" s="14">
        <v>3.6595688576765752</v>
      </c>
      <c r="M44" s="14"/>
      <c r="N44" s="14"/>
      <c r="O44" s="15">
        <v>9.9711379827047342</v>
      </c>
      <c r="P44" s="14"/>
      <c r="Q44" s="14">
        <v>11.112988569336745</v>
      </c>
      <c r="R44" s="14">
        <v>32.259603049584292</v>
      </c>
      <c r="S44" s="14"/>
      <c r="T44" s="14">
        <v>0.28360188142809839</v>
      </c>
      <c r="U44" s="14"/>
      <c r="V44" s="14"/>
      <c r="W44" s="14">
        <v>1.0584832211549255</v>
      </c>
      <c r="X44" s="14">
        <v>43.845791264474066</v>
      </c>
      <c r="Y44" s="14">
        <v>40.366296715090826</v>
      </c>
      <c r="Z44" s="14"/>
      <c r="AA44" s="14">
        <v>33.804635178945716</v>
      </c>
      <c r="AB44" s="14">
        <v>9.6163141166023891</v>
      </c>
      <c r="AC44" s="14">
        <v>2.4459933954996722</v>
      </c>
      <c r="AD44" s="14"/>
      <c r="AE44" s="14"/>
      <c r="AF44" s="14"/>
      <c r="AG44" s="14"/>
      <c r="AH44" s="14">
        <v>38.232213709566459</v>
      </c>
      <c r="AI44" s="14">
        <v>7.6681062501778836</v>
      </c>
      <c r="AJ44" s="14"/>
      <c r="AK44" s="14"/>
      <c r="AL44" s="14">
        <v>0.19411881646115636</v>
      </c>
      <c r="AM44" s="14">
        <v>12.341382534456274</v>
      </c>
      <c r="AN44" s="14">
        <v>9.9597539064810441</v>
      </c>
      <c r="AO44" s="14">
        <v>9.3858063176688233</v>
      </c>
      <c r="AP44" s="14">
        <v>8.0583945038022957</v>
      </c>
      <c r="AQ44" s="14">
        <v>7.0651409164521368</v>
      </c>
      <c r="AR44" s="14">
        <v>41.830966407220394</v>
      </c>
      <c r="AS44" s="14">
        <v>7.91800435565243</v>
      </c>
      <c r="AT44" s="14">
        <v>9.2376717482611692</v>
      </c>
      <c r="AU44" s="14">
        <v>8.5931830216382963</v>
      </c>
      <c r="AV44" s="14">
        <v>9.627995906638402</v>
      </c>
      <c r="AW44" s="14">
        <v>9.6545737986577542</v>
      </c>
      <c r="AX44" s="14">
        <v>10.400506112193964</v>
      </c>
      <c r="AY44" s="14">
        <v>12.171991009473542</v>
      </c>
      <c r="AZ44" s="14">
        <v>13.487703237004901</v>
      </c>
      <c r="BA44" s="14">
        <v>2.03349182583012</v>
      </c>
      <c r="BB44" s="14"/>
      <c r="BC44" s="14"/>
      <c r="BD44" s="14"/>
      <c r="BE44" s="14"/>
      <c r="BF44" s="14">
        <v>58.772815835770622</v>
      </c>
      <c r="BG44" s="14"/>
      <c r="BH44" s="14"/>
      <c r="BI44" s="14">
        <v>14.44688514013777</v>
      </c>
    </row>
    <row r="45" spans="1:61" x14ac:dyDescent="0.3">
      <c r="A45" s="16" t="s">
        <v>74</v>
      </c>
      <c r="B45" s="13">
        <v>1.0717762997665643</v>
      </c>
      <c r="C45" s="14"/>
      <c r="D45" s="14"/>
      <c r="E45" s="14"/>
      <c r="F45" s="14"/>
      <c r="G45" s="14"/>
      <c r="H45" s="14"/>
      <c r="I45" s="14"/>
      <c r="J45" s="14"/>
      <c r="K45" s="14"/>
      <c r="L45" s="14"/>
      <c r="M45" s="14"/>
      <c r="N45" s="14"/>
      <c r="O45" s="15"/>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c r="AY45" s="14"/>
      <c r="AZ45" s="14"/>
      <c r="BA45" s="14"/>
      <c r="BB45" s="14"/>
      <c r="BC45" s="14"/>
      <c r="BD45" s="14"/>
      <c r="BE45" s="14"/>
      <c r="BF45" s="14"/>
      <c r="BG45" s="14"/>
      <c r="BH45" s="14"/>
      <c r="BI45" s="14"/>
    </row>
    <row r="46" spans="1:61" x14ac:dyDescent="0.3">
      <c r="A46" s="16" t="s">
        <v>75</v>
      </c>
      <c r="B46" s="13">
        <v>0.13008975226583841</v>
      </c>
      <c r="C46" s="14"/>
      <c r="D46" s="14"/>
      <c r="E46" s="14"/>
      <c r="F46" s="14"/>
      <c r="G46" s="14"/>
      <c r="H46" s="14"/>
      <c r="I46" s="14"/>
      <c r="J46" s="14"/>
      <c r="K46" s="14"/>
      <c r="L46" s="14"/>
      <c r="M46" s="14"/>
      <c r="N46" s="14"/>
      <c r="O46" s="15"/>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c r="AZ46" s="14"/>
      <c r="BA46" s="14"/>
      <c r="BB46" s="14"/>
      <c r="BC46" s="14"/>
      <c r="BD46" s="14"/>
      <c r="BE46" s="14"/>
      <c r="BF46" s="14"/>
      <c r="BG46" s="14"/>
      <c r="BH46" s="14"/>
      <c r="BI46" s="14"/>
    </row>
    <row r="47" spans="1:61" x14ac:dyDescent="0.3">
      <c r="A47" s="16" t="s">
        <v>76</v>
      </c>
      <c r="B47" s="13">
        <v>5.4877848693014866E-3</v>
      </c>
      <c r="C47" s="14"/>
      <c r="D47" s="14"/>
      <c r="E47" s="14"/>
      <c r="F47" s="14">
        <v>6.0538084941266765E-2</v>
      </c>
      <c r="G47" s="14"/>
      <c r="H47" s="14"/>
      <c r="I47" s="14"/>
      <c r="J47" s="14"/>
      <c r="K47" s="14"/>
      <c r="L47" s="14"/>
      <c r="M47" s="14"/>
      <c r="N47" s="14"/>
      <c r="O47" s="15"/>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c r="BB47" s="14"/>
      <c r="BC47" s="14"/>
      <c r="BD47" s="14"/>
      <c r="BE47" s="14"/>
      <c r="BF47" s="14"/>
      <c r="BG47" s="14"/>
      <c r="BH47" s="14"/>
      <c r="BI47" s="14"/>
    </row>
    <row r="48" spans="1:61" x14ac:dyDescent="0.3">
      <c r="A48" s="16" t="s">
        <v>77</v>
      </c>
      <c r="B48" s="13">
        <v>3.5043613938964158E-2</v>
      </c>
      <c r="C48" s="14"/>
      <c r="D48" s="14"/>
      <c r="E48" s="14"/>
      <c r="F48" s="14"/>
      <c r="G48" s="14"/>
      <c r="H48" s="14"/>
      <c r="I48" s="14"/>
      <c r="J48" s="14"/>
      <c r="K48" s="14"/>
      <c r="L48" s="14"/>
      <c r="M48" s="14"/>
      <c r="N48" s="14"/>
      <c r="O48" s="15"/>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c r="BB48" s="14"/>
      <c r="BC48" s="14"/>
      <c r="BD48" s="14"/>
      <c r="BE48" s="14"/>
      <c r="BF48" s="14"/>
      <c r="BG48" s="14"/>
      <c r="BH48" s="14"/>
      <c r="BI48" s="14"/>
    </row>
    <row r="49" spans="1:61" x14ac:dyDescent="0.3">
      <c r="A49" s="16" t="s">
        <v>78</v>
      </c>
      <c r="B49" s="13">
        <v>13.42532047428023</v>
      </c>
      <c r="C49" s="14">
        <v>9.625060177825068</v>
      </c>
      <c r="D49" s="14"/>
      <c r="E49" s="14">
        <v>34.941074075279495</v>
      </c>
      <c r="F49" s="14"/>
      <c r="G49" s="14"/>
      <c r="H49" s="14">
        <v>38.68988384563005</v>
      </c>
      <c r="I49" s="14"/>
      <c r="J49" s="14"/>
      <c r="K49" s="14"/>
      <c r="L49" s="14"/>
      <c r="M49" s="14"/>
      <c r="N49" s="14"/>
      <c r="O49" s="15"/>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c r="BB49" s="14"/>
      <c r="BC49" s="14"/>
      <c r="BD49" s="14"/>
      <c r="BE49" s="14"/>
      <c r="BF49" s="14"/>
      <c r="BG49" s="14"/>
      <c r="BH49" s="14"/>
      <c r="BI49" s="14"/>
    </row>
    <row r="50" spans="1:61" x14ac:dyDescent="0.3">
      <c r="A50" s="16" t="s">
        <v>79</v>
      </c>
      <c r="B50" s="13">
        <v>3.0301381965599242E-4</v>
      </c>
      <c r="C50" s="14"/>
      <c r="D50" s="14"/>
      <c r="E50" s="14"/>
      <c r="F50" s="14">
        <v>2.1563851163584244E-3</v>
      </c>
      <c r="G50" s="14"/>
      <c r="H50" s="14"/>
      <c r="I50" s="14"/>
      <c r="J50" s="14"/>
      <c r="K50" s="14"/>
      <c r="L50" s="14"/>
      <c r="M50" s="14"/>
      <c r="N50" s="14">
        <v>0.56931336450308812</v>
      </c>
      <c r="O50" s="15"/>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4"/>
      <c r="BC50" s="14"/>
      <c r="BD50" s="14"/>
      <c r="BE50" s="14"/>
      <c r="BF50" s="14"/>
      <c r="BG50" s="14"/>
      <c r="BH50" s="14"/>
      <c r="BI50" s="14"/>
    </row>
    <row r="51" spans="1:61" x14ac:dyDescent="0.3">
      <c r="A51" s="16" t="s">
        <v>80</v>
      </c>
      <c r="B51" s="13">
        <v>0.15219669678649211</v>
      </c>
      <c r="C51" s="14"/>
      <c r="D51" s="14"/>
      <c r="E51" s="14"/>
      <c r="F51" s="14"/>
      <c r="G51" s="14"/>
      <c r="H51" s="14"/>
      <c r="I51" s="14"/>
      <c r="J51" s="14"/>
      <c r="K51" s="14"/>
      <c r="L51" s="14"/>
      <c r="M51" s="14"/>
      <c r="N51" s="14"/>
      <c r="O51" s="15"/>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c r="AV51" s="14"/>
      <c r="AW51" s="14"/>
      <c r="AX51" s="14"/>
      <c r="AY51" s="14"/>
      <c r="AZ51" s="14"/>
      <c r="BA51" s="14"/>
      <c r="BB51" s="14"/>
      <c r="BC51" s="14"/>
      <c r="BD51" s="14"/>
      <c r="BE51" s="14"/>
      <c r="BF51" s="14"/>
      <c r="BG51" s="14"/>
      <c r="BH51" s="14"/>
      <c r="BI51" s="14"/>
    </row>
    <row r="52" spans="1:61" x14ac:dyDescent="0.3">
      <c r="A52" s="16" t="s">
        <v>81</v>
      </c>
      <c r="B52" s="13">
        <v>26.662714716559126</v>
      </c>
      <c r="C52" s="14">
        <v>48.347041008818266</v>
      </c>
      <c r="D52" s="14"/>
      <c r="E52" s="14"/>
      <c r="F52" s="14"/>
      <c r="G52" s="14"/>
      <c r="H52" s="14"/>
      <c r="I52" s="14"/>
      <c r="J52" s="14"/>
      <c r="K52" s="14"/>
      <c r="L52" s="14"/>
      <c r="M52" s="14"/>
      <c r="N52" s="14"/>
      <c r="O52" s="15"/>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c r="AV52" s="14"/>
      <c r="AW52" s="14"/>
      <c r="AX52" s="14"/>
      <c r="AY52" s="14"/>
      <c r="AZ52" s="14"/>
      <c r="BA52" s="14"/>
      <c r="BB52" s="14"/>
      <c r="BC52" s="14"/>
      <c r="BD52" s="14"/>
      <c r="BE52" s="14"/>
      <c r="BF52" s="14"/>
      <c r="BG52" s="14"/>
      <c r="BH52" s="14"/>
      <c r="BI52" s="14"/>
    </row>
    <row r="53" spans="1:61" x14ac:dyDescent="0.3">
      <c r="A53" s="16" t="s">
        <v>82</v>
      </c>
      <c r="B53" s="13">
        <v>2.169002494612376E-4</v>
      </c>
      <c r="C53" s="14"/>
      <c r="D53" s="14">
        <v>3.3120131478802557E-2</v>
      </c>
      <c r="E53" s="14"/>
      <c r="F53" s="14"/>
      <c r="G53" s="14"/>
      <c r="H53" s="14"/>
      <c r="I53" s="14"/>
      <c r="J53" s="14"/>
      <c r="K53" s="14"/>
      <c r="L53" s="14"/>
      <c r="M53" s="14"/>
      <c r="N53" s="14"/>
      <c r="O53" s="15"/>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c r="AV53" s="14"/>
      <c r="AW53" s="14"/>
      <c r="AX53" s="14"/>
      <c r="AY53" s="14"/>
      <c r="AZ53" s="14"/>
      <c r="BA53" s="14"/>
      <c r="BB53" s="14"/>
      <c r="BC53" s="14"/>
      <c r="BD53" s="14"/>
      <c r="BE53" s="14"/>
      <c r="BF53" s="14"/>
      <c r="BG53" s="14"/>
      <c r="BH53" s="14"/>
      <c r="BI53" s="14"/>
    </row>
    <row r="54" spans="1:61" x14ac:dyDescent="0.3">
      <c r="A54" s="16" t="s">
        <v>83</v>
      </c>
      <c r="B54" s="13">
        <v>1.0526041517971831E-5</v>
      </c>
      <c r="C54" s="14"/>
      <c r="D54" s="14"/>
      <c r="E54" s="14"/>
      <c r="F54" s="14">
        <v>4.621581421549473E-6</v>
      </c>
      <c r="G54" s="14"/>
      <c r="H54" s="14"/>
      <c r="I54" s="14"/>
      <c r="J54" s="14"/>
      <c r="K54" s="14"/>
      <c r="L54" s="14"/>
      <c r="M54" s="14"/>
      <c r="N54" s="14">
        <v>1.2259853685548921E-2</v>
      </c>
      <c r="O54" s="15"/>
      <c r="P54" s="14"/>
      <c r="Q54" s="14"/>
      <c r="R54" s="14"/>
      <c r="S54" s="14"/>
      <c r="T54" s="14"/>
      <c r="U54" s="14"/>
      <c r="V54" s="14"/>
      <c r="W54" s="14">
        <v>8.7781404367758484E-2</v>
      </c>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c r="AV54" s="14"/>
      <c r="AW54" s="14"/>
      <c r="AX54" s="14"/>
      <c r="AY54" s="14"/>
      <c r="AZ54" s="14"/>
      <c r="BA54" s="14"/>
      <c r="BB54" s="14"/>
      <c r="BC54" s="14"/>
      <c r="BD54" s="14"/>
      <c r="BE54" s="14"/>
      <c r="BF54" s="14"/>
      <c r="BG54" s="14"/>
      <c r="BH54" s="14"/>
      <c r="BI54" s="14"/>
    </row>
    <row r="55" spans="1:61" ht="15" thickBot="1" x14ac:dyDescent="0.35">
      <c r="A55" s="16" t="s">
        <v>84</v>
      </c>
      <c r="B55" s="13">
        <v>0.58084969150817867</v>
      </c>
      <c r="C55" s="14">
        <v>0.33959527851504612</v>
      </c>
      <c r="D55" s="14">
        <v>26.375207716515199</v>
      </c>
      <c r="E55" s="14">
        <v>0.21739249170535474</v>
      </c>
      <c r="F55" s="14">
        <v>9.7407217353824641E-2</v>
      </c>
      <c r="G55" s="14">
        <v>0.10682756520835068</v>
      </c>
      <c r="H55" s="14">
        <v>2.1500476213206077</v>
      </c>
      <c r="I55" s="14">
        <v>0.12422844465346877</v>
      </c>
      <c r="J55" s="14">
        <v>5.7964840424959557E-3</v>
      </c>
      <c r="K55" s="14"/>
      <c r="L55" s="14"/>
      <c r="M55" s="14"/>
      <c r="N55" s="14"/>
      <c r="O55" s="15">
        <v>0.23125900159218041</v>
      </c>
      <c r="P55" s="14"/>
      <c r="Q55" s="14">
        <v>1.8633774564673404</v>
      </c>
      <c r="R55" s="14">
        <v>11.684608199491555</v>
      </c>
      <c r="S55" s="14">
        <v>5.2955747531294577</v>
      </c>
      <c r="T55" s="14"/>
      <c r="U55" s="14"/>
      <c r="V55" s="14"/>
      <c r="W55" s="14"/>
      <c r="X55" s="14"/>
      <c r="Y55" s="14"/>
      <c r="Z55" s="14"/>
      <c r="AA55" s="14">
        <v>6.4000132954156588E-2</v>
      </c>
      <c r="AB55" s="14">
        <v>3.6279486262059306</v>
      </c>
      <c r="AC55" s="14">
        <v>1.8942287335628119</v>
      </c>
      <c r="AD55" s="14">
        <v>5.8006581878009751</v>
      </c>
      <c r="AE55" s="14"/>
      <c r="AF55" s="14"/>
      <c r="AG55" s="14"/>
      <c r="AH55" s="14"/>
      <c r="AI55" s="14"/>
      <c r="AJ55" s="14"/>
      <c r="AK55" s="14"/>
      <c r="AL55" s="14">
        <v>0.62903077190977885</v>
      </c>
      <c r="AM55" s="14">
        <v>0.54274225647881502</v>
      </c>
      <c r="AN55" s="14">
        <v>0.63669058727760819</v>
      </c>
      <c r="AO55" s="14">
        <v>0.56631913476102103</v>
      </c>
      <c r="AP55" s="14">
        <v>0.57930487849884849</v>
      </c>
      <c r="AQ55" s="14">
        <v>1.1383765464548434</v>
      </c>
      <c r="AR55" s="14">
        <v>1.2994750510829873</v>
      </c>
      <c r="AS55" s="14">
        <v>1.8151552859630584</v>
      </c>
      <c r="AT55" s="14">
        <v>2.3960049774712369</v>
      </c>
      <c r="AU55" s="14">
        <v>3.3770330901638301</v>
      </c>
      <c r="AV55" s="14">
        <v>4.1211694661583813</v>
      </c>
      <c r="AW55" s="14">
        <v>4.5874708414838343</v>
      </c>
      <c r="AX55" s="14">
        <v>5.3361875490391713</v>
      </c>
      <c r="AY55" s="14">
        <v>5.5351558837838208</v>
      </c>
      <c r="AZ55" s="14">
        <v>5.1017596478475005</v>
      </c>
      <c r="BA55" s="14">
        <v>2.2712442680261873</v>
      </c>
      <c r="BB55" s="14">
        <v>1.9694434852699183</v>
      </c>
      <c r="BC55" s="14"/>
      <c r="BD55" s="14"/>
      <c r="BE55" s="14"/>
      <c r="BF55" s="14">
        <v>1.6424615724531708</v>
      </c>
      <c r="BG55" s="14"/>
      <c r="BH55" s="14">
        <v>0.11535566303316634</v>
      </c>
      <c r="BI55" s="14">
        <v>2.7659509119437082</v>
      </c>
    </row>
    <row r="56" spans="1:61" ht="15" thickBot="1" x14ac:dyDescent="0.35">
      <c r="A56" s="17" t="s">
        <v>85</v>
      </c>
      <c r="B56" s="18"/>
      <c r="C56" s="19">
        <f>SUM(C34:C55)</f>
        <v>81.805565655671671</v>
      </c>
      <c r="D56" s="19">
        <f t="shared" ref="D56:BI56" si="1">SUM(D34:D55)</f>
        <v>27.924702685373425</v>
      </c>
      <c r="E56" s="19">
        <f t="shared" si="1"/>
        <v>80.351845334202551</v>
      </c>
      <c r="F56" s="19">
        <f t="shared" si="1"/>
        <v>64.5040158579408</v>
      </c>
      <c r="G56" s="19">
        <f t="shared" si="1"/>
        <v>54.869646631936732</v>
      </c>
      <c r="H56" s="19">
        <f t="shared" si="1"/>
        <v>110.05099931798581</v>
      </c>
      <c r="I56" s="19">
        <f t="shared" si="1"/>
        <v>44.012656403365042</v>
      </c>
      <c r="J56" s="19">
        <f t="shared" si="1"/>
        <v>26.080191764730394</v>
      </c>
      <c r="K56" s="19">
        <f t="shared" si="1"/>
        <v>2.2977232607503826</v>
      </c>
      <c r="L56" s="19">
        <f t="shared" si="1"/>
        <v>8.4505522548638226</v>
      </c>
      <c r="M56" s="19">
        <f t="shared" si="1"/>
        <v>109.10195540096343</v>
      </c>
      <c r="N56" s="19">
        <f t="shared" si="1"/>
        <v>7.1429754082898693</v>
      </c>
      <c r="O56" s="20">
        <f t="shared" si="1"/>
        <v>47.896757011185713</v>
      </c>
      <c r="P56" s="19">
        <f t="shared" si="1"/>
        <v>0</v>
      </c>
      <c r="Q56" s="19">
        <f t="shared" si="1"/>
        <v>13.053242131168343</v>
      </c>
      <c r="R56" s="19">
        <f t="shared" si="1"/>
        <v>58.124676020323243</v>
      </c>
      <c r="S56" s="19">
        <f t="shared" si="1"/>
        <v>15.941888122198476</v>
      </c>
      <c r="T56" s="19">
        <f t="shared" si="1"/>
        <v>57.781149386977035</v>
      </c>
      <c r="U56" s="19">
        <f t="shared" si="1"/>
        <v>53.746946649550523</v>
      </c>
      <c r="V56" s="19">
        <f t="shared" si="1"/>
        <v>20.342224495744638</v>
      </c>
      <c r="W56" s="19">
        <f t="shared" si="1"/>
        <v>72.635423756482737</v>
      </c>
      <c r="X56" s="19">
        <f t="shared" si="1"/>
        <v>44.76720738366231</v>
      </c>
      <c r="Y56" s="19">
        <f t="shared" si="1"/>
        <v>45.327180586813881</v>
      </c>
      <c r="Z56" s="19">
        <f t="shared" si="1"/>
        <v>0.50379649133664994</v>
      </c>
      <c r="AA56" s="19">
        <f t="shared" si="1"/>
        <v>35.47492382100458</v>
      </c>
      <c r="AB56" s="19">
        <f t="shared" si="1"/>
        <v>15.351861491054663</v>
      </c>
      <c r="AC56" s="19">
        <f t="shared" si="1"/>
        <v>4.4482053549389589</v>
      </c>
      <c r="AD56" s="19">
        <f t="shared" si="1"/>
        <v>5.8006581878009751</v>
      </c>
      <c r="AE56" s="19">
        <f t="shared" si="1"/>
        <v>0</v>
      </c>
      <c r="AF56" s="19">
        <f t="shared" si="1"/>
        <v>0</v>
      </c>
      <c r="AG56" s="19">
        <f t="shared" si="1"/>
        <v>0</v>
      </c>
      <c r="AH56" s="19">
        <f t="shared" si="1"/>
        <v>48.39206494005446</v>
      </c>
      <c r="AI56" s="19">
        <f t="shared" si="1"/>
        <v>7.6681062501778836</v>
      </c>
      <c r="AJ56" s="19">
        <f t="shared" si="1"/>
        <v>0</v>
      </c>
      <c r="AK56" s="19">
        <f t="shared" si="1"/>
        <v>0.52869881603909297</v>
      </c>
      <c r="AL56" s="19">
        <f t="shared" si="1"/>
        <v>5.7363561121764306</v>
      </c>
      <c r="AM56" s="19">
        <f t="shared" si="1"/>
        <v>13.300533896411819</v>
      </c>
      <c r="AN56" s="19">
        <f t="shared" si="1"/>
        <v>11.092218217982818</v>
      </c>
      <c r="AO56" s="19">
        <f t="shared" si="1"/>
        <v>10.389306294011782</v>
      </c>
      <c r="AP56" s="19">
        <f t="shared" si="1"/>
        <v>9.149617940000752</v>
      </c>
      <c r="AQ56" s="19">
        <f t="shared" si="1"/>
        <v>8.7123419243283209</v>
      </c>
      <c r="AR56" s="19">
        <f t="shared" si="1"/>
        <v>43.401340917133588</v>
      </c>
      <c r="AS56" s="19">
        <f t="shared" si="1"/>
        <v>10.270649586521376</v>
      </c>
      <c r="AT56" s="19">
        <f t="shared" si="1"/>
        <v>12.053518656946448</v>
      </c>
      <c r="AU56" s="19">
        <f t="shared" si="1"/>
        <v>12.348749802914607</v>
      </c>
      <c r="AV56" s="19">
        <f t="shared" si="1"/>
        <v>14.089405637745973</v>
      </c>
      <c r="AW56" s="19">
        <f t="shared" si="1"/>
        <v>14.543060488503347</v>
      </c>
      <c r="AX56" s="19">
        <f t="shared" si="1"/>
        <v>15.962939147711623</v>
      </c>
      <c r="AY56" s="19">
        <f t="shared" si="1"/>
        <v>17.898944365544104</v>
      </c>
      <c r="AZ56" s="19">
        <f t="shared" si="1"/>
        <v>18.756466402387087</v>
      </c>
      <c r="BA56" s="19">
        <f t="shared" si="1"/>
        <v>4.3047360938563077</v>
      </c>
      <c r="BB56" s="19">
        <f t="shared" si="1"/>
        <v>1.9694434852699183</v>
      </c>
      <c r="BC56" s="19">
        <f t="shared" si="1"/>
        <v>0</v>
      </c>
      <c r="BD56" s="19">
        <f t="shared" si="1"/>
        <v>0</v>
      </c>
      <c r="BE56" s="19">
        <f t="shared" si="1"/>
        <v>0</v>
      </c>
      <c r="BF56" s="19">
        <f t="shared" si="1"/>
        <v>61.630021842549368</v>
      </c>
      <c r="BG56" s="19">
        <f t="shared" si="1"/>
        <v>0</v>
      </c>
      <c r="BH56" s="19">
        <f t="shared" si="1"/>
        <v>0.15036764291873694</v>
      </c>
      <c r="BI56" s="19">
        <f t="shared" si="1"/>
        <v>17.239902784643263</v>
      </c>
    </row>
    <row r="57" spans="1:61" s="21" customFormat="1" x14ac:dyDescent="0.3">
      <c r="B57" s="22"/>
      <c r="C57" s="22"/>
      <c r="D57" s="22"/>
      <c r="E57" s="22"/>
      <c r="F57" s="22"/>
      <c r="G57" s="22"/>
      <c r="H57" s="22"/>
      <c r="I57" s="22"/>
      <c r="J57" s="22"/>
      <c r="K57" s="22"/>
      <c r="L57" s="22"/>
      <c r="M57" s="22"/>
      <c r="N57" s="22"/>
      <c r="O57" s="22"/>
      <c r="P57" s="22"/>
      <c r="Q57" s="22"/>
      <c r="R57" s="22"/>
      <c r="S57" s="22"/>
      <c r="T57" s="22"/>
      <c r="U57" s="22"/>
      <c r="V57" s="22"/>
      <c r="W57" s="22"/>
      <c r="X57" s="22"/>
      <c r="Y57" s="22"/>
      <c r="Z57" s="22"/>
      <c r="AA57" s="22"/>
      <c r="AB57" s="22"/>
      <c r="AC57" s="22"/>
      <c r="AD57" s="22"/>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row>
    <row r="58" spans="1:61" s="21" customFormat="1" x14ac:dyDescent="0.3">
      <c r="B58" s="22"/>
      <c r="C58" s="22"/>
      <c r="D58" s="22"/>
      <c r="E58" s="22"/>
      <c r="F58" s="22"/>
      <c r="G58" s="22"/>
      <c r="H58" s="22"/>
      <c r="I58" s="22"/>
      <c r="J58" s="22"/>
      <c r="K58" s="22"/>
      <c r="L58" s="22"/>
      <c r="M58" s="22"/>
      <c r="N58" s="22"/>
      <c r="O58" s="22"/>
      <c r="P58" s="22"/>
      <c r="Q58" s="22"/>
      <c r="R58" s="22"/>
      <c r="S58" s="22"/>
      <c r="T58" s="22"/>
      <c r="U58" s="22"/>
      <c r="V58" s="22"/>
      <c r="W58" s="22"/>
      <c r="X58" s="22"/>
      <c r="Y58" s="22"/>
      <c r="Z58" s="22"/>
      <c r="AA58" s="22"/>
      <c r="AB58" s="22"/>
      <c r="AC58" s="22"/>
      <c r="AD58" s="22"/>
      <c r="AE58" s="22"/>
      <c r="AF58" s="22"/>
      <c r="AG58" s="22"/>
      <c r="AH58" s="22"/>
      <c r="AI58" s="22"/>
      <c r="AJ58" s="22"/>
      <c r="AK58" s="22"/>
      <c r="AL58" s="22"/>
      <c r="AM58" s="22"/>
      <c r="AN58" s="22"/>
      <c r="AO58" s="22"/>
      <c r="AP58" s="22"/>
      <c r="AQ58" s="22"/>
      <c r="AR58" s="22"/>
      <c r="AS58" s="22"/>
      <c r="AT58" s="22"/>
      <c r="AU58" s="22"/>
      <c r="AV58" s="22"/>
      <c r="AW58" s="22"/>
      <c r="AX58" s="22"/>
      <c r="AY58" s="22"/>
      <c r="AZ58" s="22"/>
      <c r="BA58" s="22"/>
      <c r="BB58" s="22"/>
      <c r="BC58" s="22"/>
      <c r="BD58" s="22"/>
      <c r="BE58" s="22"/>
      <c r="BF58" s="22"/>
      <c r="BG58" s="22"/>
      <c r="BH58" s="22"/>
      <c r="BI58" s="22"/>
    </row>
    <row r="59" spans="1:61" x14ac:dyDescent="0.3">
      <c r="A59" t="s">
        <v>89</v>
      </c>
    </row>
    <row r="60" spans="1:61" ht="15" thickBot="1" x14ac:dyDescent="0.35"/>
    <row r="61" spans="1:61" s="7" customFormat="1" ht="15.6" x14ac:dyDescent="0.35">
      <c r="A61" s="2" t="s">
        <v>0</v>
      </c>
      <c r="B61" s="3" t="s">
        <v>1</v>
      </c>
      <c r="C61" s="4" t="s">
        <v>2</v>
      </c>
      <c r="D61" s="4" t="s">
        <v>3</v>
      </c>
      <c r="E61" s="4" t="s">
        <v>4</v>
      </c>
      <c r="F61" s="4" t="s">
        <v>5</v>
      </c>
      <c r="G61" s="4" t="s">
        <v>6</v>
      </c>
      <c r="H61" s="4" t="s">
        <v>7</v>
      </c>
      <c r="I61" s="4" t="s">
        <v>8</v>
      </c>
      <c r="J61" s="4" t="s">
        <v>9</v>
      </c>
      <c r="K61" s="4" t="s">
        <v>10</v>
      </c>
      <c r="L61" s="4" t="s">
        <v>11</v>
      </c>
      <c r="M61" s="4" t="s">
        <v>12</v>
      </c>
      <c r="N61" s="4" t="s">
        <v>13</v>
      </c>
      <c r="O61" s="5" t="s">
        <v>14</v>
      </c>
      <c r="P61" s="4" t="s">
        <v>15</v>
      </c>
      <c r="Q61" s="4" t="s">
        <v>16</v>
      </c>
      <c r="R61" s="4" t="s">
        <v>17</v>
      </c>
      <c r="S61" s="4" t="s">
        <v>18</v>
      </c>
      <c r="T61" s="4" t="s">
        <v>19</v>
      </c>
      <c r="U61" s="4" t="s">
        <v>20</v>
      </c>
      <c r="V61" s="4" t="s">
        <v>21</v>
      </c>
      <c r="W61" s="4" t="s">
        <v>22</v>
      </c>
      <c r="X61" s="4" t="s">
        <v>23</v>
      </c>
      <c r="Y61" s="4" t="s">
        <v>24</v>
      </c>
      <c r="Z61" s="4" t="s">
        <v>25</v>
      </c>
      <c r="AA61" s="4" t="s">
        <v>26</v>
      </c>
      <c r="AB61" s="4" t="s">
        <v>27</v>
      </c>
      <c r="AC61" s="4" t="s">
        <v>28</v>
      </c>
      <c r="AD61" s="4" t="s">
        <v>29</v>
      </c>
      <c r="AE61" s="4" t="s">
        <v>30</v>
      </c>
      <c r="AF61" s="4" t="s">
        <v>31</v>
      </c>
      <c r="AG61" s="4" t="s">
        <v>32</v>
      </c>
      <c r="AH61" s="4" t="s">
        <v>33</v>
      </c>
      <c r="AI61" s="4" t="s">
        <v>34</v>
      </c>
      <c r="AJ61" s="4" t="s">
        <v>35</v>
      </c>
      <c r="AK61" s="4" t="s">
        <v>36</v>
      </c>
      <c r="AL61" s="4" t="s">
        <v>37</v>
      </c>
      <c r="AM61" s="4" t="s">
        <v>38</v>
      </c>
      <c r="AN61" s="4" t="s">
        <v>39</v>
      </c>
      <c r="AO61" s="4" t="s">
        <v>40</v>
      </c>
      <c r="AP61" s="4" t="s">
        <v>41</v>
      </c>
      <c r="AQ61" s="4" t="s">
        <v>42</v>
      </c>
      <c r="AR61" s="4" t="s">
        <v>43</v>
      </c>
      <c r="AS61" s="4" t="s">
        <v>44</v>
      </c>
      <c r="AT61" s="4" t="s">
        <v>45</v>
      </c>
      <c r="AU61" s="4" t="s">
        <v>46</v>
      </c>
      <c r="AV61" s="4" t="s">
        <v>47</v>
      </c>
      <c r="AW61" s="4" t="s">
        <v>48</v>
      </c>
      <c r="AX61" s="4" t="s">
        <v>49</v>
      </c>
      <c r="AY61" s="4" t="s">
        <v>50</v>
      </c>
      <c r="AZ61" s="4" t="s">
        <v>51</v>
      </c>
      <c r="BA61" s="4" t="s">
        <v>52</v>
      </c>
      <c r="BB61" s="4" t="s">
        <v>53</v>
      </c>
      <c r="BC61" s="4" t="s">
        <v>54</v>
      </c>
      <c r="BD61" s="4" t="s">
        <v>55</v>
      </c>
      <c r="BE61" s="4" t="s">
        <v>56</v>
      </c>
      <c r="BF61" s="4" t="s">
        <v>57</v>
      </c>
      <c r="BG61" s="4" t="s">
        <v>58</v>
      </c>
      <c r="BH61" s="4" t="s">
        <v>59</v>
      </c>
      <c r="BI61" s="6" t="s">
        <v>60</v>
      </c>
    </row>
    <row r="62" spans="1:61" s="7" customFormat="1" ht="15" thickBot="1" x14ac:dyDescent="0.35">
      <c r="A62" s="8"/>
      <c r="B62" s="9" t="s">
        <v>61</v>
      </c>
      <c r="C62" s="10" t="s">
        <v>62</v>
      </c>
      <c r="D62" s="10" t="s">
        <v>62</v>
      </c>
      <c r="E62" s="10" t="s">
        <v>62</v>
      </c>
      <c r="F62" s="10" t="s">
        <v>62</v>
      </c>
      <c r="G62" s="10" t="s">
        <v>62</v>
      </c>
      <c r="H62" s="10" t="s">
        <v>62</v>
      </c>
      <c r="I62" s="10" t="s">
        <v>62</v>
      </c>
      <c r="J62" s="10" t="s">
        <v>62</v>
      </c>
      <c r="K62" s="10" t="s">
        <v>62</v>
      </c>
      <c r="L62" s="10" t="s">
        <v>62</v>
      </c>
      <c r="M62" s="10" t="s">
        <v>62</v>
      </c>
      <c r="N62" s="10" t="s">
        <v>62</v>
      </c>
      <c r="O62" s="11" t="s">
        <v>62</v>
      </c>
      <c r="P62" s="10" t="s">
        <v>62</v>
      </c>
      <c r="Q62" s="10" t="s">
        <v>62</v>
      </c>
      <c r="R62" s="10" t="s">
        <v>62</v>
      </c>
      <c r="S62" s="10" t="s">
        <v>62</v>
      </c>
      <c r="T62" s="10" t="s">
        <v>62</v>
      </c>
      <c r="U62" s="10" t="s">
        <v>62</v>
      </c>
      <c r="V62" s="10" t="s">
        <v>62</v>
      </c>
      <c r="W62" s="10" t="s">
        <v>62</v>
      </c>
      <c r="X62" s="10" t="s">
        <v>62</v>
      </c>
      <c r="Y62" s="10" t="s">
        <v>62</v>
      </c>
      <c r="Z62" s="10" t="s">
        <v>62</v>
      </c>
      <c r="AA62" s="10" t="s">
        <v>62</v>
      </c>
      <c r="AB62" s="10" t="s">
        <v>62</v>
      </c>
      <c r="AC62" s="10" t="s">
        <v>62</v>
      </c>
      <c r="AD62" s="10" t="s">
        <v>62</v>
      </c>
      <c r="AE62" s="10" t="s">
        <v>62</v>
      </c>
      <c r="AF62" s="10" t="s">
        <v>62</v>
      </c>
      <c r="AG62" s="10" t="s">
        <v>62</v>
      </c>
      <c r="AH62" s="10" t="s">
        <v>62</v>
      </c>
      <c r="AI62" s="10" t="s">
        <v>62</v>
      </c>
      <c r="AJ62" s="10" t="s">
        <v>62</v>
      </c>
      <c r="AK62" s="10" t="s">
        <v>62</v>
      </c>
      <c r="AL62" s="10" t="s">
        <v>62</v>
      </c>
      <c r="AM62" s="10" t="s">
        <v>62</v>
      </c>
      <c r="AN62" s="10" t="s">
        <v>62</v>
      </c>
      <c r="AO62" s="10" t="s">
        <v>62</v>
      </c>
      <c r="AP62" s="10" t="s">
        <v>62</v>
      </c>
      <c r="AQ62" s="10" t="s">
        <v>62</v>
      </c>
      <c r="AR62" s="10" t="s">
        <v>62</v>
      </c>
      <c r="AS62" s="10" t="s">
        <v>62</v>
      </c>
      <c r="AT62" s="10" t="s">
        <v>62</v>
      </c>
      <c r="AU62" s="10" t="s">
        <v>62</v>
      </c>
      <c r="AV62" s="10" t="s">
        <v>62</v>
      </c>
      <c r="AW62" s="10" t="s">
        <v>62</v>
      </c>
      <c r="AX62" s="10" t="s">
        <v>62</v>
      </c>
      <c r="AY62" s="10" t="s">
        <v>62</v>
      </c>
      <c r="AZ62" s="10" t="s">
        <v>62</v>
      </c>
      <c r="BA62" s="10" t="s">
        <v>62</v>
      </c>
      <c r="BB62" s="10" t="s">
        <v>62</v>
      </c>
      <c r="BC62" s="10" t="s">
        <v>62</v>
      </c>
      <c r="BD62" s="10" t="s">
        <v>62</v>
      </c>
      <c r="BE62" s="10" t="s">
        <v>62</v>
      </c>
      <c r="BF62" s="10" t="s">
        <v>62</v>
      </c>
      <c r="BG62" s="10" t="s">
        <v>62</v>
      </c>
      <c r="BH62" s="10" t="s">
        <v>62</v>
      </c>
      <c r="BI62" s="10" t="s">
        <v>62</v>
      </c>
    </row>
    <row r="63" spans="1:61" x14ac:dyDescent="0.3">
      <c r="A63" s="16" t="s">
        <v>63</v>
      </c>
      <c r="B63" s="13">
        <v>1.515483487620283E-2</v>
      </c>
      <c r="C63" s="14"/>
      <c r="D63" s="14"/>
      <c r="E63" s="14"/>
      <c r="F63" s="14"/>
      <c r="G63" s="14"/>
      <c r="H63" s="14"/>
      <c r="I63" s="14"/>
      <c r="J63" s="14"/>
      <c r="K63" s="14"/>
      <c r="L63" s="14"/>
      <c r="M63" s="14"/>
      <c r="N63" s="14"/>
      <c r="O63" s="15"/>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row>
    <row r="64" spans="1:61" x14ac:dyDescent="0.3">
      <c r="A64" s="16" t="s">
        <v>64</v>
      </c>
      <c r="B64" s="13">
        <v>0</v>
      </c>
      <c r="C64" s="14"/>
      <c r="D64" s="14"/>
      <c r="E64" s="14"/>
      <c r="F64" s="14"/>
      <c r="G64" s="14"/>
      <c r="H64" s="14"/>
      <c r="I64" s="14"/>
      <c r="J64" s="14"/>
      <c r="K64" s="14"/>
      <c r="L64" s="14"/>
      <c r="M64" s="14"/>
      <c r="N64" s="14"/>
      <c r="O64" s="15"/>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row>
    <row r="65" spans="1:61" x14ac:dyDescent="0.3">
      <c r="A65" s="16" t="s">
        <v>65</v>
      </c>
      <c r="B65" s="13">
        <v>2.0391541665981089E-2</v>
      </c>
      <c r="C65" s="14">
        <v>1.1855053018803977E-4</v>
      </c>
      <c r="D65" s="14">
        <v>4.9561923497502911E-5</v>
      </c>
      <c r="E65" s="14">
        <v>4.473785298981023E-5</v>
      </c>
      <c r="F65" s="14">
        <v>8.5446993928230141E-4</v>
      </c>
      <c r="G65" s="14">
        <v>1.599951599350904E-3</v>
      </c>
      <c r="H65" s="14">
        <v>0.13181781270123766</v>
      </c>
      <c r="I65" s="14">
        <v>7.872734022812234E-3</v>
      </c>
      <c r="J65" s="14">
        <v>2.0112531022490297E-3</v>
      </c>
      <c r="K65" s="14">
        <v>6.6031320136668875E-5</v>
      </c>
      <c r="L65" s="14">
        <v>9.3458513763524529</v>
      </c>
      <c r="M65" s="14"/>
      <c r="N65" s="14">
        <v>7.1729041036114383E-2</v>
      </c>
      <c r="O65" s="15"/>
      <c r="P65" s="14"/>
      <c r="Q65" s="14">
        <v>1.4400806261286082E-3</v>
      </c>
      <c r="R65" s="14">
        <v>3.6148271140574715E-3</v>
      </c>
      <c r="S65" s="14"/>
      <c r="T65" s="14">
        <v>6.7745985601266076E-4</v>
      </c>
      <c r="U65" s="14"/>
      <c r="V65" s="14">
        <v>9.8952484719893848E-4</v>
      </c>
      <c r="W65" s="14">
        <v>5.7818340823321201E-4</v>
      </c>
      <c r="X65" s="14"/>
      <c r="Y65" s="14">
        <v>6.832217568498819E-3</v>
      </c>
      <c r="Z65" s="14"/>
      <c r="AA65" s="14">
        <v>7.9250313111888168E-2</v>
      </c>
      <c r="AB65" s="14">
        <v>0.59871222991814255</v>
      </c>
      <c r="AC65" s="14">
        <v>8.7034387796168467E-4</v>
      </c>
      <c r="AD65" s="14"/>
      <c r="AE65" s="14"/>
      <c r="AF65" s="14"/>
      <c r="AG65" s="14"/>
      <c r="AH65" s="14"/>
      <c r="AI65" s="14"/>
      <c r="AJ65" s="14"/>
      <c r="AK65" s="14"/>
      <c r="AL65" s="14">
        <v>3.3725972353869301E-4</v>
      </c>
      <c r="AM65" s="14">
        <v>0.56664228235393543</v>
      </c>
      <c r="AN65" s="14">
        <v>0.66425736864812479</v>
      </c>
      <c r="AO65" s="14">
        <v>0.75807337816880094</v>
      </c>
      <c r="AP65" s="14">
        <v>0.89785452370897811</v>
      </c>
      <c r="AQ65" s="14">
        <v>0.86468867500866708</v>
      </c>
      <c r="AR65" s="14">
        <v>0.47272405888359026</v>
      </c>
      <c r="AS65" s="14">
        <v>0.96256669533500683</v>
      </c>
      <c r="AT65" s="14">
        <v>0.75138900696642341</v>
      </c>
      <c r="AU65" s="14">
        <v>0.69692610757150553</v>
      </c>
      <c r="AV65" s="14">
        <v>0.61207356204469732</v>
      </c>
      <c r="AW65" s="14">
        <v>0.55597838727980675</v>
      </c>
      <c r="AX65" s="14">
        <v>0.42013478046171482</v>
      </c>
      <c r="AY65" s="14">
        <v>0.357418410867613</v>
      </c>
      <c r="AZ65" s="14">
        <v>0.30397773441045117</v>
      </c>
      <c r="BA65" s="14"/>
      <c r="BB65" s="14"/>
      <c r="BC65" s="14"/>
      <c r="BD65" s="14"/>
      <c r="BE65" s="14"/>
      <c r="BF65" s="14">
        <v>2.5968456869387394E-3</v>
      </c>
      <c r="BG65" s="14"/>
      <c r="BH65" s="14">
        <v>4.5770488259555077E-2</v>
      </c>
      <c r="BI65" s="14">
        <v>4.4579834813703423E-2</v>
      </c>
    </row>
    <row r="66" spans="1:61" x14ac:dyDescent="0.3">
      <c r="A66" s="16" t="s">
        <v>66</v>
      </c>
      <c r="B66" s="13">
        <v>0</v>
      </c>
      <c r="C66" s="14"/>
      <c r="D66" s="14"/>
      <c r="E66" s="14"/>
      <c r="F66" s="14"/>
      <c r="G66" s="14"/>
      <c r="H66" s="14"/>
      <c r="I66" s="14"/>
      <c r="J66" s="14"/>
      <c r="K66" s="14"/>
      <c r="L66" s="14"/>
      <c r="M66" s="14"/>
      <c r="N66" s="14"/>
      <c r="O66" s="15"/>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c r="AV66" s="14"/>
      <c r="AW66" s="14"/>
      <c r="AX66" s="14"/>
      <c r="AY66" s="14"/>
      <c r="AZ66" s="14"/>
      <c r="BA66" s="14"/>
      <c r="BB66" s="14"/>
      <c r="BC66" s="14"/>
      <c r="BD66" s="14"/>
      <c r="BE66" s="14"/>
      <c r="BF66" s="14"/>
      <c r="BG66" s="14"/>
      <c r="BH66" s="14"/>
      <c r="BI66" s="14"/>
    </row>
    <row r="67" spans="1:61" x14ac:dyDescent="0.3">
      <c r="A67" s="16" t="s">
        <v>67</v>
      </c>
      <c r="B67" s="13">
        <v>2.7416428717247099E-6</v>
      </c>
      <c r="C67" s="14"/>
      <c r="D67" s="14"/>
      <c r="E67" s="14"/>
      <c r="F67" s="14"/>
      <c r="G67" s="14"/>
      <c r="H67" s="14"/>
      <c r="I67" s="14"/>
      <c r="J67" s="14"/>
      <c r="K67" s="14"/>
      <c r="L67" s="14"/>
      <c r="M67" s="14"/>
      <c r="N67" s="14">
        <v>1.8835086528748758E-3</v>
      </c>
      <c r="O67" s="15"/>
      <c r="P67" s="14"/>
      <c r="Q67" s="14"/>
      <c r="R67" s="14"/>
      <c r="S67" s="14"/>
      <c r="T67" s="14"/>
      <c r="U67" s="14"/>
      <c r="V67" s="14"/>
      <c r="W67" s="14"/>
      <c r="X67" s="14"/>
      <c r="Y67" s="14"/>
      <c r="Z67" s="14"/>
      <c r="AA67" s="14"/>
      <c r="AB67" s="14"/>
      <c r="AC67" s="14"/>
      <c r="AD67" s="14"/>
      <c r="AE67" s="14"/>
      <c r="AF67" s="14"/>
      <c r="AG67" s="14"/>
      <c r="AH67" s="14"/>
      <c r="AI67" s="14"/>
      <c r="AJ67" s="14"/>
      <c r="AK67" s="14"/>
      <c r="AL67" s="14">
        <v>3.0858968744620378E-3</v>
      </c>
      <c r="AM67" s="14"/>
      <c r="AN67" s="14"/>
      <c r="AO67" s="14"/>
      <c r="AP67" s="14"/>
      <c r="AQ67" s="14"/>
      <c r="AR67" s="14"/>
      <c r="AS67" s="14"/>
      <c r="AT67" s="14"/>
      <c r="AU67" s="14"/>
      <c r="AV67" s="14"/>
      <c r="AW67" s="14"/>
      <c r="AX67" s="14"/>
      <c r="AY67" s="14"/>
      <c r="AZ67" s="14"/>
      <c r="BA67" s="14"/>
      <c r="BB67" s="14"/>
      <c r="BC67" s="14"/>
      <c r="BD67" s="14"/>
      <c r="BE67" s="14"/>
      <c r="BF67" s="14"/>
      <c r="BG67" s="14"/>
      <c r="BH67" s="14"/>
      <c r="BI67" s="14"/>
    </row>
    <row r="68" spans="1:61" x14ac:dyDescent="0.3">
      <c r="A68" s="16" t="s">
        <v>68</v>
      </c>
      <c r="B68" s="13">
        <v>8.9180502036820351E-4</v>
      </c>
      <c r="C68" s="14"/>
      <c r="D68" s="14"/>
      <c r="E68" s="14"/>
      <c r="F68" s="14">
        <v>1.7697774885079673E-3</v>
      </c>
      <c r="G68" s="14"/>
      <c r="H68" s="14"/>
      <c r="I68" s="14"/>
      <c r="J68" s="14"/>
      <c r="K68" s="14"/>
      <c r="L68" s="14"/>
      <c r="M68" s="14"/>
      <c r="N68" s="14">
        <v>1.139726816030564</v>
      </c>
      <c r="O68" s="15"/>
      <c r="P68" s="14"/>
      <c r="Q68" s="14"/>
      <c r="R68" s="14"/>
      <c r="S68" s="14"/>
      <c r="T68" s="14"/>
      <c r="U68" s="14"/>
      <c r="V68" s="14">
        <v>20.29563833574802</v>
      </c>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c r="AV68" s="14"/>
      <c r="AW68" s="14"/>
      <c r="AX68" s="14"/>
      <c r="AY68" s="14"/>
      <c r="AZ68" s="14"/>
      <c r="BA68" s="14"/>
      <c r="BB68" s="14"/>
      <c r="BC68" s="14"/>
      <c r="BD68" s="14"/>
      <c r="BE68" s="14"/>
      <c r="BF68" s="14"/>
      <c r="BG68" s="14"/>
      <c r="BH68" s="14"/>
      <c r="BI68" s="14"/>
    </row>
    <row r="69" spans="1:61" x14ac:dyDescent="0.3">
      <c r="A69" s="16" t="s">
        <v>69</v>
      </c>
      <c r="B69" s="13">
        <v>11.949847201510446</v>
      </c>
      <c r="C69" s="14"/>
      <c r="D69" s="14"/>
      <c r="E69" s="14"/>
      <c r="F69" s="14"/>
      <c r="G69" s="14"/>
      <c r="H69" s="14">
        <v>80.804560194110579</v>
      </c>
      <c r="I69" s="14"/>
      <c r="J69" s="14"/>
      <c r="K69" s="14"/>
      <c r="L69" s="14"/>
      <c r="M69" s="14">
        <v>81.409228626446691</v>
      </c>
      <c r="N69" s="14"/>
      <c r="O69" s="15"/>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c r="AV69" s="14"/>
      <c r="AW69" s="14"/>
      <c r="AX69" s="14"/>
      <c r="AY69" s="14"/>
      <c r="AZ69" s="14"/>
      <c r="BA69" s="14"/>
      <c r="BB69" s="14"/>
      <c r="BC69" s="14"/>
      <c r="BD69" s="14"/>
      <c r="BE69" s="14"/>
      <c r="BF69" s="14"/>
      <c r="BG69" s="14"/>
      <c r="BH69" s="14"/>
      <c r="BI69" s="14"/>
    </row>
    <row r="70" spans="1:61" x14ac:dyDescent="0.3">
      <c r="A70" s="16" t="s">
        <v>70</v>
      </c>
      <c r="B70" s="13">
        <v>6.5236412974521012E-6</v>
      </c>
      <c r="C70" s="14"/>
      <c r="D70" s="14"/>
      <c r="E70" s="14"/>
      <c r="F70" s="14">
        <v>3.5395301423275068E-5</v>
      </c>
      <c r="G70" s="14"/>
      <c r="H70" s="14"/>
      <c r="I70" s="14"/>
      <c r="J70" s="14"/>
      <c r="K70" s="14"/>
      <c r="L70" s="14"/>
      <c r="M70" s="14"/>
      <c r="N70" s="14">
        <v>1.1396801346648821E-2</v>
      </c>
      <c r="O70" s="15"/>
      <c r="P70" s="14"/>
      <c r="Q70" s="14"/>
      <c r="R70" s="14"/>
      <c r="S70" s="14"/>
      <c r="T70" s="14"/>
      <c r="U70" s="14"/>
      <c r="V70" s="14">
        <v>8.1208792643269578E-2</v>
      </c>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c r="AV70" s="14"/>
      <c r="AW70" s="14"/>
      <c r="AX70" s="14"/>
      <c r="AY70" s="14"/>
      <c r="AZ70" s="14"/>
      <c r="BA70" s="14"/>
      <c r="BB70" s="14"/>
      <c r="BC70" s="14"/>
      <c r="BD70" s="14"/>
      <c r="BE70" s="14"/>
      <c r="BF70" s="14"/>
      <c r="BG70" s="14"/>
      <c r="BH70" s="14"/>
      <c r="BI70" s="14"/>
    </row>
    <row r="71" spans="1:61" x14ac:dyDescent="0.3">
      <c r="A71" s="16" t="s">
        <v>71</v>
      </c>
      <c r="B71" s="13">
        <v>13.022826271485544</v>
      </c>
      <c r="C71" s="14">
        <v>7.5284407853523767</v>
      </c>
      <c r="D71" s="14">
        <v>0.37482819887113744</v>
      </c>
      <c r="E71" s="14">
        <v>19.680598327304921</v>
      </c>
      <c r="F71" s="14">
        <v>39.290220936418251</v>
      </c>
      <c r="G71" s="14">
        <v>47.984988600883121</v>
      </c>
      <c r="H71" s="14">
        <v>0.18243518662028876</v>
      </c>
      <c r="I71" s="14">
        <v>11.772339500687952</v>
      </c>
      <c r="J71" s="14">
        <v>0.19067267961738238</v>
      </c>
      <c r="K71" s="14">
        <v>0.25020956825630863</v>
      </c>
      <c r="L71" s="14"/>
      <c r="M71" s="14"/>
      <c r="N71" s="14"/>
      <c r="O71" s="15">
        <v>26.202046273611572</v>
      </c>
      <c r="P71" s="14"/>
      <c r="Q71" s="14"/>
      <c r="R71" s="14">
        <v>25.430729173609222</v>
      </c>
      <c r="S71" s="14">
        <v>8.6703237493245968</v>
      </c>
      <c r="T71" s="14">
        <v>50.476070819711417</v>
      </c>
      <c r="U71" s="14">
        <v>44.601298068527072</v>
      </c>
      <c r="V71" s="14"/>
      <c r="W71" s="14">
        <v>60.521018357111245</v>
      </c>
      <c r="X71" s="14"/>
      <c r="Y71" s="14">
        <v>23.763301546937537</v>
      </c>
      <c r="Z71" s="14"/>
      <c r="AA71" s="14">
        <v>2.3049250038027513</v>
      </c>
      <c r="AB71" s="14">
        <v>3.3451704281593693</v>
      </c>
      <c r="AC71" s="14">
        <v>7.776078631604863E-2</v>
      </c>
      <c r="AD71" s="14"/>
      <c r="AE71" s="14"/>
      <c r="AF71" s="14"/>
      <c r="AG71" s="14">
        <v>4802.1671876102946</v>
      </c>
      <c r="AH71" s="14">
        <v>18.627586945289448</v>
      </c>
      <c r="AI71" s="14">
        <v>7.9748903551768153</v>
      </c>
      <c r="AJ71" s="14"/>
      <c r="AK71" s="14"/>
      <c r="AL71" s="14">
        <v>0.45318439415112222</v>
      </c>
      <c r="AM71" s="14">
        <v>0.3098367588754925</v>
      </c>
      <c r="AN71" s="14">
        <v>0.50779501302299435</v>
      </c>
      <c r="AO71" s="14"/>
      <c r="AP71" s="14"/>
      <c r="AQ71" s="14"/>
      <c r="AR71" s="14"/>
      <c r="AS71" s="14"/>
      <c r="AT71" s="14"/>
      <c r="AU71" s="14"/>
      <c r="AV71" s="14"/>
      <c r="AW71" s="14"/>
      <c r="AX71" s="14"/>
      <c r="AY71" s="14"/>
      <c r="AZ71" s="14"/>
      <c r="BA71" s="14"/>
      <c r="BB71" s="14"/>
      <c r="BC71" s="14"/>
      <c r="BD71" s="14"/>
      <c r="BE71" s="14"/>
      <c r="BF71" s="14">
        <v>2.8016466014323504</v>
      </c>
      <c r="BG71" s="14"/>
      <c r="BH71" s="14"/>
      <c r="BI71" s="14">
        <v>0.48767487502006535</v>
      </c>
    </row>
    <row r="72" spans="1:61" x14ac:dyDescent="0.3">
      <c r="A72" s="16" t="s">
        <v>72</v>
      </c>
      <c r="B72" s="13">
        <v>0</v>
      </c>
      <c r="C72" s="14"/>
      <c r="D72" s="14"/>
      <c r="E72" s="14"/>
      <c r="F72" s="14"/>
      <c r="G72" s="14"/>
      <c r="H72" s="14"/>
      <c r="I72" s="14"/>
      <c r="J72" s="14"/>
      <c r="K72" s="14"/>
      <c r="L72" s="14"/>
      <c r="M72" s="14"/>
      <c r="N72" s="14"/>
      <c r="O72" s="15"/>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c r="AV72" s="14"/>
      <c r="AW72" s="14"/>
      <c r="AX72" s="14"/>
      <c r="AY72" s="14"/>
      <c r="AZ72" s="14"/>
      <c r="BA72" s="14"/>
      <c r="BB72" s="14"/>
      <c r="BC72" s="14"/>
      <c r="BD72" s="14"/>
      <c r="BE72" s="14"/>
      <c r="BF72" s="14"/>
      <c r="BG72" s="14"/>
      <c r="BH72" s="14"/>
      <c r="BI72" s="14"/>
    </row>
    <row r="73" spans="1:61" x14ac:dyDescent="0.3">
      <c r="A73" s="16" t="s">
        <v>73</v>
      </c>
      <c r="B73" s="13">
        <v>3.1215437813045841</v>
      </c>
      <c r="C73" s="14">
        <v>2.277415254797087</v>
      </c>
      <c r="D73" s="14">
        <v>0.30347820997021274</v>
      </c>
      <c r="E73" s="14">
        <v>5.051764801835847</v>
      </c>
      <c r="F73" s="14">
        <v>4.9259677756997755</v>
      </c>
      <c r="G73" s="14">
        <v>3.612405713080831E-2</v>
      </c>
      <c r="H73" s="14">
        <v>8.7405967111598084</v>
      </c>
      <c r="I73" s="14">
        <v>1.7145142844752124</v>
      </c>
      <c r="J73" s="14">
        <v>2.7792873297216511E-2</v>
      </c>
      <c r="K73" s="14"/>
      <c r="L73" s="14">
        <v>0.76410567562310572</v>
      </c>
      <c r="M73" s="14"/>
      <c r="N73" s="14"/>
      <c r="O73" s="15">
        <v>1.73875262005319</v>
      </c>
      <c r="P73" s="14"/>
      <c r="Q73" s="14">
        <v>2.6453760858513422</v>
      </c>
      <c r="R73" s="14">
        <v>7.4947029563135272</v>
      </c>
      <c r="S73" s="14"/>
      <c r="T73" s="14">
        <v>7.4322470983442482E-2</v>
      </c>
      <c r="U73" s="14"/>
      <c r="V73" s="14"/>
      <c r="W73" s="14">
        <v>0.2374618367520776</v>
      </c>
      <c r="X73" s="14">
        <v>9.480405885837575</v>
      </c>
      <c r="Y73" s="14">
        <v>8.3670245684452773</v>
      </c>
      <c r="Z73" s="14"/>
      <c r="AA73" s="14">
        <v>31.537721094301478</v>
      </c>
      <c r="AB73" s="14">
        <v>1.8647214942082344</v>
      </c>
      <c r="AC73" s="14">
        <v>0.4575662365352699</v>
      </c>
      <c r="AD73" s="14"/>
      <c r="AE73" s="14"/>
      <c r="AF73" s="14"/>
      <c r="AG73" s="14"/>
      <c r="AH73" s="14">
        <v>7.0728650234622856</v>
      </c>
      <c r="AI73" s="14">
        <v>0.81343160424875183</v>
      </c>
      <c r="AJ73" s="14"/>
      <c r="AK73" s="14"/>
      <c r="AL73" s="14">
        <v>3.4020649241751681E-2</v>
      </c>
      <c r="AM73" s="14">
        <v>2.4368929147730958</v>
      </c>
      <c r="AN73" s="14">
        <v>1.9018341478297629</v>
      </c>
      <c r="AO73" s="14">
        <v>1.7420114675826031</v>
      </c>
      <c r="AP73" s="14">
        <v>1.5128049058331905</v>
      </c>
      <c r="AQ73" s="14">
        <v>1.2851147720479967</v>
      </c>
      <c r="AR73" s="14">
        <v>7.8131608352081372</v>
      </c>
      <c r="AS73" s="14">
        <v>1.5177684512015805</v>
      </c>
      <c r="AT73" s="14">
        <v>1.7695826424629164</v>
      </c>
      <c r="AU73" s="14">
        <v>1.6934233894961577</v>
      </c>
      <c r="AV73" s="14">
        <v>1.853886354867891</v>
      </c>
      <c r="AW73" s="14">
        <v>1.9086704610533867</v>
      </c>
      <c r="AX73" s="14">
        <v>2.0672475372878041</v>
      </c>
      <c r="AY73" s="14">
        <v>2.4278673854591206</v>
      </c>
      <c r="AZ73" s="14">
        <v>2.6277464311227643</v>
      </c>
      <c r="BA73" s="14">
        <v>0.3741913681059123</v>
      </c>
      <c r="BB73" s="14"/>
      <c r="BC73" s="14"/>
      <c r="BD73" s="14"/>
      <c r="BE73" s="14"/>
      <c r="BF73" s="14">
        <v>20.841167679333282</v>
      </c>
      <c r="BG73" s="14"/>
      <c r="BH73" s="14"/>
      <c r="BI73" s="14">
        <v>2.5468662650811464</v>
      </c>
    </row>
    <row r="74" spans="1:61" x14ac:dyDescent="0.3">
      <c r="A74" s="16" t="s">
        <v>74</v>
      </c>
      <c r="B74" s="13">
        <v>10.338252935960092</v>
      </c>
      <c r="C74" s="14">
        <v>9.8282108249505704</v>
      </c>
      <c r="D74" s="14">
        <v>0.32268700094201741</v>
      </c>
      <c r="E74" s="14">
        <v>25.896963485121162</v>
      </c>
      <c r="F74" s="14">
        <v>1.6590845847203699</v>
      </c>
      <c r="G74" s="14">
        <v>1.5792401418332249</v>
      </c>
      <c r="H74" s="14">
        <v>0.87245377008415936</v>
      </c>
      <c r="I74" s="14">
        <v>0.23659610405727879</v>
      </c>
      <c r="J74" s="14">
        <v>47.66005922703787</v>
      </c>
      <c r="K74" s="14">
        <v>47.983759670813036</v>
      </c>
      <c r="L74" s="14"/>
      <c r="M74" s="14"/>
      <c r="N74" s="14"/>
      <c r="O74" s="15">
        <v>7.552238078461035</v>
      </c>
      <c r="P74" s="14"/>
      <c r="Q74" s="14">
        <v>14.310011126046454</v>
      </c>
      <c r="R74" s="14">
        <v>21.470801415619398</v>
      </c>
      <c r="S74" s="14">
        <v>3.9233050422751345</v>
      </c>
      <c r="T74" s="14">
        <v>0.51519532903455612</v>
      </c>
      <c r="U74" s="14"/>
      <c r="V74" s="14">
        <v>1.1148367652005851</v>
      </c>
      <c r="W74" s="14">
        <v>0.71495525144952232</v>
      </c>
      <c r="X74" s="14">
        <v>22.354934620095651</v>
      </c>
      <c r="Y74" s="14">
        <v>14.175130314254561</v>
      </c>
      <c r="Z74" s="14">
        <v>41.207573250016779</v>
      </c>
      <c r="AA74" s="14">
        <v>29.657672508027112</v>
      </c>
      <c r="AB74" s="14">
        <v>0.32731625185536734</v>
      </c>
      <c r="AC74" s="14">
        <v>0.1337131226897188</v>
      </c>
      <c r="AD74" s="14"/>
      <c r="AE74" s="14"/>
      <c r="AF74" s="14"/>
      <c r="AG74" s="14"/>
      <c r="AH74" s="14">
        <v>18.059226647626485</v>
      </c>
      <c r="AI74" s="14">
        <v>7.6105705652344646</v>
      </c>
      <c r="AJ74" s="14"/>
      <c r="AK74" s="14">
        <v>25.677916220442381</v>
      </c>
      <c r="AL74" s="14">
        <v>36.767018089647749</v>
      </c>
      <c r="AM74" s="14">
        <v>5.9569858924677116E-2</v>
      </c>
      <c r="AN74" s="14">
        <v>8.5662209542480036E-2</v>
      </c>
      <c r="AO74" s="14">
        <v>0.10489771862868186</v>
      </c>
      <c r="AP74" s="14">
        <v>0.12220157134704601</v>
      </c>
      <c r="AQ74" s="14">
        <v>0.32346942080402102</v>
      </c>
      <c r="AR74" s="14">
        <v>1.7250958415189668</v>
      </c>
      <c r="AS74" s="14">
        <v>0.37700274077650253</v>
      </c>
      <c r="AT74" s="14">
        <v>0.28131300506013857</v>
      </c>
      <c r="AU74" s="14">
        <v>0.41128673524615195</v>
      </c>
      <c r="AV74" s="14">
        <v>0.33188612956533203</v>
      </c>
      <c r="AW74" s="14">
        <v>0.29882665518061408</v>
      </c>
      <c r="AX74" s="14">
        <v>0.3042900054734391</v>
      </c>
      <c r="AY74" s="14">
        <v>0.32163453578542506</v>
      </c>
      <c r="AZ74" s="14">
        <v>0.25383293774717869</v>
      </c>
      <c r="BA74" s="14"/>
      <c r="BB74" s="14"/>
      <c r="BC74" s="14"/>
      <c r="BD74" s="14"/>
      <c r="BE74" s="14">
        <v>37.841906973136936</v>
      </c>
      <c r="BF74" s="14">
        <v>3.5790193151197158</v>
      </c>
      <c r="BG74" s="14"/>
      <c r="BH74" s="14"/>
      <c r="BI74" s="14"/>
    </row>
    <row r="75" spans="1:61" x14ac:dyDescent="0.3">
      <c r="A75" s="16" t="s">
        <v>75</v>
      </c>
      <c r="B75" s="13">
        <v>3.9820942932457137E-2</v>
      </c>
      <c r="C75" s="14">
        <v>3.5378251795753823E-2</v>
      </c>
      <c r="D75" s="14">
        <v>2.0375863467985203E-5</v>
      </c>
      <c r="E75" s="14">
        <v>0.1089490772093852</v>
      </c>
      <c r="F75" s="14">
        <v>1.6970252562256943E-4</v>
      </c>
      <c r="G75" s="14">
        <v>4.5714113442881204E-5</v>
      </c>
      <c r="H75" s="14"/>
      <c r="I75" s="14">
        <v>4.1920823638104888E-5</v>
      </c>
      <c r="J75" s="14">
        <v>2.3636561458807676E-4</v>
      </c>
      <c r="K75" s="14">
        <v>1.3324529960121627E-4</v>
      </c>
      <c r="L75" s="14"/>
      <c r="M75" s="14"/>
      <c r="N75" s="14"/>
      <c r="O75" s="15">
        <v>0.10581398258089506</v>
      </c>
      <c r="P75" s="14"/>
      <c r="Q75" s="14">
        <v>3.3184119110380952E-2</v>
      </c>
      <c r="R75" s="14">
        <v>6.4854436868787751E-2</v>
      </c>
      <c r="S75" s="14">
        <v>0.10604778410774206</v>
      </c>
      <c r="T75" s="14">
        <v>3.7483722583154567E-4</v>
      </c>
      <c r="U75" s="14"/>
      <c r="V75" s="14">
        <v>9.3039586290787708E-4</v>
      </c>
      <c r="W75" s="14">
        <v>1.5421665312708159E-2</v>
      </c>
      <c r="X75" s="14">
        <v>0.13097161076455463</v>
      </c>
      <c r="Y75" s="14">
        <v>2.0526259243534611E-2</v>
      </c>
      <c r="Z75" s="14">
        <v>1.5172106041088594E-4</v>
      </c>
      <c r="AA75" s="14">
        <v>5.5796306468782137E-4</v>
      </c>
      <c r="AB75" s="14">
        <v>1.9030319203085851E-4</v>
      </c>
      <c r="AC75" s="14">
        <v>6.008764831368829E-4</v>
      </c>
      <c r="AD75" s="14"/>
      <c r="AE75" s="14"/>
      <c r="AF75" s="14"/>
      <c r="AG75" s="14"/>
      <c r="AH75" s="14">
        <v>7.0568759627139224E-2</v>
      </c>
      <c r="AI75" s="14">
        <v>6.7449154152696136E-3</v>
      </c>
      <c r="AJ75" s="14"/>
      <c r="AK75" s="14">
        <v>9.8015299229587934E-4</v>
      </c>
      <c r="AL75" s="14">
        <v>2.9694393391316031E-5</v>
      </c>
      <c r="AM75" s="14"/>
      <c r="AN75" s="14"/>
      <c r="AO75" s="14"/>
      <c r="AP75" s="14"/>
      <c r="AQ75" s="14"/>
      <c r="AR75" s="14"/>
      <c r="AS75" s="14"/>
      <c r="AT75" s="14"/>
      <c r="AU75" s="14"/>
      <c r="AV75" s="14"/>
      <c r="AW75" s="14"/>
      <c r="AX75" s="14"/>
      <c r="AY75" s="14"/>
      <c r="AZ75" s="14"/>
      <c r="BA75" s="14"/>
      <c r="BB75" s="14"/>
      <c r="BC75" s="14"/>
      <c r="BD75" s="14"/>
      <c r="BE75" s="14"/>
      <c r="BF75" s="14"/>
      <c r="BG75" s="14"/>
      <c r="BH75" s="14"/>
      <c r="BI75" s="14"/>
    </row>
    <row r="76" spans="1:61" x14ac:dyDescent="0.3">
      <c r="A76" s="16" t="s">
        <v>76</v>
      </c>
      <c r="B76" s="13">
        <v>0.17858056805344369</v>
      </c>
      <c r="C76" s="14"/>
      <c r="D76" s="14"/>
      <c r="E76" s="14"/>
      <c r="F76" s="14">
        <v>2.3040205466043329</v>
      </c>
      <c r="G76" s="14"/>
      <c r="H76" s="14"/>
      <c r="I76" s="14"/>
      <c r="J76" s="14"/>
      <c r="K76" s="14"/>
      <c r="L76" s="14"/>
      <c r="M76" s="14"/>
      <c r="N76" s="14"/>
      <c r="O76" s="15"/>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c r="AV76" s="14"/>
      <c r="AW76" s="14"/>
      <c r="AX76" s="14"/>
      <c r="AY76" s="14"/>
      <c r="AZ76" s="14"/>
      <c r="BA76" s="14"/>
      <c r="BB76" s="14"/>
      <c r="BC76" s="14"/>
      <c r="BD76" s="14"/>
      <c r="BE76" s="14"/>
      <c r="BF76" s="14"/>
      <c r="BG76" s="14"/>
      <c r="BH76" s="14"/>
      <c r="BI76" s="14"/>
    </row>
    <row r="77" spans="1:61" x14ac:dyDescent="0.3">
      <c r="A77" s="16" t="s">
        <v>77</v>
      </c>
      <c r="B77" s="13">
        <v>0.29364167453288847</v>
      </c>
      <c r="C77" s="14">
        <v>0.2536677416342954</v>
      </c>
      <c r="D77" s="14">
        <v>7.2121277637542756E-3</v>
      </c>
      <c r="E77" s="14">
        <v>0.69918196621484319</v>
      </c>
      <c r="F77" s="14">
        <v>9.1891148185310786E-2</v>
      </c>
      <c r="G77" s="14">
        <v>0.11186767409320766</v>
      </c>
      <c r="H77" s="14">
        <v>1.077958941422145E-2</v>
      </c>
      <c r="I77" s="14">
        <v>0.14394533477419461</v>
      </c>
      <c r="J77" s="14">
        <v>0.34946591784545095</v>
      </c>
      <c r="K77" s="14">
        <v>2.6148712181219702</v>
      </c>
      <c r="L77" s="14"/>
      <c r="M77" s="14"/>
      <c r="N77" s="14"/>
      <c r="O77" s="15">
        <v>0.38075408224023088</v>
      </c>
      <c r="P77" s="14"/>
      <c r="Q77" s="14">
        <v>0.31272008841496884</v>
      </c>
      <c r="R77" s="14">
        <v>0.34898590370655413</v>
      </c>
      <c r="S77" s="14">
        <v>0.17692790642627437</v>
      </c>
      <c r="T77" s="14">
        <v>7.2353568752566641E-2</v>
      </c>
      <c r="U77" s="14">
        <v>8.9110912791772509E-2</v>
      </c>
      <c r="V77" s="14">
        <v>4.5914496197629932E-2</v>
      </c>
      <c r="W77" s="14">
        <v>0.14458704859434068</v>
      </c>
      <c r="X77" s="14">
        <v>0.59488638752464118</v>
      </c>
      <c r="Y77" s="14">
        <v>0.32996847962974074</v>
      </c>
      <c r="Z77" s="14">
        <v>1.1213807207396065</v>
      </c>
      <c r="AA77" s="14">
        <v>0.37787958853974224</v>
      </c>
      <c r="AB77" s="14">
        <v>1.5524067022796078E-2</v>
      </c>
      <c r="AC77" s="14">
        <v>3.1016257926517643E-3</v>
      </c>
      <c r="AD77" s="14">
        <v>6.9665877706497875E-2</v>
      </c>
      <c r="AE77" s="14"/>
      <c r="AF77" s="14"/>
      <c r="AG77" s="14"/>
      <c r="AH77" s="14">
        <v>0.46462290274191215</v>
      </c>
      <c r="AI77" s="14">
        <v>4.2085451724583368E-2</v>
      </c>
      <c r="AJ77" s="14"/>
      <c r="AK77" s="14">
        <v>0.71948452363730775</v>
      </c>
      <c r="AL77" s="14">
        <v>1.2548549571338543</v>
      </c>
      <c r="AM77" s="14">
        <v>6.6860790204979256E-3</v>
      </c>
      <c r="AN77" s="14">
        <v>7.6332523030482793E-3</v>
      </c>
      <c r="AO77" s="14">
        <v>8.1934965554554574E-3</v>
      </c>
      <c r="AP77" s="14">
        <v>7.2889777366319849E-3</v>
      </c>
      <c r="AQ77" s="14">
        <v>1.511124302865832E-2</v>
      </c>
      <c r="AR77" s="14">
        <v>6.9998015383286899E-2</v>
      </c>
      <c r="AS77" s="14">
        <v>1.5467349144763172E-2</v>
      </c>
      <c r="AT77" s="14">
        <v>1.2651228607992926E-2</v>
      </c>
      <c r="AU77" s="14">
        <v>1.4336935284607576E-2</v>
      </c>
      <c r="AV77" s="14">
        <v>1.5789720861720327E-2</v>
      </c>
      <c r="AW77" s="14">
        <v>1.5506369694621682E-2</v>
      </c>
      <c r="AX77" s="14">
        <v>1.3504492022299875E-2</v>
      </c>
      <c r="AY77" s="14">
        <v>1.6313426362938251E-2</v>
      </c>
      <c r="AZ77" s="14">
        <v>1.1844543167759444E-2</v>
      </c>
      <c r="BA77" s="14"/>
      <c r="BB77" s="14"/>
      <c r="BC77" s="14"/>
      <c r="BD77" s="14"/>
      <c r="BE77" s="14">
        <v>0.8449123654012356</v>
      </c>
      <c r="BF77" s="14">
        <v>0.40662546423941043</v>
      </c>
      <c r="BG77" s="14"/>
      <c r="BH77" s="14"/>
      <c r="BI77" s="14"/>
    </row>
    <row r="78" spans="1:61" x14ac:dyDescent="0.3">
      <c r="A78" s="16" t="s">
        <v>78</v>
      </c>
      <c r="B78" s="13">
        <v>1.2004167981253879</v>
      </c>
      <c r="C78" s="14">
        <v>0.90815477231435182</v>
      </c>
      <c r="D78" s="14"/>
      <c r="E78" s="14">
        <v>3.3292934197646722</v>
      </c>
      <c r="F78" s="14"/>
      <c r="G78" s="14"/>
      <c r="H78" s="14">
        <v>2.9577863875425745</v>
      </c>
      <c r="I78" s="14"/>
      <c r="J78" s="14"/>
      <c r="K78" s="14"/>
      <c r="L78" s="14"/>
      <c r="M78" s="14"/>
      <c r="N78" s="14"/>
      <c r="O78" s="15"/>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c r="AV78" s="14"/>
      <c r="AW78" s="14"/>
      <c r="AX78" s="14"/>
      <c r="AY78" s="14"/>
      <c r="AZ78" s="14"/>
      <c r="BA78" s="14"/>
      <c r="BB78" s="14"/>
      <c r="BC78" s="14"/>
      <c r="BD78" s="14"/>
      <c r="BE78" s="14"/>
      <c r="BF78" s="14"/>
      <c r="BG78" s="14"/>
      <c r="BH78" s="14"/>
      <c r="BI78" s="14"/>
    </row>
    <row r="79" spans="1:61" x14ac:dyDescent="0.3">
      <c r="A79" s="16" t="s">
        <v>79</v>
      </c>
      <c r="B79" s="13">
        <v>9.1979670450942863E-6</v>
      </c>
      <c r="C79" s="14"/>
      <c r="D79" s="14"/>
      <c r="E79" s="14"/>
      <c r="F79" s="14">
        <v>7.6555480380618139E-5</v>
      </c>
      <c r="G79" s="14"/>
      <c r="H79" s="14"/>
      <c r="I79" s="14"/>
      <c r="J79" s="14"/>
      <c r="K79" s="14"/>
      <c r="L79" s="14"/>
      <c r="M79" s="14"/>
      <c r="N79" s="14">
        <v>2.4526379125743909E-2</v>
      </c>
      <c r="O79" s="15"/>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row>
    <row r="80" spans="1:61" x14ac:dyDescent="0.3">
      <c r="A80" s="16" t="s">
        <v>80</v>
      </c>
      <c r="B80" s="13">
        <v>1.248870419285169</v>
      </c>
      <c r="C80" s="14"/>
      <c r="D80" s="14"/>
      <c r="E80" s="14"/>
      <c r="F80" s="14"/>
      <c r="G80" s="14"/>
      <c r="H80" s="14"/>
      <c r="I80" s="14"/>
      <c r="J80" s="14"/>
      <c r="K80" s="14"/>
      <c r="L80" s="14"/>
      <c r="M80" s="14"/>
      <c r="N80" s="14"/>
      <c r="O80" s="15"/>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c r="AV80" s="14"/>
      <c r="AW80" s="14"/>
      <c r="AX80" s="14"/>
      <c r="AY80" s="14"/>
      <c r="AZ80" s="14"/>
      <c r="BA80" s="14"/>
      <c r="BB80" s="14"/>
      <c r="BC80" s="14"/>
      <c r="BD80" s="14"/>
      <c r="BE80" s="14"/>
      <c r="BF80" s="14"/>
      <c r="BG80" s="14"/>
      <c r="BH80" s="14"/>
      <c r="BI80" s="14"/>
    </row>
    <row r="81" spans="1:61" x14ac:dyDescent="0.3">
      <c r="A81" s="16" t="s">
        <v>81</v>
      </c>
      <c r="B81" s="13">
        <v>39.306207421815671</v>
      </c>
      <c r="C81" s="14">
        <v>75.210017226903034</v>
      </c>
      <c r="D81" s="14"/>
      <c r="E81" s="14"/>
      <c r="F81" s="14"/>
      <c r="G81" s="14"/>
      <c r="H81" s="14"/>
      <c r="I81" s="14"/>
      <c r="J81" s="14"/>
      <c r="K81" s="14"/>
      <c r="L81" s="14"/>
      <c r="M81" s="14"/>
      <c r="N81" s="14"/>
      <c r="O81" s="15"/>
      <c r="P81" s="14"/>
      <c r="Q81" s="14"/>
      <c r="R81" s="14"/>
      <c r="S81" s="14"/>
      <c r="T81" s="14"/>
      <c r="U81" s="14"/>
      <c r="V81" s="14"/>
      <c r="W81" s="14"/>
      <c r="X81" s="14"/>
      <c r="Y81" s="14"/>
      <c r="Z81" s="14"/>
      <c r="AA81" s="14"/>
      <c r="AB81" s="14"/>
      <c r="AC81" s="14"/>
      <c r="AD81" s="14"/>
      <c r="AE81" s="14"/>
      <c r="AF81" s="14"/>
      <c r="AG81" s="14"/>
      <c r="AH81" s="14"/>
      <c r="AI81" s="14"/>
      <c r="AJ81" s="14"/>
      <c r="AK81" s="14"/>
      <c r="AL81" s="14"/>
      <c r="AM81" s="14"/>
      <c r="AN81" s="14"/>
      <c r="AO81" s="14"/>
      <c r="AP81" s="14"/>
      <c r="AQ81" s="14"/>
      <c r="AR81" s="14"/>
      <c r="AS81" s="14"/>
      <c r="AT81" s="14"/>
      <c r="AU81" s="14"/>
      <c r="AV81" s="14"/>
      <c r="AW81" s="14"/>
      <c r="AX81" s="14"/>
      <c r="AY81" s="14"/>
      <c r="AZ81" s="14"/>
      <c r="BA81" s="14"/>
      <c r="BB81" s="14"/>
      <c r="BC81" s="14"/>
      <c r="BD81" s="14"/>
      <c r="BE81" s="14"/>
      <c r="BF81" s="14"/>
      <c r="BG81" s="14"/>
      <c r="BH81" s="14"/>
      <c r="BI81" s="14"/>
    </row>
    <row r="82" spans="1:61" x14ac:dyDescent="0.3">
      <c r="A82" s="16" t="s">
        <v>82</v>
      </c>
      <c r="B82" s="13">
        <v>1.574734184316157E-2</v>
      </c>
      <c r="C82" s="14"/>
      <c r="D82" s="14">
        <v>2.4158743717017641</v>
      </c>
      <c r="E82" s="14"/>
      <c r="F82" s="14"/>
      <c r="G82" s="14"/>
      <c r="H82" s="14"/>
      <c r="I82" s="14"/>
      <c r="J82" s="14"/>
      <c r="K82" s="14"/>
      <c r="L82" s="14"/>
      <c r="M82" s="14"/>
      <c r="N82" s="14"/>
      <c r="O82" s="15"/>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row>
    <row r="83" spans="1:61" x14ac:dyDescent="0.3">
      <c r="A83" s="16" t="s">
        <v>83</v>
      </c>
      <c r="B83" s="13">
        <v>0</v>
      </c>
      <c r="C83" s="14"/>
      <c r="D83" s="14"/>
      <c r="E83" s="14"/>
      <c r="F83" s="14"/>
      <c r="G83" s="14"/>
      <c r="H83" s="14"/>
      <c r="I83" s="14"/>
      <c r="J83" s="14"/>
      <c r="K83" s="14"/>
      <c r="L83" s="14"/>
      <c r="M83" s="14"/>
      <c r="N83" s="14"/>
      <c r="O83" s="15"/>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row>
    <row r="84" spans="1:61" ht="15" thickBot="1" x14ac:dyDescent="0.35">
      <c r="A84" s="16" t="s">
        <v>84</v>
      </c>
      <c r="B84" s="13">
        <v>9.9541219406976437E-4</v>
      </c>
      <c r="C84" s="14"/>
      <c r="D84" s="14"/>
      <c r="E84" s="14"/>
      <c r="F84" s="14"/>
      <c r="G84" s="14"/>
      <c r="H84" s="14"/>
      <c r="I84" s="14"/>
      <c r="J84" s="14"/>
      <c r="K84" s="14"/>
      <c r="L84" s="14"/>
      <c r="M84" s="14"/>
      <c r="N84" s="14"/>
      <c r="O84" s="15"/>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row>
    <row r="85" spans="1:61" ht="15" thickBot="1" x14ac:dyDescent="0.35">
      <c r="A85" s="17" t="s">
        <v>85</v>
      </c>
      <c r="B85" s="18"/>
      <c r="C85" s="19">
        <f>SUM(C63:C84)</f>
        <v>96.04140340827766</v>
      </c>
      <c r="D85" s="19">
        <f t="shared" ref="D85:BI85" si="2">SUM(D63:D84)</f>
        <v>3.4241498470358516</v>
      </c>
      <c r="E85" s="19">
        <f t="shared" si="2"/>
        <v>54.766795815303823</v>
      </c>
      <c r="F85" s="19">
        <f t="shared" si="2"/>
        <v>48.274090892363262</v>
      </c>
      <c r="G85" s="19">
        <f t="shared" si="2"/>
        <v>49.713866139653149</v>
      </c>
      <c r="H85" s="19">
        <f t="shared" si="2"/>
        <v>93.700429651632874</v>
      </c>
      <c r="I85" s="19">
        <f t="shared" si="2"/>
        <v>13.875309878841088</v>
      </c>
      <c r="J85" s="19">
        <f t="shared" si="2"/>
        <v>48.230238316514757</v>
      </c>
      <c r="K85" s="19">
        <f t="shared" si="2"/>
        <v>50.849039733811054</v>
      </c>
      <c r="L85" s="19">
        <f t="shared" si="2"/>
        <v>10.109957051975559</v>
      </c>
      <c r="M85" s="19">
        <f t="shared" si="2"/>
        <v>81.409228626446691</v>
      </c>
      <c r="N85" s="19">
        <f t="shared" si="2"/>
        <v>1.249262546191946</v>
      </c>
      <c r="O85" s="20">
        <f t="shared" si="2"/>
        <v>35.979605036946928</v>
      </c>
      <c r="P85" s="19">
        <f t="shared" si="2"/>
        <v>0</v>
      </c>
      <c r="Q85" s="19">
        <f t="shared" si="2"/>
        <v>17.302731500049276</v>
      </c>
      <c r="R85" s="19">
        <f t="shared" si="2"/>
        <v>54.813688713231542</v>
      </c>
      <c r="S85" s="19">
        <f t="shared" si="2"/>
        <v>12.876604482133747</v>
      </c>
      <c r="T85" s="19">
        <f t="shared" si="2"/>
        <v>51.138994485563828</v>
      </c>
      <c r="U85" s="19">
        <f t="shared" si="2"/>
        <v>44.690408981318846</v>
      </c>
      <c r="V85" s="19">
        <f t="shared" si="2"/>
        <v>21.539518310499613</v>
      </c>
      <c r="W85" s="19">
        <f t="shared" si="2"/>
        <v>61.634022342628121</v>
      </c>
      <c r="X85" s="19">
        <f t="shared" si="2"/>
        <v>32.561198504222418</v>
      </c>
      <c r="Y85" s="19">
        <f t="shared" si="2"/>
        <v>46.662783386079148</v>
      </c>
      <c r="Z85" s="19">
        <f t="shared" si="2"/>
        <v>42.3291056918168</v>
      </c>
      <c r="AA85" s="19">
        <f t="shared" si="2"/>
        <v>63.958006470847657</v>
      </c>
      <c r="AB85" s="19">
        <f t="shared" si="2"/>
        <v>6.1516347743559407</v>
      </c>
      <c r="AC85" s="19">
        <f t="shared" si="2"/>
        <v>0.67361299169478761</v>
      </c>
      <c r="AD85" s="19">
        <f t="shared" si="2"/>
        <v>6.9665877706497875E-2</v>
      </c>
      <c r="AE85" s="19">
        <f t="shared" si="2"/>
        <v>0</v>
      </c>
      <c r="AF85" s="19">
        <f t="shared" si="2"/>
        <v>0</v>
      </c>
      <c r="AG85" s="19">
        <f t="shared" si="2"/>
        <v>4802.1671876102946</v>
      </c>
      <c r="AH85" s="19">
        <f t="shared" si="2"/>
        <v>44.294870278747268</v>
      </c>
      <c r="AI85" s="19">
        <f t="shared" si="2"/>
        <v>16.447722891799884</v>
      </c>
      <c r="AJ85" s="19">
        <f t="shared" si="2"/>
        <v>0</v>
      </c>
      <c r="AK85" s="19">
        <f t="shared" si="2"/>
        <v>26.398380897071984</v>
      </c>
      <c r="AL85" s="19">
        <f t="shared" si="2"/>
        <v>38.512530941165863</v>
      </c>
      <c r="AM85" s="19">
        <f t="shared" si="2"/>
        <v>3.3796278939476982</v>
      </c>
      <c r="AN85" s="19">
        <f t="shared" si="2"/>
        <v>3.1671819913464105</v>
      </c>
      <c r="AO85" s="19">
        <f t="shared" si="2"/>
        <v>2.6131760609355412</v>
      </c>
      <c r="AP85" s="19">
        <f t="shared" si="2"/>
        <v>2.540149978625847</v>
      </c>
      <c r="AQ85" s="19">
        <f t="shared" si="2"/>
        <v>2.4883841108893434</v>
      </c>
      <c r="AR85" s="19">
        <f t="shared" si="2"/>
        <v>10.080978750993982</v>
      </c>
      <c r="AS85" s="19">
        <f t="shared" si="2"/>
        <v>2.8728052364578529</v>
      </c>
      <c r="AT85" s="19">
        <f t="shared" si="2"/>
        <v>2.8149358830974713</v>
      </c>
      <c r="AU85" s="19">
        <f t="shared" si="2"/>
        <v>2.8159731675984228</v>
      </c>
      <c r="AV85" s="19">
        <f t="shared" si="2"/>
        <v>2.8136357673396408</v>
      </c>
      <c r="AW85" s="19">
        <f t="shared" si="2"/>
        <v>2.7789818732084295</v>
      </c>
      <c r="AX85" s="19">
        <f t="shared" si="2"/>
        <v>2.8051768152452579</v>
      </c>
      <c r="AY85" s="19">
        <f t="shared" si="2"/>
        <v>3.1232337584750964</v>
      </c>
      <c r="AZ85" s="19">
        <f t="shared" si="2"/>
        <v>3.1974016464481538</v>
      </c>
      <c r="BA85" s="19">
        <f t="shared" si="2"/>
        <v>0.3741913681059123</v>
      </c>
      <c r="BB85" s="19">
        <f t="shared" si="2"/>
        <v>0</v>
      </c>
      <c r="BC85" s="19">
        <f t="shared" si="2"/>
        <v>0</v>
      </c>
      <c r="BD85" s="19">
        <f t="shared" si="2"/>
        <v>0</v>
      </c>
      <c r="BE85" s="19">
        <f t="shared" si="2"/>
        <v>38.686819338538172</v>
      </c>
      <c r="BF85" s="19">
        <f t="shared" si="2"/>
        <v>27.631055905811699</v>
      </c>
      <c r="BG85" s="19">
        <f t="shared" si="2"/>
        <v>0</v>
      </c>
      <c r="BH85" s="19">
        <f t="shared" si="2"/>
        <v>4.5770488259555077E-2</v>
      </c>
      <c r="BI85" s="19">
        <f t="shared" si="2"/>
        <v>3.0791209749149151</v>
      </c>
    </row>
    <row r="88" spans="1:61" x14ac:dyDescent="0.3">
      <c r="A88" t="s">
        <v>88</v>
      </c>
    </row>
    <row r="89" spans="1:61" ht="15" thickBot="1" x14ac:dyDescent="0.35"/>
    <row r="90" spans="1:61" s="7" customFormat="1" ht="15.6" x14ac:dyDescent="0.35">
      <c r="A90" s="2" t="s">
        <v>0</v>
      </c>
      <c r="B90" s="3" t="s">
        <v>1</v>
      </c>
      <c r="C90" s="4" t="s">
        <v>2</v>
      </c>
      <c r="D90" s="4" t="s">
        <v>3</v>
      </c>
      <c r="E90" s="4" t="s">
        <v>4</v>
      </c>
      <c r="F90" s="4" t="s">
        <v>5</v>
      </c>
      <c r="G90" s="4" t="s">
        <v>6</v>
      </c>
      <c r="H90" s="4" t="s">
        <v>7</v>
      </c>
      <c r="I90" s="4" t="s">
        <v>8</v>
      </c>
      <c r="J90" s="4" t="s">
        <v>9</v>
      </c>
      <c r="K90" s="4" t="s">
        <v>10</v>
      </c>
      <c r="L90" s="4" t="s">
        <v>11</v>
      </c>
      <c r="M90" s="4" t="s">
        <v>12</v>
      </c>
      <c r="N90" s="4" t="s">
        <v>13</v>
      </c>
      <c r="O90" s="4" t="s">
        <v>14</v>
      </c>
      <c r="P90" s="4" t="s">
        <v>15</v>
      </c>
      <c r="Q90" s="4" t="s">
        <v>16</v>
      </c>
      <c r="R90" s="4" t="s">
        <v>17</v>
      </c>
      <c r="S90" s="4" t="s">
        <v>18</v>
      </c>
      <c r="T90" s="4" t="s">
        <v>19</v>
      </c>
      <c r="U90" s="4" t="s">
        <v>20</v>
      </c>
      <c r="V90" s="4" t="s">
        <v>21</v>
      </c>
      <c r="W90" s="4" t="s">
        <v>22</v>
      </c>
      <c r="X90" s="4" t="s">
        <v>23</v>
      </c>
      <c r="Y90" s="4" t="s">
        <v>24</v>
      </c>
      <c r="Z90" s="4" t="s">
        <v>25</v>
      </c>
      <c r="AA90" s="4" t="s">
        <v>26</v>
      </c>
      <c r="AB90" s="4" t="s">
        <v>27</v>
      </c>
      <c r="AC90" s="4" t="s">
        <v>28</v>
      </c>
      <c r="AD90" s="4" t="s">
        <v>29</v>
      </c>
      <c r="AE90" s="4" t="s">
        <v>30</v>
      </c>
      <c r="AF90" s="4" t="s">
        <v>31</v>
      </c>
      <c r="AG90" s="4" t="s">
        <v>32</v>
      </c>
      <c r="AH90" s="4" t="s">
        <v>33</v>
      </c>
      <c r="AI90" s="4" t="s">
        <v>34</v>
      </c>
      <c r="AJ90" s="4" t="s">
        <v>35</v>
      </c>
      <c r="AK90" s="4" t="s">
        <v>36</v>
      </c>
      <c r="AL90" s="4" t="s">
        <v>37</v>
      </c>
      <c r="AM90" s="4" t="s">
        <v>38</v>
      </c>
      <c r="AN90" s="4" t="s">
        <v>39</v>
      </c>
      <c r="AO90" s="4" t="s">
        <v>40</v>
      </c>
      <c r="AP90" s="4" t="s">
        <v>41</v>
      </c>
      <c r="AQ90" s="4" t="s">
        <v>42</v>
      </c>
      <c r="AR90" s="4" t="s">
        <v>43</v>
      </c>
      <c r="AS90" s="4" t="s">
        <v>44</v>
      </c>
      <c r="AT90" s="4" t="s">
        <v>45</v>
      </c>
      <c r="AU90" s="4" t="s">
        <v>46</v>
      </c>
      <c r="AV90" s="4" t="s">
        <v>47</v>
      </c>
      <c r="AW90" s="4" t="s">
        <v>48</v>
      </c>
      <c r="AX90" s="4" t="s">
        <v>49</v>
      </c>
      <c r="AY90" s="4" t="s">
        <v>50</v>
      </c>
      <c r="AZ90" s="4" t="s">
        <v>51</v>
      </c>
      <c r="BA90" s="4" t="s">
        <v>52</v>
      </c>
      <c r="BB90" s="4" t="s">
        <v>53</v>
      </c>
      <c r="BC90" s="4" t="s">
        <v>54</v>
      </c>
      <c r="BD90" s="4" t="s">
        <v>55</v>
      </c>
      <c r="BE90" s="4" t="s">
        <v>56</v>
      </c>
      <c r="BF90" s="4" t="s">
        <v>57</v>
      </c>
      <c r="BG90" s="4" t="s">
        <v>58</v>
      </c>
      <c r="BH90" s="4" t="s">
        <v>59</v>
      </c>
      <c r="BI90" s="6" t="s">
        <v>60</v>
      </c>
    </row>
    <row r="91" spans="1:61" s="7" customFormat="1" ht="15" thickBot="1" x14ac:dyDescent="0.35">
      <c r="A91" s="8"/>
      <c r="B91" s="9" t="s">
        <v>61</v>
      </c>
      <c r="C91" s="10" t="s">
        <v>62</v>
      </c>
      <c r="D91" s="10" t="s">
        <v>62</v>
      </c>
      <c r="E91" s="10" t="s">
        <v>62</v>
      </c>
      <c r="F91" s="10" t="s">
        <v>62</v>
      </c>
      <c r="G91" s="10" t="s">
        <v>62</v>
      </c>
      <c r="H91" s="10" t="s">
        <v>62</v>
      </c>
      <c r="I91" s="10" t="s">
        <v>62</v>
      </c>
      <c r="J91" s="10" t="s">
        <v>62</v>
      </c>
      <c r="K91" s="10" t="s">
        <v>62</v>
      </c>
      <c r="L91" s="10" t="s">
        <v>62</v>
      </c>
      <c r="M91" s="10" t="s">
        <v>62</v>
      </c>
      <c r="N91" s="10" t="s">
        <v>62</v>
      </c>
      <c r="O91" s="10" t="s">
        <v>62</v>
      </c>
      <c r="P91" s="10" t="s">
        <v>62</v>
      </c>
      <c r="Q91" s="10" t="s">
        <v>62</v>
      </c>
      <c r="R91" s="10" t="s">
        <v>62</v>
      </c>
      <c r="S91" s="10" t="s">
        <v>62</v>
      </c>
      <c r="T91" s="10" t="s">
        <v>62</v>
      </c>
      <c r="U91" s="10" t="s">
        <v>62</v>
      </c>
      <c r="V91" s="10" t="s">
        <v>62</v>
      </c>
      <c r="W91" s="10" t="s">
        <v>62</v>
      </c>
      <c r="X91" s="10" t="s">
        <v>62</v>
      </c>
      <c r="Y91" s="10" t="s">
        <v>62</v>
      </c>
      <c r="Z91" s="10" t="s">
        <v>62</v>
      </c>
      <c r="AA91" s="10" t="s">
        <v>62</v>
      </c>
      <c r="AB91" s="10" t="s">
        <v>62</v>
      </c>
      <c r="AC91" s="10" t="s">
        <v>62</v>
      </c>
      <c r="AD91" s="10" t="s">
        <v>62</v>
      </c>
      <c r="AE91" s="10" t="s">
        <v>62</v>
      </c>
      <c r="AF91" s="10" t="s">
        <v>62</v>
      </c>
      <c r="AG91" s="10" t="s">
        <v>62</v>
      </c>
      <c r="AH91" s="10" t="s">
        <v>62</v>
      </c>
      <c r="AI91" s="10" t="s">
        <v>62</v>
      </c>
      <c r="AJ91" s="10" t="s">
        <v>62</v>
      </c>
      <c r="AK91" s="10" t="s">
        <v>62</v>
      </c>
      <c r="AL91" s="10" t="s">
        <v>62</v>
      </c>
      <c r="AM91" s="10" t="s">
        <v>62</v>
      </c>
      <c r="AN91" s="10" t="s">
        <v>62</v>
      </c>
      <c r="AO91" s="10" t="s">
        <v>62</v>
      </c>
      <c r="AP91" s="10" t="s">
        <v>62</v>
      </c>
      <c r="AQ91" s="10" t="s">
        <v>62</v>
      </c>
      <c r="AR91" s="10" t="s">
        <v>62</v>
      </c>
      <c r="AS91" s="10" t="s">
        <v>62</v>
      </c>
      <c r="AT91" s="10" t="s">
        <v>62</v>
      </c>
      <c r="AU91" s="10" t="s">
        <v>62</v>
      </c>
      <c r="AV91" s="10" t="s">
        <v>62</v>
      </c>
      <c r="AW91" s="10" t="s">
        <v>62</v>
      </c>
      <c r="AX91" s="10" t="s">
        <v>62</v>
      </c>
      <c r="AY91" s="10" t="s">
        <v>62</v>
      </c>
      <c r="AZ91" s="10" t="s">
        <v>62</v>
      </c>
      <c r="BA91" s="10" t="s">
        <v>62</v>
      </c>
      <c r="BB91" s="10" t="s">
        <v>62</v>
      </c>
      <c r="BC91" s="10" t="s">
        <v>62</v>
      </c>
      <c r="BD91" s="10" t="s">
        <v>62</v>
      </c>
      <c r="BE91" s="10" t="s">
        <v>62</v>
      </c>
      <c r="BF91" s="10" t="s">
        <v>62</v>
      </c>
      <c r="BG91" s="10" t="s">
        <v>62</v>
      </c>
      <c r="BH91" s="10" t="s">
        <v>62</v>
      </c>
      <c r="BI91" s="10" t="s">
        <v>62</v>
      </c>
    </row>
    <row r="92" spans="1:61" x14ac:dyDescent="0.3">
      <c r="A92" s="16" t="s">
        <v>63</v>
      </c>
      <c r="B92" s="13">
        <v>6.6848112468464768E-2</v>
      </c>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c r="AH92" s="14"/>
      <c r="AI92" s="14"/>
      <c r="AJ92" s="14"/>
      <c r="AK92" s="14"/>
      <c r="AL92" s="14"/>
      <c r="AM92" s="14"/>
      <c r="AN92" s="14"/>
      <c r="AO92" s="14"/>
      <c r="AP92" s="14"/>
      <c r="AQ92" s="14"/>
      <c r="AR92" s="14"/>
      <c r="AS92" s="14"/>
      <c r="AT92" s="14"/>
      <c r="AU92" s="14"/>
      <c r="AV92" s="14"/>
      <c r="AW92" s="14"/>
      <c r="AX92" s="14"/>
      <c r="AY92" s="14"/>
      <c r="AZ92" s="14"/>
      <c r="BA92" s="14"/>
      <c r="BB92" s="14"/>
      <c r="BC92" s="14"/>
      <c r="BD92" s="14"/>
      <c r="BE92" s="14"/>
      <c r="BF92" s="14"/>
      <c r="BG92" s="14"/>
      <c r="BH92" s="14"/>
      <c r="BI92" s="14"/>
    </row>
    <row r="93" spans="1:61" x14ac:dyDescent="0.3">
      <c r="A93" s="16" t="s">
        <v>64</v>
      </c>
      <c r="B93" s="13">
        <v>0</v>
      </c>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c r="AH93" s="14"/>
      <c r="AI93" s="14"/>
      <c r="AJ93" s="14"/>
      <c r="AK93" s="14"/>
      <c r="AL93" s="14"/>
      <c r="AM93" s="14"/>
      <c r="AN93" s="14"/>
      <c r="AO93" s="14"/>
      <c r="AP93" s="14"/>
      <c r="AQ93" s="14"/>
      <c r="AR93" s="14"/>
      <c r="AS93" s="14"/>
      <c r="AT93" s="14"/>
      <c r="AU93" s="14"/>
      <c r="AV93" s="14"/>
      <c r="AW93" s="14"/>
      <c r="AX93" s="14"/>
      <c r="AY93" s="14"/>
      <c r="AZ93" s="14"/>
      <c r="BA93" s="14"/>
      <c r="BB93" s="14"/>
      <c r="BC93" s="14"/>
      <c r="BD93" s="14"/>
      <c r="BE93" s="14"/>
      <c r="BF93" s="14"/>
      <c r="BG93" s="14"/>
      <c r="BH93" s="14"/>
      <c r="BI93" s="14"/>
    </row>
    <row r="94" spans="1:61" x14ac:dyDescent="0.3">
      <c r="A94" s="16" t="s">
        <v>65</v>
      </c>
      <c r="B94" s="13">
        <v>2.8004872600549499E-2</v>
      </c>
      <c r="C94" s="14">
        <v>1.6204629298476655E-4</v>
      </c>
      <c r="D94" s="14">
        <v>2.2129626643249925E-4</v>
      </c>
      <c r="E94" s="14"/>
      <c r="F94" s="14">
        <v>1.7492577534614108E-3</v>
      </c>
      <c r="G94" s="14">
        <v>2.4213559055954815E-3</v>
      </c>
      <c r="H94" s="14">
        <v>0.16502162505729706</v>
      </c>
      <c r="I94" s="14">
        <v>1.4603033106508075E-2</v>
      </c>
      <c r="J94" s="14">
        <v>2.8857688689726923E-3</v>
      </c>
      <c r="K94" s="14"/>
      <c r="L94" s="14">
        <v>14.721752417700406</v>
      </c>
      <c r="M94" s="14"/>
      <c r="N94" s="14">
        <v>7.6376925274225906E-3</v>
      </c>
      <c r="O94" s="14"/>
      <c r="P94" s="14"/>
      <c r="Q94" s="14">
        <v>1.7034594039263685E-3</v>
      </c>
      <c r="R94" s="14">
        <v>5.3555134853640477E-3</v>
      </c>
      <c r="S94" s="14"/>
      <c r="T94" s="14">
        <v>9.3500382403557849E-4</v>
      </c>
      <c r="U94" s="14"/>
      <c r="V94" s="14">
        <v>2.2722006166774446E-3</v>
      </c>
      <c r="W94" s="14">
        <v>5.9458328238958598E-4</v>
      </c>
      <c r="X94" s="14"/>
      <c r="Y94" s="14">
        <v>2.0217770158757208E-2</v>
      </c>
      <c r="Z94" s="14"/>
      <c r="AA94" s="14">
        <v>7.0586883136102549E-2</v>
      </c>
      <c r="AB94" s="14">
        <v>0.94149538736191463</v>
      </c>
      <c r="AC94" s="14">
        <v>1.3896088682804307E-3</v>
      </c>
      <c r="AD94" s="14"/>
      <c r="AE94" s="14"/>
      <c r="AF94" s="14"/>
      <c r="AG94" s="14"/>
      <c r="AH94" s="14"/>
      <c r="AI94" s="14"/>
      <c r="AJ94" s="14"/>
      <c r="AK94" s="14"/>
      <c r="AL94" s="14">
        <v>6.4463430519912904E-4</v>
      </c>
      <c r="AM94" s="14">
        <v>0.99516175983729438</v>
      </c>
      <c r="AN94" s="14">
        <v>1.1738569353523745</v>
      </c>
      <c r="AO94" s="14">
        <v>1.4149830366593432</v>
      </c>
      <c r="AP94" s="14">
        <v>1.6045101093307337</v>
      </c>
      <c r="AQ94" s="14">
        <v>1.4651278640048317</v>
      </c>
      <c r="AR94" s="14">
        <v>0.5818363942123298</v>
      </c>
      <c r="AS94" s="14">
        <v>1.4202731227846952</v>
      </c>
      <c r="AT94" s="14">
        <v>1.1466014836453269</v>
      </c>
      <c r="AU94" s="14">
        <v>1.0292125174770121</v>
      </c>
      <c r="AV94" s="14">
        <v>0.8626767243819935</v>
      </c>
      <c r="AW94" s="14">
        <v>0.80600931299549916</v>
      </c>
      <c r="AX94" s="14">
        <v>0.58591754731646128</v>
      </c>
      <c r="AY94" s="14">
        <v>0.51748134153189285</v>
      </c>
      <c r="AZ94" s="14">
        <v>0.43757613438358595</v>
      </c>
      <c r="BA94" s="14"/>
      <c r="BB94" s="14"/>
      <c r="BC94" s="14"/>
      <c r="BD94" s="14"/>
      <c r="BE94" s="14"/>
      <c r="BF94" s="14">
        <v>2.986348137563859E-3</v>
      </c>
      <c r="BG94" s="14"/>
      <c r="BH94" s="14">
        <v>8.6785064077984156E-2</v>
      </c>
      <c r="BI94" s="14">
        <v>9.2167935141048984E-2</v>
      </c>
    </row>
    <row r="95" spans="1:61" x14ac:dyDescent="0.3">
      <c r="A95" s="16" t="s">
        <v>66</v>
      </c>
      <c r="B95" s="13">
        <v>0</v>
      </c>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c r="AH95" s="14"/>
      <c r="AI95" s="14"/>
      <c r="AJ95" s="14"/>
      <c r="AK95" s="14"/>
      <c r="AL95" s="14"/>
      <c r="AM95" s="14"/>
      <c r="AN95" s="14"/>
      <c r="AO95" s="14"/>
      <c r="AP95" s="14"/>
      <c r="AQ95" s="14"/>
      <c r="AR95" s="14"/>
      <c r="AS95" s="14"/>
      <c r="AT95" s="14"/>
      <c r="AU95" s="14"/>
      <c r="AV95" s="14"/>
      <c r="AW95" s="14"/>
      <c r="AX95" s="14"/>
      <c r="AY95" s="14"/>
      <c r="AZ95" s="14"/>
      <c r="BA95" s="14"/>
      <c r="BB95" s="14"/>
      <c r="BC95" s="14"/>
      <c r="BD95" s="14"/>
      <c r="BE95" s="14"/>
      <c r="BF95" s="14"/>
      <c r="BG95" s="14"/>
      <c r="BH95" s="14"/>
      <c r="BI95" s="14"/>
    </row>
    <row r="96" spans="1:61" x14ac:dyDescent="0.3">
      <c r="A96" s="16" t="s">
        <v>67</v>
      </c>
      <c r="B96" s="13">
        <v>0</v>
      </c>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row>
    <row r="97" spans="1:61" x14ac:dyDescent="0.3">
      <c r="A97" s="16" t="s">
        <v>68</v>
      </c>
      <c r="B97" s="13">
        <v>2.3191557719548189E-3</v>
      </c>
      <c r="C97" s="14"/>
      <c r="D97" s="14"/>
      <c r="E97" s="14"/>
      <c r="F97" s="14">
        <v>4.4768485273842199E-3</v>
      </c>
      <c r="G97" s="14"/>
      <c r="H97" s="14"/>
      <c r="I97" s="14"/>
      <c r="J97" s="14"/>
      <c r="K97" s="14"/>
      <c r="L97" s="14"/>
      <c r="M97" s="14"/>
      <c r="N97" s="14">
        <v>0.26739275160989556</v>
      </c>
      <c r="O97" s="14"/>
      <c r="P97" s="14"/>
      <c r="Q97" s="14"/>
      <c r="R97" s="14"/>
      <c r="S97" s="14"/>
      <c r="T97" s="14"/>
      <c r="U97" s="14"/>
      <c r="V97" s="14">
        <v>29.784948587501109</v>
      </c>
      <c r="W97" s="14"/>
      <c r="X97" s="14"/>
      <c r="Y97" s="14"/>
      <c r="Z97" s="14"/>
      <c r="AA97" s="14"/>
      <c r="AB97" s="14"/>
      <c r="AC97" s="14"/>
      <c r="AD97" s="14"/>
      <c r="AE97" s="14"/>
      <c r="AF97" s="14"/>
      <c r="AG97" s="14"/>
      <c r="AH97" s="14"/>
      <c r="AI97" s="14"/>
      <c r="AJ97" s="14"/>
      <c r="AK97" s="14"/>
      <c r="AL97" s="14"/>
      <c r="AM97" s="14"/>
      <c r="AN97" s="14"/>
      <c r="AO97" s="14"/>
      <c r="AP97" s="14"/>
      <c r="AQ97" s="14"/>
      <c r="AR97" s="14"/>
      <c r="AS97" s="14"/>
      <c r="AT97" s="14"/>
      <c r="AU97" s="14"/>
      <c r="AV97" s="14"/>
      <c r="AW97" s="14"/>
      <c r="AX97" s="14"/>
      <c r="AY97" s="14"/>
      <c r="AZ97" s="14"/>
      <c r="BA97" s="14"/>
      <c r="BB97" s="14"/>
      <c r="BC97" s="14"/>
      <c r="BD97" s="14"/>
      <c r="BE97" s="14"/>
      <c r="BF97" s="14"/>
      <c r="BG97" s="14"/>
      <c r="BH97" s="14"/>
      <c r="BI97" s="14"/>
    </row>
    <row r="98" spans="1:61" x14ac:dyDescent="0.3">
      <c r="A98" s="16" t="s">
        <v>69</v>
      </c>
      <c r="B98" s="13">
        <v>17.502547267156601</v>
      </c>
      <c r="C98" s="14"/>
      <c r="D98" s="14"/>
      <c r="E98" s="14"/>
      <c r="F98" s="14"/>
      <c r="G98" s="14"/>
      <c r="H98" s="14">
        <v>109.67853912045467</v>
      </c>
      <c r="I98" s="14"/>
      <c r="J98" s="14"/>
      <c r="K98" s="14"/>
      <c r="L98" s="14"/>
      <c r="M98" s="14">
        <v>112.23958373671582</v>
      </c>
      <c r="N98" s="14"/>
      <c r="O98" s="14"/>
      <c r="P98" s="14"/>
      <c r="Q98" s="14"/>
      <c r="R98" s="14"/>
      <c r="S98" s="14"/>
      <c r="T98" s="14"/>
      <c r="U98" s="14"/>
      <c r="V98" s="14"/>
      <c r="W98" s="14"/>
      <c r="X98" s="14"/>
      <c r="Y98" s="14"/>
      <c r="Z98" s="14"/>
      <c r="AA98" s="14"/>
      <c r="AB98" s="14"/>
      <c r="AC98" s="14"/>
      <c r="AD98" s="14"/>
      <c r="AE98" s="14"/>
      <c r="AF98" s="14"/>
      <c r="AG98" s="14"/>
      <c r="AH98" s="14"/>
      <c r="AI98" s="14"/>
      <c r="AJ98" s="14"/>
      <c r="AK98" s="14"/>
      <c r="AL98" s="14"/>
      <c r="AM98" s="14"/>
      <c r="AN98" s="14"/>
      <c r="AO98" s="14"/>
      <c r="AP98" s="14"/>
      <c r="AQ98" s="14"/>
      <c r="AR98" s="14"/>
      <c r="AS98" s="14"/>
      <c r="AT98" s="14"/>
      <c r="AU98" s="14"/>
      <c r="AV98" s="14"/>
      <c r="AW98" s="14"/>
      <c r="AX98" s="14"/>
      <c r="AY98" s="14"/>
      <c r="AZ98" s="14"/>
      <c r="BA98" s="14"/>
      <c r="BB98" s="14"/>
      <c r="BC98" s="14"/>
      <c r="BD98" s="14"/>
      <c r="BE98" s="14"/>
      <c r="BF98" s="14"/>
      <c r="BG98" s="14"/>
      <c r="BH98" s="14"/>
      <c r="BI98" s="14"/>
    </row>
    <row r="99" spans="1:61" x14ac:dyDescent="0.3">
      <c r="A99" s="16" t="s">
        <v>70</v>
      </c>
      <c r="B99" s="13">
        <v>0</v>
      </c>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c r="AH99" s="14"/>
      <c r="AI99" s="14"/>
      <c r="AJ99" s="14"/>
      <c r="AK99" s="14"/>
      <c r="AL99" s="14"/>
      <c r="AM99" s="14"/>
      <c r="AN99" s="14"/>
      <c r="AO99" s="14"/>
      <c r="AP99" s="14"/>
      <c r="AQ99" s="14"/>
      <c r="AR99" s="14"/>
      <c r="AS99" s="14"/>
      <c r="AT99" s="14"/>
      <c r="AU99" s="14"/>
      <c r="AV99" s="14"/>
      <c r="AW99" s="14"/>
      <c r="AX99" s="14"/>
      <c r="AY99" s="14"/>
      <c r="AZ99" s="14"/>
      <c r="BA99" s="14"/>
      <c r="BB99" s="14"/>
      <c r="BC99" s="14"/>
      <c r="BD99" s="14"/>
      <c r="BE99" s="14"/>
      <c r="BF99" s="14"/>
      <c r="BG99" s="14"/>
      <c r="BH99" s="14"/>
      <c r="BI99" s="14"/>
    </row>
    <row r="100" spans="1:61" x14ac:dyDescent="0.3">
      <c r="A100" s="16" t="s">
        <v>71</v>
      </c>
      <c r="B100" s="13">
        <v>13.203473264109356</v>
      </c>
      <c r="C100" s="14">
        <v>8.1131652728949497</v>
      </c>
      <c r="D100" s="14">
        <v>0.32983220471918701</v>
      </c>
      <c r="E100" s="14">
        <v>17.511108445331622</v>
      </c>
      <c r="F100" s="14">
        <v>38.784915890297654</v>
      </c>
      <c r="G100" s="14">
        <v>48.230974929234655</v>
      </c>
      <c r="H100" s="14">
        <v>0.20664764867049007</v>
      </c>
      <c r="I100" s="14">
        <v>16.072963795562451</v>
      </c>
      <c r="J100" s="14">
        <v>0.21102487191286667</v>
      </c>
      <c r="K100" s="14">
        <v>0.28144480141550759</v>
      </c>
      <c r="L100" s="14"/>
      <c r="M100" s="14"/>
      <c r="N100" s="14"/>
      <c r="O100" s="14">
        <v>24.401780728949149</v>
      </c>
      <c r="P100" s="14"/>
      <c r="Q100" s="14"/>
      <c r="R100" s="14">
        <v>26.249136090799073</v>
      </c>
      <c r="S100" s="14">
        <v>4.5271562789722495</v>
      </c>
      <c r="T100" s="14">
        <v>45.504700533279411</v>
      </c>
      <c r="U100" s="14">
        <v>34.316719555901933</v>
      </c>
      <c r="V100" s="14"/>
      <c r="W100" s="14">
        <v>50.178804974003697</v>
      </c>
      <c r="X100" s="14"/>
      <c r="Y100" s="14">
        <v>22.754006090919713</v>
      </c>
      <c r="Z100" s="14"/>
      <c r="AA100" s="14">
        <v>1.4663442060575336</v>
      </c>
      <c r="AB100" s="14">
        <v>4.8392426729365861</v>
      </c>
      <c r="AC100" s="14">
        <v>9.6936892318777529E-2</v>
      </c>
      <c r="AD100" s="14"/>
      <c r="AE100" s="14"/>
      <c r="AF100" s="14"/>
      <c r="AG100" s="14"/>
      <c r="AH100" s="14">
        <v>25.9315350522606</v>
      </c>
      <c r="AI100" s="14">
        <v>30.512228131345154</v>
      </c>
      <c r="AJ100" s="14"/>
      <c r="AK100" s="14"/>
      <c r="AL100" s="14">
        <v>0.55014471933788989</v>
      </c>
      <c r="AM100" s="14">
        <v>0.46016660806577026</v>
      </c>
      <c r="AN100" s="14">
        <v>0.68521018935497668</v>
      </c>
      <c r="AO100" s="14"/>
      <c r="AP100" s="14"/>
      <c r="AQ100" s="14"/>
      <c r="AR100" s="14"/>
      <c r="AS100" s="14"/>
      <c r="AT100" s="14"/>
      <c r="AU100" s="14"/>
      <c r="AV100" s="14"/>
      <c r="AW100" s="14"/>
      <c r="AX100" s="14"/>
      <c r="AY100" s="14"/>
      <c r="AZ100" s="14"/>
      <c r="BA100" s="14"/>
      <c r="BB100" s="14"/>
      <c r="BC100" s="14"/>
      <c r="BD100" s="14"/>
      <c r="BE100" s="14"/>
      <c r="BF100" s="14">
        <v>1.9822809586918777</v>
      </c>
      <c r="BG100" s="14"/>
      <c r="BH100" s="14"/>
      <c r="BI100" s="14">
        <v>0.73538332103900206</v>
      </c>
    </row>
    <row r="101" spans="1:61" x14ac:dyDescent="0.3">
      <c r="A101" s="16" t="s">
        <v>72</v>
      </c>
      <c r="B101" s="13">
        <v>0</v>
      </c>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c r="AH101" s="14"/>
      <c r="AI101" s="14"/>
      <c r="AJ101" s="14"/>
      <c r="AK101" s="14"/>
      <c r="AL101" s="14"/>
      <c r="AM101" s="14"/>
      <c r="AN101" s="14"/>
      <c r="AO101" s="14"/>
      <c r="AP101" s="14"/>
      <c r="AQ101" s="14"/>
      <c r="AR101" s="14"/>
      <c r="AS101" s="14"/>
      <c r="AT101" s="14"/>
      <c r="AU101" s="14"/>
      <c r="AV101" s="14"/>
      <c r="AW101" s="14"/>
      <c r="AX101" s="14"/>
      <c r="AY101" s="14"/>
      <c r="AZ101" s="14"/>
      <c r="BA101" s="14"/>
      <c r="BB101" s="14"/>
      <c r="BC101" s="14"/>
      <c r="BD101" s="14"/>
      <c r="BE101" s="14"/>
      <c r="BF101" s="14"/>
      <c r="BG101" s="14"/>
      <c r="BH101" s="14"/>
      <c r="BI101" s="14"/>
    </row>
    <row r="102" spans="1:61" x14ac:dyDescent="0.3">
      <c r="A102" s="16" t="s">
        <v>73</v>
      </c>
      <c r="B102" s="13">
        <v>1.1121146235115531</v>
      </c>
      <c r="C102" s="14">
        <v>0.86873800079130326</v>
      </c>
      <c r="D102" s="14">
        <v>0.10772386817271642</v>
      </c>
      <c r="E102" s="14">
        <v>1.6195950145856484</v>
      </c>
      <c r="F102" s="14">
        <v>1.7076958681462422</v>
      </c>
      <c r="G102" s="14">
        <v>1.2993999920425995E-2</v>
      </c>
      <c r="H102" s="14">
        <v>2.8876078591047083</v>
      </c>
      <c r="I102" s="14">
        <v>0.82843984723737529</v>
      </c>
      <c r="J102" s="14">
        <v>1.0524317170391703E-2</v>
      </c>
      <c r="K102" s="14"/>
      <c r="L102" s="14">
        <v>0.30752382014951612</v>
      </c>
      <c r="M102" s="14"/>
      <c r="N102" s="14"/>
      <c r="O102" s="14">
        <v>0.51919325701058405</v>
      </c>
      <c r="P102" s="14"/>
      <c r="Q102" s="14">
        <v>0.81176249891354235</v>
      </c>
      <c r="R102" s="14">
        <v>2.6584413311033139</v>
      </c>
      <c r="S102" s="14"/>
      <c r="T102" s="14">
        <v>2.5751711799136663E-2</v>
      </c>
      <c r="U102" s="14"/>
      <c r="V102" s="14"/>
      <c r="W102" s="14">
        <v>6.4932382476789188E-2</v>
      </c>
      <c r="X102" s="14">
        <v>2.9075767867711688</v>
      </c>
      <c r="Y102" s="14">
        <v>6.7338100166046546</v>
      </c>
      <c r="Z102" s="14"/>
      <c r="AA102" s="14">
        <v>7.3568181275269335</v>
      </c>
      <c r="AB102" s="14">
        <v>0.73310126797070085</v>
      </c>
      <c r="AC102" s="14">
        <v>0.19145264404755849</v>
      </c>
      <c r="AD102" s="14"/>
      <c r="AE102" s="14"/>
      <c r="AF102" s="14"/>
      <c r="AG102" s="14"/>
      <c r="AH102" s="14">
        <v>3.2580772112695255</v>
      </c>
      <c r="AI102" s="14">
        <v>1.8691002075824426</v>
      </c>
      <c r="AJ102" s="14"/>
      <c r="AK102" s="14"/>
      <c r="AL102" s="14">
        <v>1.8470435180698873E-2</v>
      </c>
      <c r="AM102" s="14">
        <v>1.0639820999427163</v>
      </c>
      <c r="AN102" s="14">
        <v>0.83242112538289903</v>
      </c>
      <c r="AO102" s="14">
        <v>0.77262700159750008</v>
      </c>
      <c r="AP102" s="14">
        <v>0.66985014784741703</v>
      </c>
      <c r="AQ102" s="14">
        <v>0.55411789910889542</v>
      </c>
      <c r="AR102" s="14">
        <v>2.6660282070482442</v>
      </c>
      <c r="AS102" s="14">
        <v>0.57847314616985857</v>
      </c>
      <c r="AT102" s="14">
        <v>0.68989740912627362</v>
      </c>
      <c r="AU102" s="14">
        <v>0.61307311108685403</v>
      </c>
      <c r="AV102" s="14">
        <v>0.67422974061817909</v>
      </c>
      <c r="AW102" s="14">
        <v>0.69036460827466617</v>
      </c>
      <c r="AX102" s="14">
        <v>0.70986039798609779</v>
      </c>
      <c r="AY102" s="14">
        <v>0.84617417006313811</v>
      </c>
      <c r="AZ102" s="14">
        <v>0.92676218625962759</v>
      </c>
      <c r="BA102" s="14">
        <v>0.14653382695367206</v>
      </c>
      <c r="BB102" s="14"/>
      <c r="BC102" s="14"/>
      <c r="BD102" s="14"/>
      <c r="BE102" s="14"/>
      <c r="BF102" s="14">
        <v>4.2131464620193544</v>
      </c>
      <c r="BG102" s="14"/>
      <c r="BH102" s="14"/>
      <c r="BI102" s="14">
        <v>1.0980372232139384</v>
      </c>
    </row>
    <row r="103" spans="1:61" x14ac:dyDescent="0.3">
      <c r="A103" s="16" t="s">
        <v>74</v>
      </c>
      <c r="B103" s="13">
        <v>18.791427306430496</v>
      </c>
      <c r="C103" s="14">
        <v>18.204703495810378</v>
      </c>
      <c r="D103" s="14">
        <v>0.36883258733480545</v>
      </c>
      <c r="E103" s="14">
        <v>41.027680125101909</v>
      </c>
      <c r="F103" s="14">
        <v>1.7932472076458772</v>
      </c>
      <c r="G103" s="14">
        <v>2.6347191172088258</v>
      </c>
      <c r="H103" s="14">
        <v>1.9999123332513573</v>
      </c>
      <c r="I103" s="14">
        <v>0.58325699370343898</v>
      </c>
      <c r="J103" s="14">
        <v>102.3508361676863</v>
      </c>
      <c r="K103" s="14">
        <v>60.549381344288122</v>
      </c>
      <c r="L103" s="14"/>
      <c r="M103" s="14"/>
      <c r="N103" s="14"/>
      <c r="O103" s="14">
        <v>26.89372946444163</v>
      </c>
      <c r="P103" s="14"/>
      <c r="Q103" s="14">
        <v>11.887520923775984</v>
      </c>
      <c r="R103" s="14">
        <v>22.459873274618126</v>
      </c>
      <c r="S103" s="14">
        <v>9.3206480314851667</v>
      </c>
      <c r="T103" s="14">
        <v>0.9107315334295879</v>
      </c>
      <c r="U103" s="14">
        <v>1.3140858256245103</v>
      </c>
      <c r="V103" s="14">
        <v>2.096406697471962</v>
      </c>
      <c r="W103" s="14">
        <v>1.5958749304824202</v>
      </c>
      <c r="X103" s="14">
        <v>34.979223118596522</v>
      </c>
      <c r="Y103" s="14">
        <v>10.984276324904645</v>
      </c>
      <c r="Z103" s="14">
        <v>58.98241037820263</v>
      </c>
      <c r="AA103" s="14">
        <v>38.472067493609515</v>
      </c>
      <c r="AB103" s="14">
        <v>1.189174041804435</v>
      </c>
      <c r="AC103" s="14">
        <v>0.1855356113799467</v>
      </c>
      <c r="AD103" s="14"/>
      <c r="AE103" s="14"/>
      <c r="AF103" s="14"/>
      <c r="AG103" s="14"/>
      <c r="AH103" s="14">
        <v>15.377600087095333</v>
      </c>
      <c r="AI103" s="14"/>
      <c r="AJ103" s="14"/>
      <c r="AK103" s="14">
        <v>26.161493863367834</v>
      </c>
      <c r="AL103" s="14">
        <v>43.802860854150346</v>
      </c>
      <c r="AM103" s="14">
        <v>0.31675754457308813</v>
      </c>
      <c r="AN103" s="14">
        <v>0.31881663094742363</v>
      </c>
      <c r="AO103" s="14">
        <v>0.44835686204816627</v>
      </c>
      <c r="AP103" s="14">
        <v>0.38648447523141904</v>
      </c>
      <c r="AQ103" s="14">
        <v>0.79585018487622927</v>
      </c>
      <c r="AR103" s="14">
        <v>1.3728896662232326</v>
      </c>
      <c r="AS103" s="14"/>
      <c r="AT103" s="14">
        <v>1.0258347412939723</v>
      </c>
      <c r="AU103" s="14">
        <v>0.96685035755246962</v>
      </c>
      <c r="AV103" s="14">
        <v>1.1392476000949181</v>
      </c>
      <c r="AW103" s="14">
        <v>1.0180457231474762</v>
      </c>
      <c r="AX103" s="14">
        <v>0.79963520452895742</v>
      </c>
      <c r="AY103" s="14">
        <v>1.0212732231755706</v>
      </c>
      <c r="AZ103" s="14">
        <v>0.78297613776793729</v>
      </c>
      <c r="BA103" s="14"/>
      <c r="BB103" s="14"/>
      <c r="BC103" s="14"/>
      <c r="BD103" s="14"/>
      <c r="BE103" s="14">
        <v>54.96812069227969</v>
      </c>
      <c r="BF103" s="14">
        <v>6.4334337908924386</v>
      </c>
      <c r="BG103" s="14"/>
      <c r="BH103" s="14"/>
      <c r="BI103" s="14"/>
    </row>
    <row r="104" spans="1:61" x14ac:dyDescent="0.3">
      <c r="A104" s="16" t="s">
        <v>75</v>
      </c>
      <c r="B104" s="13">
        <v>0.35340589838304481</v>
      </c>
      <c r="C104" s="14">
        <v>0.33617475374417843</v>
      </c>
      <c r="D104" s="14">
        <v>1.8017004251001133E-4</v>
      </c>
      <c r="E104" s="14">
        <v>0.87009965789114807</v>
      </c>
      <c r="F104" s="14">
        <v>1.4655120714497471E-3</v>
      </c>
      <c r="G104" s="14">
        <v>4.096177560690351E-4</v>
      </c>
      <c r="H104" s="14"/>
      <c r="I104" s="14">
        <v>5.0458206768366884E-4</v>
      </c>
      <c r="J104" s="14">
        <v>2.2295997707660426E-3</v>
      </c>
      <c r="K104" s="14">
        <v>1.3577258334319636E-3</v>
      </c>
      <c r="L104" s="14"/>
      <c r="M104" s="14"/>
      <c r="N104" s="14"/>
      <c r="O104" s="14">
        <v>0.78707558282554457</v>
      </c>
      <c r="P104" s="14"/>
      <c r="Q104" s="14">
        <v>0.25366116793916843</v>
      </c>
      <c r="R104" s="14">
        <v>0.57305259219880178</v>
      </c>
      <c r="S104" s="14">
        <v>0.47058042394546573</v>
      </c>
      <c r="T104" s="14">
        <v>3.2352720907440832E-3</v>
      </c>
      <c r="U104" s="14"/>
      <c r="V104" s="14">
        <v>4.6595098164093135E-3</v>
      </c>
      <c r="W104" s="14">
        <v>0.10504633922213648</v>
      </c>
      <c r="X104" s="14">
        <v>1.0006070616869338</v>
      </c>
      <c r="Y104" s="14">
        <v>0.41151129294718775</v>
      </c>
      <c r="Z104" s="14">
        <v>2.2532009215201487E-3</v>
      </c>
      <c r="AA104" s="14">
        <v>3.2422559484683012E-3</v>
      </c>
      <c r="AB104" s="14">
        <v>1.8637094179725503E-3</v>
      </c>
      <c r="AC104" s="14">
        <v>6.2628893384337062E-3</v>
      </c>
      <c r="AD104" s="14"/>
      <c r="AE104" s="14"/>
      <c r="AF104" s="14"/>
      <c r="AG104" s="14"/>
      <c r="AH104" s="14">
        <v>0.8097680159349635</v>
      </c>
      <c r="AI104" s="14">
        <v>0.38607367050248598</v>
      </c>
      <c r="AJ104" s="14"/>
      <c r="AK104" s="14">
        <v>7.731632621745213E-3</v>
      </c>
      <c r="AL104" s="14">
        <v>4.0159761179891455E-4</v>
      </c>
      <c r="AM104" s="14"/>
      <c r="AN104" s="14"/>
      <c r="AO104" s="14"/>
      <c r="AP104" s="14"/>
      <c r="AQ104" s="14"/>
      <c r="AR104" s="14"/>
      <c r="AS104" s="14"/>
      <c r="AT104" s="14"/>
      <c r="AU104" s="14"/>
      <c r="AV104" s="14"/>
      <c r="AW104" s="14"/>
      <c r="AX104" s="14"/>
      <c r="AY104" s="14"/>
      <c r="AZ104" s="14"/>
      <c r="BA104" s="14"/>
      <c r="BB104" s="14"/>
      <c r="BC104" s="14"/>
      <c r="BD104" s="14"/>
      <c r="BE104" s="14"/>
      <c r="BF104" s="14"/>
      <c r="BG104" s="14"/>
      <c r="BH104" s="14"/>
      <c r="BI104" s="14"/>
    </row>
    <row r="105" spans="1:61" x14ac:dyDescent="0.3">
      <c r="A105" s="16" t="s">
        <v>76</v>
      </c>
      <c r="B105" s="13">
        <v>5.8792066655745562E-5</v>
      </c>
      <c r="C105" s="14"/>
      <c r="D105" s="14"/>
      <c r="E105" s="14"/>
      <c r="F105" s="14">
        <v>7.3784408647687024E-4</v>
      </c>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c r="AH105" s="14"/>
      <c r="AI105" s="14"/>
      <c r="AJ105" s="14"/>
      <c r="AK105" s="14"/>
      <c r="AL105" s="14"/>
      <c r="AM105" s="14"/>
      <c r="AN105" s="14"/>
      <c r="AO105" s="14"/>
      <c r="AP105" s="14"/>
      <c r="AQ105" s="14"/>
      <c r="AR105" s="14"/>
      <c r="AS105" s="14"/>
      <c r="AT105" s="14"/>
      <c r="AU105" s="14"/>
      <c r="AV105" s="14"/>
      <c r="AW105" s="14"/>
      <c r="AX105" s="14"/>
      <c r="AY105" s="14"/>
      <c r="AZ105" s="14"/>
      <c r="BA105" s="14"/>
      <c r="BB105" s="14"/>
      <c r="BC105" s="14"/>
      <c r="BD105" s="14"/>
      <c r="BE105" s="14"/>
      <c r="BF105" s="14"/>
      <c r="BG105" s="14"/>
      <c r="BH105" s="14"/>
      <c r="BI105" s="14"/>
    </row>
    <row r="106" spans="1:61" x14ac:dyDescent="0.3">
      <c r="A106" s="16" t="s">
        <v>77</v>
      </c>
      <c r="B106" s="13">
        <v>8.6419678372067751E-2</v>
      </c>
      <c r="C106" s="14">
        <v>7.9933102316422699E-2</v>
      </c>
      <c r="D106" s="14">
        <v>2.1147677089356411E-3</v>
      </c>
      <c r="E106" s="14">
        <v>0.18516903338292601</v>
      </c>
      <c r="F106" s="14">
        <v>2.6315248284684095E-2</v>
      </c>
      <c r="G106" s="14">
        <v>3.3240364736981713E-2</v>
      </c>
      <c r="H106" s="14">
        <v>2.9418070514829861E-3</v>
      </c>
      <c r="I106" s="14">
        <v>5.7455591352263878E-2</v>
      </c>
      <c r="J106" s="14">
        <v>0.10931509587674997</v>
      </c>
      <c r="K106" s="14">
        <v>0.88357452950379689</v>
      </c>
      <c r="L106" s="14"/>
      <c r="M106" s="14"/>
      <c r="N106" s="14"/>
      <c r="O106" s="14">
        <v>9.3918391727979764E-2</v>
      </c>
      <c r="P106" s="14"/>
      <c r="Q106" s="14">
        <v>7.9270605222067012E-2</v>
      </c>
      <c r="R106" s="14">
        <v>0.10225754771515587</v>
      </c>
      <c r="S106" s="14">
        <v>2.6035222678668882E-2</v>
      </c>
      <c r="T106" s="14">
        <v>2.0709077477420648E-2</v>
      </c>
      <c r="U106" s="14">
        <v>2.1151669531624971E-2</v>
      </c>
      <c r="V106" s="14">
        <v>7.6252657387118608E-3</v>
      </c>
      <c r="W106" s="14">
        <v>3.2659666136365312E-2</v>
      </c>
      <c r="X106" s="14">
        <v>0.15071383667899768</v>
      </c>
      <c r="Y106" s="14">
        <v>0.2193699334549461</v>
      </c>
      <c r="Z106" s="14">
        <v>0.55225522765475377</v>
      </c>
      <c r="AA106" s="14">
        <v>7.2816194475740351E-2</v>
      </c>
      <c r="AB106" s="14">
        <v>5.0416226340988766E-3</v>
      </c>
      <c r="AC106" s="14">
        <v>1.0720415798053974E-3</v>
      </c>
      <c r="AD106" s="14">
        <v>2.390585847083479E-2</v>
      </c>
      <c r="AE106" s="14"/>
      <c r="AF106" s="14"/>
      <c r="AG106" s="14"/>
      <c r="AH106" s="14">
        <v>0.17679966933729085</v>
      </c>
      <c r="AI106" s="14">
        <v>7.9883736310314729E-2</v>
      </c>
      <c r="AJ106" s="14"/>
      <c r="AK106" s="14">
        <v>0.18820514681267739</v>
      </c>
      <c r="AL106" s="14">
        <v>0.56278549289502167</v>
      </c>
      <c r="AM106" s="14">
        <v>2.411483052523531E-3</v>
      </c>
      <c r="AN106" s="14">
        <v>2.7599098881299087E-3</v>
      </c>
      <c r="AO106" s="14">
        <v>3.0019467223981432E-3</v>
      </c>
      <c r="AP106" s="14">
        <v>2.6660984953921301E-3</v>
      </c>
      <c r="AQ106" s="14">
        <v>5.3823915279065616E-3</v>
      </c>
      <c r="AR106" s="14">
        <v>1.973052017627118E-2</v>
      </c>
      <c r="AS106" s="14">
        <v>4.869769479136892E-3</v>
      </c>
      <c r="AT106" s="14">
        <v>4.0743768959535659E-3</v>
      </c>
      <c r="AU106" s="14">
        <v>4.2876356413925568E-3</v>
      </c>
      <c r="AV106" s="14">
        <v>4.7436657798857447E-3</v>
      </c>
      <c r="AW106" s="14">
        <v>4.633109167802729E-3</v>
      </c>
      <c r="AX106" s="14">
        <v>3.8306595023079688E-3</v>
      </c>
      <c r="AY106" s="14">
        <v>4.6967216506558565E-3</v>
      </c>
      <c r="AZ106" s="14">
        <v>3.4507857683290944E-3</v>
      </c>
      <c r="BA106" s="14"/>
      <c r="BB106" s="14"/>
      <c r="BC106" s="14"/>
      <c r="BD106" s="14"/>
      <c r="BE106" s="14">
        <v>0.44826533849456912</v>
      </c>
      <c r="BF106" s="14">
        <v>6.7903774222475011E-2</v>
      </c>
      <c r="BG106" s="14"/>
      <c r="BH106" s="14"/>
      <c r="BI106" s="14"/>
    </row>
    <row r="107" spans="1:61" x14ac:dyDescent="0.3">
      <c r="A107" s="16" t="s">
        <v>78</v>
      </c>
      <c r="B107" s="13">
        <v>1.5450378269335849</v>
      </c>
      <c r="C107" s="14">
        <v>1.251709675458063</v>
      </c>
      <c r="D107" s="14"/>
      <c r="E107" s="14">
        <v>3.8570557249318864</v>
      </c>
      <c r="F107" s="14"/>
      <c r="G107" s="14"/>
      <c r="H107" s="14">
        <v>3.5279363225729989</v>
      </c>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row>
    <row r="108" spans="1:61" x14ac:dyDescent="0.3">
      <c r="A108" s="16" t="s">
        <v>79</v>
      </c>
      <c r="B108" s="13">
        <v>0</v>
      </c>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row>
    <row r="109" spans="1:61" x14ac:dyDescent="0.3">
      <c r="A109" s="16" t="s">
        <v>80</v>
      </c>
      <c r="B109" s="13">
        <v>1.455246175951898</v>
      </c>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row>
    <row r="110" spans="1:61" x14ac:dyDescent="0.3">
      <c r="A110" s="16" t="s">
        <v>81</v>
      </c>
      <c r="B110" s="13">
        <v>26.189299847169817</v>
      </c>
      <c r="C110" s="14">
        <v>53.663021472615981</v>
      </c>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row>
    <row r="111" spans="1:61" x14ac:dyDescent="0.3">
      <c r="A111" s="16" t="s">
        <v>82</v>
      </c>
      <c r="B111" s="13">
        <v>4.574869035261292E-2</v>
      </c>
      <c r="C111" s="14"/>
      <c r="D111" s="14">
        <v>6.9897124191862208</v>
      </c>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row>
    <row r="112" spans="1:61" x14ac:dyDescent="0.3">
      <c r="A112" s="16" t="s">
        <v>83</v>
      </c>
      <c r="B112" s="13">
        <v>0</v>
      </c>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row>
    <row r="113" spans="1:61" ht="15" thickBot="1" x14ac:dyDescent="0.35">
      <c r="A113" s="16" t="s">
        <v>84</v>
      </c>
      <c r="B113" s="13">
        <v>2.8051832894789141E-2</v>
      </c>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row>
    <row r="114" spans="1:61" ht="15" thickBot="1" x14ac:dyDescent="0.35">
      <c r="A114" s="17" t="s">
        <v>85</v>
      </c>
      <c r="B114" s="18"/>
      <c r="C114" s="19">
        <f>SUM(C92:C113)</f>
        <v>82.517607819924265</v>
      </c>
      <c r="D114" s="19">
        <f t="shared" ref="D114:BI114" si="3">SUM(D92:D113)</f>
        <v>7.7986173134308077</v>
      </c>
      <c r="E114" s="19">
        <f t="shared" si="3"/>
        <v>65.070708001225142</v>
      </c>
      <c r="F114" s="19">
        <f t="shared" si="3"/>
        <v>42.320603676813235</v>
      </c>
      <c r="G114" s="19">
        <f t="shared" si="3"/>
        <v>50.914759384762554</v>
      </c>
      <c r="H114" s="19">
        <f t="shared" si="3"/>
        <v>118.46860671616301</v>
      </c>
      <c r="I114" s="19">
        <f t="shared" si="3"/>
        <v>17.557223843029721</v>
      </c>
      <c r="J114" s="19">
        <f t="shared" si="3"/>
        <v>102.68681582128605</v>
      </c>
      <c r="K114" s="19">
        <f t="shared" si="3"/>
        <v>61.715758401040858</v>
      </c>
      <c r="L114" s="19">
        <f t="shared" si="3"/>
        <v>15.029276237849922</v>
      </c>
      <c r="M114" s="19">
        <f t="shared" si="3"/>
        <v>112.23958373671582</v>
      </c>
      <c r="N114" s="19">
        <f t="shared" si="3"/>
        <v>0.27503044413731814</v>
      </c>
      <c r="O114" s="20">
        <f t="shared" si="3"/>
        <v>52.695697424954894</v>
      </c>
      <c r="P114" s="19">
        <f t="shared" si="3"/>
        <v>0</v>
      </c>
      <c r="Q114" s="19">
        <f t="shared" si="3"/>
        <v>13.033918655254688</v>
      </c>
      <c r="R114" s="19">
        <f t="shared" si="3"/>
        <v>52.04811634991983</v>
      </c>
      <c r="S114" s="19">
        <f t="shared" si="3"/>
        <v>14.34441995708155</v>
      </c>
      <c r="T114" s="19">
        <f t="shared" si="3"/>
        <v>46.466063131900334</v>
      </c>
      <c r="U114" s="19">
        <f t="shared" si="3"/>
        <v>35.651957051058069</v>
      </c>
      <c r="V114" s="19">
        <f t="shared" si="3"/>
        <v>31.895912261144868</v>
      </c>
      <c r="W114" s="19">
        <f t="shared" si="3"/>
        <v>51.977912875603799</v>
      </c>
      <c r="X114" s="19">
        <f t="shared" si="3"/>
        <v>39.038120803733619</v>
      </c>
      <c r="Y114" s="19">
        <f t="shared" si="3"/>
        <v>41.123191428989912</v>
      </c>
      <c r="Z114" s="19">
        <f t="shared" si="3"/>
        <v>59.536918806778907</v>
      </c>
      <c r="AA114" s="19">
        <f t="shared" si="3"/>
        <v>47.4418751607543</v>
      </c>
      <c r="AB114" s="19">
        <f t="shared" si="3"/>
        <v>7.7099187021257087</v>
      </c>
      <c r="AC114" s="19">
        <f t="shared" si="3"/>
        <v>0.48264968753280224</v>
      </c>
      <c r="AD114" s="19">
        <f t="shared" si="3"/>
        <v>2.390585847083479E-2</v>
      </c>
      <c r="AE114" s="19">
        <f t="shared" si="3"/>
        <v>0</v>
      </c>
      <c r="AF114" s="19">
        <f t="shared" si="3"/>
        <v>0</v>
      </c>
      <c r="AG114" s="19">
        <f t="shared" si="3"/>
        <v>0</v>
      </c>
      <c r="AH114" s="19">
        <f t="shared" si="3"/>
        <v>45.553780035897717</v>
      </c>
      <c r="AI114" s="19">
        <f t="shared" si="3"/>
        <v>32.847285745740393</v>
      </c>
      <c r="AJ114" s="19">
        <f t="shared" si="3"/>
        <v>0</v>
      </c>
      <c r="AK114" s="19">
        <f t="shared" si="3"/>
        <v>26.357430642802257</v>
      </c>
      <c r="AL114" s="19">
        <f t="shared" si="3"/>
        <v>44.935307733480954</v>
      </c>
      <c r="AM114" s="19">
        <f t="shared" si="3"/>
        <v>2.8384794954713923</v>
      </c>
      <c r="AN114" s="19">
        <f t="shared" si="3"/>
        <v>3.0130647909258039</v>
      </c>
      <c r="AO114" s="19">
        <f t="shared" si="3"/>
        <v>2.6389688470274075</v>
      </c>
      <c r="AP114" s="19">
        <f t="shared" si="3"/>
        <v>2.6635108309049618</v>
      </c>
      <c r="AQ114" s="19">
        <f t="shared" si="3"/>
        <v>2.8204783395178628</v>
      </c>
      <c r="AR114" s="19">
        <f t="shared" si="3"/>
        <v>4.6404847876600774</v>
      </c>
      <c r="AS114" s="19">
        <f t="shared" si="3"/>
        <v>2.003616038433691</v>
      </c>
      <c r="AT114" s="19">
        <f t="shared" si="3"/>
        <v>2.8664080109615266</v>
      </c>
      <c r="AU114" s="19">
        <f t="shared" si="3"/>
        <v>2.613423621757728</v>
      </c>
      <c r="AV114" s="19">
        <f t="shared" si="3"/>
        <v>2.6808977308749764</v>
      </c>
      <c r="AW114" s="19">
        <f t="shared" si="3"/>
        <v>2.5190527535854441</v>
      </c>
      <c r="AX114" s="19">
        <f t="shared" si="3"/>
        <v>2.0992438093338248</v>
      </c>
      <c r="AY114" s="19">
        <f t="shared" si="3"/>
        <v>2.3896254564212569</v>
      </c>
      <c r="AZ114" s="19">
        <f t="shared" si="3"/>
        <v>2.15076524417948</v>
      </c>
      <c r="BA114" s="19">
        <f t="shared" si="3"/>
        <v>0.14653382695367206</v>
      </c>
      <c r="BB114" s="19">
        <f t="shared" si="3"/>
        <v>0</v>
      </c>
      <c r="BC114" s="19">
        <f t="shared" si="3"/>
        <v>0</v>
      </c>
      <c r="BD114" s="19">
        <f t="shared" si="3"/>
        <v>0</v>
      </c>
      <c r="BE114" s="19">
        <f t="shared" si="3"/>
        <v>55.416386030774262</v>
      </c>
      <c r="BF114" s="19">
        <f t="shared" si="3"/>
        <v>12.699751333963711</v>
      </c>
      <c r="BG114" s="19">
        <f t="shared" si="3"/>
        <v>0</v>
      </c>
      <c r="BH114" s="19">
        <f t="shared" si="3"/>
        <v>8.6785064077984156E-2</v>
      </c>
      <c r="BI114" s="19">
        <f t="shared" si="3"/>
        <v>1.9255884793939895</v>
      </c>
    </row>
    <row r="117" spans="1:61" x14ac:dyDescent="0.3">
      <c r="A117" t="s">
        <v>87</v>
      </c>
    </row>
    <row r="118" spans="1:61" ht="15" thickBot="1" x14ac:dyDescent="0.35"/>
    <row r="119" spans="1:61" s="7" customFormat="1" ht="15.6" x14ac:dyDescent="0.35">
      <c r="A119" s="2" t="s">
        <v>0</v>
      </c>
      <c r="B119" s="3" t="s">
        <v>1</v>
      </c>
      <c r="C119" s="4" t="s">
        <v>2</v>
      </c>
      <c r="D119" s="4" t="s">
        <v>3</v>
      </c>
      <c r="E119" s="4" t="s">
        <v>4</v>
      </c>
      <c r="F119" s="4" t="s">
        <v>5</v>
      </c>
      <c r="G119" s="4" t="s">
        <v>6</v>
      </c>
      <c r="H119" s="4" t="s">
        <v>7</v>
      </c>
      <c r="I119" s="4" t="s">
        <v>8</v>
      </c>
      <c r="J119" s="4" t="s">
        <v>9</v>
      </c>
      <c r="K119" s="4" t="s">
        <v>10</v>
      </c>
      <c r="L119" s="4" t="s">
        <v>11</v>
      </c>
      <c r="M119" s="4" t="s">
        <v>12</v>
      </c>
      <c r="N119" s="4" t="s">
        <v>13</v>
      </c>
      <c r="O119" s="5" t="s">
        <v>14</v>
      </c>
      <c r="P119" s="4" t="s">
        <v>15</v>
      </c>
      <c r="Q119" s="4" t="s">
        <v>16</v>
      </c>
      <c r="R119" s="4" t="s">
        <v>17</v>
      </c>
      <c r="S119" s="4" t="s">
        <v>18</v>
      </c>
      <c r="T119" s="4" t="s">
        <v>19</v>
      </c>
      <c r="U119" s="4" t="s">
        <v>20</v>
      </c>
      <c r="V119" s="4" t="s">
        <v>21</v>
      </c>
      <c r="W119" s="4" t="s">
        <v>22</v>
      </c>
      <c r="X119" s="4" t="s">
        <v>23</v>
      </c>
      <c r="Y119" s="4" t="s">
        <v>24</v>
      </c>
      <c r="Z119" s="4" t="s">
        <v>25</v>
      </c>
      <c r="AA119" s="4" t="s">
        <v>26</v>
      </c>
      <c r="AB119" s="4" t="s">
        <v>27</v>
      </c>
      <c r="AC119" s="4" t="s">
        <v>28</v>
      </c>
      <c r="AD119" s="4" t="s">
        <v>29</v>
      </c>
      <c r="AE119" s="4" t="s">
        <v>30</v>
      </c>
      <c r="AF119" s="4" t="s">
        <v>31</v>
      </c>
      <c r="AG119" s="4" t="s">
        <v>32</v>
      </c>
      <c r="AH119" s="4" t="s">
        <v>33</v>
      </c>
      <c r="AI119" s="4" t="s">
        <v>34</v>
      </c>
      <c r="AJ119" s="4" t="s">
        <v>35</v>
      </c>
      <c r="AK119" s="4" t="s">
        <v>36</v>
      </c>
      <c r="AL119" s="4" t="s">
        <v>37</v>
      </c>
      <c r="AM119" s="4" t="s">
        <v>38</v>
      </c>
      <c r="AN119" s="4" t="s">
        <v>39</v>
      </c>
      <c r="AO119" s="4" t="s">
        <v>40</v>
      </c>
      <c r="AP119" s="4" t="s">
        <v>41</v>
      </c>
      <c r="AQ119" s="4" t="s">
        <v>42</v>
      </c>
      <c r="AR119" s="4" t="s">
        <v>43</v>
      </c>
      <c r="AS119" s="4" t="s">
        <v>44</v>
      </c>
      <c r="AT119" s="4" t="s">
        <v>45</v>
      </c>
      <c r="AU119" s="4" t="s">
        <v>46</v>
      </c>
      <c r="AV119" s="4" t="s">
        <v>47</v>
      </c>
      <c r="AW119" s="4" t="s">
        <v>48</v>
      </c>
      <c r="AX119" s="4" t="s">
        <v>49</v>
      </c>
      <c r="AY119" s="4" t="s">
        <v>50</v>
      </c>
      <c r="AZ119" s="4" t="s">
        <v>51</v>
      </c>
      <c r="BA119" s="4" t="s">
        <v>52</v>
      </c>
      <c r="BB119" s="4" t="s">
        <v>53</v>
      </c>
      <c r="BC119" s="4" t="s">
        <v>54</v>
      </c>
      <c r="BD119" s="4" t="s">
        <v>55</v>
      </c>
      <c r="BE119" s="4" t="s">
        <v>56</v>
      </c>
      <c r="BF119" s="4" t="s">
        <v>57</v>
      </c>
      <c r="BG119" s="4" t="s">
        <v>58</v>
      </c>
      <c r="BH119" s="4" t="s">
        <v>59</v>
      </c>
      <c r="BI119" s="6" t="s">
        <v>60</v>
      </c>
    </row>
    <row r="120" spans="1:61" s="7" customFormat="1" ht="15" thickBot="1" x14ac:dyDescent="0.35">
      <c r="A120" s="8"/>
      <c r="B120" s="9" t="s">
        <v>61</v>
      </c>
      <c r="C120" s="10" t="s">
        <v>62</v>
      </c>
      <c r="D120" s="10" t="s">
        <v>62</v>
      </c>
      <c r="E120" s="10" t="s">
        <v>62</v>
      </c>
      <c r="F120" s="10" t="s">
        <v>62</v>
      </c>
      <c r="G120" s="10" t="s">
        <v>62</v>
      </c>
      <c r="H120" s="10" t="s">
        <v>62</v>
      </c>
      <c r="I120" s="10" t="s">
        <v>62</v>
      </c>
      <c r="J120" s="10" t="s">
        <v>62</v>
      </c>
      <c r="K120" s="10" t="s">
        <v>62</v>
      </c>
      <c r="L120" s="10" t="s">
        <v>62</v>
      </c>
      <c r="M120" s="10" t="s">
        <v>62</v>
      </c>
      <c r="N120" s="10" t="s">
        <v>62</v>
      </c>
      <c r="O120" s="11" t="s">
        <v>62</v>
      </c>
      <c r="P120" s="10" t="s">
        <v>62</v>
      </c>
      <c r="Q120" s="10" t="s">
        <v>62</v>
      </c>
      <c r="R120" s="10" t="s">
        <v>62</v>
      </c>
      <c r="S120" s="10" t="s">
        <v>62</v>
      </c>
      <c r="T120" s="10" t="s">
        <v>62</v>
      </c>
      <c r="U120" s="10" t="s">
        <v>62</v>
      </c>
      <c r="V120" s="10" t="s">
        <v>62</v>
      </c>
      <c r="W120" s="10" t="s">
        <v>62</v>
      </c>
      <c r="X120" s="10" t="s">
        <v>62</v>
      </c>
      <c r="Y120" s="10" t="s">
        <v>62</v>
      </c>
      <c r="Z120" s="10" t="s">
        <v>62</v>
      </c>
      <c r="AA120" s="10" t="s">
        <v>62</v>
      </c>
      <c r="AB120" s="10" t="s">
        <v>62</v>
      </c>
      <c r="AC120" s="10" t="s">
        <v>62</v>
      </c>
      <c r="AD120" s="10" t="s">
        <v>62</v>
      </c>
      <c r="AE120" s="10" t="s">
        <v>62</v>
      </c>
      <c r="AF120" s="10" t="s">
        <v>62</v>
      </c>
      <c r="AG120" s="10" t="s">
        <v>62</v>
      </c>
      <c r="AH120" s="10" t="s">
        <v>62</v>
      </c>
      <c r="AI120" s="10" t="s">
        <v>62</v>
      </c>
      <c r="AJ120" s="10" t="s">
        <v>62</v>
      </c>
      <c r="AK120" s="10" t="s">
        <v>62</v>
      </c>
      <c r="AL120" s="10" t="s">
        <v>62</v>
      </c>
      <c r="AM120" s="10" t="s">
        <v>62</v>
      </c>
      <c r="AN120" s="10" t="s">
        <v>62</v>
      </c>
      <c r="AO120" s="10" t="s">
        <v>62</v>
      </c>
      <c r="AP120" s="10" t="s">
        <v>62</v>
      </c>
      <c r="AQ120" s="10" t="s">
        <v>62</v>
      </c>
      <c r="AR120" s="10" t="s">
        <v>62</v>
      </c>
      <c r="AS120" s="10" t="s">
        <v>62</v>
      </c>
      <c r="AT120" s="10" t="s">
        <v>62</v>
      </c>
      <c r="AU120" s="10" t="s">
        <v>62</v>
      </c>
      <c r="AV120" s="10" t="s">
        <v>62</v>
      </c>
      <c r="AW120" s="10" t="s">
        <v>62</v>
      </c>
      <c r="AX120" s="10" t="s">
        <v>62</v>
      </c>
      <c r="AY120" s="10" t="s">
        <v>62</v>
      </c>
      <c r="AZ120" s="10" t="s">
        <v>62</v>
      </c>
      <c r="BA120" s="10" t="s">
        <v>62</v>
      </c>
      <c r="BB120" s="10" t="s">
        <v>62</v>
      </c>
      <c r="BC120" s="10" t="s">
        <v>62</v>
      </c>
      <c r="BD120" s="10" t="s">
        <v>62</v>
      </c>
      <c r="BE120" s="10" t="s">
        <v>62</v>
      </c>
      <c r="BF120" s="10" t="s">
        <v>62</v>
      </c>
      <c r="BG120" s="10" t="s">
        <v>62</v>
      </c>
      <c r="BH120" s="10" t="s">
        <v>62</v>
      </c>
      <c r="BI120" s="10" t="s">
        <v>62</v>
      </c>
    </row>
    <row r="121" spans="1:61" x14ac:dyDescent="0.3">
      <c r="A121" s="16" t="s">
        <v>63</v>
      </c>
      <c r="B121" s="13">
        <v>2.757942969198466E-3</v>
      </c>
      <c r="C121" s="14"/>
      <c r="D121" s="14"/>
      <c r="E121" s="14"/>
      <c r="F121" s="14"/>
      <c r="G121" s="14"/>
      <c r="H121" s="14"/>
      <c r="I121" s="14"/>
      <c r="J121" s="14"/>
      <c r="K121" s="14"/>
      <c r="L121" s="14"/>
      <c r="M121" s="14"/>
      <c r="N121" s="14"/>
      <c r="O121" s="15"/>
      <c r="P121" s="14"/>
      <c r="Q121" s="14"/>
      <c r="R121" s="14"/>
      <c r="S121" s="14"/>
      <c r="T121" s="14"/>
      <c r="U121" s="14"/>
      <c r="V121" s="14"/>
      <c r="W121" s="14"/>
      <c r="X121" s="14"/>
      <c r="Y121" s="14"/>
      <c r="Z121" s="14"/>
      <c r="AA121" s="14"/>
      <c r="AB121" s="14"/>
      <c r="AC121" s="14"/>
      <c r="AD121" s="14"/>
      <c r="AE121" s="14"/>
      <c r="AF121" s="14"/>
      <c r="AG121" s="14"/>
      <c r="AH121" s="14"/>
      <c r="AI121" s="14"/>
      <c r="AJ121" s="14"/>
      <c r="AK121" s="14"/>
      <c r="AL121" s="14"/>
      <c r="AM121" s="14"/>
      <c r="AN121" s="14"/>
      <c r="AO121" s="14"/>
      <c r="AP121" s="14"/>
      <c r="AQ121" s="14"/>
      <c r="AR121" s="14"/>
      <c r="AS121" s="14"/>
      <c r="AT121" s="14"/>
      <c r="AU121" s="14"/>
      <c r="AV121" s="14"/>
      <c r="AW121" s="14"/>
      <c r="AX121" s="14"/>
      <c r="AY121" s="14"/>
      <c r="AZ121" s="14"/>
      <c r="BA121" s="14"/>
      <c r="BB121" s="14"/>
      <c r="BC121" s="14"/>
      <c r="BD121" s="14"/>
      <c r="BE121" s="14"/>
      <c r="BF121" s="14"/>
      <c r="BG121" s="14"/>
      <c r="BH121" s="14"/>
      <c r="BI121" s="14"/>
    </row>
    <row r="122" spans="1:61" x14ac:dyDescent="0.3">
      <c r="A122" s="16" t="s">
        <v>64</v>
      </c>
      <c r="B122" s="13">
        <v>0</v>
      </c>
      <c r="C122" s="14"/>
      <c r="D122" s="14"/>
      <c r="E122" s="14"/>
      <c r="F122" s="14"/>
      <c r="G122" s="14"/>
      <c r="H122" s="14"/>
      <c r="I122" s="14"/>
      <c r="J122" s="14"/>
      <c r="K122" s="14"/>
      <c r="L122" s="14"/>
      <c r="M122" s="14"/>
      <c r="N122" s="14"/>
      <c r="O122" s="15"/>
      <c r="P122" s="14"/>
      <c r="Q122" s="14"/>
      <c r="R122" s="14"/>
      <c r="S122" s="14"/>
      <c r="T122" s="14"/>
      <c r="U122" s="14"/>
      <c r="V122" s="14"/>
      <c r="W122" s="14"/>
      <c r="X122" s="14"/>
      <c r="Y122" s="14"/>
      <c r="Z122" s="14"/>
      <c r="AA122" s="14"/>
      <c r="AB122" s="14"/>
      <c r="AC122" s="14"/>
      <c r="AD122" s="14"/>
      <c r="AE122" s="14"/>
      <c r="AF122" s="14"/>
      <c r="AG122" s="14"/>
      <c r="AH122" s="14"/>
      <c r="AI122" s="14"/>
      <c r="AJ122" s="14"/>
      <c r="AK122" s="14"/>
      <c r="AL122" s="14"/>
      <c r="AM122" s="14"/>
      <c r="AN122" s="14"/>
      <c r="AO122" s="14"/>
      <c r="AP122" s="14"/>
      <c r="AQ122" s="14"/>
      <c r="AR122" s="14"/>
      <c r="AS122" s="14"/>
      <c r="AT122" s="14"/>
      <c r="AU122" s="14"/>
      <c r="AV122" s="14"/>
      <c r="AW122" s="14"/>
      <c r="AX122" s="14"/>
      <c r="AY122" s="14"/>
      <c r="AZ122" s="14"/>
      <c r="BA122" s="14"/>
      <c r="BB122" s="14"/>
      <c r="BC122" s="14"/>
      <c r="BD122" s="14"/>
      <c r="BE122" s="14"/>
      <c r="BF122" s="14"/>
      <c r="BG122" s="14"/>
      <c r="BH122" s="14"/>
      <c r="BI122" s="14"/>
    </row>
    <row r="123" spans="1:61" x14ac:dyDescent="0.3">
      <c r="A123" s="16" t="s">
        <v>65</v>
      </c>
      <c r="B123" s="13">
        <v>7.9463655045335022E-2</v>
      </c>
      <c r="C123" s="14">
        <v>4.8470659485870001E-4</v>
      </c>
      <c r="D123" s="14">
        <v>1.8794874154039876E-4</v>
      </c>
      <c r="E123" s="14">
        <v>1.6639451079131221E-4</v>
      </c>
      <c r="F123" s="14">
        <v>3.1354267868824587E-3</v>
      </c>
      <c r="G123" s="14">
        <v>4.2204165266348428E-3</v>
      </c>
      <c r="H123" s="14">
        <v>0.57006779345920677</v>
      </c>
      <c r="I123" s="14">
        <v>3.3913020423703616E-2</v>
      </c>
      <c r="J123" s="14">
        <v>1.3726948069422658E-2</v>
      </c>
      <c r="K123" s="14">
        <v>2.9362551799880547E-4</v>
      </c>
      <c r="L123" s="14">
        <v>40.011745935995755</v>
      </c>
      <c r="M123" s="14"/>
      <c r="N123" s="14">
        <v>7.1313536579146825E-2</v>
      </c>
      <c r="O123" s="15"/>
      <c r="P123" s="14"/>
      <c r="Q123" s="14">
        <v>5.1869226530897533E-3</v>
      </c>
      <c r="R123" s="14">
        <v>1.433906280451463E-2</v>
      </c>
      <c r="S123" s="14"/>
      <c r="T123" s="14">
        <v>3.2434144916463278E-3</v>
      </c>
      <c r="U123" s="14"/>
      <c r="V123" s="14">
        <v>1.0814106281371197E-3</v>
      </c>
      <c r="W123" s="14">
        <v>2.0594246882798583E-3</v>
      </c>
      <c r="X123" s="14"/>
      <c r="Y123" s="14">
        <v>8.5515522813688349E-2</v>
      </c>
      <c r="Z123" s="14"/>
      <c r="AA123" s="14">
        <v>0.34438607079680561</v>
      </c>
      <c r="AB123" s="14">
        <v>2.1978833120305103</v>
      </c>
      <c r="AC123" s="14">
        <v>3.6161350721618788E-3</v>
      </c>
      <c r="AD123" s="14"/>
      <c r="AE123" s="14"/>
      <c r="AF123" s="14"/>
      <c r="AG123" s="14"/>
      <c r="AH123" s="14"/>
      <c r="AI123" s="14"/>
      <c r="AJ123" s="14"/>
      <c r="AK123" s="14"/>
      <c r="AL123" s="14">
        <v>1.9802956385541574E-3</v>
      </c>
      <c r="AM123" s="14">
        <v>2.5995221945902811</v>
      </c>
      <c r="AN123" s="14">
        <v>3.0618742839607327</v>
      </c>
      <c r="AO123" s="14">
        <v>3.4409901840051513</v>
      </c>
      <c r="AP123" s="14">
        <v>3.9946304324409305</v>
      </c>
      <c r="AQ123" s="14">
        <v>3.8068634742648868</v>
      </c>
      <c r="AR123" s="14">
        <v>2.0471100538169087</v>
      </c>
      <c r="AS123" s="14">
        <v>3.7089406301208059</v>
      </c>
      <c r="AT123" s="14">
        <v>2.8317640229971364</v>
      </c>
      <c r="AU123" s="14">
        <v>2.5369308789811353</v>
      </c>
      <c r="AV123" s="14">
        <v>2.3145955597317212</v>
      </c>
      <c r="AW123" s="14">
        <v>2.0590027892095528</v>
      </c>
      <c r="AX123" s="14">
        <v>1.5559317071813854</v>
      </c>
      <c r="AY123" s="14">
        <v>1.3662552134497656</v>
      </c>
      <c r="AZ123" s="14">
        <v>1.1783689251314509</v>
      </c>
      <c r="BA123" s="14"/>
      <c r="BB123" s="14"/>
      <c r="BC123" s="14"/>
      <c r="BD123" s="14"/>
      <c r="BE123" s="14"/>
      <c r="BF123" s="14">
        <v>3.1263393696216613E-2</v>
      </c>
      <c r="BG123" s="14"/>
      <c r="BH123" s="14">
        <v>0.25157707383348421</v>
      </c>
      <c r="BI123" s="14">
        <v>0.16981496834841533</v>
      </c>
    </row>
    <row r="124" spans="1:61" x14ac:dyDescent="0.3">
      <c r="A124" s="16" t="s">
        <v>66</v>
      </c>
      <c r="B124" s="13">
        <v>0</v>
      </c>
      <c r="C124" s="14"/>
      <c r="D124" s="14"/>
      <c r="E124" s="14"/>
      <c r="F124" s="14"/>
      <c r="G124" s="14"/>
      <c r="H124" s="14"/>
      <c r="I124" s="14"/>
      <c r="J124" s="14"/>
      <c r="K124" s="14"/>
      <c r="L124" s="14"/>
      <c r="M124" s="14"/>
      <c r="N124" s="14"/>
      <c r="O124" s="15"/>
      <c r="P124" s="14"/>
      <c r="Q124" s="14"/>
      <c r="R124" s="14"/>
      <c r="S124" s="14"/>
      <c r="T124" s="14"/>
      <c r="U124" s="14"/>
      <c r="V124" s="14"/>
      <c r="W124" s="14"/>
      <c r="X124" s="14"/>
      <c r="Y124" s="14"/>
      <c r="Z124" s="14"/>
      <c r="AA124" s="14"/>
      <c r="AB124" s="14"/>
      <c r="AC124" s="14"/>
      <c r="AD124" s="14"/>
      <c r="AE124" s="14"/>
      <c r="AF124" s="14"/>
      <c r="AG124" s="14"/>
      <c r="AH124" s="14"/>
      <c r="AI124" s="14"/>
      <c r="AJ124" s="14"/>
      <c r="AK124" s="14"/>
      <c r="AL124" s="14"/>
      <c r="AM124" s="14"/>
      <c r="AN124" s="14"/>
      <c r="AO124" s="14"/>
      <c r="AP124" s="14"/>
      <c r="AQ124" s="14"/>
      <c r="AR124" s="14"/>
      <c r="AS124" s="14"/>
      <c r="AT124" s="14"/>
      <c r="AU124" s="14"/>
      <c r="AV124" s="14"/>
      <c r="AW124" s="14"/>
      <c r="AX124" s="14"/>
      <c r="AY124" s="14"/>
      <c r="AZ124" s="14"/>
      <c r="BA124" s="14"/>
      <c r="BB124" s="14"/>
      <c r="BC124" s="14"/>
      <c r="BD124" s="14"/>
      <c r="BE124" s="14"/>
      <c r="BF124" s="14"/>
      <c r="BG124" s="14"/>
      <c r="BH124" s="14"/>
      <c r="BI124" s="14"/>
    </row>
    <row r="125" spans="1:61" x14ac:dyDescent="0.3">
      <c r="A125" s="16" t="s">
        <v>67</v>
      </c>
      <c r="B125" s="13">
        <v>1.9056672993412811E-6</v>
      </c>
      <c r="C125" s="14"/>
      <c r="D125" s="14"/>
      <c r="E125" s="14"/>
      <c r="F125" s="14"/>
      <c r="G125" s="14"/>
      <c r="H125" s="14"/>
      <c r="I125" s="14"/>
      <c r="J125" s="14"/>
      <c r="K125" s="14"/>
      <c r="L125" s="14"/>
      <c r="M125" s="14"/>
      <c r="N125" s="14">
        <v>3.3665418898255842E-4</v>
      </c>
      <c r="O125" s="15"/>
      <c r="P125" s="14"/>
      <c r="Q125" s="14"/>
      <c r="R125" s="14"/>
      <c r="S125" s="14"/>
      <c r="T125" s="14"/>
      <c r="U125" s="14"/>
      <c r="V125" s="14"/>
      <c r="W125" s="14"/>
      <c r="X125" s="14"/>
      <c r="Y125" s="14"/>
      <c r="Z125" s="14"/>
      <c r="AA125" s="14"/>
      <c r="AB125" s="14"/>
      <c r="AC125" s="14"/>
      <c r="AD125" s="14"/>
      <c r="AE125" s="14"/>
      <c r="AF125" s="14"/>
      <c r="AG125" s="14"/>
      <c r="AH125" s="14"/>
      <c r="AI125" s="14"/>
      <c r="AJ125" s="14"/>
      <c r="AK125" s="14"/>
      <c r="AL125" s="14">
        <v>3.2300371581757909E-3</v>
      </c>
      <c r="AM125" s="14"/>
      <c r="AN125" s="14"/>
      <c r="AO125" s="14"/>
      <c r="AP125" s="14"/>
      <c r="AQ125" s="14"/>
      <c r="AR125" s="14"/>
      <c r="AS125" s="14"/>
      <c r="AT125" s="14"/>
      <c r="AU125" s="14"/>
      <c r="AV125" s="14"/>
      <c r="AW125" s="14"/>
      <c r="AX125" s="14"/>
      <c r="AY125" s="14"/>
      <c r="AZ125" s="14"/>
      <c r="BA125" s="14"/>
      <c r="BB125" s="14"/>
      <c r="BC125" s="14"/>
      <c r="BD125" s="14"/>
      <c r="BE125" s="14"/>
      <c r="BF125" s="14"/>
      <c r="BG125" s="14"/>
      <c r="BH125" s="14"/>
      <c r="BI125" s="14"/>
    </row>
    <row r="126" spans="1:61" x14ac:dyDescent="0.3">
      <c r="A126" s="16" t="s">
        <v>68</v>
      </c>
      <c r="B126" s="13">
        <v>2.501188330385431E-5</v>
      </c>
      <c r="C126" s="14"/>
      <c r="D126" s="14"/>
      <c r="E126" s="14"/>
      <c r="F126" s="14">
        <v>4.673972488918141E-5</v>
      </c>
      <c r="G126" s="14"/>
      <c r="H126" s="14"/>
      <c r="I126" s="14"/>
      <c r="J126" s="14"/>
      <c r="K126" s="14"/>
      <c r="L126" s="14"/>
      <c r="M126" s="14"/>
      <c r="N126" s="14">
        <v>8.2197280967193417E-3</v>
      </c>
      <c r="O126" s="15"/>
      <c r="P126" s="14"/>
      <c r="Q126" s="14"/>
      <c r="R126" s="14"/>
      <c r="S126" s="14"/>
      <c r="T126" s="14"/>
      <c r="U126" s="14"/>
      <c r="V126" s="14">
        <v>0.15962107232102582</v>
      </c>
      <c r="W126" s="14"/>
      <c r="X126" s="14"/>
      <c r="Y126" s="14"/>
      <c r="Z126" s="14"/>
      <c r="AA126" s="14"/>
      <c r="AB126" s="14"/>
      <c r="AC126" s="14"/>
      <c r="AD126" s="14"/>
      <c r="AE126" s="14"/>
      <c r="AF126" s="14"/>
      <c r="AG126" s="14"/>
      <c r="AH126" s="14"/>
      <c r="AI126" s="14"/>
      <c r="AJ126" s="14"/>
      <c r="AK126" s="14"/>
      <c r="AL126" s="14"/>
      <c r="AM126" s="14"/>
      <c r="AN126" s="14"/>
      <c r="AO126" s="14"/>
      <c r="AP126" s="14"/>
      <c r="AQ126" s="14"/>
      <c r="AR126" s="14"/>
      <c r="AS126" s="14"/>
      <c r="AT126" s="14"/>
      <c r="AU126" s="14"/>
      <c r="AV126" s="14"/>
      <c r="AW126" s="14"/>
      <c r="AX126" s="14"/>
      <c r="AY126" s="14"/>
      <c r="AZ126" s="14"/>
      <c r="BA126" s="14"/>
      <c r="BB126" s="14"/>
      <c r="BC126" s="14"/>
      <c r="BD126" s="14"/>
      <c r="BE126" s="14"/>
      <c r="BF126" s="14"/>
      <c r="BG126" s="14"/>
      <c r="BH126" s="14"/>
      <c r="BI126" s="14"/>
    </row>
    <row r="127" spans="1:61" x14ac:dyDescent="0.3">
      <c r="A127" s="16" t="s">
        <v>69</v>
      </c>
      <c r="B127" s="13">
        <v>14.34952505147055</v>
      </c>
      <c r="C127" s="14"/>
      <c r="D127" s="14"/>
      <c r="E127" s="14"/>
      <c r="F127" s="14"/>
      <c r="G127" s="14"/>
      <c r="H127" s="14">
        <v>107.59951027346743</v>
      </c>
      <c r="I127" s="14"/>
      <c r="J127" s="14"/>
      <c r="K127" s="14"/>
      <c r="L127" s="14"/>
      <c r="M127" s="14">
        <v>111.8910686132586</v>
      </c>
      <c r="N127" s="14"/>
      <c r="O127" s="15"/>
      <c r="P127" s="14"/>
      <c r="Q127" s="14"/>
      <c r="R127" s="14"/>
      <c r="S127" s="14"/>
      <c r="T127" s="14"/>
      <c r="U127" s="14"/>
      <c r="V127" s="14"/>
      <c r="W127" s="14"/>
      <c r="X127" s="14"/>
      <c r="Y127" s="14"/>
      <c r="Z127" s="14"/>
      <c r="AA127" s="14"/>
      <c r="AB127" s="14"/>
      <c r="AC127" s="14"/>
      <c r="AD127" s="14"/>
      <c r="AE127" s="14"/>
      <c r="AF127" s="14"/>
      <c r="AG127" s="14"/>
      <c r="AH127" s="14"/>
      <c r="AI127" s="14"/>
      <c r="AJ127" s="14"/>
      <c r="AK127" s="14"/>
      <c r="AL127" s="14"/>
      <c r="AM127" s="14"/>
      <c r="AN127" s="14"/>
      <c r="AO127" s="14"/>
      <c r="AP127" s="14"/>
      <c r="AQ127" s="14"/>
      <c r="AR127" s="14"/>
      <c r="AS127" s="14"/>
      <c r="AT127" s="14"/>
      <c r="AU127" s="14"/>
      <c r="AV127" s="14"/>
      <c r="AW127" s="14"/>
      <c r="AX127" s="14"/>
      <c r="AY127" s="14"/>
      <c r="AZ127" s="14"/>
      <c r="BA127" s="14"/>
      <c r="BB127" s="14"/>
      <c r="BC127" s="14"/>
      <c r="BD127" s="14"/>
      <c r="BE127" s="14"/>
      <c r="BF127" s="14"/>
      <c r="BG127" s="14"/>
      <c r="BH127" s="14"/>
      <c r="BI127" s="14"/>
    </row>
    <row r="128" spans="1:61" x14ac:dyDescent="0.3">
      <c r="A128" s="16" t="s">
        <v>70</v>
      </c>
      <c r="B128" s="13">
        <v>1.5181745256058031E-2</v>
      </c>
      <c r="C128" s="14"/>
      <c r="D128" s="14"/>
      <c r="E128" s="14"/>
      <c r="F128" s="14">
        <v>7.7565437409033502E-2</v>
      </c>
      <c r="G128" s="14"/>
      <c r="H128" s="14"/>
      <c r="I128" s="14"/>
      <c r="J128" s="14"/>
      <c r="K128" s="14"/>
      <c r="L128" s="14"/>
      <c r="M128" s="14"/>
      <c r="N128" s="14">
        <v>6.8201638567652614</v>
      </c>
      <c r="O128" s="15"/>
      <c r="P128" s="14"/>
      <c r="Q128" s="14"/>
      <c r="R128" s="14"/>
      <c r="S128" s="14"/>
      <c r="T128" s="14"/>
      <c r="U128" s="14"/>
      <c r="V128" s="14">
        <v>52.996319315912253</v>
      </c>
      <c r="W128" s="14"/>
      <c r="X128" s="14"/>
      <c r="Y128" s="14"/>
      <c r="Z128" s="14"/>
      <c r="AA128" s="14"/>
      <c r="AB128" s="14"/>
      <c r="AC128" s="14"/>
      <c r="AD128" s="14"/>
      <c r="AE128" s="14"/>
      <c r="AF128" s="14"/>
      <c r="AG128" s="14"/>
      <c r="AH128" s="14"/>
      <c r="AI128" s="14"/>
      <c r="AJ128" s="14"/>
      <c r="AK128" s="14"/>
      <c r="AL128" s="14"/>
      <c r="AM128" s="14"/>
      <c r="AN128" s="14"/>
      <c r="AO128" s="14"/>
      <c r="AP128" s="14"/>
      <c r="AQ128" s="14"/>
      <c r="AR128" s="14"/>
      <c r="AS128" s="14"/>
      <c r="AT128" s="14"/>
      <c r="AU128" s="14"/>
      <c r="AV128" s="14"/>
      <c r="AW128" s="14"/>
      <c r="AX128" s="14"/>
      <c r="AY128" s="14"/>
      <c r="AZ128" s="14"/>
      <c r="BA128" s="14"/>
      <c r="BB128" s="14"/>
      <c r="BC128" s="14"/>
      <c r="BD128" s="14"/>
      <c r="BE128" s="14"/>
      <c r="BF128" s="14"/>
      <c r="BG128" s="14"/>
      <c r="BH128" s="14"/>
      <c r="BI128" s="14"/>
    </row>
    <row r="129" spans="1:61" x14ac:dyDescent="0.3">
      <c r="A129" s="16" t="s">
        <v>71</v>
      </c>
      <c r="B129" s="13">
        <v>20.961797602945946</v>
      </c>
      <c r="C129" s="14">
        <v>12.56101626866459</v>
      </c>
      <c r="D129" s="14">
        <v>0.35383883531700688</v>
      </c>
      <c r="E129" s="14">
        <v>28.195038914782838</v>
      </c>
      <c r="F129" s="14">
        <v>52.089537767162774</v>
      </c>
      <c r="G129" s="14">
        <v>49.918231513143937</v>
      </c>
      <c r="H129" s="14">
        <v>0.44760256780305013</v>
      </c>
      <c r="I129" s="14">
        <v>27.065873064923807</v>
      </c>
      <c r="J129" s="14">
        <v>0.58837448757595423</v>
      </c>
      <c r="K129" s="14">
        <v>0.96045156216904193</v>
      </c>
      <c r="L129" s="14"/>
      <c r="M129" s="14"/>
      <c r="N129" s="14"/>
      <c r="O129" s="15">
        <v>50.990773355045881</v>
      </c>
      <c r="P129" s="14"/>
      <c r="Q129" s="14"/>
      <c r="R129" s="14">
        <v>30.055204709722904</v>
      </c>
      <c r="S129" s="14">
        <v>16.440625570938</v>
      </c>
      <c r="T129" s="14">
        <v>61.602017445392178</v>
      </c>
      <c r="U129" s="14">
        <v>51.232288220358022</v>
      </c>
      <c r="V129" s="14">
        <v>2.1130844357808414</v>
      </c>
      <c r="W129" s="14">
        <v>71.286012075758038</v>
      </c>
      <c r="X129" s="14"/>
      <c r="Y129" s="14">
        <v>22.211176268022196</v>
      </c>
      <c r="Z129" s="14"/>
      <c r="AA129" s="14">
        <v>6.1540803817859411</v>
      </c>
      <c r="AB129" s="14">
        <v>4.9072075423891466</v>
      </c>
      <c r="AC129" s="14">
        <v>0.15657513723184174</v>
      </c>
      <c r="AD129" s="14"/>
      <c r="AE129" s="14"/>
      <c r="AF129" s="14"/>
      <c r="AG129" s="14"/>
      <c r="AH129" s="14">
        <v>51.201050512414945</v>
      </c>
      <c r="AI129" s="14"/>
      <c r="AJ129" s="14"/>
      <c r="AK129" s="14"/>
      <c r="AL129" s="14">
        <v>0.815281669950361</v>
      </c>
      <c r="AM129" s="14">
        <v>1.0091018539711396</v>
      </c>
      <c r="AN129" s="14">
        <v>1.4502252593563065</v>
      </c>
      <c r="AO129" s="14"/>
      <c r="AP129" s="14"/>
      <c r="AQ129" s="14"/>
      <c r="AR129" s="14"/>
      <c r="AS129" s="14"/>
      <c r="AT129" s="14"/>
      <c r="AU129" s="14"/>
      <c r="AV129" s="14"/>
      <c r="AW129" s="14"/>
      <c r="AX129" s="14"/>
      <c r="AY129" s="14"/>
      <c r="AZ129" s="14"/>
      <c r="BA129" s="14"/>
      <c r="BB129" s="14"/>
      <c r="BC129" s="14"/>
      <c r="BD129" s="14"/>
      <c r="BE129" s="14"/>
      <c r="BF129" s="14">
        <v>6.7096968645029422</v>
      </c>
      <c r="BG129" s="14"/>
      <c r="BH129" s="14"/>
      <c r="BI129" s="14"/>
    </row>
    <row r="130" spans="1:61" x14ac:dyDescent="0.3">
      <c r="A130" s="16" t="s">
        <v>72</v>
      </c>
      <c r="B130" s="13">
        <v>0</v>
      </c>
      <c r="C130" s="14"/>
      <c r="D130" s="14"/>
      <c r="E130" s="14"/>
      <c r="F130" s="14"/>
      <c r="G130" s="14"/>
      <c r="H130" s="14"/>
      <c r="I130" s="14"/>
      <c r="J130" s="14"/>
      <c r="K130" s="14"/>
      <c r="L130" s="14"/>
      <c r="M130" s="14"/>
      <c r="N130" s="14"/>
      <c r="O130" s="15"/>
      <c r="P130" s="14"/>
      <c r="Q130" s="14"/>
      <c r="R130" s="14"/>
      <c r="S130" s="14"/>
      <c r="T130" s="14"/>
      <c r="U130" s="14"/>
      <c r="V130" s="14"/>
      <c r="W130" s="14"/>
      <c r="X130" s="14"/>
      <c r="Y130" s="14"/>
      <c r="Z130" s="14"/>
      <c r="AA130" s="14"/>
      <c r="AB130" s="14"/>
      <c r="AC130" s="14"/>
      <c r="AD130" s="14"/>
      <c r="AE130" s="14"/>
      <c r="AF130" s="14"/>
      <c r="AG130" s="14"/>
      <c r="AH130" s="14"/>
      <c r="AI130" s="14"/>
      <c r="AJ130" s="14"/>
      <c r="AK130" s="14"/>
      <c r="AL130" s="14"/>
      <c r="AM130" s="14"/>
      <c r="AN130" s="14"/>
      <c r="AO130" s="14"/>
      <c r="AP130" s="14"/>
      <c r="AQ130" s="14"/>
      <c r="AR130" s="14"/>
      <c r="AS130" s="14"/>
      <c r="AT130" s="14"/>
      <c r="AU130" s="14"/>
      <c r="AV130" s="14"/>
      <c r="AW130" s="14"/>
      <c r="AX130" s="14"/>
      <c r="AY130" s="14"/>
      <c r="AZ130" s="14"/>
      <c r="BA130" s="14"/>
      <c r="BB130" s="14"/>
      <c r="BC130" s="14"/>
      <c r="BD130" s="14"/>
      <c r="BE130" s="14"/>
      <c r="BF130" s="14"/>
      <c r="BG130" s="14"/>
      <c r="BH130" s="14"/>
      <c r="BI130" s="14"/>
    </row>
    <row r="131" spans="1:61" x14ac:dyDescent="0.3">
      <c r="A131" s="16" t="s">
        <v>73</v>
      </c>
      <c r="B131" s="13">
        <v>0.98185262384352501</v>
      </c>
      <c r="C131" s="14">
        <v>0.75158144876993083</v>
      </c>
      <c r="D131" s="14">
        <v>9.2891757835326244E-2</v>
      </c>
      <c r="E131" s="14">
        <v>1.5165801877910265</v>
      </c>
      <c r="F131" s="14">
        <v>1.4589816867099736</v>
      </c>
      <c r="G131" s="14">
        <v>7.6913644220395561E-3</v>
      </c>
      <c r="H131" s="14">
        <v>3.051067991079794</v>
      </c>
      <c r="I131" s="14">
        <v>0.59612920434487127</v>
      </c>
      <c r="J131" s="14">
        <v>1.5310843229395429E-2</v>
      </c>
      <c r="K131" s="14"/>
      <c r="L131" s="14">
        <v>0.26404652489785674</v>
      </c>
      <c r="M131" s="14"/>
      <c r="N131" s="14"/>
      <c r="O131" s="15">
        <v>0.42700227905116545</v>
      </c>
      <c r="P131" s="14"/>
      <c r="Q131" s="14">
        <v>0.76907516227952366</v>
      </c>
      <c r="R131" s="14">
        <v>2.3996398138741952</v>
      </c>
      <c r="S131" s="14"/>
      <c r="T131" s="14">
        <v>2.8720859064810596E-2</v>
      </c>
      <c r="U131" s="14"/>
      <c r="V131" s="14"/>
      <c r="W131" s="14">
        <v>6.8270410001762177E-2</v>
      </c>
      <c r="X131" s="14">
        <v>2.8541462742671793</v>
      </c>
      <c r="Y131" s="14">
        <v>8.4530358344144538</v>
      </c>
      <c r="Z131" s="14"/>
      <c r="AA131" s="14">
        <v>11.061990910079189</v>
      </c>
      <c r="AB131" s="14">
        <v>0.55253383446456106</v>
      </c>
      <c r="AC131" s="14">
        <v>0.15344973206472007</v>
      </c>
      <c r="AD131" s="14"/>
      <c r="AE131" s="14"/>
      <c r="AF131" s="14"/>
      <c r="AG131" s="14"/>
      <c r="AH131" s="14">
        <v>3.6691361099789348</v>
      </c>
      <c r="AI131" s="14">
        <v>1.9442626214723269</v>
      </c>
      <c r="AJ131" s="14"/>
      <c r="AK131" s="14"/>
      <c r="AL131" s="14">
        <v>1.6123768239435586E-2</v>
      </c>
      <c r="AM131" s="14">
        <v>0.90235908537041698</v>
      </c>
      <c r="AN131" s="14">
        <v>0.70759053318213105</v>
      </c>
      <c r="AO131" s="14">
        <v>0.63823643966191057</v>
      </c>
      <c r="AP131" s="14">
        <v>0.54326528444783428</v>
      </c>
      <c r="AQ131" s="14">
        <v>0.45667563899698838</v>
      </c>
      <c r="AR131" s="14">
        <v>2.7309808080415929</v>
      </c>
      <c r="AS131" s="14">
        <v>0.47204453069400237</v>
      </c>
      <c r="AT131" s="14">
        <v>0.53829639465105528</v>
      </c>
      <c r="AU131" s="14">
        <v>0.49756045127205656</v>
      </c>
      <c r="AV131" s="14">
        <v>0.56586521934907197</v>
      </c>
      <c r="AW131" s="14">
        <v>0.57054299325297286</v>
      </c>
      <c r="AX131" s="14">
        <v>0.61794920381760321</v>
      </c>
      <c r="AY131" s="14">
        <v>0.74909736968988272</v>
      </c>
      <c r="AZ131" s="14">
        <v>0.82220736120881355</v>
      </c>
      <c r="BA131" s="14">
        <v>0.12587854151840064</v>
      </c>
      <c r="BB131" s="14"/>
      <c r="BC131" s="14"/>
      <c r="BD131" s="14"/>
      <c r="BE131" s="14"/>
      <c r="BF131" s="14">
        <v>20.252116763770186</v>
      </c>
      <c r="BG131" s="14"/>
      <c r="BH131" s="14"/>
      <c r="BI131" s="14">
        <v>0.78307264478317951</v>
      </c>
    </row>
    <row r="132" spans="1:61" x14ac:dyDescent="0.3">
      <c r="A132" s="16" t="s">
        <v>74</v>
      </c>
      <c r="B132" s="13">
        <v>11.096055961652816</v>
      </c>
      <c r="C132" s="14">
        <v>11.105717105959993</v>
      </c>
      <c r="D132" s="14">
        <v>0.24172633702878998</v>
      </c>
      <c r="E132" s="14">
        <v>24.874912572339145</v>
      </c>
      <c r="F132" s="14">
        <v>0.88030002888516756</v>
      </c>
      <c r="G132" s="14">
        <v>2.2564743985549214</v>
      </c>
      <c r="H132" s="14">
        <v>1.1015487009128044</v>
      </c>
      <c r="I132" s="14">
        <v>0.14287928636289646</v>
      </c>
      <c r="J132" s="14">
        <v>35.37502509358189</v>
      </c>
      <c r="K132" s="14">
        <v>74.485055329415189</v>
      </c>
      <c r="L132" s="14"/>
      <c r="M132" s="14"/>
      <c r="N132" s="14"/>
      <c r="O132" s="15">
        <v>8.0681554997159921</v>
      </c>
      <c r="P132" s="14"/>
      <c r="Q132" s="14">
        <v>10.63251315385531</v>
      </c>
      <c r="R132" s="14">
        <v>19.186459290108434</v>
      </c>
      <c r="S132" s="14">
        <v>4.0405806022825388</v>
      </c>
      <c r="T132" s="14">
        <v>0.49819026766604491</v>
      </c>
      <c r="U132" s="14"/>
      <c r="V132" s="14">
        <v>0.64316856632564201</v>
      </c>
      <c r="W132" s="14">
        <v>0.72944994943861763</v>
      </c>
      <c r="X132" s="14">
        <v>22.965045493306903</v>
      </c>
      <c r="Y132" s="14">
        <v>3.8579002515680325</v>
      </c>
      <c r="Z132" s="14">
        <v>71.695068337737027</v>
      </c>
      <c r="AA132" s="14">
        <v>31.298907852359509</v>
      </c>
      <c r="AB132" s="14">
        <v>0.28411398213573613</v>
      </c>
      <c r="AC132" s="14">
        <v>0.18999222457897835</v>
      </c>
      <c r="AD132" s="14"/>
      <c r="AE132" s="14"/>
      <c r="AF132" s="14"/>
      <c r="AG132" s="14"/>
      <c r="AH132" s="14">
        <v>27.798052513535236</v>
      </c>
      <c r="AI132" s="14">
        <v>7.1410261139349815</v>
      </c>
      <c r="AJ132" s="14"/>
      <c r="AK132" s="14">
        <v>28.937556015101762</v>
      </c>
      <c r="AL132" s="14">
        <v>30.769097848144149</v>
      </c>
      <c r="AM132" s="14">
        <v>0.14568125989040895</v>
      </c>
      <c r="AN132" s="14">
        <v>0.1599316223933816</v>
      </c>
      <c r="AO132" s="14">
        <v>0.1420703159896454</v>
      </c>
      <c r="AP132" s="14">
        <v>0.17220599670581291</v>
      </c>
      <c r="AQ132" s="14">
        <v>0.28514283343317121</v>
      </c>
      <c r="AR132" s="14">
        <v>0.74953490601893202</v>
      </c>
      <c r="AS132" s="14">
        <v>0.27784595256542505</v>
      </c>
      <c r="AT132" s="14">
        <v>0.21900110450630556</v>
      </c>
      <c r="AU132" s="14">
        <v>0.22492005327674627</v>
      </c>
      <c r="AV132" s="14">
        <v>0.24197006769959414</v>
      </c>
      <c r="AW132" s="14">
        <v>0.27842718340121964</v>
      </c>
      <c r="AX132" s="14">
        <v>0.34917658620585795</v>
      </c>
      <c r="AY132" s="14">
        <v>0.36281381890962883</v>
      </c>
      <c r="AZ132" s="14">
        <v>0.27101323004734723</v>
      </c>
      <c r="BA132" s="14"/>
      <c r="BB132" s="14"/>
      <c r="BC132" s="14"/>
      <c r="BD132" s="14"/>
      <c r="BE132" s="14">
        <v>25.60628298842958</v>
      </c>
      <c r="BF132" s="14">
        <v>5.8065686277556763</v>
      </c>
      <c r="BG132" s="14"/>
      <c r="BH132" s="14"/>
      <c r="BI132" s="14"/>
    </row>
    <row r="133" spans="1:61" x14ac:dyDescent="0.3">
      <c r="A133" s="16" t="s">
        <v>75</v>
      </c>
      <c r="B133" s="13">
        <v>1.7754835661405961E-2</v>
      </c>
      <c r="C133" s="14">
        <v>1.6550016756973655E-2</v>
      </c>
      <c r="D133" s="14">
        <v>8.8408481691914259E-6</v>
      </c>
      <c r="E133" s="14">
        <v>4.6363269493038005E-2</v>
      </c>
      <c r="F133" s="14">
        <v>7.1248351876474362E-5</v>
      </c>
      <c r="G133" s="14">
        <v>1.3797023783916013E-5</v>
      </c>
      <c r="H133" s="14"/>
      <c r="I133" s="14">
        <v>2.0661285561840502E-5</v>
      </c>
      <c r="J133" s="14">
        <v>1.8457726327692983E-4</v>
      </c>
      <c r="K133" s="14">
        <v>6.7792610037793261E-5</v>
      </c>
      <c r="L133" s="14"/>
      <c r="M133" s="14"/>
      <c r="N133" s="14"/>
      <c r="O133" s="15">
        <v>3.6835256532432033E-2</v>
      </c>
      <c r="P133" s="14"/>
      <c r="Q133" s="14">
        <v>1.3675395613876653E-2</v>
      </c>
      <c r="R133" s="14">
        <v>2.9434697002819657E-2</v>
      </c>
      <c r="S133" s="14">
        <v>4.9733433225226782E-2</v>
      </c>
      <c r="T133" s="14">
        <v>2.0532803145843629E-4</v>
      </c>
      <c r="U133" s="14"/>
      <c r="V133" s="14">
        <v>1.1633712882977696E-4</v>
      </c>
      <c r="W133" s="14">
        <v>6.2848975792587488E-3</v>
      </c>
      <c r="X133" s="14">
        <v>5.58926507760268E-2</v>
      </c>
      <c r="Y133" s="14">
        <v>2.9395423280473443E-2</v>
      </c>
      <c r="Z133" s="14">
        <v>1.1375695593803721E-4</v>
      </c>
      <c r="AA133" s="14">
        <v>2.7741930720946815E-4</v>
      </c>
      <c r="AB133" s="14">
        <v>7.993173060846803E-5</v>
      </c>
      <c r="AC133" s="14">
        <v>2.8564433378497291E-4</v>
      </c>
      <c r="AD133" s="14"/>
      <c r="AE133" s="14"/>
      <c r="AF133" s="14"/>
      <c r="AG133" s="14"/>
      <c r="AH133" s="14">
        <v>5.1893047862146852E-2</v>
      </c>
      <c r="AI133" s="14">
        <v>2.2852758772106678E-2</v>
      </c>
      <c r="AJ133" s="14"/>
      <c r="AK133" s="14">
        <v>5.0180676329770189E-4</v>
      </c>
      <c r="AL133" s="14">
        <v>1.9949253552141527E-5</v>
      </c>
      <c r="AM133" s="14"/>
      <c r="AN133" s="14"/>
      <c r="AO133" s="14"/>
      <c r="AP133" s="14"/>
      <c r="AQ133" s="14"/>
      <c r="AR133" s="14"/>
      <c r="AS133" s="14"/>
      <c r="AT133" s="14"/>
      <c r="AU133" s="14"/>
      <c r="AV133" s="14"/>
      <c r="AW133" s="14"/>
      <c r="AX133" s="14"/>
      <c r="AY133" s="14"/>
      <c r="AZ133" s="14"/>
      <c r="BA133" s="14"/>
      <c r="BB133" s="14"/>
      <c r="BC133" s="14"/>
      <c r="BD133" s="14"/>
      <c r="BE133" s="14"/>
      <c r="BF133" s="14"/>
      <c r="BG133" s="14"/>
      <c r="BH133" s="14"/>
      <c r="BI133" s="14"/>
    </row>
    <row r="134" spans="1:61" x14ac:dyDescent="0.3">
      <c r="A134" s="16" t="s">
        <v>76</v>
      </c>
      <c r="B134" s="13">
        <v>7.4699605901188033E-4</v>
      </c>
      <c r="C134" s="14"/>
      <c r="D134" s="14"/>
      <c r="E134" s="14"/>
      <c r="F134" s="14">
        <v>9.0753098665802244E-3</v>
      </c>
      <c r="G134" s="14"/>
      <c r="H134" s="14"/>
      <c r="I134" s="14"/>
      <c r="J134" s="14"/>
      <c r="K134" s="14"/>
      <c r="L134" s="14"/>
      <c r="M134" s="14"/>
      <c r="N134" s="14"/>
      <c r="O134" s="15"/>
      <c r="P134" s="14"/>
      <c r="Q134" s="14"/>
      <c r="R134" s="14"/>
      <c r="S134" s="14"/>
      <c r="T134" s="14"/>
      <c r="U134" s="14"/>
      <c r="V134" s="14"/>
      <c r="W134" s="14"/>
      <c r="X134" s="14"/>
      <c r="Y134" s="14"/>
      <c r="Z134" s="14"/>
      <c r="AA134" s="14"/>
      <c r="AB134" s="14"/>
      <c r="AC134" s="14"/>
      <c r="AD134" s="14"/>
      <c r="AE134" s="14"/>
      <c r="AF134" s="14"/>
      <c r="AG134" s="14"/>
      <c r="AH134" s="14"/>
      <c r="AI134" s="14"/>
      <c r="AJ134" s="14"/>
      <c r="AK134" s="14"/>
      <c r="AL134" s="14"/>
      <c r="AM134" s="14"/>
      <c r="AN134" s="14"/>
      <c r="AO134" s="14"/>
      <c r="AP134" s="14"/>
      <c r="AQ134" s="14"/>
      <c r="AR134" s="14"/>
      <c r="AS134" s="14"/>
      <c r="AT134" s="14"/>
      <c r="AU134" s="14"/>
      <c r="AV134" s="14"/>
      <c r="AW134" s="14"/>
      <c r="AX134" s="14"/>
      <c r="AY134" s="14"/>
      <c r="AZ134" s="14"/>
      <c r="BA134" s="14"/>
      <c r="BB134" s="14"/>
      <c r="BC134" s="14"/>
      <c r="BD134" s="14"/>
      <c r="BE134" s="14"/>
      <c r="BF134" s="14"/>
      <c r="BG134" s="14"/>
      <c r="BH134" s="14"/>
      <c r="BI134" s="14"/>
    </row>
    <row r="135" spans="1:61" x14ac:dyDescent="0.3">
      <c r="A135" s="16" t="s">
        <v>77</v>
      </c>
      <c r="B135" s="13">
        <v>0.10628250796298561</v>
      </c>
      <c r="C135" s="14">
        <v>9.6331050518599151E-2</v>
      </c>
      <c r="D135" s="14">
        <v>2.540272499578119E-3</v>
      </c>
      <c r="E135" s="14">
        <v>0.24153479385836568</v>
      </c>
      <c r="F135" s="14">
        <v>3.131837209264407E-2</v>
      </c>
      <c r="G135" s="14">
        <v>2.7408085756155574E-2</v>
      </c>
      <c r="H135" s="14">
        <v>4.329923764169151E-3</v>
      </c>
      <c r="I135" s="14">
        <v>5.7592258799300668E-2</v>
      </c>
      <c r="J135" s="14">
        <v>0.22153263668782497</v>
      </c>
      <c r="K135" s="14">
        <v>1.0799900306858412</v>
      </c>
      <c r="L135" s="14"/>
      <c r="M135" s="14"/>
      <c r="N135" s="14"/>
      <c r="O135" s="15">
        <v>0.10759799812487757</v>
      </c>
      <c r="P135" s="14"/>
      <c r="Q135" s="14">
        <v>0.10461750783823912</v>
      </c>
      <c r="R135" s="14">
        <v>0.12857802389004774</v>
      </c>
      <c r="S135" s="14">
        <v>6.7356911559175059E-2</v>
      </c>
      <c r="T135" s="14">
        <v>3.2173956492196322E-2</v>
      </c>
      <c r="U135" s="14">
        <v>3.6709418868794357E-2</v>
      </c>
      <c r="V135" s="14">
        <v>4.6605736858768877E-3</v>
      </c>
      <c r="W135" s="14">
        <v>4.7833846820256487E-2</v>
      </c>
      <c r="X135" s="14">
        <v>0.20608697960672692</v>
      </c>
      <c r="Y135" s="14">
        <v>0.38360242940282885</v>
      </c>
      <c r="Z135" s="14">
        <v>0.68253379928915858</v>
      </c>
      <c r="AA135" s="14">
        <v>0.15251889506201471</v>
      </c>
      <c r="AB135" s="14">
        <v>5.2931918709759286E-3</v>
      </c>
      <c r="AC135" s="14">
        <v>1.1969301057656388E-3</v>
      </c>
      <c r="AD135" s="14">
        <v>2.7427743990447895E-2</v>
      </c>
      <c r="AE135" s="14"/>
      <c r="AF135" s="14"/>
      <c r="AG135" s="14"/>
      <c r="AH135" s="14">
        <v>0.27735518779484764</v>
      </c>
      <c r="AI135" s="14">
        <v>0.11575322649434075</v>
      </c>
      <c r="AJ135" s="14"/>
      <c r="AK135" s="14">
        <v>0.2990219584261799</v>
      </c>
      <c r="AL135" s="14">
        <v>0.68436014202613882</v>
      </c>
      <c r="AM135" s="14">
        <v>2.8489293709990666E-3</v>
      </c>
      <c r="AN135" s="14">
        <v>3.2680313777414612E-3</v>
      </c>
      <c r="AO135" s="14">
        <v>3.4543559712198212E-3</v>
      </c>
      <c r="AP135" s="14">
        <v>3.0120548815421025E-3</v>
      </c>
      <c r="AQ135" s="14">
        <v>6.1792155792433487E-3</v>
      </c>
      <c r="AR135" s="14">
        <v>2.8154306745161752E-2</v>
      </c>
      <c r="AS135" s="14">
        <v>5.5355472897388328E-3</v>
      </c>
      <c r="AT135" s="14">
        <v>4.4284378317910661E-3</v>
      </c>
      <c r="AU135" s="14">
        <v>4.8473441131767084E-3</v>
      </c>
      <c r="AV135" s="14">
        <v>5.5458941071028309E-3</v>
      </c>
      <c r="AW135" s="14">
        <v>5.3337761523949458E-3</v>
      </c>
      <c r="AX135" s="14">
        <v>4.6452145088717494E-3</v>
      </c>
      <c r="AY135" s="14">
        <v>5.7919622868112045E-3</v>
      </c>
      <c r="AZ135" s="14">
        <v>4.2646505288706704E-3</v>
      </c>
      <c r="BA135" s="14"/>
      <c r="BB135" s="14"/>
      <c r="BC135" s="14"/>
      <c r="BD135" s="14"/>
      <c r="BE135" s="14">
        <v>0.46176873117821382</v>
      </c>
      <c r="BF135" s="14">
        <v>0.45468452604485809</v>
      </c>
      <c r="BG135" s="14"/>
      <c r="BH135" s="14"/>
      <c r="BI135" s="14"/>
    </row>
    <row r="136" spans="1:61" x14ac:dyDescent="0.3">
      <c r="A136" s="16" t="s">
        <v>78</v>
      </c>
      <c r="B136" s="13">
        <v>0.37269205559624657</v>
      </c>
      <c r="C136" s="14">
        <v>0.29586410611159852</v>
      </c>
      <c r="D136" s="14"/>
      <c r="E136" s="14">
        <v>0.98652812542341461</v>
      </c>
      <c r="F136" s="14"/>
      <c r="G136" s="14"/>
      <c r="H136" s="14">
        <v>1.0183196549178435</v>
      </c>
      <c r="I136" s="14"/>
      <c r="J136" s="14"/>
      <c r="K136" s="14"/>
      <c r="L136" s="14"/>
      <c r="M136" s="14"/>
      <c r="N136" s="14"/>
      <c r="O136" s="15"/>
      <c r="P136" s="14"/>
      <c r="Q136" s="14"/>
      <c r="R136" s="14"/>
      <c r="S136" s="14"/>
      <c r="T136" s="14"/>
      <c r="U136" s="14"/>
      <c r="V136" s="14"/>
      <c r="W136" s="14"/>
      <c r="X136" s="14"/>
      <c r="Y136" s="14"/>
      <c r="Z136" s="14"/>
      <c r="AA136" s="14"/>
      <c r="AB136" s="14"/>
      <c r="AC136" s="14"/>
      <c r="AD136" s="14"/>
      <c r="AE136" s="14"/>
      <c r="AF136" s="14"/>
      <c r="AG136" s="14"/>
      <c r="AH136" s="14"/>
      <c r="AI136" s="14"/>
      <c r="AJ136" s="14"/>
      <c r="AK136" s="14"/>
      <c r="AL136" s="14"/>
      <c r="AM136" s="14"/>
      <c r="AN136" s="14"/>
      <c r="AO136" s="14"/>
      <c r="AP136" s="14"/>
      <c r="AQ136" s="14"/>
      <c r="AR136" s="14"/>
      <c r="AS136" s="14"/>
      <c r="AT136" s="14"/>
      <c r="AU136" s="14"/>
      <c r="AV136" s="14"/>
      <c r="AW136" s="14"/>
      <c r="AX136" s="14"/>
      <c r="AY136" s="14"/>
      <c r="AZ136" s="14"/>
      <c r="BA136" s="14"/>
      <c r="BB136" s="14"/>
      <c r="BC136" s="14"/>
      <c r="BD136" s="14"/>
      <c r="BE136" s="14"/>
      <c r="BF136" s="14"/>
      <c r="BG136" s="14"/>
      <c r="BH136" s="14"/>
      <c r="BI136" s="14"/>
    </row>
    <row r="137" spans="1:61" x14ac:dyDescent="0.3">
      <c r="A137" s="16" t="s">
        <v>79</v>
      </c>
      <c r="B137" s="13">
        <v>3.4779789403906478E-3</v>
      </c>
      <c r="C137" s="14"/>
      <c r="D137" s="14"/>
      <c r="E137" s="14"/>
      <c r="F137" s="14">
        <v>2.7258527337568932E-2</v>
      </c>
      <c r="G137" s="14"/>
      <c r="H137" s="14"/>
      <c r="I137" s="14"/>
      <c r="J137" s="14"/>
      <c r="K137" s="14"/>
      <c r="L137" s="14"/>
      <c r="M137" s="14"/>
      <c r="N137" s="14">
        <v>2.3847823017937015</v>
      </c>
      <c r="O137" s="15"/>
      <c r="P137" s="14"/>
      <c r="Q137" s="14"/>
      <c r="R137" s="14"/>
      <c r="S137" s="14"/>
      <c r="T137" s="14"/>
      <c r="U137" s="14"/>
      <c r="V137" s="14"/>
      <c r="W137" s="14"/>
      <c r="X137" s="14"/>
      <c r="Y137" s="14"/>
      <c r="Z137" s="14"/>
      <c r="AA137" s="14"/>
      <c r="AB137" s="14"/>
      <c r="AC137" s="14"/>
      <c r="AD137" s="14"/>
      <c r="AE137" s="14"/>
      <c r="AF137" s="14"/>
      <c r="AG137" s="14"/>
      <c r="AH137" s="14"/>
      <c r="AI137" s="14"/>
      <c r="AJ137" s="14"/>
      <c r="AK137" s="14"/>
      <c r="AL137" s="14"/>
      <c r="AM137" s="14"/>
      <c r="AN137" s="14"/>
      <c r="AO137" s="14"/>
      <c r="AP137" s="14"/>
      <c r="AQ137" s="14"/>
      <c r="AR137" s="14"/>
      <c r="AS137" s="14"/>
      <c r="AT137" s="14"/>
      <c r="AU137" s="14"/>
      <c r="AV137" s="14"/>
      <c r="AW137" s="14"/>
      <c r="AX137" s="14"/>
      <c r="AY137" s="14"/>
      <c r="AZ137" s="14"/>
      <c r="BA137" s="14"/>
      <c r="BB137" s="14"/>
      <c r="BC137" s="14"/>
      <c r="BD137" s="14"/>
      <c r="BE137" s="14"/>
      <c r="BF137" s="14"/>
      <c r="BG137" s="14"/>
      <c r="BH137" s="14"/>
      <c r="BI137" s="14"/>
    </row>
    <row r="138" spans="1:61" x14ac:dyDescent="0.3">
      <c r="A138" s="16" t="s">
        <v>80</v>
      </c>
      <c r="B138" s="13">
        <v>0.49780198506011569</v>
      </c>
      <c r="C138" s="14"/>
      <c r="D138" s="14"/>
      <c r="E138" s="14"/>
      <c r="F138" s="14"/>
      <c r="G138" s="14"/>
      <c r="H138" s="14"/>
      <c r="I138" s="14"/>
      <c r="J138" s="14"/>
      <c r="K138" s="14"/>
      <c r="L138" s="14"/>
      <c r="M138" s="14"/>
      <c r="N138" s="14"/>
      <c r="O138" s="15"/>
      <c r="P138" s="14"/>
      <c r="Q138" s="14"/>
      <c r="R138" s="14"/>
      <c r="S138" s="14"/>
      <c r="T138" s="14"/>
      <c r="U138" s="14"/>
      <c r="V138" s="14"/>
      <c r="W138" s="14"/>
      <c r="X138" s="14"/>
      <c r="Y138" s="14"/>
      <c r="Z138" s="14"/>
      <c r="AA138" s="14"/>
      <c r="AB138" s="14"/>
      <c r="AC138" s="14"/>
      <c r="AD138" s="14"/>
      <c r="AE138" s="14"/>
      <c r="AF138" s="14"/>
      <c r="AG138" s="14"/>
      <c r="AH138" s="14"/>
      <c r="AI138" s="14"/>
      <c r="AJ138" s="14"/>
      <c r="AK138" s="14"/>
      <c r="AL138" s="14"/>
      <c r="AM138" s="14"/>
      <c r="AN138" s="14"/>
      <c r="AO138" s="14"/>
      <c r="AP138" s="14"/>
      <c r="AQ138" s="14"/>
      <c r="AR138" s="14"/>
      <c r="AS138" s="14"/>
      <c r="AT138" s="14"/>
      <c r="AU138" s="14"/>
      <c r="AV138" s="14"/>
      <c r="AW138" s="14"/>
      <c r="AX138" s="14"/>
      <c r="AY138" s="14"/>
      <c r="AZ138" s="14"/>
      <c r="BA138" s="14"/>
      <c r="BB138" s="14"/>
      <c r="BC138" s="14"/>
      <c r="BD138" s="14"/>
      <c r="BE138" s="14"/>
      <c r="BF138" s="14"/>
      <c r="BG138" s="14"/>
      <c r="BH138" s="14"/>
      <c r="BI138" s="14"/>
    </row>
    <row r="139" spans="1:61" x14ac:dyDescent="0.3">
      <c r="A139" s="16" t="s">
        <v>81</v>
      </c>
      <c r="B139" s="13">
        <v>31.608893894808684</v>
      </c>
      <c r="C139" s="14">
        <v>63.465569975582724</v>
      </c>
      <c r="D139" s="14"/>
      <c r="E139" s="14"/>
      <c r="F139" s="14"/>
      <c r="G139" s="14"/>
      <c r="H139" s="14"/>
      <c r="I139" s="14"/>
      <c r="J139" s="14"/>
      <c r="K139" s="14"/>
      <c r="L139" s="14"/>
      <c r="M139" s="14"/>
      <c r="N139" s="14"/>
      <c r="O139" s="15"/>
      <c r="P139" s="14"/>
      <c r="Q139" s="14"/>
      <c r="R139" s="14"/>
      <c r="S139" s="14"/>
      <c r="T139" s="14"/>
      <c r="U139" s="14"/>
      <c r="V139" s="14"/>
      <c r="W139" s="14"/>
      <c r="X139" s="14"/>
      <c r="Y139" s="14"/>
      <c r="Z139" s="14"/>
      <c r="AA139" s="14"/>
      <c r="AB139" s="14"/>
      <c r="AC139" s="14"/>
      <c r="AD139" s="14"/>
      <c r="AE139" s="14"/>
      <c r="AF139" s="14"/>
      <c r="AG139" s="14"/>
      <c r="AH139" s="14"/>
      <c r="AI139" s="14"/>
      <c r="AJ139" s="14"/>
      <c r="AK139" s="14"/>
      <c r="AL139" s="14"/>
      <c r="AM139" s="14"/>
      <c r="AN139" s="14"/>
      <c r="AO139" s="14"/>
      <c r="AP139" s="14"/>
      <c r="AQ139" s="14"/>
      <c r="AR139" s="14"/>
      <c r="AS139" s="14"/>
      <c r="AT139" s="14"/>
      <c r="AU139" s="14"/>
      <c r="AV139" s="14"/>
      <c r="AW139" s="14"/>
      <c r="AX139" s="14"/>
      <c r="AY139" s="14"/>
      <c r="AZ139" s="14"/>
      <c r="BA139" s="14"/>
      <c r="BB139" s="14"/>
      <c r="BC139" s="14"/>
      <c r="BD139" s="14"/>
      <c r="BE139" s="14"/>
      <c r="BF139" s="14"/>
      <c r="BG139" s="14"/>
      <c r="BH139" s="14"/>
      <c r="BI139" s="14"/>
    </row>
    <row r="140" spans="1:61" x14ac:dyDescent="0.3">
      <c r="A140" s="16" t="s">
        <v>82</v>
      </c>
      <c r="B140" s="13">
        <v>0.20912756077383579</v>
      </c>
      <c r="C140" s="14"/>
      <c r="D140" s="14">
        <v>31.206767009794678</v>
      </c>
      <c r="E140" s="14"/>
      <c r="F140" s="14"/>
      <c r="G140" s="14"/>
      <c r="H140" s="14"/>
      <c r="I140" s="14"/>
      <c r="J140" s="14"/>
      <c r="K140" s="14"/>
      <c r="L140" s="14"/>
      <c r="M140" s="14"/>
      <c r="N140" s="14"/>
      <c r="O140" s="15"/>
      <c r="P140" s="14"/>
      <c r="Q140" s="14"/>
      <c r="R140" s="14"/>
      <c r="S140" s="14"/>
      <c r="T140" s="14"/>
      <c r="U140" s="14"/>
      <c r="V140" s="14"/>
      <c r="W140" s="14"/>
      <c r="X140" s="14"/>
      <c r="Y140" s="14"/>
      <c r="Z140" s="14"/>
      <c r="AA140" s="14"/>
      <c r="AB140" s="14"/>
      <c r="AC140" s="14"/>
      <c r="AD140" s="14"/>
      <c r="AE140" s="14"/>
      <c r="AF140" s="14"/>
      <c r="AG140" s="14"/>
      <c r="AH140" s="14"/>
      <c r="AI140" s="14"/>
      <c r="AJ140" s="14"/>
      <c r="AK140" s="14"/>
      <c r="AL140" s="14"/>
      <c r="AM140" s="14"/>
      <c r="AN140" s="14"/>
      <c r="AO140" s="14"/>
      <c r="AP140" s="14"/>
      <c r="AQ140" s="14"/>
      <c r="AR140" s="14"/>
      <c r="AS140" s="14"/>
      <c r="AT140" s="14"/>
      <c r="AU140" s="14"/>
      <c r="AV140" s="14"/>
      <c r="AW140" s="14"/>
      <c r="AX140" s="14"/>
      <c r="AY140" s="14"/>
      <c r="AZ140" s="14"/>
      <c r="BA140" s="14"/>
      <c r="BB140" s="14"/>
      <c r="BC140" s="14"/>
      <c r="BD140" s="14"/>
      <c r="BE140" s="14"/>
      <c r="BF140" s="14"/>
      <c r="BG140" s="14"/>
      <c r="BH140" s="14"/>
      <c r="BI140" s="14"/>
    </row>
    <row r="141" spans="1:61" x14ac:dyDescent="0.3">
      <c r="A141" s="16" t="s">
        <v>83</v>
      </c>
      <c r="B141" s="13">
        <v>4.103139903894196E-4</v>
      </c>
      <c r="C141" s="14"/>
      <c r="D141" s="14"/>
      <c r="E141" s="14"/>
      <c r="F141" s="14">
        <v>1.9840536279489257E-4</v>
      </c>
      <c r="G141" s="14"/>
      <c r="H141" s="14"/>
      <c r="I141" s="14"/>
      <c r="J141" s="14"/>
      <c r="K141" s="14"/>
      <c r="L141" s="14"/>
      <c r="M141" s="14"/>
      <c r="N141" s="14">
        <v>0.17440919712220185</v>
      </c>
      <c r="O141" s="15"/>
      <c r="P141" s="14"/>
      <c r="Q141" s="14"/>
      <c r="R141" s="14"/>
      <c r="S141" s="14"/>
      <c r="T141" s="14"/>
      <c r="U141" s="14"/>
      <c r="V141" s="14"/>
      <c r="W141" s="14">
        <v>3.3223924503819413</v>
      </c>
      <c r="X141" s="14"/>
      <c r="Y141" s="14"/>
      <c r="Z141" s="14"/>
      <c r="AA141" s="14"/>
      <c r="AB141" s="14"/>
      <c r="AC141" s="14"/>
      <c r="AD141" s="14"/>
      <c r="AE141" s="14"/>
      <c r="AF141" s="14"/>
      <c r="AG141" s="14"/>
      <c r="AH141" s="14"/>
      <c r="AI141" s="14"/>
      <c r="AJ141" s="14"/>
      <c r="AK141" s="14"/>
      <c r="AL141" s="14"/>
      <c r="AM141" s="14"/>
      <c r="AN141" s="14"/>
      <c r="AO141" s="14"/>
      <c r="AP141" s="14"/>
      <c r="AQ141" s="14"/>
      <c r="AR141" s="14"/>
      <c r="AS141" s="14"/>
      <c r="AT141" s="14"/>
      <c r="AU141" s="14"/>
      <c r="AV141" s="14"/>
      <c r="AW141" s="14"/>
      <c r="AX141" s="14"/>
      <c r="AY141" s="14"/>
      <c r="AZ141" s="14"/>
      <c r="BA141" s="14"/>
      <c r="BB141" s="14"/>
      <c r="BC141" s="14"/>
      <c r="BD141" s="14"/>
      <c r="BE141" s="14"/>
      <c r="BF141" s="14"/>
      <c r="BG141" s="14"/>
      <c r="BH141" s="14"/>
      <c r="BI141" s="14"/>
    </row>
    <row r="142" spans="1:61" ht="15" thickBot="1" x14ac:dyDescent="0.35">
      <c r="A142" s="16" t="s">
        <v>84</v>
      </c>
      <c r="B142" s="13">
        <v>2.1076907195869249E-3</v>
      </c>
      <c r="C142" s="14"/>
      <c r="D142" s="14"/>
      <c r="E142" s="14"/>
      <c r="F142" s="14"/>
      <c r="G142" s="14"/>
      <c r="H142" s="14"/>
      <c r="I142" s="14"/>
      <c r="J142" s="14"/>
      <c r="K142" s="14"/>
      <c r="L142" s="14"/>
      <c r="M142" s="14"/>
      <c r="N142" s="14"/>
      <c r="O142" s="15"/>
      <c r="P142" s="14"/>
      <c r="Q142" s="14"/>
      <c r="R142" s="14"/>
      <c r="S142" s="14"/>
      <c r="T142" s="14"/>
      <c r="U142" s="14"/>
      <c r="V142" s="14"/>
      <c r="W142" s="14"/>
      <c r="X142" s="14"/>
      <c r="Y142" s="14"/>
      <c r="Z142" s="14"/>
      <c r="AA142" s="14"/>
      <c r="AB142" s="14"/>
      <c r="AC142" s="14"/>
      <c r="AD142" s="14"/>
      <c r="AE142" s="14"/>
      <c r="AF142" s="14"/>
      <c r="AG142" s="14"/>
      <c r="AH142" s="14"/>
      <c r="AI142" s="14"/>
      <c r="AJ142" s="14"/>
      <c r="AK142" s="14"/>
      <c r="AL142" s="14"/>
      <c r="AM142" s="14"/>
      <c r="AN142" s="14"/>
      <c r="AO142" s="14"/>
      <c r="AP142" s="14"/>
      <c r="AQ142" s="14"/>
      <c r="AR142" s="14"/>
      <c r="AS142" s="14"/>
      <c r="AT142" s="14"/>
      <c r="AU142" s="14"/>
      <c r="AV142" s="14"/>
      <c r="AW142" s="14"/>
      <c r="AX142" s="14"/>
      <c r="AY142" s="14"/>
      <c r="AZ142" s="14"/>
      <c r="BA142" s="14"/>
      <c r="BB142" s="14"/>
      <c r="BC142" s="14"/>
      <c r="BD142" s="14"/>
      <c r="BE142" s="14"/>
      <c r="BF142" s="14"/>
      <c r="BG142" s="14"/>
      <c r="BH142" s="14"/>
      <c r="BI142" s="14"/>
    </row>
    <row r="143" spans="1:61" ht="15" thickBot="1" x14ac:dyDescent="0.35">
      <c r="A143" s="17" t="s">
        <v>85</v>
      </c>
      <c r="B143" s="18"/>
      <c r="C143" s="19">
        <f>SUM(C121:C142)</f>
        <v>88.29311467895927</v>
      </c>
      <c r="D143" s="19">
        <f t="shared" ref="D143:BI143" si="4">SUM(D121:D142)</f>
        <v>31.897961002065088</v>
      </c>
      <c r="E143" s="19">
        <f t="shared" si="4"/>
        <v>55.861124258198615</v>
      </c>
      <c r="F143" s="19">
        <f t="shared" si="4"/>
        <v>54.577488949690185</v>
      </c>
      <c r="G143" s="19">
        <f t="shared" si="4"/>
        <v>52.214039575427471</v>
      </c>
      <c r="H143" s="19">
        <f t="shared" si="4"/>
        <v>113.79244690540429</v>
      </c>
      <c r="I143" s="19">
        <f t="shared" si="4"/>
        <v>27.896407496140139</v>
      </c>
      <c r="J143" s="19">
        <f t="shared" si="4"/>
        <v>36.214154586407766</v>
      </c>
      <c r="K143" s="19">
        <f t="shared" si="4"/>
        <v>76.525858340398102</v>
      </c>
      <c r="L143" s="19">
        <f t="shared" si="4"/>
        <v>40.275792460893612</v>
      </c>
      <c r="M143" s="19">
        <f t="shared" si="4"/>
        <v>111.8910686132586</v>
      </c>
      <c r="N143" s="19">
        <f t="shared" si="4"/>
        <v>9.4592252745460144</v>
      </c>
      <c r="O143" s="20">
        <f t="shared" si="4"/>
        <v>59.630364388470355</v>
      </c>
      <c r="P143" s="19">
        <f t="shared" si="4"/>
        <v>0</v>
      </c>
      <c r="Q143" s="19">
        <f t="shared" si="4"/>
        <v>11.525068142240039</v>
      </c>
      <c r="R143" s="19">
        <f t="shared" si="4"/>
        <v>51.813655597402914</v>
      </c>
      <c r="S143" s="19">
        <f t="shared" si="4"/>
        <v>20.598296518004943</v>
      </c>
      <c r="T143" s="19">
        <f t="shared" si="4"/>
        <v>62.164551271138336</v>
      </c>
      <c r="U143" s="19">
        <f t="shared" si="4"/>
        <v>51.268997639226818</v>
      </c>
      <c r="V143" s="19">
        <f t="shared" si="4"/>
        <v>55.918051711782603</v>
      </c>
      <c r="W143" s="19">
        <f t="shared" si="4"/>
        <v>75.462303054668155</v>
      </c>
      <c r="X143" s="19">
        <f t="shared" si="4"/>
        <v>26.081171397956837</v>
      </c>
      <c r="Y143" s="19">
        <f t="shared" si="4"/>
        <v>35.020625729501674</v>
      </c>
      <c r="Z143" s="19">
        <f t="shared" si="4"/>
        <v>72.377715893982128</v>
      </c>
      <c r="AA143" s="19">
        <f t="shared" si="4"/>
        <v>49.012161529390667</v>
      </c>
      <c r="AB143" s="19">
        <f t="shared" si="4"/>
        <v>7.9471117946215388</v>
      </c>
      <c r="AC143" s="19">
        <f t="shared" si="4"/>
        <v>0.50511580338725259</v>
      </c>
      <c r="AD143" s="19">
        <f t="shared" si="4"/>
        <v>2.7427743990447895E-2</v>
      </c>
      <c r="AE143" s="19">
        <f t="shared" si="4"/>
        <v>0</v>
      </c>
      <c r="AF143" s="19">
        <f t="shared" si="4"/>
        <v>0</v>
      </c>
      <c r="AG143" s="19">
        <f t="shared" si="4"/>
        <v>0</v>
      </c>
      <c r="AH143" s="19">
        <f t="shared" si="4"/>
        <v>82.997487371586118</v>
      </c>
      <c r="AI143" s="19">
        <f t="shared" si="4"/>
        <v>9.2238947206737567</v>
      </c>
      <c r="AJ143" s="19">
        <f t="shared" si="4"/>
        <v>0</v>
      </c>
      <c r="AK143" s="19">
        <f t="shared" si="4"/>
        <v>29.237079780291239</v>
      </c>
      <c r="AL143" s="19">
        <f t="shared" si="4"/>
        <v>32.290093710410368</v>
      </c>
      <c r="AM143" s="19">
        <f t="shared" si="4"/>
        <v>4.659513323193246</v>
      </c>
      <c r="AN143" s="19">
        <f t="shared" si="4"/>
        <v>5.3828897302702936</v>
      </c>
      <c r="AO143" s="19">
        <f t="shared" si="4"/>
        <v>4.2247512956279278</v>
      </c>
      <c r="AP143" s="19">
        <f t="shared" si="4"/>
        <v>4.71311376847612</v>
      </c>
      <c r="AQ143" s="19">
        <f t="shared" si="4"/>
        <v>4.5548611622742898</v>
      </c>
      <c r="AR143" s="19">
        <f t="shared" si="4"/>
        <v>5.5557800746225947</v>
      </c>
      <c r="AS143" s="19">
        <f t="shared" si="4"/>
        <v>4.4643666606699721</v>
      </c>
      <c r="AT143" s="19">
        <f t="shared" si="4"/>
        <v>3.5934899599862882</v>
      </c>
      <c r="AU143" s="19">
        <f t="shared" si="4"/>
        <v>3.264258727643115</v>
      </c>
      <c r="AV143" s="19">
        <f t="shared" si="4"/>
        <v>3.1279767408874899</v>
      </c>
      <c r="AW143" s="19">
        <f t="shared" si="4"/>
        <v>2.9133067420161405</v>
      </c>
      <c r="AX143" s="19">
        <f t="shared" si="4"/>
        <v>2.5277027117137183</v>
      </c>
      <c r="AY143" s="19">
        <f t="shared" si="4"/>
        <v>2.4839583643360883</v>
      </c>
      <c r="AZ143" s="19">
        <f t="shared" si="4"/>
        <v>2.2758541669164827</v>
      </c>
      <c r="BA143" s="19">
        <f t="shared" si="4"/>
        <v>0.12587854151840064</v>
      </c>
      <c r="BB143" s="19">
        <f t="shared" si="4"/>
        <v>0</v>
      </c>
      <c r="BC143" s="19">
        <f t="shared" si="4"/>
        <v>0</v>
      </c>
      <c r="BD143" s="19">
        <f t="shared" si="4"/>
        <v>0</v>
      </c>
      <c r="BE143" s="19">
        <f t="shared" si="4"/>
        <v>26.068051719607794</v>
      </c>
      <c r="BF143" s="19">
        <f t="shared" si="4"/>
        <v>33.25433017576988</v>
      </c>
      <c r="BG143" s="19">
        <f t="shared" si="4"/>
        <v>0</v>
      </c>
      <c r="BH143" s="19">
        <f t="shared" si="4"/>
        <v>0.25157707383348421</v>
      </c>
      <c r="BI143" s="19">
        <f t="shared" si="4"/>
        <v>0.95288761313159487</v>
      </c>
    </row>
    <row r="146" spans="1:61" x14ac:dyDescent="0.3">
      <c r="A146" t="s">
        <v>86</v>
      </c>
    </row>
    <row r="147" spans="1:61" ht="15" thickBot="1" x14ac:dyDescent="0.35"/>
    <row r="148" spans="1:61" s="7" customFormat="1" ht="15.6" x14ac:dyDescent="0.35">
      <c r="A148" s="2" t="s">
        <v>0</v>
      </c>
      <c r="B148" s="3" t="s">
        <v>1</v>
      </c>
      <c r="C148" s="4" t="s">
        <v>2</v>
      </c>
      <c r="D148" s="4" t="s">
        <v>3</v>
      </c>
      <c r="E148" s="4" t="s">
        <v>4</v>
      </c>
      <c r="F148" s="4" t="s">
        <v>5</v>
      </c>
      <c r="G148" s="4" t="s">
        <v>6</v>
      </c>
      <c r="H148" s="4" t="s">
        <v>7</v>
      </c>
      <c r="I148" s="4" t="s">
        <v>8</v>
      </c>
      <c r="J148" s="4" t="s">
        <v>9</v>
      </c>
      <c r="K148" s="4" t="s">
        <v>10</v>
      </c>
      <c r="L148" s="4" t="s">
        <v>11</v>
      </c>
      <c r="M148" s="4" t="s">
        <v>12</v>
      </c>
      <c r="N148" s="4" t="s">
        <v>13</v>
      </c>
      <c r="O148" s="5" t="s">
        <v>14</v>
      </c>
      <c r="P148" s="4" t="s">
        <v>15</v>
      </c>
      <c r="Q148" s="4" t="s">
        <v>16</v>
      </c>
      <c r="R148" s="4" t="s">
        <v>17</v>
      </c>
      <c r="S148" s="4" t="s">
        <v>18</v>
      </c>
      <c r="T148" s="4" t="s">
        <v>19</v>
      </c>
      <c r="U148" s="4" t="s">
        <v>20</v>
      </c>
      <c r="V148" s="4" t="s">
        <v>21</v>
      </c>
      <c r="W148" s="4" t="s">
        <v>22</v>
      </c>
      <c r="X148" s="4" t="s">
        <v>23</v>
      </c>
      <c r="Y148" s="4" t="s">
        <v>24</v>
      </c>
      <c r="Z148" s="4" t="s">
        <v>25</v>
      </c>
      <c r="AA148" s="4" t="s">
        <v>26</v>
      </c>
      <c r="AB148" s="4" t="s">
        <v>27</v>
      </c>
      <c r="AC148" s="4" t="s">
        <v>28</v>
      </c>
      <c r="AD148" s="4" t="s">
        <v>29</v>
      </c>
      <c r="AE148" s="4" t="s">
        <v>30</v>
      </c>
      <c r="AF148" s="4" t="s">
        <v>31</v>
      </c>
      <c r="AG148" s="4" t="s">
        <v>32</v>
      </c>
      <c r="AH148" s="4" t="s">
        <v>33</v>
      </c>
      <c r="AI148" s="4" t="s">
        <v>34</v>
      </c>
      <c r="AJ148" s="4" t="s">
        <v>35</v>
      </c>
      <c r="AK148" s="4" t="s">
        <v>36</v>
      </c>
      <c r="AL148" s="4" t="s">
        <v>37</v>
      </c>
      <c r="AM148" s="4" t="s">
        <v>38</v>
      </c>
      <c r="AN148" s="4" t="s">
        <v>39</v>
      </c>
      <c r="AO148" s="4" t="s">
        <v>40</v>
      </c>
      <c r="AP148" s="4" t="s">
        <v>41</v>
      </c>
      <c r="AQ148" s="4" t="s">
        <v>42</v>
      </c>
      <c r="AR148" s="4" t="s">
        <v>43</v>
      </c>
      <c r="AS148" s="4" t="s">
        <v>44</v>
      </c>
      <c r="AT148" s="4" t="s">
        <v>45</v>
      </c>
      <c r="AU148" s="4" t="s">
        <v>46</v>
      </c>
      <c r="AV148" s="4" t="s">
        <v>47</v>
      </c>
      <c r="AW148" s="4" t="s">
        <v>48</v>
      </c>
      <c r="AX148" s="4" t="s">
        <v>49</v>
      </c>
      <c r="AY148" s="4" t="s">
        <v>50</v>
      </c>
      <c r="AZ148" s="4" t="s">
        <v>51</v>
      </c>
      <c r="BA148" s="4" t="s">
        <v>52</v>
      </c>
      <c r="BB148" s="4" t="s">
        <v>53</v>
      </c>
      <c r="BC148" s="4" t="s">
        <v>54</v>
      </c>
      <c r="BD148" s="4" t="s">
        <v>55</v>
      </c>
      <c r="BE148" s="4" t="s">
        <v>56</v>
      </c>
      <c r="BF148" s="4" t="s">
        <v>57</v>
      </c>
      <c r="BG148" s="4" t="s">
        <v>58</v>
      </c>
      <c r="BH148" s="4" t="s">
        <v>59</v>
      </c>
      <c r="BI148" s="6" t="s">
        <v>60</v>
      </c>
    </row>
    <row r="149" spans="1:61" s="7" customFormat="1" ht="15" thickBot="1" x14ac:dyDescent="0.35">
      <c r="A149" s="8"/>
      <c r="B149" s="9" t="s">
        <v>61</v>
      </c>
      <c r="C149" s="10" t="s">
        <v>62</v>
      </c>
      <c r="D149" s="10" t="s">
        <v>62</v>
      </c>
      <c r="E149" s="10" t="s">
        <v>62</v>
      </c>
      <c r="F149" s="10" t="s">
        <v>62</v>
      </c>
      <c r="G149" s="10" t="s">
        <v>62</v>
      </c>
      <c r="H149" s="10" t="s">
        <v>62</v>
      </c>
      <c r="I149" s="10" t="s">
        <v>62</v>
      </c>
      <c r="J149" s="10" t="s">
        <v>62</v>
      </c>
      <c r="K149" s="10" t="s">
        <v>62</v>
      </c>
      <c r="L149" s="10" t="s">
        <v>62</v>
      </c>
      <c r="M149" s="10" t="s">
        <v>62</v>
      </c>
      <c r="N149" s="10" t="s">
        <v>62</v>
      </c>
      <c r="O149" s="11" t="s">
        <v>62</v>
      </c>
      <c r="P149" s="10" t="s">
        <v>62</v>
      </c>
      <c r="Q149" s="10" t="s">
        <v>62</v>
      </c>
      <c r="R149" s="10" t="s">
        <v>62</v>
      </c>
      <c r="S149" s="10" t="s">
        <v>62</v>
      </c>
      <c r="T149" s="10" t="s">
        <v>62</v>
      </c>
      <c r="U149" s="10" t="s">
        <v>62</v>
      </c>
      <c r="V149" s="10" t="s">
        <v>62</v>
      </c>
      <c r="W149" s="10" t="s">
        <v>62</v>
      </c>
      <c r="X149" s="10" t="s">
        <v>62</v>
      </c>
      <c r="Y149" s="10" t="s">
        <v>62</v>
      </c>
      <c r="Z149" s="10" t="s">
        <v>62</v>
      </c>
      <c r="AA149" s="10" t="s">
        <v>62</v>
      </c>
      <c r="AB149" s="10" t="s">
        <v>62</v>
      </c>
      <c r="AC149" s="10" t="s">
        <v>62</v>
      </c>
      <c r="AD149" s="10" t="s">
        <v>62</v>
      </c>
      <c r="AE149" s="10" t="s">
        <v>62</v>
      </c>
      <c r="AF149" s="10" t="s">
        <v>62</v>
      </c>
      <c r="AG149" s="10" t="s">
        <v>62</v>
      </c>
      <c r="AH149" s="10" t="s">
        <v>62</v>
      </c>
      <c r="AI149" s="10" t="s">
        <v>62</v>
      </c>
      <c r="AJ149" s="10" t="s">
        <v>62</v>
      </c>
      <c r="AK149" s="10" t="s">
        <v>62</v>
      </c>
      <c r="AL149" s="10" t="s">
        <v>62</v>
      </c>
      <c r="AM149" s="10" t="s">
        <v>62</v>
      </c>
      <c r="AN149" s="10" t="s">
        <v>62</v>
      </c>
      <c r="AO149" s="10" t="s">
        <v>62</v>
      </c>
      <c r="AP149" s="10" t="s">
        <v>62</v>
      </c>
      <c r="AQ149" s="10" t="s">
        <v>62</v>
      </c>
      <c r="AR149" s="10" t="s">
        <v>62</v>
      </c>
      <c r="AS149" s="10" t="s">
        <v>62</v>
      </c>
      <c r="AT149" s="10" t="s">
        <v>62</v>
      </c>
      <c r="AU149" s="10" t="s">
        <v>62</v>
      </c>
      <c r="AV149" s="10" t="s">
        <v>62</v>
      </c>
      <c r="AW149" s="10" t="s">
        <v>62</v>
      </c>
      <c r="AX149" s="10" t="s">
        <v>62</v>
      </c>
      <c r="AY149" s="10" t="s">
        <v>62</v>
      </c>
      <c r="AZ149" s="10" t="s">
        <v>62</v>
      </c>
      <c r="BA149" s="10" t="s">
        <v>62</v>
      </c>
      <c r="BB149" s="10" t="s">
        <v>62</v>
      </c>
      <c r="BC149" s="10" t="s">
        <v>62</v>
      </c>
      <c r="BD149" s="10" t="s">
        <v>62</v>
      </c>
      <c r="BE149" s="10" t="s">
        <v>62</v>
      </c>
      <c r="BF149" s="10" t="s">
        <v>62</v>
      </c>
      <c r="BG149" s="10" t="s">
        <v>62</v>
      </c>
      <c r="BH149" s="10" t="s">
        <v>62</v>
      </c>
      <c r="BI149" s="10" t="s">
        <v>62</v>
      </c>
    </row>
    <row r="150" spans="1:61" x14ac:dyDescent="0.3">
      <c r="A150" s="16" t="s">
        <v>63</v>
      </c>
      <c r="B150" s="13">
        <v>1.2150536138700011E-3</v>
      </c>
      <c r="C150" s="14"/>
      <c r="D150" s="14"/>
      <c r="E150" s="14"/>
      <c r="F150" s="14"/>
      <c r="G150" s="14"/>
      <c r="H150" s="14"/>
      <c r="I150" s="14"/>
      <c r="J150" s="14"/>
      <c r="K150" s="14"/>
      <c r="L150" s="14"/>
      <c r="M150" s="14"/>
      <c r="N150" s="14"/>
      <c r="O150" s="15"/>
      <c r="P150" s="14"/>
      <c r="Q150" s="14"/>
      <c r="R150" s="14"/>
      <c r="S150" s="14"/>
      <c r="T150" s="14"/>
      <c r="U150" s="14"/>
      <c r="V150" s="14"/>
      <c r="W150" s="14"/>
      <c r="X150" s="14"/>
      <c r="Y150" s="14"/>
      <c r="Z150" s="14"/>
      <c r="AA150" s="14"/>
      <c r="AB150" s="14"/>
      <c r="AC150" s="14"/>
      <c r="AD150" s="14"/>
      <c r="AE150" s="14"/>
      <c r="AF150" s="14"/>
      <c r="AG150" s="14"/>
      <c r="AH150" s="14"/>
      <c r="AI150" s="14"/>
      <c r="AJ150" s="14"/>
      <c r="AK150" s="14"/>
      <c r="AL150" s="14"/>
      <c r="AM150" s="14"/>
      <c r="AN150" s="14"/>
      <c r="AO150" s="14"/>
      <c r="AP150" s="14"/>
      <c r="AQ150" s="14"/>
      <c r="AR150" s="14"/>
      <c r="AS150" s="14"/>
      <c r="AT150" s="14"/>
      <c r="AU150" s="14"/>
      <c r="AV150" s="14"/>
      <c r="AW150" s="14"/>
      <c r="AX150" s="14"/>
      <c r="AY150" s="14"/>
      <c r="AZ150" s="14"/>
      <c r="BA150" s="14"/>
      <c r="BB150" s="14"/>
      <c r="BC150" s="14"/>
      <c r="BD150" s="14"/>
      <c r="BE150" s="14"/>
      <c r="BF150" s="14"/>
      <c r="BG150" s="14"/>
      <c r="BH150" s="14"/>
      <c r="BI150" s="14"/>
    </row>
    <row r="151" spans="1:61" x14ac:dyDescent="0.3">
      <c r="A151" s="16" t="s">
        <v>64</v>
      </c>
      <c r="B151" s="13">
        <v>0</v>
      </c>
      <c r="C151" s="14"/>
      <c r="D151" s="14"/>
      <c r="E151" s="14"/>
      <c r="F151" s="14"/>
      <c r="G151" s="14"/>
      <c r="H151" s="14"/>
      <c r="I151" s="14"/>
      <c r="J151" s="14"/>
      <c r="K151" s="14"/>
      <c r="L151" s="14"/>
      <c r="M151" s="14"/>
      <c r="N151" s="14"/>
      <c r="O151" s="15"/>
      <c r="P151" s="14"/>
      <c r="Q151" s="14"/>
      <c r="R151" s="14"/>
      <c r="S151" s="14"/>
      <c r="T151" s="14"/>
      <c r="U151" s="14"/>
      <c r="V151" s="14"/>
      <c r="W151" s="14"/>
      <c r="X151" s="14"/>
      <c r="Y151" s="14"/>
      <c r="Z151" s="14"/>
      <c r="AA151" s="14"/>
      <c r="AB151" s="14"/>
      <c r="AC151" s="14"/>
      <c r="AD151" s="14"/>
      <c r="AE151" s="14"/>
      <c r="AF151" s="14"/>
      <c r="AG151" s="14"/>
      <c r="AH151" s="14"/>
      <c r="AI151" s="14"/>
      <c r="AJ151" s="14"/>
      <c r="AK151" s="14"/>
      <c r="AL151" s="14"/>
      <c r="AM151" s="14"/>
      <c r="AN151" s="14"/>
      <c r="AO151" s="14"/>
      <c r="AP151" s="14"/>
      <c r="AQ151" s="14"/>
      <c r="AR151" s="14"/>
      <c r="AS151" s="14"/>
      <c r="AT151" s="14"/>
      <c r="AU151" s="14"/>
      <c r="AV151" s="14"/>
      <c r="AW151" s="14"/>
      <c r="AX151" s="14"/>
      <c r="AY151" s="14"/>
      <c r="AZ151" s="14"/>
      <c r="BA151" s="14"/>
      <c r="BB151" s="14"/>
      <c r="BC151" s="14"/>
      <c r="BD151" s="14"/>
      <c r="BE151" s="14"/>
      <c r="BF151" s="14"/>
      <c r="BG151" s="14"/>
      <c r="BH151" s="14"/>
      <c r="BI151" s="14"/>
    </row>
    <row r="152" spans="1:61" x14ac:dyDescent="0.3">
      <c r="A152" s="16" t="s">
        <v>65</v>
      </c>
      <c r="B152" s="13">
        <v>6.5437075187021309E-3</v>
      </c>
      <c r="C152" s="14">
        <v>4.0213604604674881E-5</v>
      </c>
      <c r="D152" s="14">
        <v>1.8471287114979825E-5</v>
      </c>
      <c r="E152" s="14">
        <v>1.5154556673539333E-5</v>
      </c>
      <c r="F152" s="14">
        <v>2.5328935256679528E-4</v>
      </c>
      <c r="G152" s="14">
        <v>4.4010684359254912E-4</v>
      </c>
      <c r="H152" s="14">
        <v>4.0214804811288439E-2</v>
      </c>
      <c r="I152" s="14">
        <v>2.8281467648662694E-3</v>
      </c>
      <c r="J152" s="14">
        <v>1.2228107594556231E-3</v>
      </c>
      <c r="K152" s="14">
        <v>1.7439270081921651E-5</v>
      </c>
      <c r="L152" s="14">
        <v>3.6912148061188441</v>
      </c>
      <c r="M152" s="14"/>
      <c r="N152" s="14">
        <v>4.2023809753132955E-4</v>
      </c>
      <c r="O152" s="15"/>
      <c r="P152" s="14"/>
      <c r="Q152" s="14">
        <v>4.548031358564173E-4</v>
      </c>
      <c r="R152" s="14">
        <v>1.1328106411821195E-3</v>
      </c>
      <c r="S152" s="14"/>
      <c r="T152" s="14">
        <v>1.6601372140470524E-4</v>
      </c>
      <c r="U152" s="14"/>
      <c r="V152" s="14">
        <v>3.4147681292028903E-4</v>
      </c>
      <c r="W152" s="14">
        <v>1.7950756608242161E-4</v>
      </c>
      <c r="X152" s="14"/>
      <c r="Y152" s="14">
        <v>1.9439716120458798E-3</v>
      </c>
      <c r="Z152" s="14"/>
      <c r="AA152" s="14">
        <v>2.7833203086005023E-2</v>
      </c>
      <c r="AB152" s="14">
        <v>0.20063831849295677</v>
      </c>
      <c r="AC152" s="14">
        <v>3.9646697940728948E-4</v>
      </c>
      <c r="AD152" s="14"/>
      <c r="AE152" s="14"/>
      <c r="AF152" s="14"/>
      <c r="AG152" s="14"/>
      <c r="AH152" s="14"/>
      <c r="AI152" s="14"/>
      <c r="AJ152" s="14"/>
      <c r="AK152" s="14"/>
      <c r="AL152" s="14">
        <v>9.497159402143196E-5</v>
      </c>
      <c r="AM152" s="14">
        <v>0.20212485000949765</v>
      </c>
      <c r="AN152" s="14">
        <v>0.24546554864355047</v>
      </c>
      <c r="AO152" s="14">
        <v>0.28391941503842472</v>
      </c>
      <c r="AP152" s="14">
        <v>0.32762514122534186</v>
      </c>
      <c r="AQ152" s="14">
        <v>0.30917517175519238</v>
      </c>
      <c r="AR152" s="14">
        <v>0.14413942382645123</v>
      </c>
      <c r="AS152" s="14">
        <v>0.32440081954416944</v>
      </c>
      <c r="AT152" s="14">
        <v>0.25935426141197471</v>
      </c>
      <c r="AU152" s="14">
        <v>0.23048093943993717</v>
      </c>
      <c r="AV152" s="14">
        <v>0.19610149134572091</v>
      </c>
      <c r="AW152" s="14">
        <v>0.19105288916210686</v>
      </c>
      <c r="AX152" s="14">
        <v>0.13562088121662447</v>
      </c>
      <c r="AY152" s="14">
        <v>0.116971089073684</v>
      </c>
      <c r="AZ152" s="14">
        <v>0.10113002528903292</v>
      </c>
      <c r="BA152" s="14"/>
      <c r="BB152" s="14"/>
      <c r="BC152" s="14"/>
      <c r="BD152" s="14"/>
      <c r="BE152" s="14"/>
      <c r="BF152" s="14">
        <v>3.0974350846797776E-4</v>
      </c>
      <c r="BG152" s="14"/>
      <c r="BH152" s="14">
        <v>2.5609651557673654E-2</v>
      </c>
      <c r="BI152" s="14">
        <v>2.1544342649791201E-2</v>
      </c>
    </row>
    <row r="153" spans="1:61" x14ac:dyDescent="0.3">
      <c r="A153" s="16" t="s">
        <v>66</v>
      </c>
      <c r="B153" s="13">
        <v>0</v>
      </c>
      <c r="C153" s="14"/>
      <c r="D153" s="14"/>
      <c r="E153" s="14"/>
      <c r="F153" s="14"/>
      <c r="G153" s="14"/>
      <c r="H153" s="14"/>
      <c r="I153" s="14"/>
      <c r="J153" s="14"/>
      <c r="K153" s="14"/>
      <c r="L153" s="14"/>
      <c r="M153" s="14"/>
      <c r="N153" s="14"/>
      <c r="O153" s="15"/>
      <c r="P153" s="14"/>
      <c r="Q153" s="14"/>
      <c r="R153" s="14"/>
      <c r="S153" s="14"/>
      <c r="T153" s="14"/>
      <c r="U153" s="14"/>
      <c r="V153" s="14"/>
      <c r="W153" s="14"/>
      <c r="X153" s="14"/>
      <c r="Y153" s="14"/>
      <c r="Z153" s="14"/>
      <c r="AA153" s="14"/>
      <c r="AB153" s="14"/>
      <c r="AC153" s="14"/>
      <c r="AD153" s="14"/>
      <c r="AE153" s="14"/>
      <c r="AF153" s="14"/>
      <c r="AG153" s="14"/>
      <c r="AH153" s="14"/>
      <c r="AI153" s="14"/>
      <c r="AJ153" s="14"/>
      <c r="AK153" s="14"/>
      <c r="AL153" s="14"/>
      <c r="AM153" s="14"/>
      <c r="AN153" s="14"/>
      <c r="AO153" s="14"/>
      <c r="AP153" s="14"/>
      <c r="AQ153" s="14"/>
      <c r="AR153" s="14"/>
      <c r="AS153" s="14"/>
      <c r="AT153" s="14"/>
      <c r="AU153" s="14"/>
      <c r="AV153" s="14"/>
      <c r="AW153" s="14"/>
      <c r="AX153" s="14"/>
      <c r="AY153" s="14"/>
      <c r="AZ153" s="14"/>
      <c r="BA153" s="14"/>
      <c r="BB153" s="14"/>
      <c r="BC153" s="14"/>
      <c r="BD153" s="14"/>
      <c r="BE153" s="14"/>
      <c r="BF153" s="14"/>
      <c r="BG153" s="14"/>
      <c r="BH153" s="14"/>
      <c r="BI153" s="14"/>
    </row>
    <row r="154" spans="1:61" x14ac:dyDescent="0.3">
      <c r="A154" s="16" t="s">
        <v>67</v>
      </c>
      <c r="B154" s="13">
        <v>1.4964784027869701E-3</v>
      </c>
      <c r="C154" s="14"/>
      <c r="D154" s="14"/>
      <c r="E154" s="14"/>
      <c r="F154" s="14"/>
      <c r="G154" s="14"/>
      <c r="H154" s="14"/>
      <c r="I154" s="14"/>
      <c r="J154" s="14"/>
      <c r="K154" s="14"/>
      <c r="L154" s="14"/>
      <c r="M154" s="14"/>
      <c r="N154" s="14">
        <v>1.891709396014854E-2</v>
      </c>
      <c r="O154" s="15"/>
      <c r="P154" s="14"/>
      <c r="Q154" s="14"/>
      <c r="R154" s="14"/>
      <c r="S154" s="14"/>
      <c r="T154" s="14"/>
      <c r="U154" s="14"/>
      <c r="V154" s="14"/>
      <c r="W154" s="14"/>
      <c r="X154" s="14"/>
      <c r="Y154" s="14"/>
      <c r="Z154" s="14"/>
      <c r="AA154" s="14"/>
      <c r="AB154" s="14"/>
      <c r="AC154" s="14"/>
      <c r="AD154" s="14"/>
      <c r="AE154" s="14"/>
      <c r="AF154" s="14"/>
      <c r="AG154" s="14"/>
      <c r="AH154" s="14"/>
      <c r="AI154" s="14"/>
      <c r="AJ154" s="14"/>
      <c r="AK154" s="14"/>
      <c r="AL154" s="14">
        <v>1.4763042258818253</v>
      </c>
      <c r="AM154" s="14"/>
      <c r="AN154" s="14"/>
      <c r="AO154" s="14"/>
      <c r="AP154" s="14"/>
      <c r="AQ154" s="14"/>
      <c r="AR154" s="14"/>
      <c r="AS154" s="14"/>
      <c r="AT154" s="14"/>
      <c r="AU154" s="14"/>
      <c r="AV154" s="14"/>
      <c r="AW154" s="14"/>
      <c r="AX154" s="14"/>
      <c r="AY154" s="14"/>
      <c r="AZ154" s="14"/>
      <c r="BA154" s="14"/>
      <c r="BB154" s="14"/>
      <c r="BC154" s="14"/>
      <c r="BD154" s="14"/>
      <c r="BE154" s="14"/>
      <c r="BF154" s="14"/>
      <c r="BG154" s="14"/>
      <c r="BH154" s="14"/>
      <c r="BI154" s="14"/>
    </row>
    <row r="155" spans="1:61" x14ac:dyDescent="0.3">
      <c r="A155" s="16" t="s">
        <v>68</v>
      </c>
      <c r="B155" s="13">
        <v>0</v>
      </c>
      <c r="C155" s="14"/>
      <c r="D155" s="14"/>
      <c r="E155" s="14"/>
      <c r="F155" s="14"/>
      <c r="G155" s="14"/>
      <c r="H155" s="14"/>
      <c r="I155" s="14"/>
      <c r="J155" s="14"/>
      <c r="K155" s="14"/>
      <c r="L155" s="14"/>
      <c r="M155" s="14"/>
      <c r="N155" s="14"/>
      <c r="O155" s="15"/>
      <c r="P155" s="14"/>
      <c r="Q155" s="14"/>
      <c r="R155" s="14"/>
      <c r="S155" s="14"/>
      <c r="T155" s="14"/>
      <c r="U155" s="14"/>
      <c r="V155" s="14"/>
      <c r="W155" s="14"/>
      <c r="X155" s="14"/>
      <c r="Y155" s="14"/>
      <c r="Z155" s="14"/>
      <c r="AA155" s="14"/>
      <c r="AB155" s="14"/>
      <c r="AC155" s="14"/>
      <c r="AD155" s="14"/>
      <c r="AE155" s="14"/>
      <c r="AF155" s="14"/>
      <c r="AG155" s="14"/>
      <c r="AH155" s="14"/>
      <c r="AI155" s="14"/>
      <c r="AJ155" s="14"/>
      <c r="AK155" s="14"/>
      <c r="AL155" s="14"/>
      <c r="AM155" s="14"/>
      <c r="AN155" s="14"/>
      <c r="AO155" s="14"/>
      <c r="AP155" s="14"/>
      <c r="AQ155" s="14"/>
      <c r="AR155" s="14"/>
      <c r="AS155" s="14"/>
      <c r="AT155" s="14"/>
      <c r="AU155" s="14"/>
      <c r="AV155" s="14"/>
      <c r="AW155" s="14"/>
      <c r="AX155" s="14"/>
      <c r="AY155" s="14"/>
      <c r="AZ155" s="14"/>
      <c r="BA155" s="14"/>
      <c r="BB155" s="14"/>
      <c r="BC155" s="14"/>
      <c r="BD155" s="14"/>
      <c r="BE155" s="14"/>
      <c r="BF155" s="14"/>
      <c r="BG155" s="14"/>
      <c r="BH155" s="14"/>
      <c r="BI155" s="14"/>
    </row>
    <row r="156" spans="1:61" x14ac:dyDescent="0.3">
      <c r="A156" s="16" t="s">
        <v>69</v>
      </c>
      <c r="B156" s="13">
        <v>7.6638501303594406</v>
      </c>
      <c r="C156" s="14"/>
      <c r="D156" s="14"/>
      <c r="E156" s="14"/>
      <c r="F156" s="14"/>
      <c r="G156" s="14"/>
      <c r="H156" s="14">
        <v>49.257851624009135</v>
      </c>
      <c r="I156" s="14"/>
      <c r="J156" s="14"/>
      <c r="K156" s="14"/>
      <c r="L156" s="14"/>
      <c r="M156" s="14">
        <v>52.211977803701281</v>
      </c>
      <c r="N156" s="14"/>
      <c r="O156" s="15"/>
      <c r="P156" s="14"/>
      <c r="Q156" s="14"/>
      <c r="R156" s="14"/>
      <c r="S156" s="14"/>
      <c r="T156" s="14"/>
      <c r="U156" s="14"/>
      <c r="V156" s="14"/>
      <c r="W156" s="14"/>
      <c r="X156" s="14"/>
      <c r="Y156" s="14"/>
      <c r="Z156" s="14"/>
      <c r="AA156" s="14"/>
      <c r="AB156" s="14"/>
      <c r="AC156" s="14"/>
      <c r="AD156" s="14"/>
      <c r="AE156" s="14"/>
      <c r="AF156" s="14"/>
      <c r="AG156" s="14"/>
      <c r="AH156" s="14"/>
      <c r="AI156" s="14"/>
      <c r="AJ156" s="14"/>
      <c r="AK156" s="14"/>
      <c r="AL156" s="14"/>
      <c r="AM156" s="14"/>
      <c r="AN156" s="14"/>
      <c r="AO156" s="14"/>
      <c r="AP156" s="14"/>
      <c r="AQ156" s="14"/>
      <c r="AR156" s="14"/>
      <c r="AS156" s="14"/>
      <c r="AT156" s="14"/>
      <c r="AU156" s="14"/>
      <c r="AV156" s="14"/>
      <c r="AW156" s="14"/>
      <c r="AX156" s="14"/>
      <c r="AY156" s="14"/>
      <c r="AZ156" s="14"/>
      <c r="BA156" s="14"/>
      <c r="BB156" s="14"/>
      <c r="BC156" s="14"/>
      <c r="BD156" s="14"/>
      <c r="BE156" s="14"/>
      <c r="BF156" s="14"/>
      <c r="BG156" s="14"/>
      <c r="BH156" s="14"/>
      <c r="BI156" s="14"/>
    </row>
    <row r="157" spans="1:61" x14ac:dyDescent="0.3">
      <c r="A157" s="16" t="s">
        <v>70</v>
      </c>
      <c r="B157" s="13">
        <v>6.9299797871445864E-4</v>
      </c>
      <c r="C157" s="14"/>
      <c r="D157" s="14"/>
      <c r="E157" s="14"/>
      <c r="F157" s="14">
        <v>3.4736428251760229E-3</v>
      </c>
      <c r="G157" s="14"/>
      <c r="H157" s="14"/>
      <c r="I157" s="14"/>
      <c r="J157" s="14"/>
      <c r="K157" s="14"/>
      <c r="L157" s="14"/>
      <c r="M157" s="14"/>
      <c r="N157" s="14">
        <v>2.2276763966729091E-2</v>
      </c>
      <c r="O157" s="15"/>
      <c r="P157" s="14"/>
      <c r="Q157" s="14"/>
      <c r="R157" s="14"/>
      <c r="S157" s="14"/>
      <c r="T157" s="14"/>
      <c r="U157" s="14"/>
      <c r="V157" s="14">
        <v>9.2761174585018207</v>
      </c>
      <c r="W157" s="14"/>
      <c r="X157" s="14"/>
      <c r="Y157" s="14"/>
      <c r="Z157" s="14"/>
      <c r="AA157" s="14"/>
      <c r="AB157" s="14"/>
      <c r="AC157" s="14"/>
      <c r="AD157" s="14"/>
      <c r="AE157" s="14"/>
      <c r="AF157" s="14"/>
      <c r="AG157" s="14"/>
      <c r="AH157" s="14"/>
      <c r="AI157" s="14"/>
      <c r="AJ157" s="14"/>
      <c r="AK157" s="14"/>
      <c r="AL157" s="14"/>
      <c r="AM157" s="14"/>
      <c r="AN157" s="14"/>
      <c r="AO157" s="14"/>
      <c r="AP157" s="14"/>
      <c r="AQ157" s="14"/>
      <c r="AR157" s="14"/>
      <c r="AS157" s="14"/>
      <c r="AT157" s="14"/>
      <c r="AU157" s="14"/>
      <c r="AV157" s="14"/>
      <c r="AW157" s="14"/>
      <c r="AX157" s="14"/>
      <c r="AY157" s="14"/>
      <c r="AZ157" s="14"/>
      <c r="BA157" s="14"/>
      <c r="BB157" s="14"/>
      <c r="BC157" s="14"/>
      <c r="BD157" s="14"/>
      <c r="BE157" s="14"/>
      <c r="BF157" s="14"/>
      <c r="BG157" s="14"/>
      <c r="BH157" s="14"/>
      <c r="BI157" s="14"/>
    </row>
    <row r="158" spans="1:61" x14ac:dyDescent="0.3">
      <c r="A158" s="16" t="s">
        <v>71</v>
      </c>
      <c r="B158" s="13">
        <v>18.00789146510456</v>
      </c>
      <c r="C158" s="14">
        <v>10.84832978750458</v>
      </c>
      <c r="D158" s="14">
        <v>0.47139877211152387</v>
      </c>
      <c r="E158" s="14">
        <v>27.279605585238905</v>
      </c>
      <c r="F158" s="14">
        <v>50.27565750562637</v>
      </c>
      <c r="G158" s="14">
        <v>51.732798263373866</v>
      </c>
      <c r="H158" s="14">
        <v>0.36696943815627708</v>
      </c>
      <c r="I158" s="14">
        <v>17.992456129563042</v>
      </c>
      <c r="J158" s="14">
        <v>0.51303461201808453</v>
      </c>
      <c r="K158" s="14">
        <v>0.26875423435761886</v>
      </c>
      <c r="L158" s="14"/>
      <c r="M158" s="14"/>
      <c r="N158" s="14"/>
      <c r="O158" s="15">
        <v>44.270410825156944</v>
      </c>
      <c r="P158" s="14"/>
      <c r="Q158" s="14"/>
      <c r="R158" s="14">
        <v>35.678003019960968</v>
      </c>
      <c r="S158" s="14">
        <v>10.954203449495099</v>
      </c>
      <c r="T158" s="14">
        <v>33.198480671397839</v>
      </c>
      <c r="U158" s="14">
        <v>49.244099985004432</v>
      </c>
      <c r="V158" s="14"/>
      <c r="W158" s="14">
        <v>90.437062315719814</v>
      </c>
      <c r="X158" s="14"/>
      <c r="Y158" s="14">
        <v>7.8187828573351617</v>
      </c>
      <c r="Z158" s="14"/>
      <c r="AA158" s="14">
        <v>2.7324322804194172</v>
      </c>
      <c r="AB158" s="14">
        <v>8.200724123222912</v>
      </c>
      <c r="AC158" s="14">
        <v>0.17633186257140332</v>
      </c>
      <c r="AD158" s="14"/>
      <c r="AE158" s="14"/>
      <c r="AF158" s="14"/>
      <c r="AG158" s="14"/>
      <c r="AH158" s="14">
        <v>40.156970514518889</v>
      </c>
      <c r="AI158" s="14">
        <v>9.0267405318751983</v>
      </c>
      <c r="AJ158" s="14"/>
      <c r="AK158" s="14"/>
      <c r="AL158" s="14">
        <v>0.11783687368105333</v>
      </c>
      <c r="AM158" s="14">
        <v>0.6139053908558374</v>
      </c>
      <c r="AN158" s="14">
        <v>0.87596852776935208</v>
      </c>
      <c r="AO158" s="14"/>
      <c r="AP158" s="14"/>
      <c r="AQ158" s="14"/>
      <c r="AR158" s="14"/>
      <c r="AS158" s="14"/>
      <c r="AT158" s="14"/>
      <c r="AU158" s="14"/>
      <c r="AV158" s="14"/>
      <c r="AW158" s="14"/>
      <c r="AX158" s="14"/>
      <c r="AY158" s="14"/>
      <c r="AZ158" s="14"/>
      <c r="BA158" s="14"/>
      <c r="BB158" s="14"/>
      <c r="BC158" s="14"/>
      <c r="BD158" s="14"/>
      <c r="BE158" s="14"/>
      <c r="BF158" s="14">
        <v>2.31719191646566</v>
      </c>
      <c r="BG158" s="14"/>
      <c r="BH158" s="14"/>
      <c r="BI158" s="14">
        <v>1.543209350506755</v>
      </c>
    </row>
    <row r="159" spans="1:61" x14ac:dyDescent="0.3">
      <c r="A159" s="16" t="s">
        <v>72</v>
      </c>
      <c r="B159" s="13">
        <v>0</v>
      </c>
      <c r="C159" s="14"/>
      <c r="D159" s="14"/>
      <c r="E159" s="14"/>
      <c r="F159" s="14"/>
      <c r="G159" s="14"/>
      <c r="H159" s="14"/>
      <c r="I159" s="14"/>
      <c r="J159" s="14"/>
      <c r="K159" s="14"/>
      <c r="L159" s="14"/>
      <c r="M159" s="14"/>
      <c r="N159" s="14"/>
      <c r="O159" s="15"/>
      <c r="P159" s="14"/>
      <c r="Q159" s="14"/>
      <c r="R159" s="14"/>
      <c r="S159" s="14"/>
      <c r="T159" s="14"/>
      <c r="U159" s="14"/>
      <c r="V159" s="14"/>
      <c r="W159" s="14"/>
      <c r="X159" s="14"/>
      <c r="Y159" s="14"/>
      <c r="Z159" s="14"/>
      <c r="AA159" s="14"/>
      <c r="AB159" s="14"/>
      <c r="AC159" s="14"/>
      <c r="AD159" s="14"/>
      <c r="AE159" s="14"/>
      <c r="AF159" s="14"/>
      <c r="AG159" s="14"/>
      <c r="AH159" s="14"/>
      <c r="AI159" s="14"/>
      <c r="AJ159" s="14"/>
      <c r="AK159" s="14"/>
      <c r="AL159" s="14"/>
      <c r="AM159" s="14"/>
      <c r="AN159" s="14"/>
      <c r="AO159" s="14"/>
      <c r="AP159" s="14"/>
      <c r="AQ159" s="14"/>
      <c r="AR159" s="14"/>
      <c r="AS159" s="14"/>
      <c r="AT159" s="14"/>
      <c r="AU159" s="14"/>
      <c r="AV159" s="14"/>
      <c r="AW159" s="14"/>
      <c r="AX159" s="14"/>
      <c r="AY159" s="14"/>
      <c r="AZ159" s="14"/>
      <c r="BA159" s="14"/>
      <c r="BB159" s="14"/>
      <c r="BC159" s="14"/>
      <c r="BD159" s="14"/>
      <c r="BE159" s="14"/>
      <c r="BF159" s="14"/>
      <c r="BG159" s="14"/>
      <c r="BH159" s="14"/>
      <c r="BI159" s="14"/>
    </row>
    <row r="160" spans="1:61" x14ac:dyDescent="0.3">
      <c r="A160" s="16" t="s">
        <v>73</v>
      </c>
      <c r="B160" s="13">
        <v>5.3541391474994447E-2</v>
      </c>
      <c r="C160" s="14">
        <v>4.1291259752048379E-2</v>
      </c>
      <c r="D160" s="14">
        <v>6.045370528212776E-3</v>
      </c>
      <c r="E160" s="14">
        <v>9.1465565844823737E-2</v>
      </c>
      <c r="F160" s="14">
        <v>7.8047341868367065E-2</v>
      </c>
      <c r="G160" s="14">
        <v>5.3112189126487068E-4</v>
      </c>
      <c r="H160" s="14">
        <v>0.14252772443240422</v>
      </c>
      <c r="I160" s="14">
        <v>3.2920306986910869E-2</v>
      </c>
      <c r="J160" s="14">
        <v>9.031759752150065E-4</v>
      </c>
      <c r="K160" s="14"/>
      <c r="L160" s="14">
        <v>1.6130590984874328E-2</v>
      </c>
      <c r="M160" s="14"/>
      <c r="N160" s="14"/>
      <c r="O160" s="15">
        <v>2.84622952211353E-2</v>
      </c>
      <c r="P160" s="14"/>
      <c r="Q160" s="14">
        <v>4.4655038761463262E-2</v>
      </c>
      <c r="R160" s="14">
        <v>0.12553667403281232</v>
      </c>
      <c r="S160" s="14"/>
      <c r="T160" s="14">
        <v>9.7347984499989912E-4</v>
      </c>
      <c r="U160" s="14"/>
      <c r="V160" s="14"/>
      <c r="W160" s="14">
        <v>3.9405547051046359E-3</v>
      </c>
      <c r="X160" s="14">
        <v>0.17943601467295439</v>
      </c>
      <c r="Y160" s="14">
        <v>0.12724645140309468</v>
      </c>
      <c r="Z160" s="14"/>
      <c r="AA160" s="14">
        <v>0.59202345698742853</v>
      </c>
      <c r="AB160" s="14">
        <v>3.3400743278224856E-2</v>
      </c>
      <c r="AC160" s="14">
        <v>1.1140803611687951E-2</v>
      </c>
      <c r="AD160" s="14"/>
      <c r="AE160" s="14"/>
      <c r="AF160" s="14"/>
      <c r="AG160" s="14"/>
      <c r="AH160" s="14">
        <v>0.16696705703874579</v>
      </c>
      <c r="AI160" s="14">
        <v>5.4219130607589316E-2</v>
      </c>
      <c r="AJ160" s="14"/>
      <c r="AK160" s="14"/>
      <c r="AL160" s="14">
        <v>5.1205693189172545E-4</v>
      </c>
      <c r="AM160" s="14">
        <v>4.646153805681337E-2</v>
      </c>
      <c r="AN160" s="14">
        <v>3.7564119369734181E-2</v>
      </c>
      <c r="AO160" s="14">
        <v>3.4872353658055598E-2</v>
      </c>
      <c r="AP160" s="14">
        <v>2.9505336699929732E-2</v>
      </c>
      <c r="AQ160" s="14">
        <v>2.4560271318804793E-2</v>
      </c>
      <c r="AR160" s="14">
        <v>0.12733513261323706</v>
      </c>
      <c r="AS160" s="14">
        <v>2.7340285008507801E-2</v>
      </c>
      <c r="AT160" s="14">
        <v>3.2647189923777103E-2</v>
      </c>
      <c r="AU160" s="14">
        <v>2.9933688860414344E-2</v>
      </c>
      <c r="AV160" s="14">
        <v>3.1747299432288378E-2</v>
      </c>
      <c r="AW160" s="14">
        <v>3.505686346577018E-2</v>
      </c>
      <c r="AX160" s="14">
        <v>3.5667840360840121E-2</v>
      </c>
      <c r="AY160" s="14">
        <v>4.2469092388097582E-2</v>
      </c>
      <c r="AZ160" s="14">
        <v>4.6727032559995142E-2</v>
      </c>
      <c r="BA160" s="14">
        <v>8.7245835165085297E-3</v>
      </c>
      <c r="BB160" s="14"/>
      <c r="BC160" s="14"/>
      <c r="BD160" s="14"/>
      <c r="BE160" s="14"/>
      <c r="BF160" s="14">
        <v>0.13286926193243109</v>
      </c>
      <c r="BG160" s="14"/>
      <c r="BH160" s="14"/>
      <c r="BI160" s="14">
        <v>6.5788099165872194E-2</v>
      </c>
    </row>
    <row r="161" spans="1:61" x14ac:dyDescent="0.3">
      <c r="A161" s="16" t="s">
        <v>74</v>
      </c>
      <c r="B161" s="13">
        <v>15.111211216843374</v>
      </c>
      <c r="C161" s="14">
        <v>14.35471518551115</v>
      </c>
      <c r="D161" s="14">
        <v>0.25593153750561748</v>
      </c>
      <c r="E161" s="14">
        <v>38.495619914348801</v>
      </c>
      <c r="F161" s="14">
        <v>0.92092909105838239</v>
      </c>
      <c r="G161" s="14">
        <v>1.9966780752436715</v>
      </c>
      <c r="H161" s="14">
        <v>2.0125222006564232</v>
      </c>
      <c r="I161" s="14">
        <v>0.37164944615596496</v>
      </c>
      <c r="J161" s="14">
        <v>144.4473788564444</v>
      </c>
      <c r="K161" s="14">
        <v>26.176830244858834</v>
      </c>
      <c r="L161" s="14"/>
      <c r="M161" s="14"/>
      <c r="N161" s="14"/>
      <c r="O161" s="15">
        <v>31.078618768584249</v>
      </c>
      <c r="P161" s="14"/>
      <c r="Q161" s="14">
        <v>10.859738947884383</v>
      </c>
      <c r="R161" s="14">
        <v>28.462695609685451</v>
      </c>
      <c r="S161" s="14">
        <v>11.425759476066906</v>
      </c>
      <c r="T161" s="14">
        <v>0.49199292333908667</v>
      </c>
      <c r="U161" s="14"/>
      <c r="V161" s="14">
        <v>2.6577507165302419</v>
      </c>
      <c r="W161" s="14">
        <v>1.8401180526331415</v>
      </c>
      <c r="X161" s="14">
        <v>29.638977985159976</v>
      </c>
      <c r="Y161" s="14">
        <v>2.0028570625615072</v>
      </c>
      <c r="Z161" s="14">
        <v>25.070873155217409</v>
      </c>
      <c r="AA161" s="14">
        <v>59.213018932828554</v>
      </c>
      <c r="AB161" s="14">
        <v>0.68815871417939245</v>
      </c>
      <c r="AC161" s="14">
        <v>0.2381356724808549</v>
      </c>
      <c r="AD161" s="14"/>
      <c r="AE161" s="14"/>
      <c r="AF161" s="14"/>
      <c r="AG161" s="14"/>
      <c r="AH161" s="14">
        <v>19.086460160647121</v>
      </c>
      <c r="AI161" s="14"/>
      <c r="AJ161" s="14"/>
      <c r="AK161" s="14">
        <v>41.481756281530835</v>
      </c>
      <c r="AL161" s="14">
        <v>21.208939904176983</v>
      </c>
      <c r="AM161" s="14">
        <v>0.15298540281514986</v>
      </c>
      <c r="AN161" s="14">
        <v>0.18447269072011788</v>
      </c>
      <c r="AO161" s="14">
        <v>0.23362727868146005</v>
      </c>
      <c r="AP161" s="14">
        <v>0.25388459705718031</v>
      </c>
      <c r="AQ161" s="14">
        <v>0.45056363719945841</v>
      </c>
      <c r="AR161" s="14">
        <v>0.69309632421535294</v>
      </c>
      <c r="AS161" s="14"/>
      <c r="AT161" s="14">
        <v>0.57127749722212762</v>
      </c>
      <c r="AU161" s="14">
        <v>0.70402586735200212</v>
      </c>
      <c r="AV161" s="14">
        <v>0.55698374677467555</v>
      </c>
      <c r="AW161" s="14">
        <v>0.67460764360907932</v>
      </c>
      <c r="AX161" s="14">
        <v>0.72703828948543259</v>
      </c>
      <c r="AY161" s="14">
        <v>0.7705433481676508</v>
      </c>
      <c r="AZ161" s="14">
        <v>0.76929802558475358</v>
      </c>
      <c r="BA161" s="14"/>
      <c r="BB161" s="14"/>
      <c r="BC161" s="14"/>
      <c r="BD161" s="14"/>
      <c r="BE161" s="14">
        <v>17.546813717998372</v>
      </c>
      <c r="BF161" s="14">
        <v>2.902797007647302</v>
      </c>
      <c r="BG161" s="14"/>
      <c r="BH161" s="14"/>
      <c r="BI161" s="14"/>
    </row>
    <row r="162" spans="1:61" x14ac:dyDescent="0.3">
      <c r="A162" s="16" t="s">
        <v>75</v>
      </c>
      <c r="B162" s="13">
        <v>9.3020571486782735E-3</v>
      </c>
      <c r="C162" s="14">
        <v>8.7357363171802673E-3</v>
      </c>
      <c r="D162" s="14">
        <v>5.5278808442145446E-6</v>
      </c>
      <c r="E162" s="14">
        <v>2.6864904399961431E-2</v>
      </c>
      <c r="F162" s="14">
        <v>3.6618630347997853E-5</v>
      </c>
      <c r="G162" s="14">
        <v>9.1536694153067731E-6</v>
      </c>
      <c r="H162" s="14"/>
      <c r="I162" s="14">
        <v>1.0962252872166184E-5</v>
      </c>
      <c r="J162" s="14">
        <v>1.0460934123819505E-4</v>
      </c>
      <c r="K162" s="14">
        <v>2.5616740359899205E-5</v>
      </c>
      <c r="L162" s="14"/>
      <c r="M162" s="14"/>
      <c r="N162" s="14"/>
      <c r="O162" s="15">
        <v>2.3589700256324342E-2</v>
      </c>
      <c r="P162" s="14"/>
      <c r="Q162" s="14">
        <v>7.6288764494303321E-3</v>
      </c>
      <c r="R162" s="14">
        <v>1.4794596559249931E-2</v>
      </c>
      <c r="S162" s="14">
        <v>2.1153057757085328E-2</v>
      </c>
      <c r="T162" s="14">
        <v>6.6864681406989714E-5</v>
      </c>
      <c r="U162" s="14"/>
      <c r="V162" s="14">
        <v>2.3372002886126313E-4</v>
      </c>
      <c r="W162" s="14">
        <v>3.485315136665217E-3</v>
      </c>
      <c r="X162" s="14">
        <v>3.3760361852345856E-2</v>
      </c>
      <c r="Y162" s="14">
        <v>4.2513972343136532E-3</v>
      </c>
      <c r="Z162" s="14">
        <v>4.5805584444249079E-5</v>
      </c>
      <c r="AA162" s="14">
        <v>1.426465583735974E-4</v>
      </c>
      <c r="AB162" s="14">
        <v>4.6423242164333236E-5</v>
      </c>
      <c r="AC162" s="14">
        <v>1.9924847013692753E-4</v>
      </c>
      <c r="AD162" s="14"/>
      <c r="AE162" s="14"/>
      <c r="AF162" s="14"/>
      <c r="AG162" s="14"/>
      <c r="AH162" s="14">
        <v>2.2687944265068961E-2</v>
      </c>
      <c r="AI162" s="14">
        <v>6.1228730598894962E-3</v>
      </c>
      <c r="AJ162" s="14"/>
      <c r="AK162" s="14">
        <v>2.8661800738224373E-4</v>
      </c>
      <c r="AL162" s="14">
        <v>6.0869165905780639E-6</v>
      </c>
      <c r="AM162" s="14"/>
      <c r="AN162" s="14"/>
      <c r="AO162" s="14"/>
      <c r="AP162" s="14"/>
      <c r="AQ162" s="14"/>
      <c r="AR162" s="14"/>
      <c r="AS162" s="14"/>
      <c r="AT162" s="14"/>
      <c r="AU162" s="14"/>
      <c r="AV162" s="14"/>
      <c r="AW162" s="14"/>
      <c r="AX162" s="14"/>
      <c r="AY162" s="14"/>
      <c r="AZ162" s="14"/>
      <c r="BA162" s="14"/>
      <c r="BB162" s="14"/>
      <c r="BC162" s="14"/>
      <c r="BD162" s="14"/>
      <c r="BE162" s="14"/>
      <c r="BF162" s="14"/>
      <c r="BG162" s="14"/>
      <c r="BH162" s="14"/>
      <c r="BI162" s="14"/>
    </row>
    <row r="163" spans="1:61" x14ac:dyDescent="0.3">
      <c r="A163" s="16" t="s">
        <v>76</v>
      </c>
      <c r="B163" s="13">
        <v>5.691390724080712E-5</v>
      </c>
      <c r="C163" s="14"/>
      <c r="D163" s="14"/>
      <c r="E163" s="14"/>
      <c r="F163" s="14">
        <v>6.7837244681921455E-4</v>
      </c>
      <c r="G163" s="14"/>
      <c r="H163" s="14"/>
      <c r="I163" s="14"/>
      <c r="J163" s="14"/>
      <c r="K163" s="14"/>
      <c r="L163" s="14"/>
      <c r="M163" s="14"/>
      <c r="N163" s="14"/>
      <c r="O163" s="15"/>
      <c r="P163" s="14"/>
      <c r="Q163" s="14"/>
      <c r="R163" s="14"/>
      <c r="S163" s="14"/>
      <c r="T163" s="14"/>
      <c r="U163" s="14"/>
      <c r="V163" s="14"/>
      <c r="W163" s="14"/>
      <c r="X163" s="14"/>
      <c r="Y163" s="14"/>
      <c r="Z163" s="14"/>
      <c r="AA163" s="14"/>
      <c r="AB163" s="14"/>
      <c r="AC163" s="14"/>
      <c r="AD163" s="14"/>
      <c r="AE163" s="14"/>
      <c r="AF163" s="14"/>
      <c r="AG163" s="14"/>
      <c r="AH163" s="14"/>
      <c r="AI163" s="14"/>
      <c r="AJ163" s="14"/>
      <c r="AK163" s="14"/>
      <c r="AL163" s="14"/>
      <c r="AM163" s="14"/>
      <c r="AN163" s="14"/>
      <c r="AO163" s="14"/>
      <c r="AP163" s="14"/>
      <c r="AQ163" s="14"/>
      <c r="AR163" s="14"/>
      <c r="AS163" s="14"/>
      <c r="AT163" s="14"/>
      <c r="AU163" s="14"/>
      <c r="AV163" s="14"/>
      <c r="AW163" s="14"/>
      <c r="AX163" s="14"/>
      <c r="AY163" s="14"/>
      <c r="AZ163" s="14"/>
      <c r="BA163" s="14"/>
      <c r="BB163" s="14"/>
      <c r="BC163" s="14"/>
      <c r="BD163" s="14"/>
      <c r="BE163" s="14"/>
      <c r="BF163" s="14"/>
      <c r="BG163" s="14"/>
      <c r="BH163" s="14"/>
      <c r="BI163" s="14"/>
    </row>
    <row r="164" spans="1:61" x14ac:dyDescent="0.3">
      <c r="A164" s="16" t="s">
        <v>77</v>
      </c>
      <c r="B164" s="13">
        <v>0.1481528364464082</v>
      </c>
      <c r="C164" s="14">
        <v>0.13528610878053612</v>
      </c>
      <c r="D164" s="14">
        <v>4.2260134773281681E-3</v>
      </c>
      <c r="E164" s="14">
        <v>0.37237179332287373</v>
      </c>
      <c r="F164" s="14">
        <v>4.2826470451536786E-2</v>
      </c>
      <c r="G164" s="14">
        <v>4.8380944839541085E-2</v>
      </c>
      <c r="H164" s="14">
        <v>5.1705000119712857E-3</v>
      </c>
      <c r="I164" s="14">
        <v>8.1300350528330956E-2</v>
      </c>
      <c r="J164" s="14">
        <v>0.33405333468617798</v>
      </c>
      <c r="K164" s="14">
        <v>1.0857931275535266</v>
      </c>
      <c r="L164" s="14"/>
      <c r="M164" s="14"/>
      <c r="N164" s="14"/>
      <c r="O164" s="15">
        <v>0.18333641940054421</v>
      </c>
      <c r="P164" s="14"/>
      <c r="Q164" s="14">
        <v>0.15527834122962442</v>
      </c>
      <c r="R164" s="14">
        <v>0.17194760619219709</v>
      </c>
      <c r="S164" s="14">
        <v>7.6224171110858122E-2</v>
      </c>
      <c r="T164" s="14">
        <v>2.7876537936004923E-2</v>
      </c>
      <c r="U164" s="14">
        <v>4.1705222055959404E-2</v>
      </c>
      <c r="V164" s="14">
        <v>2.4911667512248766E-2</v>
      </c>
      <c r="W164" s="14">
        <v>7.0577291281843063E-2</v>
      </c>
      <c r="X164" s="14">
        <v>0.33119881197864998</v>
      </c>
      <c r="Y164" s="14">
        <v>0.14761114417420929</v>
      </c>
      <c r="Z164" s="14">
        <v>0.73122403746087083</v>
      </c>
      <c r="AA164" s="14">
        <v>0.20865754608473144</v>
      </c>
      <c r="AB164" s="14">
        <v>8.1793674519695103E-3</v>
      </c>
      <c r="AC164" s="14">
        <v>2.2213858585905756E-3</v>
      </c>
      <c r="AD164" s="14">
        <v>4.6809742953051563E-2</v>
      </c>
      <c r="AE164" s="14"/>
      <c r="AF164" s="14"/>
      <c r="AG164" s="14"/>
      <c r="AH164" s="14">
        <v>0.32263248355054047</v>
      </c>
      <c r="AI164" s="14">
        <v>8.2515503843569121E-2</v>
      </c>
      <c r="AJ164" s="14"/>
      <c r="AK164" s="14">
        <v>0.45441836389024365</v>
      </c>
      <c r="AL164" s="14">
        <v>0.55557313667403074</v>
      </c>
      <c r="AM164" s="14">
        <v>3.7497360464225217E-3</v>
      </c>
      <c r="AN164" s="14">
        <v>4.4348837851123134E-3</v>
      </c>
      <c r="AO164" s="14">
        <v>4.824714081642899E-3</v>
      </c>
      <c r="AP164" s="14">
        <v>4.1817332867937797E-3</v>
      </c>
      <c r="AQ164" s="14">
        <v>8.4950020898169817E-3</v>
      </c>
      <c r="AR164" s="14">
        <v>3.3556701346864823E-2</v>
      </c>
      <c r="AS164" s="14">
        <v>8.1956888246949213E-3</v>
      </c>
      <c r="AT164" s="14">
        <v>6.8656192499555024E-3</v>
      </c>
      <c r="AU164" s="14">
        <v>7.4545780545155083E-3</v>
      </c>
      <c r="AV164" s="14">
        <v>7.9537179822991595E-3</v>
      </c>
      <c r="AW164" s="14">
        <v>8.3776901561957023E-3</v>
      </c>
      <c r="AX164" s="14">
        <v>6.8538506868249536E-3</v>
      </c>
      <c r="AY164" s="14">
        <v>8.3939284105613715E-3</v>
      </c>
      <c r="AZ164" s="14">
        <v>6.1954822513952505E-3</v>
      </c>
      <c r="BA164" s="14"/>
      <c r="BB164" s="14"/>
      <c r="BC164" s="14"/>
      <c r="BD164" s="14"/>
      <c r="BE164" s="14">
        <v>0.39156512232369584</v>
      </c>
      <c r="BF164" s="14">
        <v>7.6255136406239502E-2</v>
      </c>
      <c r="BG164" s="14"/>
      <c r="BH164" s="14"/>
      <c r="BI164" s="14"/>
    </row>
    <row r="165" spans="1:61" x14ac:dyDescent="0.3">
      <c r="A165" s="16" t="s">
        <v>78</v>
      </c>
      <c r="B165" s="13">
        <v>6.8482687701356446E-2</v>
      </c>
      <c r="C165" s="14">
        <v>5.4770463592080341E-2</v>
      </c>
      <c r="D165" s="14"/>
      <c r="E165" s="14">
        <v>0.20049825629994913</v>
      </c>
      <c r="F165" s="14"/>
      <c r="G165" s="14"/>
      <c r="H165" s="14">
        <v>0.16038748687915602</v>
      </c>
      <c r="I165" s="14"/>
      <c r="J165" s="14"/>
      <c r="K165" s="14"/>
      <c r="L165" s="14"/>
      <c r="M165" s="14"/>
      <c r="N165" s="14"/>
      <c r="O165" s="15"/>
      <c r="P165" s="14"/>
      <c r="Q165" s="14"/>
      <c r="R165" s="14"/>
      <c r="S165" s="14"/>
      <c r="T165" s="14"/>
      <c r="U165" s="14"/>
      <c r="V165" s="14"/>
      <c r="W165" s="14"/>
      <c r="X165" s="14"/>
      <c r="Y165" s="14"/>
      <c r="Z165" s="14"/>
      <c r="AA165" s="14"/>
      <c r="AB165" s="14"/>
      <c r="AC165" s="14"/>
      <c r="AD165" s="14"/>
      <c r="AE165" s="14"/>
      <c r="AF165" s="14"/>
      <c r="AG165" s="14"/>
      <c r="AH165" s="14"/>
      <c r="AI165" s="14"/>
      <c r="AJ165" s="14"/>
      <c r="AK165" s="14"/>
      <c r="AL165" s="14"/>
      <c r="AM165" s="14"/>
      <c r="AN165" s="14"/>
      <c r="AO165" s="14"/>
      <c r="AP165" s="14"/>
      <c r="AQ165" s="14"/>
      <c r="AR165" s="14"/>
      <c r="AS165" s="14"/>
      <c r="AT165" s="14"/>
      <c r="AU165" s="14"/>
      <c r="AV165" s="14"/>
      <c r="AW165" s="14"/>
      <c r="AX165" s="14"/>
      <c r="AY165" s="14"/>
      <c r="AZ165" s="14"/>
      <c r="BA165" s="14"/>
      <c r="BB165" s="14"/>
      <c r="BC165" s="14"/>
      <c r="BD165" s="14"/>
      <c r="BE165" s="14"/>
      <c r="BF165" s="14"/>
      <c r="BG165" s="14"/>
      <c r="BH165" s="14"/>
      <c r="BI165" s="14"/>
    </row>
    <row r="166" spans="1:61" x14ac:dyDescent="0.3">
      <c r="A166" s="16" t="s">
        <v>79</v>
      </c>
      <c r="B166" s="13">
        <v>4.7381824730571802</v>
      </c>
      <c r="C166" s="14"/>
      <c r="D166" s="14"/>
      <c r="E166" s="14"/>
      <c r="F166" s="14">
        <v>36.432910709289381</v>
      </c>
      <c r="G166" s="14"/>
      <c r="H166" s="14"/>
      <c r="I166" s="14"/>
      <c r="J166" s="14"/>
      <c r="K166" s="14"/>
      <c r="L166" s="14"/>
      <c r="M166" s="14"/>
      <c r="N166" s="14">
        <v>232.47732531362823</v>
      </c>
      <c r="O166" s="15"/>
      <c r="P166" s="14"/>
      <c r="Q166" s="14"/>
      <c r="R166" s="14"/>
      <c r="S166" s="14"/>
      <c r="T166" s="14"/>
      <c r="U166" s="14"/>
      <c r="V166" s="14"/>
      <c r="W166" s="14"/>
      <c r="X166" s="14"/>
      <c r="Y166" s="14"/>
      <c r="Z166" s="14"/>
      <c r="AA166" s="14"/>
      <c r="AB166" s="14"/>
      <c r="AC166" s="14"/>
      <c r="AD166" s="14"/>
      <c r="AE166" s="14"/>
      <c r="AF166" s="14"/>
      <c r="AG166" s="14"/>
      <c r="AH166" s="14"/>
      <c r="AI166" s="14"/>
      <c r="AJ166" s="14"/>
      <c r="AK166" s="14"/>
      <c r="AL166" s="14"/>
      <c r="AM166" s="14"/>
      <c r="AN166" s="14"/>
      <c r="AO166" s="14"/>
      <c r="AP166" s="14"/>
      <c r="AQ166" s="14"/>
      <c r="AR166" s="14"/>
      <c r="AS166" s="14"/>
      <c r="AT166" s="14"/>
      <c r="AU166" s="14"/>
      <c r="AV166" s="14"/>
      <c r="AW166" s="14"/>
      <c r="AX166" s="14"/>
      <c r="AY166" s="14"/>
      <c r="AZ166" s="14"/>
      <c r="BA166" s="14"/>
      <c r="BB166" s="14"/>
      <c r="BC166" s="14"/>
      <c r="BD166" s="14"/>
      <c r="BE166" s="14"/>
      <c r="BF166" s="14"/>
      <c r="BG166" s="14"/>
      <c r="BH166" s="14"/>
      <c r="BI166" s="14"/>
    </row>
    <row r="167" spans="1:61" x14ac:dyDescent="0.3">
      <c r="A167" s="16" t="s">
        <v>80</v>
      </c>
      <c r="B167" s="13">
        <v>0.97485084447504999</v>
      </c>
      <c r="C167" s="14"/>
      <c r="D167" s="14"/>
      <c r="E167" s="14"/>
      <c r="F167" s="14"/>
      <c r="G167" s="14"/>
      <c r="H167" s="14"/>
      <c r="I167" s="14"/>
      <c r="J167" s="14"/>
      <c r="K167" s="14"/>
      <c r="L167" s="14"/>
      <c r="M167" s="14"/>
      <c r="N167" s="14"/>
      <c r="O167" s="15"/>
      <c r="P167" s="14"/>
      <c r="Q167" s="14"/>
      <c r="R167" s="14"/>
      <c r="S167" s="14"/>
      <c r="T167" s="14"/>
      <c r="U167" s="14"/>
      <c r="V167" s="14"/>
      <c r="W167" s="14"/>
      <c r="X167" s="14"/>
      <c r="Y167" s="14"/>
      <c r="Z167" s="14"/>
      <c r="AA167" s="14"/>
      <c r="AB167" s="14"/>
      <c r="AC167" s="14"/>
      <c r="AD167" s="14"/>
      <c r="AE167" s="14"/>
      <c r="AF167" s="14"/>
      <c r="AG167" s="14"/>
      <c r="AH167" s="14"/>
      <c r="AI167" s="14"/>
      <c r="AJ167" s="14"/>
      <c r="AK167" s="14"/>
      <c r="AL167" s="14"/>
      <c r="AM167" s="14"/>
      <c r="AN167" s="14"/>
      <c r="AO167" s="14"/>
      <c r="AP167" s="14"/>
      <c r="AQ167" s="14"/>
      <c r="AR167" s="14"/>
      <c r="AS167" s="14"/>
      <c r="AT167" s="14"/>
      <c r="AU167" s="14"/>
      <c r="AV167" s="14"/>
      <c r="AW167" s="14"/>
      <c r="AX167" s="14"/>
      <c r="AY167" s="14"/>
      <c r="AZ167" s="14"/>
      <c r="BA167" s="14"/>
      <c r="BB167" s="14"/>
      <c r="BC167" s="14"/>
      <c r="BD167" s="14"/>
      <c r="BE167" s="14"/>
      <c r="BF167" s="14"/>
      <c r="BG167" s="14"/>
      <c r="BH167" s="14"/>
      <c r="BI167" s="14"/>
    </row>
    <row r="168" spans="1:61" x14ac:dyDescent="0.3">
      <c r="A168" s="16" t="s">
        <v>81</v>
      </c>
      <c r="B168" s="13">
        <v>40.36394660227603</v>
      </c>
      <c r="C168" s="14">
        <v>81.648081512231144</v>
      </c>
      <c r="D168" s="14"/>
      <c r="E168" s="14"/>
      <c r="F168" s="14"/>
      <c r="G168" s="14"/>
      <c r="H168" s="14"/>
      <c r="I168" s="14"/>
      <c r="J168" s="14"/>
      <c r="K168" s="14"/>
      <c r="L168" s="14"/>
      <c r="M168" s="14"/>
      <c r="N168" s="14"/>
      <c r="O168" s="15"/>
      <c r="P168" s="14"/>
      <c r="Q168" s="14"/>
      <c r="R168" s="14"/>
      <c r="S168" s="14"/>
      <c r="T168" s="14"/>
      <c r="U168" s="14"/>
      <c r="V168" s="14"/>
      <c r="W168" s="14"/>
      <c r="X168" s="14"/>
      <c r="Y168" s="14"/>
      <c r="Z168" s="14"/>
      <c r="AA168" s="14"/>
      <c r="AB168" s="14"/>
      <c r="AC168" s="14"/>
      <c r="AD168" s="14"/>
      <c r="AE168" s="14"/>
      <c r="AF168" s="14"/>
      <c r="AG168" s="14"/>
      <c r="AH168" s="14"/>
      <c r="AI168" s="14"/>
      <c r="AJ168" s="14"/>
      <c r="AK168" s="14"/>
      <c r="AL168" s="14"/>
      <c r="AM168" s="14"/>
      <c r="AN168" s="14"/>
      <c r="AO168" s="14"/>
      <c r="AP168" s="14"/>
      <c r="AQ168" s="14"/>
      <c r="AR168" s="14"/>
      <c r="AS168" s="14"/>
      <c r="AT168" s="14"/>
      <c r="AU168" s="14"/>
      <c r="AV168" s="14"/>
      <c r="AW168" s="14"/>
      <c r="AX168" s="14"/>
      <c r="AY168" s="14"/>
      <c r="AZ168" s="14"/>
      <c r="BA168" s="14"/>
      <c r="BB168" s="14"/>
      <c r="BC168" s="14"/>
      <c r="BD168" s="14"/>
      <c r="BE168" s="14"/>
      <c r="BF168" s="14"/>
      <c r="BG168" s="14"/>
      <c r="BH168" s="14"/>
      <c r="BI168" s="14"/>
    </row>
    <row r="169" spans="1:61" x14ac:dyDescent="0.3">
      <c r="A169" s="16" t="s">
        <v>82</v>
      </c>
      <c r="B169" s="13">
        <v>0.33266391942953027</v>
      </c>
      <c r="C169" s="14"/>
      <c r="D169" s="14">
        <v>59.251679153331004</v>
      </c>
      <c r="E169" s="14"/>
      <c r="F169" s="14"/>
      <c r="G169" s="14"/>
      <c r="H169" s="14"/>
      <c r="I169" s="14"/>
      <c r="J169" s="14"/>
      <c r="K169" s="14"/>
      <c r="L169" s="14"/>
      <c r="M169" s="14"/>
      <c r="N169" s="14"/>
      <c r="O169" s="15"/>
      <c r="P169" s="14"/>
      <c r="Q169" s="14"/>
      <c r="R169" s="14"/>
      <c r="S169" s="14"/>
      <c r="T169" s="14"/>
      <c r="U169" s="14"/>
      <c r="V169" s="14"/>
      <c r="W169" s="14"/>
      <c r="X169" s="14"/>
      <c r="Y169" s="14"/>
      <c r="Z169" s="14"/>
      <c r="AA169" s="14"/>
      <c r="AB169" s="14"/>
      <c r="AC169" s="14"/>
      <c r="AD169" s="14"/>
      <c r="AE169" s="14"/>
      <c r="AF169" s="14"/>
      <c r="AG169" s="14"/>
      <c r="AH169" s="14"/>
      <c r="AI169" s="14"/>
      <c r="AJ169" s="14"/>
      <c r="AK169" s="14"/>
      <c r="AL169" s="14"/>
      <c r="AM169" s="14"/>
      <c r="AN169" s="14"/>
      <c r="AO169" s="14"/>
      <c r="AP169" s="14"/>
      <c r="AQ169" s="14"/>
      <c r="AR169" s="14"/>
      <c r="AS169" s="14"/>
      <c r="AT169" s="14"/>
      <c r="AU169" s="14"/>
      <c r="AV169" s="14"/>
      <c r="AW169" s="14"/>
      <c r="AX169" s="14"/>
      <c r="AY169" s="14"/>
      <c r="AZ169" s="14"/>
      <c r="BA169" s="14"/>
      <c r="BB169" s="14"/>
      <c r="BC169" s="14"/>
      <c r="BD169" s="14"/>
      <c r="BE169" s="14"/>
      <c r="BF169" s="14"/>
      <c r="BG169" s="14"/>
      <c r="BH169" s="14"/>
      <c r="BI169" s="14"/>
    </row>
    <row r="170" spans="1:61" x14ac:dyDescent="0.3">
      <c r="A170" s="16" t="s">
        <v>83</v>
      </c>
      <c r="B170" s="13">
        <v>2.0049644784765491E-5</v>
      </c>
      <c r="C170" s="14"/>
      <c r="D170" s="14"/>
      <c r="E170" s="14"/>
      <c r="F170" s="14">
        <v>9.5115306259092186E-6</v>
      </c>
      <c r="G170" s="14"/>
      <c r="H170" s="14"/>
      <c r="I170" s="14"/>
      <c r="J170" s="14"/>
      <c r="K170" s="14"/>
      <c r="L170" s="14"/>
      <c r="M170" s="14"/>
      <c r="N170" s="14">
        <v>6.098271656214062E-4</v>
      </c>
      <c r="O170" s="15"/>
      <c r="P170" s="14"/>
      <c r="Q170" s="14"/>
      <c r="R170" s="14"/>
      <c r="S170" s="14"/>
      <c r="T170" s="14"/>
      <c r="U170" s="14"/>
      <c r="V170" s="14"/>
      <c r="W170" s="14">
        <v>0.17187530929544992</v>
      </c>
      <c r="X170" s="14"/>
      <c r="Y170" s="14"/>
      <c r="Z170" s="14"/>
      <c r="AA170" s="14"/>
      <c r="AB170" s="14"/>
      <c r="AC170" s="14"/>
      <c r="AD170" s="14"/>
      <c r="AE170" s="14"/>
      <c r="AF170" s="14"/>
      <c r="AG170" s="14"/>
      <c r="AH170" s="14"/>
      <c r="AI170" s="14"/>
      <c r="AJ170" s="14"/>
      <c r="AK170" s="14"/>
      <c r="AL170" s="14"/>
      <c r="AM170" s="14"/>
      <c r="AN170" s="14"/>
      <c r="AO170" s="14"/>
      <c r="AP170" s="14"/>
      <c r="AQ170" s="14"/>
      <c r="AR170" s="14"/>
      <c r="AS170" s="14"/>
      <c r="AT170" s="14"/>
      <c r="AU170" s="14"/>
      <c r="AV170" s="14"/>
      <c r="AW170" s="14"/>
      <c r="AX170" s="14"/>
      <c r="AY170" s="14"/>
      <c r="AZ170" s="14"/>
      <c r="BA170" s="14"/>
      <c r="BB170" s="14"/>
      <c r="BC170" s="14"/>
      <c r="BD170" s="14"/>
      <c r="BE170" s="14"/>
      <c r="BF170" s="14"/>
      <c r="BG170" s="14"/>
      <c r="BH170" s="14"/>
      <c r="BI170" s="14"/>
    </row>
    <row r="171" spans="1:61" ht="15" thickBot="1" x14ac:dyDescent="0.35">
      <c r="A171" s="16" t="s">
        <v>84</v>
      </c>
      <c r="B171" s="13">
        <v>4.3570047340902533E-4</v>
      </c>
      <c r="C171" s="14"/>
      <c r="D171" s="14"/>
      <c r="E171" s="14"/>
      <c r="F171" s="14"/>
      <c r="G171" s="14"/>
      <c r="H171" s="14"/>
      <c r="I171" s="14"/>
      <c r="J171" s="14"/>
      <c r="K171" s="14"/>
      <c r="L171" s="14"/>
      <c r="M171" s="14"/>
      <c r="N171" s="14"/>
      <c r="O171" s="15"/>
      <c r="P171" s="14"/>
      <c r="Q171" s="14"/>
      <c r="R171" s="14"/>
      <c r="S171" s="14"/>
      <c r="T171" s="14"/>
      <c r="U171" s="14"/>
      <c r="V171" s="14"/>
      <c r="W171" s="14"/>
      <c r="X171" s="14"/>
      <c r="Y171" s="14"/>
      <c r="Z171" s="14"/>
      <c r="AA171" s="14"/>
      <c r="AB171" s="14"/>
      <c r="AC171" s="14"/>
      <c r="AD171" s="14"/>
      <c r="AE171" s="14"/>
      <c r="AF171" s="14"/>
      <c r="AG171" s="14"/>
      <c r="AH171" s="14"/>
      <c r="AI171" s="14"/>
      <c r="AJ171" s="14"/>
      <c r="AK171" s="14"/>
      <c r="AL171" s="14"/>
      <c r="AM171" s="14"/>
      <c r="AN171" s="14"/>
      <c r="AO171" s="14"/>
      <c r="AP171" s="14"/>
      <c r="AQ171" s="14"/>
      <c r="AR171" s="14"/>
      <c r="AS171" s="14"/>
      <c r="AT171" s="14"/>
      <c r="AU171" s="14"/>
      <c r="AV171" s="14"/>
      <c r="AW171" s="14"/>
      <c r="AX171" s="14"/>
      <c r="AY171" s="14"/>
      <c r="AZ171" s="14"/>
      <c r="BA171" s="14"/>
      <c r="BB171" s="14"/>
      <c r="BC171" s="14"/>
      <c r="BD171" s="14"/>
      <c r="BE171" s="14"/>
      <c r="BF171" s="14"/>
      <c r="BG171" s="14"/>
      <c r="BH171" s="14"/>
      <c r="BI171" s="14"/>
    </row>
    <row r="172" spans="1:61" ht="15" thickBot="1" x14ac:dyDescent="0.35">
      <c r="A172" s="17" t="s">
        <v>85</v>
      </c>
      <c r="B172" s="18"/>
      <c r="C172" s="19">
        <f>SUM(C150:C171)</f>
        <v>107.09125026729333</v>
      </c>
      <c r="D172" s="19">
        <f t="shared" ref="D172:BI172" si="5">SUM(D150:D171)</f>
        <v>59.989304846121648</v>
      </c>
      <c r="E172" s="19">
        <f t="shared" si="5"/>
        <v>66.466441174011976</v>
      </c>
      <c r="F172" s="19">
        <f t="shared" si="5"/>
        <v>87.754822553079563</v>
      </c>
      <c r="G172" s="19">
        <f t="shared" si="5"/>
        <v>53.778837665861353</v>
      </c>
      <c r="H172" s="19">
        <f t="shared" si="5"/>
        <v>51.98564377895665</v>
      </c>
      <c r="I172" s="19">
        <f t="shared" si="5"/>
        <v>18.481165342251984</v>
      </c>
      <c r="J172" s="19">
        <f t="shared" si="5"/>
        <v>145.29669739922457</v>
      </c>
      <c r="K172" s="19">
        <f t="shared" si="5"/>
        <v>27.53142066278042</v>
      </c>
      <c r="L172" s="19">
        <f t="shared" si="5"/>
        <v>3.7073453971037185</v>
      </c>
      <c r="M172" s="19">
        <f t="shared" si="5"/>
        <v>52.211977803701281</v>
      </c>
      <c r="N172" s="19">
        <f t="shared" si="5"/>
        <v>232.51954923681825</v>
      </c>
      <c r="O172" s="20">
        <f t="shared" si="5"/>
        <v>75.584418008619195</v>
      </c>
      <c r="P172" s="19">
        <f t="shared" si="5"/>
        <v>0</v>
      </c>
      <c r="Q172" s="19">
        <f t="shared" si="5"/>
        <v>11.067756007460758</v>
      </c>
      <c r="R172" s="19">
        <f t="shared" si="5"/>
        <v>64.454110317071866</v>
      </c>
      <c r="S172" s="19">
        <f t="shared" si="5"/>
        <v>22.47734015442995</v>
      </c>
      <c r="T172" s="19">
        <f t="shared" si="5"/>
        <v>33.719556490920738</v>
      </c>
      <c r="U172" s="19">
        <f t="shared" si="5"/>
        <v>49.285805207060392</v>
      </c>
      <c r="V172" s="19">
        <f t="shared" si="5"/>
        <v>11.959355039386093</v>
      </c>
      <c r="W172" s="19">
        <f t="shared" si="5"/>
        <v>92.527238346338109</v>
      </c>
      <c r="X172" s="19">
        <f t="shared" si="5"/>
        <v>30.183373173663924</v>
      </c>
      <c r="Y172" s="19">
        <f t="shared" si="5"/>
        <v>10.102692884320332</v>
      </c>
      <c r="Z172" s="19">
        <f t="shared" si="5"/>
        <v>25.802142998262724</v>
      </c>
      <c r="AA172" s="19">
        <f t="shared" si="5"/>
        <v>62.774108065964505</v>
      </c>
      <c r="AB172" s="19">
        <f t="shared" si="5"/>
        <v>9.1311476898676194</v>
      </c>
      <c r="AC172" s="19">
        <f t="shared" si="5"/>
        <v>0.42842543997208093</v>
      </c>
      <c r="AD172" s="19">
        <f t="shared" si="5"/>
        <v>4.6809742953051563E-2</v>
      </c>
      <c r="AE172" s="19">
        <f t="shared" si="5"/>
        <v>0</v>
      </c>
      <c r="AF172" s="19">
        <f t="shared" si="5"/>
        <v>0</v>
      </c>
      <c r="AG172" s="19">
        <f t="shared" si="5"/>
        <v>0</v>
      </c>
      <c r="AH172" s="19">
        <f t="shared" si="5"/>
        <v>59.755718160020365</v>
      </c>
      <c r="AI172" s="19">
        <f t="shared" si="5"/>
        <v>9.1695980393862442</v>
      </c>
      <c r="AJ172" s="19">
        <f t="shared" si="5"/>
        <v>0</v>
      </c>
      <c r="AK172" s="19">
        <f t="shared" si="5"/>
        <v>41.936461263428455</v>
      </c>
      <c r="AL172" s="19">
        <f t="shared" si="5"/>
        <v>23.359267255856398</v>
      </c>
      <c r="AM172" s="19">
        <f t="shared" si="5"/>
        <v>1.0192269177837208</v>
      </c>
      <c r="AN172" s="19">
        <f t="shared" si="5"/>
        <v>1.347905770287867</v>
      </c>
      <c r="AO172" s="19">
        <f t="shared" si="5"/>
        <v>0.55724376145958321</v>
      </c>
      <c r="AP172" s="19">
        <f t="shared" si="5"/>
        <v>0.61519680826924572</v>
      </c>
      <c r="AQ172" s="19">
        <f t="shared" si="5"/>
        <v>0.79279408236327253</v>
      </c>
      <c r="AR172" s="19">
        <f t="shared" si="5"/>
        <v>0.9981275820019061</v>
      </c>
      <c r="AS172" s="19">
        <f t="shared" si="5"/>
        <v>0.35993679337737217</v>
      </c>
      <c r="AT172" s="19">
        <f t="shared" si="5"/>
        <v>0.870144567807835</v>
      </c>
      <c r="AU172" s="19">
        <f t="shared" si="5"/>
        <v>0.97189507370686912</v>
      </c>
      <c r="AV172" s="19">
        <f t="shared" si="5"/>
        <v>0.79278625553498394</v>
      </c>
      <c r="AW172" s="19">
        <f t="shared" si="5"/>
        <v>0.90909508639315206</v>
      </c>
      <c r="AX172" s="19">
        <f t="shared" si="5"/>
        <v>0.90518086174972212</v>
      </c>
      <c r="AY172" s="19">
        <f t="shared" si="5"/>
        <v>0.93837745803999373</v>
      </c>
      <c r="AZ172" s="19">
        <f t="shared" si="5"/>
        <v>0.92335056568517682</v>
      </c>
      <c r="BA172" s="19">
        <f t="shared" si="5"/>
        <v>8.7245835165085297E-3</v>
      </c>
      <c r="BB172" s="19">
        <f t="shared" si="5"/>
        <v>0</v>
      </c>
      <c r="BC172" s="19">
        <f t="shared" si="5"/>
        <v>0</v>
      </c>
      <c r="BD172" s="19">
        <f t="shared" si="5"/>
        <v>0</v>
      </c>
      <c r="BE172" s="19">
        <f t="shared" si="5"/>
        <v>17.938378840322066</v>
      </c>
      <c r="BF172" s="19">
        <f t="shared" si="5"/>
        <v>5.4294230659601004</v>
      </c>
      <c r="BG172" s="19">
        <f t="shared" si="5"/>
        <v>0</v>
      </c>
      <c r="BH172" s="19">
        <f t="shared" si="5"/>
        <v>2.5609651557673654E-2</v>
      </c>
      <c r="BI172" s="19">
        <f t="shared" si="5"/>
        <v>1.6305417923224184</v>
      </c>
    </row>
    <row r="175" spans="1:61" x14ac:dyDescent="0.3">
      <c r="A175" t="s">
        <v>92</v>
      </c>
    </row>
    <row r="176" spans="1:61" ht="15" thickBot="1" x14ac:dyDescent="0.35"/>
    <row r="177" spans="1:61" s="7" customFormat="1" ht="15.6" x14ac:dyDescent="0.35">
      <c r="A177" s="23" t="s">
        <v>0</v>
      </c>
      <c r="B177" s="3" t="s">
        <v>1</v>
      </c>
      <c r="C177" s="4" t="s">
        <v>2</v>
      </c>
      <c r="D177" s="4" t="s">
        <v>3</v>
      </c>
      <c r="E177" s="4" t="s">
        <v>4</v>
      </c>
      <c r="F177" s="4" t="s">
        <v>5</v>
      </c>
      <c r="G177" s="4" t="s">
        <v>6</v>
      </c>
      <c r="H177" s="4" t="s">
        <v>7</v>
      </c>
      <c r="I177" s="4" t="s">
        <v>8</v>
      </c>
      <c r="J177" s="4" t="s">
        <v>9</v>
      </c>
      <c r="K177" s="4" t="s">
        <v>10</v>
      </c>
      <c r="L177" s="4" t="s">
        <v>11</v>
      </c>
      <c r="M177" s="4" t="s">
        <v>12</v>
      </c>
      <c r="N177" s="4" t="s">
        <v>13</v>
      </c>
      <c r="O177" s="5" t="s">
        <v>14</v>
      </c>
      <c r="P177" s="4" t="s">
        <v>15</v>
      </c>
      <c r="Q177" s="4" t="s">
        <v>16</v>
      </c>
      <c r="R177" s="4" t="s">
        <v>17</v>
      </c>
      <c r="S177" s="4" t="s">
        <v>18</v>
      </c>
      <c r="T177" s="4" t="s">
        <v>19</v>
      </c>
      <c r="U177" s="4" t="s">
        <v>20</v>
      </c>
      <c r="V177" s="4" t="s">
        <v>21</v>
      </c>
      <c r="W177" s="4" t="s">
        <v>22</v>
      </c>
      <c r="X177" s="4" t="s">
        <v>23</v>
      </c>
      <c r="Y177" s="4" t="s">
        <v>24</v>
      </c>
      <c r="Z177" s="4" t="s">
        <v>25</v>
      </c>
      <c r="AA177" s="4" t="s">
        <v>26</v>
      </c>
      <c r="AB177" s="4" t="s">
        <v>27</v>
      </c>
      <c r="AC177" s="4" t="s">
        <v>28</v>
      </c>
      <c r="AD177" s="4" t="s">
        <v>29</v>
      </c>
      <c r="AE177" s="4" t="s">
        <v>30</v>
      </c>
      <c r="AF177" s="4" t="s">
        <v>31</v>
      </c>
      <c r="AG177" s="4" t="s">
        <v>32</v>
      </c>
      <c r="AH177" s="4" t="s">
        <v>33</v>
      </c>
      <c r="AI177" s="4" t="s">
        <v>34</v>
      </c>
      <c r="AJ177" s="4" t="s">
        <v>35</v>
      </c>
      <c r="AK177" s="4" t="s">
        <v>36</v>
      </c>
      <c r="AL177" s="4" t="s">
        <v>37</v>
      </c>
      <c r="AM177" s="4" t="s">
        <v>38</v>
      </c>
      <c r="AN177" s="4" t="s">
        <v>39</v>
      </c>
      <c r="AO177" s="4" t="s">
        <v>40</v>
      </c>
      <c r="AP177" s="4" t="s">
        <v>41</v>
      </c>
      <c r="AQ177" s="4" t="s">
        <v>42</v>
      </c>
      <c r="AR177" s="4" t="s">
        <v>43</v>
      </c>
      <c r="AS177" s="4" t="s">
        <v>44</v>
      </c>
      <c r="AT177" s="4" t="s">
        <v>45</v>
      </c>
      <c r="AU177" s="4" t="s">
        <v>46</v>
      </c>
      <c r="AV177" s="4" t="s">
        <v>47</v>
      </c>
      <c r="AW177" s="4" t="s">
        <v>48</v>
      </c>
      <c r="AX177" s="4" t="s">
        <v>49</v>
      </c>
      <c r="AY177" s="4" t="s">
        <v>50</v>
      </c>
      <c r="AZ177" s="4" t="s">
        <v>51</v>
      </c>
      <c r="BA177" s="4" t="s">
        <v>52</v>
      </c>
      <c r="BB177" s="4" t="s">
        <v>53</v>
      </c>
      <c r="BC177" s="4" t="s">
        <v>54</v>
      </c>
      <c r="BD177" s="4" t="s">
        <v>55</v>
      </c>
      <c r="BE177" s="4" t="s">
        <v>56</v>
      </c>
      <c r="BF177" s="4" t="s">
        <v>57</v>
      </c>
      <c r="BG177" s="4" t="s">
        <v>58</v>
      </c>
      <c r="BH177" s="4" t="s">
        <v>59</v>
      </c>
      <c r="BI177" s="6" t="s">
        <v>60</v>
      </c>
    </row>
    <row r="178" spans="1:61" s="7" customFormat="1" ht="15" thickBot="1" x14ac:dyDescent="0.35">
      <c r="A178" s="24"/>
      <c r="B178" s="9" t="s">
        <v>61</v>
      </c>
      <c r="C178" s="10" t="s">
        <v>62</v>
      </c>
      <c r="D178" s="10" t="s">
        <v>62</v>
      </c>
      <c r="E178" s="10" t="s">
        <v>62</v>
      </c>
      <c r="F178" s="10" t="s">
        <v>62</v>
      </c>
      <c r="G178" s="10" t="s">
        <v>62</v>
      </c>
      <c r="H178" s="10" t="s">
        <v>62</v>
      </c>
      <c r="I178" s="10" t="s">
        <v>62</v>
      </c>
      <c r="J178" s="10" t="s">
        <v>62</v>
      </c>
      <c r="K178" s="10" t="s">
        <v>62</v>
      </c>
      <c r="L178" s="10" t="s">
        <v>62</v>
      </c>
      <c r="M178" s="10" t="s">
        <v>62</v>
      </c>
      <c r="N178" s="10" t="s">
        <v>62</v>
      </c>
      <c r="O178" s="11" t="s">
        <v>62</v>
      </c>
      <c r="P178" s="10" t="s">
        <v>62</v>
      </c>
      <c r="Q178" s="10" t="s">
        <v>62</v>
      </c>
      <c r="R178" s="10" t="s">
        <v>62</v>
      </c>
      <c r="S178" s="10" t="s">
        <v>62</v>
      </c>
      <c r="T178" s="10" t="s">
        <v>62</v>
      </c>
      <c r="U178" s="10" t="s">
        <v>62</v>
      </c>
      <c r="V178" s="10" t="s">
        <v>62</v>
      </c>
      <c r="W178" s="10" t="s">
        <v>62</v>
      </c>
      <c r="X178" s="10" t="s">
        <v>62</v>
      </c>
      <c r="Y178" s="10" t="s">
        <v>62</v>
      </c>
      <c r="Z178" s="10" t="s">
        <v>62</v>
      </c>
      <c r="AA178" s="10" t="s">
        <v>62</v>
      </c>
      <c r="AB178" s="10" t="s">
        <v>62</v>
      </c>
      <c r="AC178" s="10" t="s">
        <v>62</v>
      </c>
      <c r="AD178" s="10" t="s">
        <v>62</v>
      </c>
      <c r="AE178" s="10" t="s">
        <v>62</v>
      </c>
      <c r="AF178" s="10" t="s">
        <v>62</v>
      </c>
      <c r="AG178" s="10" t="s">
        <v>62</v>
      </c>
      <c r="AH178" s="10" t="s">
        <v>62</v>
      </c>
      <c r="AI178" s="10" t="s">
        <v>62</v>
      </c>
      <c r="AJ178" s="10" t="s">
        <v>62</v>
      </c>
      <c r="AK178" s="10" t="s">
        <v>62</v>
      </c>
      <c r="AL178" s="10" t="s">
        <v>62</v>
      </c>
      <c r="AM178" s="10" t="s">
        <v>62</v>
      </c>
      <c r="AN178" s="10" t="s">
        <v>62</v>
      </c>
      <c r="AO178" s="10" t="s">
        <v>62</v>
      </c>
      <c r="AP178" s="10" t="s">
        <v>62</v>
      </c>
      <c r="AQ178" s="10" t="s">
        <v>62</v>
      </c>
      <c r="AR178" s="10" t="s">
        <v>62</v>
      </c>
      <c r="AS178" s="10" t="s">
        <v>62</v>
      </c>
      <c r="AT178" s="10" t="s">
        <v>62</v>
      </c>
      <c r="AU178" s="10" t="s">
        <v>62</v>
      </c>
      <c r="AV178" s="10" t="s">
        <v>62</v>
      </c>
      <c r="AW178" s="10" t="s">
        <v>62</v>
      </c>
      <c r="AX178" s="10" t="s">
        <v>62</v>
      </c>
      <c r="AY178" s="10" t="s">
        <v>62</v>
      </c>
      <c r="AZ178" s="10" t="s">
        <v>62</v>
      </c>
      <c r="BA178" s="10" t="s">
        <v>62</v>
      </c>
      <c r="BB178" s="10" t="s">
        <v>62</v>
      </c>
      <c r="BC178" s="10" t="s">
        <v>62</v>
      </c>
      <c r="BD178" s="10" t="s">
        <v>62</v>
      </c>
      <c r="BE178" s="10" t="s">
        <v>62</v>
      </c>
      <c r="BF178" s="10" t="s">
        <v>62</v>
      </c>
      <c r="BG178" s="10" t="s">
        <v>62</v>
      </c>
      <c r="BH178" s="10" t="s">
        <v>62</v>
      </c>
      <c r="BI178" s="10" t="s">
        <v>62</v>
      </c>
    </row>
    <row r="179" spans="1:61" x14ac:dyDescent="0.3">
      <c r="A179" s="16" t="s">
        <v>63</v>
      </c>
      <c r="B179" s="13">
        <v>2.628698761023051E-2</v>
      </c>
      <c r="C179" s="14"/>
      <c r="D179" s="14"/>
      <c r="E179" s="14"/>
      <c r="F179" s="14"/>
      <c r="G179" s="14"/>
      <c r="H179" s="14"/>
      <c r="I179" s="14"/>
      <c r="J179" s="14"/>
      <c r="K179" s="14"/>
      <c r="L179" s="14"/>
      <c r="M179" s="14"/>
      <c r="N179" s="14"/>
      <c r="O179" s="15"/>
      <c r="P179" s="14"/>
      <c r="Q179" s="14"/>
      <c r="R179" s="14"/>
      <c r="S179" s="14"/>
      <c r="T179" s="14"/>
      <c r="U179" s="14"/>
      <c r="V179" s="14"/>
      <c r="W179" s="14"/>
      <c r="X179" s="14"/>
      <c r="Y179" s="14"/>
      <c r="Z179" s="14"/>
      <c r="AA179" s="14"/>
      <c r="AB179" s="14"/>
      <c r="AC179" s="14"/>
      <c r="AD179" s="14"/>
      <c r="AE179" s="14"/>
      <c r="AF179" s="14"/>
      <c r="AG179" s="14"/>
      <c r="AH179" s="14"/>
      <c r="AI179" s="14"/>
      <c r="AJ179" s="14"/>
      <c r="AK179" s="14"/>
      <c r="AL179" s="14"/>
      <c r="AM179" s="14"/>
      <c r="AN179" s="14"/>
      <c r="AO179" s="14"/>
      <c r="AP179" s="14"/>
      <c r="AQ179" s="14"/>
      <c r="AR179" s="14"/>
      <c r="AS179" s="14"/>
      <c r="AT179" s="14"/>
      <c r="AU179" s="14"/>
      <c r="AV179" s="14"/>
      <c r="AW179" s="14"/>
      <c r="AX179" s="14"/>
      <c r="AY179" s="14"/>
      <c r="AZ179" s="14"/>
      <c r="BA179" s="14"/>
      <c r="BB179" s="14"/>
      <c r="BC179" s="14"/>
      <c r="BD179" s="14"/>
      <c r="BE179" s="14"/>
      <c r="BF179" s="14"/>
      <c r="BG179" s="14"/>
      <c r="BH179" s="14"/>
      <c r="BI179" s="14"/>
    </row>
    <row r="180" spans="1:61" x14ac:dyDescent="0.3">
      <c r="A180" s="16" t="s">
        <v>64</v>
      </c>
      <c r="B180" s="13">
        <v>0</v>
      </c>
      <c r="C180" s="14"/>
      <c r="D180" s="14"/>
      <c r="E180" s="14"/>
      <c r="F180" s="14"/>
      <c r="G180" s="14"/>
      <c r="H180" s="14"/>
      <c r="I180" s="14"/>
      <c r="J180" s="14"/>
      <c r="K180" s="14"/>
      <c r="L180" s="14"/>
      <c r="M180" s="14"/>
      <c r="N180" s="14"/>
      <c r="O180" s="15"/>
      <c r="P180" s="14"/>
      <c r="Q180" s="14"/>
      <c r="R180" s="14"/>
      <c r="S180" s="14"/>
      <c r="T180" s="14"/>
      <c r="U180" s="14"/>
      <c r="V180" s="14"/>
      <c r="W180" s="14"/>
      <c r="X180" s="14"/>
      <c r="Y180" s="14"/>
      <c r="Z180" s="14"/>
      <c r="AA180" s="14"/>
      <c r="AB180" s="14"/>
      <c r="AC180" s="14"/>
      <c r="AD180" s="14"/>
      <c r="AE180" s="14"/>
      <c r="AF180" s="14"/>
      <c r="AG180" s="14"/>
      <c r="AH180" s="14"/>
      <c r="AI180" s="14"/>
      <c r="AJ180" s="14"/>
      <c r="AK180" s="14"/>
      <c r="AL180" s="14"/>
      <c r="AM180" s="14"/>
      <c r="AN180" s="14"/>
      <c r="AO180" s="14"/>
      <c r="AP180" s="14"/>
      <c r="AQ180" s="14"/>
      <c r="AR180" s="14"/>
      <c r="AS180" s="14"/>
      <c r="AT180" s="14"/>
      <c r="AU180" s="14"/>
      <c r="AV180" s="14"/>
      <c r="AW180" s="14"/>
      <c r="AX180" s="14"/>
      <c r="AY180" s="14"/>
      <c r="AZ180" s="14"/>
      <c r="BA180" s="14"/>
      <c r="BB180" s="14"/>
      <c r="BC180" s="14"/>
      <c r="BD180" s="14"/>
      <c r="BE180" s="14"/>
      <c r="BF180" s="14"/>
      <c r="BG180" s="14"/>
      <c r="BH180" s="14"/>
      <c r="BI180" s="14"/>
    </row>
    <row r="181" spans="1:61" x14ac:dyDescent="0.3">
      <c r="A181" s="16" t="s">
        <v>65</v>
      </c>
      <c r="B181" s="13">
        <v>4.0691371406340196E-3</v>
      </c>
      <c r="C181" s="14">
        <v>2.2211449062294519E-5</v>
      </c>
      <c r="D181" s="14">
        <v>1.4282040489650117E-5</v>
      </c>
      <c r="E181" s="14">
        <v>1.1904079113194506E-5</v>
      </c>
      <c r="F181" s="14">
        <v>1.9699519624519413E-4</v>
      </c>
      <c r="G181" s="14">
        <v>3.8148486441580605E-4</v>
      </c>
      <c r="H181" s="14">
        <v>2.1828073585466179E-2</v>
      </c>
      <c r="I181" s="14">
        <v>2.0371445370695176E-3</v>
      </c>
      <c r="J181" s="14">
        <v>5.4523841226101057E-4</v>
      </c>
      <c r="K181" s="14">
        <v>4.7899178497795507E-5</v>
      </c>
      <c r="L181" s="14">
        <v>2.3115083129294902</v>
      </c>
      <c r="M181" s="14"/>
      <c r="N181" s="14">
        <v>2.9983115773092779E-4</v>
      </c>
      <c r="O181" s="15"/>
      <c r="P181" s="14"/>
      <c r="Q181" s="14">
        <v>3.7789163638874627E-4</v>
      </c>
      <c r="R181" s="14">
        <v>9.5630119538507726E-4</v>
      </c>
      <c r="S181" s="14"/>
      <c r="T181" s="14">
        <v>1.6136697186916137E-4</v>
      </c>
      <c r="U181" s="14"/>
      <c r="V181" s="14">
        <v>8.874531728361757E-5</v>
      </c>
      <c r="W181" s="14">
        <v>1.5244391700109175E-4</v>
      </c>
      <c r="X181" s="14"/>
      <c r="Y181" s="14">
        <v>6.2087773272584803E-3</v>
      </c>
      <c r="Z181" s="14"/>
      <c r="AA181" s="14">
        <v>1.54275918929074E-2</v>
      </c>
      <c r="AB181" s="14">
        <v>0.16556133316404145</v>
      </c>
      <c r="AC181" s="14">
        <v>3.2048096811676053E-4</v>
      </c>
      <c r="AD181" s="14"/>
      <c r="AE181" s="14"/>
      <c r="AF181" s="14"/>
      <c r="AG181" s="14"/>
      <c r="AH181" s="14"/>
      <c r="AI181" s="14"/>
      <c r="AJ181" s="14"/>
      <c r="AK181" s="14"/>
      <c r="AL181" s="14">
        <v>1.7599018133242138E-4</v>
      </c>
      <c r="AM181" s="14">
        <v>0.14494543781862901</v>
      </c>
      <c r="AN181" s="14">
        <v>0.20021153293180885</v>
      </c>
      <c r="AO181" s="14">
        <v>0.23335616906505532</v>
      </c>
      <c r="AP181" s="14">
        <v>0.27559156088839498</v>
      </c>
      <c r="AQ181" s="14">
        <v>0.26695613088235931</v>
      </c>
      <c r="AR181" s="14">
        <v>0.16284921272701994</v>
      </c>
      <c r="AS181" s="14">
        <v>0.26336359826881295</v>
      </c>
      <c r="AT181" s="14">
        <v>0.15377553147744846</v>
      </c>
      <c r="AU181" s="14">
        <v>0.19131017899995767</v>
      </c>
      <c r="AV181" s="14">
        <v>0.17138032551769411</v>
      </c>
      <c r="AW181" s="14">
        <v>0.1510909740712329</v>
      </c>
      <c r="AX181" s="14">
        <v>0.11225205905197295</v>
      </c>
      <c r="AY181" s="14">
        <v>9.137457422562513E-2</v>
      </c>
      <c r="AZ181" s="14">
        <v>7.8608331125884473E-2</v>
      </c>
      <c r="BA181" s="14"/>
      <c r="BB181" s="14"/>
      <c r="BC181" s="14"/>
      <c r="BD181" s="14"/>
      <c r="BE181" s="14"/>
      <c r="BF181" s="14">
        <v>9.2317428520992091E-4</v>
      </c>
      <c r="BG181" s="14"/>
      <c r="BH181" s="14">
        <v>2.1612633164539662E-2</v>
      </c>
      <c r="BI181" s="14">
        <v>1.941665895873311E-2</v>
      </c>
    </row>
    <row r="182" spans="1:61" x14ac:dyDescent="0.3">
      <c r="A182" s="16" t="s">
        <v>66</v>
      </c>
      <c r="B182" s="13">
        <v>0</v>
      </c>
      <c r="C182" s="14"/>
      <c r="D182" s="14"/>
      <c r="E182" s="14"/>
      <c r="F182" s="14"/>
      <c r="G182" s="14"/>
      <c r="H182" s="14"/>
      <c r="I182" s="14"/>
      <c r="J182" s="14"/>
      <c r="K182" s="14"/>
      <c r="L182" s="14"/>
      <c r="M182" s="14"/>
      <c r="N182" s="14"/>
      <c r="O182" s="15"/>
      <c r="P182" s="14"/>
      <c r="Q182" s="14"/>
      <c r="R182" s="14"/>
      <c r="S182" s="14"/>
      <c r="T182" s="14"/>
      <c r="U182" s="14"/>
      <c r="V182" s="14"/>
      <c r="W182" s="14"/>
      <c r="X182" s="14"/>
      <c r="Y182" s="14"/>
      <c r="Z182" s="14"/>
      <c r="AA182" s="14"/>
      <c r="AB182" s="14"/>
      <c r="AC182" s="14"/>
      <c r="AD182" s="14"/>
      <c r="AE182" s="14"/>
      <c r="AF182" s="14"/>
      <c r="AG182" s="14"/>
      <c r="AH182" s="14"/>
      <c r="AI182" s="14"/>
      <c r="AJ182" s="14"/>
      <c r="AK182" s="14"/>
      <c r="AL182" s="14"/>
      <c r="AM182" s="14"/>
      <c r="AN182" s="14"/>
      <c r="AO182" s="14"/>
      <c r="AP182" s="14"/>
      <c r="AQ182" s="14"/>
      <c r="AR182" s="14"/>
      <c r="AS182" s="14"/>
      <c r="AT182" s="14"/>
      <c r="AU182" s="14"/>
      <c r="AV182" s="14"/>
      <c r="AW182" s="14"/>
      <c r="AX182" s="14"/>
      <c r="AY182" s="14"/>
      <c r="AZ182" s="14"/>
      <c r="BA182" s="14"/>
      <c r="BB182" s="14"/>
      <c r="BC182" s="14"/>
      <c r="BD182" s="14"/>
      <c r="BE182" s="14"/>
      <c r="BF182" s="14"/>
      <c r="BG182" s="14"/>
      <c r="BH182" s="14"/>
      <c r="BI182" s="14"/>
    </row>
    <row r="183" spans="1:61" x14ac:dyDescent="0.3">
      <c r="A183" s="16" t="s">
        <v>67</v>
      </c>
      <c r="B183" s="13">
        <v>9.2383302859980719E-4</v>
      </c>
      <c r="C183" s="14"/>
      <c r="D183" s="14"/>
      <c r="E183" s="14"/>
      <c r="F183" s="14"/>
      <c r="G183" s="14"/>
      <c r="H183" s="14"/>
      <c r="I183" s="14"/>
      <c r="J183" s="14"/>
      <c r="K183" s="14"/>
      <c r="L183" s="14"/>
      <c r="M183" s="14"/>
      <c r="N183" s="14">
        <v>1.3412954660919357E-2</v>
      </c>
      <c r="O183" s="15"/>
      <c r="P183" s="14"/>
      <c r="Q183" s="14"/>
      <c r="R183" s="14"/>
      <c r="S183" s="14"/>
      <c r="T183" s="14"/>
      <c r="U183" s="14"/>
      <c r="V183" s="14"/>
      <c r="W183" s="14"/>
      <c r="X183" s="14"/>
      <c r="Y183" s="14"/>
      <c r="Z183" s="14"/>
      <c r="AA183" s="14"/>
      <c r="AB183" s="14"/>
      <c r="AC183" s="14"/>
      <c r="AD183" s="14"/>
      <c r="AE183" s="14"/>
      <c r="AF183" s="14"/>
      <c r="AG183" s="14"/>
      <c r="AH183" s="14"/>
      <c r="AI183" s="14"/>
      <c r="AJ183" s="14"/>
      <c r="AK183" s="14"/>
      <c r="AL183" s="14">
        <v>2.7184765812074985</v>
      </c>
      <c r="AM183" s="14"/>
      <c r="AN183" s="14"/>
      <c r="AO183" s="14"/>
      <c r="AP183" s="14"/>
      <c r="AQ183" s="14"/>
      <c r="AR183" s="14"/>
      <c r="AS183" s="14"/>
      <c r="AT183" s="14"/>
      <c r="AU183" s="14"/>
      <c r="AV183" s="14"/>
      <c r="AW183" s="14"/>
      <c r="AX183" s="14"/>
      <c r="AY183" s="14"/>
      <c r="AZ183" s="14"/>
      <c r="BA183" s="14"/>
      <c r="BB183" s="14"/>
      <c r="BC183" s="14"/>
      <c r="BD183" s="14"/>
      <c r="BE183" s="14"/>
      <c r="BF183" s="14"/>
      <c r="BG183" s="14"/>
      <c r="BH183" s="14"/>
      <c r="BI183" s="14"/>
    </row>
    <row r="184" spans="1:61" x14ac:dyDescent="0.3">
      <c r="A184" s="16" t="s">
        <v>68</v>
      </c>
      <c r="B184" s="13">
        <v>6.5022031855279211E-6</v>
      </c>
      <c r="C184" s="14"/>
      <c r="D184" s="14"/>
      <c r="E184" s="14"/>
      <c r="F184" s="14">
        <v>1.4916813260162236E-5</v>
      </c>
      <c r="G184" s="14"/>
      <c r="H184" s="14"/>
      <c r="I184" s="14"/>
      <c r="J184" s="14"/>
      <c r="K184" s="14"/>
      <c r="L184" s="14"/>
      <c r="M184" s="14"/>
      <c r="N184" s="14">
        <v>1.7561662430021728E-4</v>
      </c>
      <c r="O184" s="15"/>
      <c r="P184" s="14"/>
      <c r="Q184" s="14"/>
      <c r="R184" s="14"/>
      <c r="S184" s="14"/>
      <c r="T184" s="14"/>
      <c r="U184" s="14"/>
      <c r="V184" s="14">
        <v>6.6501871404222146E-2</v>
      </c>
      <c r="W184" s="14"/>
      <c r="X184" s="14"/>
      <c r="Y184" s="14"/>
      <c r="Z184" s="14"/>
      <c r="AA184" s="14"/>
      <c r="AB184" s="14"/>
      <c r="AC184" s="14"/>
      <c r="AD184" s="14"/>
      <c r="AE184" s="14"/>
      <c r="AF184" s="14"/>
      <c r="AG184" s="14"/>
      <c r="AH184" s="14"/>
      <c r="AI184" s="14"/>
      <c r="AJ184" s="14"/>
      <c r="AK184" s="14"/>
      <c r="AL184" s="14"/>
      <c r="AM184" s="14"/>
      <c r="AN184" s="14"/>
      <c r="AO184" s="14"/>
      <c r="AP184" s="14"/>
      <c r="AQ184" s="14"/>
      <c r="AR184" s="14"/>
      <c r="AS184" s="14"/>
      <c r="AT184" s="14"/>
      <c r="AU184" s="14"/>
      <c r="AV184" s="14"/>
      <c r="AW184" s="14"/>
      <c r="AX184" s="14"/>
      <c r="AY184" s="14"/>
      <c r="AZ184" s="14"/>
      <c r="BA184" s="14"/>
      <c r="BB184" s="14"/>
      <c r="BC184" s="14"/>
      <c r="BD184" s="14"/>
      <c r="BE184" s="14"/>
      <c r="BF184" s="14"/>
      <c r="BG184" s="14"/>
      <c r="BH184" s="14"/>
      <c r="BI184" s="14"/>
    </row>
    <row r="185" spans="1:61" x14ac:dyDescent="0.3">
      <c r="A185" s="16" t="s">
        <v>69</v>
      </c>
      <c r="B185" s="13">
        <v>18.868088508908833</v>
      </c>
      <c r="C185" s="14"/>
      <c r="D185" s="14"/>
      <c r="E185" s="14"/>
      <c r="F185" s="14"/>
      <c r="G185" s="14"/>
      <c r="H185" s="14">
        <v>105.79560035318623</v>
      </c>
      <c r="I185" s="14"/>
      <c r="J185" s="14"/>
      <c r="K185" s="14"/>
      <c r="L185" s="14"/>
      <c r="M185" s="14">
        <v>108.60316096028788</v>
      </c>
      <c r="N185" s="14"/>
      <c r="O185" s="15"/>
      <c r="P185" s="14"/>
      <c r="Q185" s="14"/>
      <c r="R185" s="14"/>
      <c r="S185" s="14"/>
      <c r="T185" s="14"/>
      <c r="U185" s="14"/>
      <c r="V185" s="14"/>
      <c r="W185" s="14"/>
      <c r="X185" s="14"/>
      <c r="Y185" s="14"/>
      <c r="Z185" s="14"/>
      <c r="AA185" s="14"/>
      <c r="AB185" s="14"/>
      <c r="AC185" s="14"/>
      <c r="AD185" s="14"/>
      <c r="AE185" s="14"/>
      <c r="AF185" s="14"/>
      <c r="AG185" s="14"/>
      <c r="AH185" s="14"/>
      <c r="AI185" s="14"/>
      <c r="AJ185" s="14"/>
      <c r="AK185" s="14"/>
      <c r="AL185" s="14"/>
      <c r="AM185" s="14"/>
      <c r="AN185" s="14"/>
      <c r="AO185" s="14"/>
      <c r="AP185" s="14"/>
      <c r="AQ185" s="14"/>
      <c r="AR185" s="14"/>
      <c r="AS185" s="14"/>
      <c r="AT185" s="14"/>
      <c r="AU185" s="14"/>
      <c r="AV185" s="14"/>
      <c r="AW185" s="14"/>
      <c r="AX185" s="14"/>
      <c r="AY185" s="14"/>
      <c r="AZ185" s="14"/>
      <c r="BA185" s="14"/>
      <c r="BB185" s="14"/>
      <c r="BC185" s="14"/>
      <c r="BD185" s="14"/>
      <c r="BE185" s="14"/>
      <c r="BF185" s="14"/>
      <c r="BG185" s="14"/>
      <c r="BH185" s="14"/>
      <c r="BI185" s="14"/>
    </row>
    <row r="186" spans="1:61" x14ac:dyDescent="0.3">
      <c r="A186" s="16" t="s">
        <v>70</v>
      </c>
      <c r="B186" s="13">
        <v>1.2030840776948441E-2</v>
      </c>
      <c r="C186" s="14"/>
      <c r="D186" s="14"/>
      <c r="E186" s="14"/>
      <c r="F186" s="14">
        <v>7.5460257625523108E-2</v>
      </c>
      <c r="G186" s="14"/>
      <c r="H186" s="14"/>
      <c r="I186" s="14"/>
      <c r="J186" s="14"/>
      <c r="K186" s="14"/>
      <c r="L186" s="14"/>
      <c r="M186" s="14"/>
      <c r="N186" s="14">
        <v>0.44418421267724678</v>
      </c>
      <c r="O186" s="15"/>
      <c r="P186" s="14"/>
      <c r="Q186" s="14"/>
      <c r="R186" s="14"/>
      <c r="S186" s="14"/>
      <c r="T186" s="14"/>
      <c r="U186" s="14"/>
      <c r="V186" s="14">
        <v>67.305334568592514</v>
      </c>
      <c r="W186" s="14"/>
      <c r="X186" s="14"/>
      <c r="Y186" s="14"/>
      <c r="Z186" s="14"/>
      <c r="AA186" s="14"/>
      <c r="AB186" s="14"/>
      <c r="AC186" s="14"/>
      <c r="AD186" s="14"/>
      <c r="AE186" s="14"/>
      <c r="AF186" s="14"/>
      <c r="AG186" s="14"/>
      <c r="AH186" s="14"/>
      <c r="AI186" s="14"/>
      <c r="AJ186" s="14"/>
      <c r="AK186" s="14"/>
      <c r="AL186" s="14"/>
      <c r="AM186" s="14"/>
      <c r="AN186" s="14"/>
      <c r="AO186" s="14"/>
      <c r="AP186" s="14"/>
      <c r="AQ186" s="14"/>
      <c r="AR186" s="14"/>
      <c r="AS186" s="14"/>
      <c r="AT186" s="14"/>
      <c r="AU186" s="14"/>
      <c r="AV186" s="14"/>
      <c r="AW186" s="14"/>
      <c r="AX186" s="14"/>
      <c r="AY186" s="14"/>
      <c r="AZ186" s="14"/>
      <c r="BA186" s="14"/>
      <c r="BB186" s="14"/>
      <c r="BC186" s="14"/>
      <c r="BD186" s="14"/>
      <c r="BE186" s="14"/>
      <c r="BF186" s="14"/>
      <c r="BG186" s="14"/>
      <c r="BH186" s="14"/>
      <c r="BI186" s="14"/>
    </row>
    <row r="187" spans="1:61" x14ac:dyDescent="0.3">
      <c r="A187" s="16" t="s">
        <v>71</v>
      </c>
      <c r="B187" s="13">
        <v>16.298461624221819</v>
      </c>
      <c r="C187" s="14">
        <v>8.6490667028880512</v>
      </c>
      <c r="D187" s="14">
        <v>0.51785645400694125</v>
      </c>
      <c r="E187" s="14">
        <v>31.819669949552093</v>
      </c>
      <c r="F187" s="14">
        <v>57.113184299191687</v>
      </c>
      <c r="G187" s="14">
        <v>64.455196736752839</v>
      </c>
      <c r="H187" s="14">
        <v>0.29675925681676202</v>
      </c>
      <c r="I187" s="14">
        <v>19.44361895420932</v>
      </c>
      <c r="J187" s="14">
        <v>0.39866394626521284</v>
      </c>
      <c r="K187" s="14">
        <v>1.1831037366187154</v>
      </c>
      <c r="L187" s="14"/>
      <c r="M187" s="14"/>
      <c r="N187" s="14"/>
      <c r="O187" s="15">
        <v>45.97986581693398</v>
      </c>
      <c r="P187" s="14"/>
      <c r="Q187" s="14"/>
      <c r="R187" s="14">
        <v>43.923705597372326</v>
      </c>
      <c r="S187" s="14">
        <v>13.830442929112882</v>
      </c>
      <c r="T187" s="14">
        <v>47.828929022832035</v>
      </c>
      <c r="U187" s="14">
        <v>51.216528014195504</v>
      </c>
      <c r="V187" s="14"/>
      <c r="W187" s="14">
        <v>114.3751692927847</v>
      </c>
      <c r="X187" s="14"/>
      <c r="Y187" s="14">
        <v>35.963741612132658</v>
      </c>
      <c r="Z187" s="14"/>
      <c r="AA187" s="14">
        <v>2.1223176647367983</v>
      </c>
      <c r="AB187" s="14">
        <v>8.6484386598726708</v>
      </c>
      <c r="AC187" s="14">
        <v>0.19449238215061834</v>
      </c>
      <c r="AD187" s="14"/>
      <c r="AE187" s="14"/>
      <c r="AF187" s="14"/>
      <c r="AG187" s="14"/>
      <c r="AH187" s="14">
        <v>43.213040214533841</v>
      </c>
      <c r="AI187" s="14">
        <v>11.179450211560091</v>
      </c>
      <c r="AJ187" s="14"/>
      <c r="AK187" s="14"/>
      <c r="AL187" s="14">
        <v>0.38301384816921275</v>
      </c>
      <c r="AM187" s="14">
        <v>0.62133758872420564</v>
      </c>
      <c r="AN187" s="14">
        <v>0.99990562111790304</v>
      </c>
      <c r="AO187" s="14"/>
      <c r="AP187" s="14"/>
      <c r="AQ187" s="14"/>
      <c r="AR187" s="14"/>
      <c r="AS187" s="14"/>
      <c r="AT187" s="14"/>
      <c r="AU187" s="14"/>
      <c r="AV187" s="14"/>
      <c r="AW187" s="14"/>
      <c r="AX187" s="14"/>
      <c r="AY187" s="14"/>
      <c r="AZ187" s="14"/>
      <c r="BA187" s="14"/>
      <c r="BB187" s="14"/>
      <c r="BC187" s="14"/>
      <c r="BD187" s="14"/>
      <c r="BE187" s="14"/>
      <c r="BF187" s="14">
        <v>8.400528678563667</v>
      </c>
      <c r="BG187" s="14"/>
      <c r="BH187" s="14"/>
      <c r="BI187" s="14"/>
    </row>
    <row r="188" spans="1:61" x14ac:dyDescent="0.3">
      <c r="A188" s="16" t="s">
        <v>72</v>
      </c>
      <c r="B188" s="13">
        <v>0</v>
      </c>
      <c r="C188" s="14"/>
      <c r="D188" s="14"/>
      <c r="E188" s="14"/>
      <c r="F188" s="14"/>
      <c r="G188" s="14"/>
      <c r="H188" s="14"/>
      <c r="I188" s="14"/>
      <c r="J188" s="14"/>
      <c r="K188" s="14"/>
      <c r="L188" s="14"/>
      <c r="M188" s="14"/>
      <c r="N188" s="14"/>
      <c r="O188" s="15"/>
      <c r="P188" s="14"/>
      <c r="Q188" s="14"/>
      <c r="R188" s="14"/>
      <c r="S188" s="14"/>
      <c r="T188" s="14"/>
      <c r="U188" s="14"/>
      <c r="V188" s="14"/>
      <c r="W188" s="14"/>
      <c r="X188" s="14"/>
      <c r="Y188" s="14"/>
      <c r="Z188" s="14"/>
      <c r="AA188" s="14"/>
      <c r="AB188" s="14"/>
      <c r="AC188" s="14"/>
      <c r="AD188" s="14"/>
      <c r="AE188" s="14"/>
      <c r="AF188" s="14"/>
      <c r="AG188" s="14"/>
      <c r="AH188" s="14"/>
      <c r="AI188" s="14"/>
      <c r="AJ188" s="14"/>
      <c r="AK188" s="14"/>
      <c r="AL188" s="14"/>
      <c r="AM188" s="14"/>
      <c r="AN188" s="14"/>
      <c r="AO188" s="14"/>
      <c r="AP188" s="14"/>
      <c r="AQ188" s="14"/>
      <c r="AR188" s="14"/>
      <c r="AS188" s="14"/>
      <c r="AT188" s="14"/>
      <c r="AU188" s="14"/>
      <c r="AV188" s="14"/>
      <c r="AW188" s="14"/>
      <c r="AX188" s="14"/>
      <c r="AY188" s="14"/>
      <c r="AZ188" s="14"/>
      <c r="BA188" s="14"/>
      <c r="BB188" s="14"/>
      <c r="BC188" s="14"/>
      <c r="BD188" s="14"/>
      <c r="BE188" s="14"/>
      <c r="BF188" s="14"/>
      <c r="BG188" s="14"/>
      <c r="BH188" s="14"/>
      <c r="BI188" s="14"/>
    </row>
    <row r="189" spans="1:61" x14ac:dyDescent="0.3">
      <c r="A189" s="16" t="s">
        <v>73</v>
      </c>
      <c r="B189" s="13">
        <v>0.24083465261548639</v>
      </c>
      <c r="C189" s="14">
        <v>0.16497300937562201</v>
      </c>
      <c r="D189" s="14">
        <v>3.3811691678981015E-2</v>
      </c>
      <c r="E189" s="14">
        <v>0.51970999403521823</v>
      </c>
      <c r="F189" s="14">
        <v>0.43908408215743422</v>
      </c>
      <c r="G189" s="14">
        <v>3.3301536104653061E-3</v>
      </c>
      <c r="H189" s="14">
        <v>0.55960253094472223</v>
      </c>
      <c r="I189" s="14">
        <v>0.17152785297565581</v>
      </c>
      <c r="J189" s="14">
        <v>2.9130668051157342E-3</v>
      </c>
      <c r="K189" s="14"/>
      <c r="L189" s="14">
        <v>7.3068012470088692E-2</v>
      </c>
      <c r="M189" s="14"/>
      <c r="N189" s="14"/>
      <c r="O189" s="15">
        <v>0.15138166754273166</v>
      </c>
      <c r="P189" s="14"/>
      <c r="Q189" s="14">
        <v>0.26838928597565348</v>
      </c>
      <c r="R189" s="14">
        <v>0.76658244864345804</v>
      </c>
      <c r="S189" s="14"/>
      <c r="T189" s="14">
        <v>6.8446067828591634E-3</v>
      </c>
      <c r="U189" s="14"/>
      <c r="V189" s="14"/>
      <c r="W189" s="14">
        <v>2.4206699367419138E-2</v>
      </c>
      <c r="X189" s="14">
        <v>1.0267410533901875</v>
      </c>
      <c r="Y189" s="14">
        <v>2.9397657126772994</v>
      </c>
      <c r="Z189" s="14"/>
      <c r="AA189" s="14">
        <v>2.373694058152636</v>
      </c>
      <c r="AB189" s="14">
        <v>0.19936643428434309</v>
      </c>
      <c r="AC189" s="14">
        <v>6.5142229028850737E-2</v>
      </c>
      <c r="AD189" s="14"/>
      <c r="AE189" s="14"/>
      <c r="AF189" s="14"/>
      <c r="AG189" s="14"/>
      <c r="AH189" s="14">
        <v>0.89998753273845666</v>
      </c>
      <c r="AI189" s="14">
        <v>0.34777567164691175</v>
      </c>
      <c r="AJ189" s="14"/>
      <c r="AK189" s="14"/>
      <c r="AL189" s="14">
        <v>6.8637875995413615E-3</v>
      </c>
      <c r="AM189" s="14">
        <v>0.24100680033000785</v>
      </c>
      <c r="AN189" s="14">
        <v>0.22162698093449668</v>
      </c>
      <c r="AO189" s="14">
        <v>0.20732722268637527</v>
      </c>
      <c r="AP189" s="14">
        <v>0.17953128649518074</v>
      </c>
      <c r="AQ189" s="14">
        <v>0.15339786790795312</v>
      </c>
      <c r="AR189" s="14">
        <v>1.0406435606842006</v>
      </c>
      <c r="AS189" s="14">
        <v>0.16055643507699091</v>
      </c>
      <c r="AT189" s="14">
        <v>0.14002014686946884</v>
      </c>
      <c r="AU189" s="14">
        <v>0.1797273526981242</v>
      </c>
      <c r="AV189" s="14">
        <v>0.20069554384623867</v>
      </c>
      <c r="AW189" s="14">
        <v>0.20054361686376612</v>
      </c>
      <c r="AX189" s="14">
        <v>0.21354796783639185</v>
      </c>
      <c r="AY189" s="14">
        <v>0.23997758979479072</v>
      </c>
      <c r="AZ189" s="14">
        <v>0.26272871194416697</v>
      </c>
      <c r="BA189" s="14">
        <v>5.593958923831592E-2</v>
      </c>
      <c r="BB189" s="14"/>
      <c r="BC189" s="14"/>
      <c r="BD189" s="14"/>
      <c r="BE189" s="14"/>
      <c r="BF189" s="14">
        <v>2.8645531368361818</v>
      </c>
      <c r="BG189" s="14"/>
      <c r="BH189" s="14"/>
      <c r="BI189" s="14">
        <v>0.42888362794538681</v>
      </c>
    </row>
    <row r="190" spans="1:61" x14ac:dyDescent="0.3">
      <c r="A190" s="16" t="s">
        <v>74</v>
      </c>
      <c r="B190" s="13">
        <v>6.5902884790030578</v>
      </c>
      <c r="C190" s="14">
        <v>5.4973119313557683</v>
      </c>
      <c r="D190" s="14">
        <v>0.10469771630309524</v>
      </c>
      <c r="E190" s="14">
        <v>21.207554327516061</v>
      </c>
      <c r="F190" s="14">
        <v>0.26202768582379238</v>
      </c>
      <c r="G190" s="14">
        <v>1.0570796341581159</v>
      </c>
      <c r="H190" s="14">
        <v>0.80581060275913929</v>
      </c>
      <c r="I190" s="14">
        <v>0.13298962834245801</v>
      </c>
      <c r="J190" s="14">
        <v>43.045688042595373</v>
      </c>
      <c r="K190" s="14">
        <v>47.06307470126675</v>
      </c>
      <c r="L190" s="14"/>
      <c r="M190" s="14"/>
      <c r="N190" s="14"/>
      <c r="O190" s="15">
        <v>15.890763240370084</v>
      </c>
      <c r="P190" s="14"/>
      <c r="Q190" s="14">
        <v>6.0957720329560221</v>
      </c>
      <c r="R190" s="14">
        <v>18.599647060104122</v>
      </c>
      <c r="S190" s="14">
        <v>6.7493810318977916</v>
      </c>
      <c r="T190" s="14">
        <v>0.1742310238996182</v>
      </c>
      <c r="U190" s="14"/>
      <c r="V190" s="14">
        <v>0.11711336553963431</v>
      </c>
      <c r="W190" s="14">
        <v>0.60218279230656602</v>
      </c>
      <c r="X190" s="14">
        <v>14.501224158120676</v>
      </c>
      <c r="Y190" s="14">
        <v>3.8984805087060344</v>
      </c>
      <c r="Z190" s="14">
        <v>35.439962784222175</v>
      </c>
      <c r="AA190" s="14">
        <v>23.89572225480245</v>
      </c>
      <c r="AB190" s="14">
        <v>0.38734311424604062</v>
      </c>
      <c r="AC190" s="14">
        <v>0.146800379802773</v>
      </c>
      <c r="AD190" s="14"/>
      <c r="AE190" s="14"/>
      <c r="AF190" s="14"/>
      <c r="AG190" s="14"/>
      <c r="AH190" s="14">
        <v>12.245003645746809</v>
      </c>
      <c r="AI190" s="14"/>
      <c r="AJ190" s="14"/>
      <c r="AK190" s="14">
        <v>27.136481972365534</v>
      </c>
      <c r="AL190" s="14">
        <v>27.349697187862688</v>
      </c>
      <c r="AM190" s="14">
        <v>6.1239278218041281E-2</v>
      </c>
      <c r="AN190" s="14">
        <v>8.0862435325190898E-2</v>
      </c>
      <c r="AO190" s="14">
        <v>0.10315234141048266</v>
      </c>
      <c r="AP190" s="14">
        <v>0.10784108420186821</v>
      </c>
      <c r="AQ190" s="14">
        <v>0.25605579440712517</v>
      </c>
      <c r="AR190" s="14">
        <v>0.35256687336230347</v>
      </c>
      <c r="AS190" s="14"/>
      <c r="AT190" s="14">
        <v>0.22223065801289382</v>
      </c>
      <c r="AU190" s="14">
        <v>0.40328630990914238</v>
      </c>
      <c r="AV190" s="14">
        <v>0.2820168493267074</v>
      </c>
      <c r="AW190" s="14">
        <v>0.37915361423484661</v>
      </c>
      <c r="AX190" s="14">
        <v>0.43827041609133627</v>
      </c>
      <c r="AY190" s="14">
        <v>0.40808192005214661</v>
      </c>
      <c r="AZ190" s="14">
        <v>0.65902884790030569</v>
      </c>
      <c r="BA190" s="14"/>
      <c r="BB190" s="14"/>
      <c r="BC190" s="14"/>
      <c r="BD190" s="14"/>
      <c r="BE190" s="14">
        <v>32.009972612300572</v>
      </c>
      <c r="BF190" s="14">
        <v>4.9354583322930381</v>
      </c>
      <c r="BG190" s="14"/>
      <c r="BH190" s="14"/>
      <c r="BI190" s="14"/>
    </row>
    <row r="191" spans="1:61" x14ac:dyDescent="0.3">
      <c r="A191" s="16" t="s">
        <v>75</v>
      </c>
      <c r="B191" s="13">
        <v>2.1332658840246062</v>
      </c>
      <c r="C191" s="14">
        <v>1.7794711163807369</v>
      </c>
      <c r="D191" s="14">
        <v>1.5763015819009725E-3</v>
      </c>
      <c r="E191" s="14">
        <v>7.7826124610862708</v>
      </c>
      <c r="F191" s="14">
        <v>1.0503362046386241E-2</v>
      </c>
      <c r="G191" s="14">
        <v>2.9261861549186832E-3</v>
      </c>
      <c r="H191" s="14"/>
      <c r="I191" s="14">
        <v>2.9121065004554876E-3</v>
      </c>
      <c r="J191" s="14">
        <v>1.7202247726810588E-2</v>
      </c>
      <c r="K191" s="14">
        <v>2.5948434723380213E-2</v>
      </c>
      <c r="L191" s="14"/>
      <c r="M191" s="14"/>
      <c r="N191" s="14"/>
      <c r="O191" s="15">
        <v>6.3967952672980122</v>
      </c>
      <c r="P191" s="14"/>
      <c r="Q191" s="14">
        <v>2.3377170720180489</v>
      </c>
      <c r="R191" s="14">
        <v>4.6060435798303168</v>
      </c>
      <c r="S191" s="14">
        <v>6.2421825428664404</v>
      </c>
      <c r="T191" s="14">
        <v>2.3969279595782093E-2</v>
      </c>
      <c r="U191" s="14"/>
      <c r="V191" s="14">
        <v>2.2401014937253542E-2</v>
      </c>
      <c r="W191" s="14">
        <v>1.0915834201880295</v>
      </c>
      <c r="X191" s="14">
        <v>9.8490664586597738</v>
      </c>
      <c r="Y191" s="14">
        <v>5.0076663944239579</v>
      </c>
      <c r="Z191" s="14">
        <v>3.6109969391041517E-2</v>
      </c>
      <c r="AA191" s="14">
        <v>2.915974949386152E-2</v>
      </c>
      <c r="AB191" s="14">
        <v>1.4127588635924544E-2</v>
      </c>
      <c r="AC191" s="14">
        <v>5.9398811408799691E-2</v>
      </c>
      <c r="AD191" s="14"/>
      <c r="AE191" s="14"/>
      <c r="AF191" s="14"/>
      <c r="AG191" s="14"/>
      <c r="AH191" s="14">
        <v>6.2350151098840261</v>
      </c>
      <c r="AI191" s="14">
        <v>2.0023434290483668</v>
      </c>
      <c r="AJ191" s="14"/>
      <c r="AK191" s="14">
        <v>9.859632237088517E-2</v>
      </c>
      <c r="AL191" s="14">
        <v>4.1598684738479823E-3</v>
      </c>
      <c r="AM191" s="14"/>
      <c r="AN191" s="14"/>
      <c r="AO191" s="14"/>
      <c r="AP191" s="14"/>
      <c r="AQ191" s="14"/>
      <c r="AR191" s="14"/>
      <c r="AS191" s="14"/>
      <c r="AT191" s="14"/>
      <c r="AU191" s="14"/>
      <c r="AV191" s="14"/>
      <c r="AW191" s="14"/>
      <c r="AX191" s="14"/>
      <c r="AY191" s="14"/>
      <c r="AZ191" s="14"/>
      <c r="BA191" s="14"/>
      <c r="BB191" s="14"/>
      <c r="BC191" s="14"/>
      <c r="BD191" s="14"/>
      <c r="BE191" s="14"/>
      <c r="BF191" s="14"/>
      <c r="BG191" s="14"/>
      <c r="BH191" s="14"/>
      <c r="BI191" s="14"/>
    </row>
    <row r="192" spans="1:61" x14ac:dyDescent="0.3">
      <c r="A192" s="16" t="s">
        <v>76</v>
      </c>
      <c r="B192" s="13">
        <v>2.624474982912941E-3</v>
      </c>
      <c r="C192" s="14"/>
      <c r="D192" s="14"/>
      <c r="E192" s="14"/>
      <c r="F192" s="14">
        <v>3.9143652527860173E-2</v>
      </c>
      <c r="G192" s="14"/>
      <c r="H192" s="14"/>
      <c r="I192" s="14"/>
      <c r="J192" s="14"/>
      <c r="K192" s="14"/>
      <c r="L192" s="14"/>
      <c r="M192" s="14"/>
      <c r="N192" s="14"/>
      <c r="O192" s="15"/>
      <c r="P192" s="14"/>
      <c r="Q192" s="14"/>
      <c r="R192" s="14"/>
      <c r="S192" s="14"/>
      <c r="T192" s="14"/>
      <c r="U192" s="14"/>
      <c r="V192" s="14"/>
      <c r="W192" s="14"/>
      <c r="X192" s="14"/>
      <c r="Y192" s="14"/>
      <c r="Z192" s="14"/>
      <c r="AA192" s="14"/>
      <c r="AB192" s="14"/>
      <c r="AC192" s="14"/>
      <c r="AD192" s="14"/>
      <c r="AE192" s="14"/>
      <c r="AF192" s="14"/>
      <c r="AG192" s="14"/>
      <c r="AH192" s="14"/>
      <c r="AI192" s="14"/>
      <c r="AJ192" s="14"/>
      <c r="AK192" s="14"/>
      <c r="AL192" s="14"/>
      <c r="AM192" s="14"/>
      <c r="AN192" s="14"/>
      <c r="AO192" s="14"/>
      <c r="AP192" s="14"/>
      <c r="AQ192" s="14"/>
      <c r="AR192" s="14"/>
      <c r="AS192" s="14"/>
      <c r="AT192" s="14"/>
      <c r="AU192" s="14"/>
      <c r="AV192" s="14"/>
      <c r="AW192" s="14"/>
      <c r="AX192" s="14"/>
      <c r="AY192" s="14"/>
      <c r="AZ192" s="14"/>
      <c r="BA192" s="14"/>
      <c r="BB192" s="14"/>
      <c r="BC192" s="14"/>
      <c r="BD192" s="14"/>
      <c r="BE192" s="14"/>
      <c r="BF192" s="14"/>
      <c r="BG192" s="14"/>
      <c r="BH192" s="14"/>
      <c r="BI192" s="14"/>
    </row>
    <row r="193" spans="1:61" x14ac:dyDescent="0.3">
      <c r="A193" s="16" t="s">
        <v>77</v>
      </c>
      <c r="B193" s="13">
        <v>2.2389638677758131E-2</v>
      </c>
      <c r="C193" s="14">
        <v>1.8159996545455706E-2</v>
      </c>
      <c r="D193" s="14">
        <v>7.94113621865639E-4</v>
      </c>
      <c r="E193" s="14">
        <v>7.1086643997810783E-2</v>
      </c>
      <c r="F193" s="14">
        <v>8.0948657871573251E-3</v>
      </c>
      <c r="G193" s="14">
        <v>1.0191830739840681E-2</v>
      </c>
      <c r="H193" s="14">
        <v>6.8205697499974186E-4</v>
      </c>
      <c r="I193" s="14">
        <v>1.4232165508817516E-2</v>
      </c>
      <c r="J193" s="14">
        <v>3.6199424949107092E-2</v>
      </c>
      <c r="K193" s="14">
        <v>0.72477885894992311</v>
      </c>
      <c r="L193" s="14"/>
      <c r="M193" s="14"/>
      <c r="N193" s="14"/>
      <c r="O193" s="15">
        <v>3.2761207732721093E-2</v>
      </c>
      <c r="P193" s="14"/>
      <c r="Q193" s="14">
        <v>3.1355474671303181E-2</v>
      </c>
      <c r="R193" s="14">
        <v>3.5277043433921296E-2</v>
      </c>
      <c r="S193" s="14">
        <v>1.4822694223387792E-2</v>
      </c>
      <c r="T193" s="14">
        <v>6.585187846399449E-3</v>
      </c>
      <c r="U193" s="14">
        <v>7.2783655144414957E-3</v>
      </c>
      <c r="V193" s="14">
        <v>1.5734237196809023E-3</v>
      </c>
      <c r="W193" s="14">
        <v>1.4566358496494692E-2</v>
      </c>
      <c r="X193" s="14">
        <v>6.3671909599321994E-2</v>
      </c>
      <c r="Y193" s="14">
        <v>0.11457608525237729</v>
      </c>
      <c r="Z193" s="14">
        <v>0.37986587496248497</v>
      </c>
      <c r="AA193" s="14">
        <v>2.8107855750135208E-2</v>
      </c>
      <c r="AB193" s="14">
        <v>1.6403005157132403E-3</v>
      </c>
      <c r="AC193" s="14">
        <v>4.3639311663092614E-4</v>
      </c>
      <c r="AD193" s="14">
        <v>9.7985289618197514E-3</v>
      </c>
      <c r="AE193" s="14"/>
      <c r="AF193" s="14"/>
      <c r="AG193" s="14"/>
      <c r="AH193" s="14">
        <v>5.8428075881414743E-2</v>
      </c>
      <c r="AI193" s="14">
        <v>1.778238450941079E-2</v>
      </c>
      <c r="AJ193" s="14"/>
      <c r="AK193" s="14">
        <v>0.10301115274010568</v>
      </c>
      <c r="AL193" s="14">
        <v>0.25020421222394712</v>
      </c>
      <c r="AM193" s="14">
        <v>6.5349791232436759E-4</v>
      </c>
      <c r="AN193" s="14">
        <v>8.7910237753160763E-4</v>
      </c>
      <c r="AO193" s="14">
        <v>9.6372792569480656E-4</v>
      </c>
      <c r="AP193" s="14">
        <v>8.54877113150765E-4</v>
      </c>
      <c r="AQ193" s="14">
        <v>1.7826145444074944E-3</v>
      </c>
      <c r="AR193" s="14">
        <v>9.2138430772667219E-3</v>
      </c>
      <c r="AS193" s="14">
        <v>1.6170294600603094E-3</v>
      </c>
      <c r="AT193" s="14">
        <v>9.8930961599396402E-4</v>
      </c>
      <c r="AU193" s="14">
        <v>1.5037817022374865E-3</v>
      </c>
      <c r="AV193" s="14">
        <v>1.689308323659679E-3</v>
      </c>
      <c r="AW193" s="14">
        <v>1.6101556959780641E-3</v>
      </c>
      <c r="AX193" s="14">
        <v>1.3786723323742692E-3</v>
      </c>
      <c r="AY193" s="14">
        <v>1.5935685891642797E-3</v>
      </c>
      <c r="AZ193" s="14">
        <v>1.1703674763373568E-3</v>
      </c>
      <c r="BA193" s="14"/>
      <c r="BB193" s="14"/>
      <c r="BC193" s="14"/>
      <c r="BD193" s="14"/>
      <c r="BE193" s="14">
        <v>0.24388713559700814</v>
      </c>
      <c r="BF193" s="14">
        <v>5.5234350923103748E-2</v>
      </c>
      <c r="BG193" s="14"/>
      <c r="BH193" s="14"/>
      <c r="BI193" s="14"/>
    </row>
    <row r="194" spans="1:61" x14ac:dyDescent="0.3">
      <c r="A194" s="16" t="s">
        <v>78</v>
      </c>
      <c r="B194" s="13">
        <v>0.46072366123987413</v>
      </c>
      <c r="C194" s="14">
        <v>0.32730563462340284</v>
      </c>
      <c r="D194" s="14"/>
      <c r="E194" s="14">
        <v>1.7041395628832672</v>
      </c>
      <c r="F194" s="14"/>
      <c r="G194" s="14"/>
      <c r="H194" s="14">
        <v>0.94132900859420798</v>
      </c>
      <c r="I194" s="14"/>
      <c r="J194" s="14"/>
      <c r="K194" s="14"/>
      <c r="L194" s="14"/>
      <c r="M194" s="14"/>
      <c r="N194" s="14"/>
      <c r="O194" s="15"/>
      <c r="P194" s="14"/>
      <c r="Q194" s="14"/>
      <c r="R194" s="14"/>
      <c r="S194" s="14"/>
      <c r="T194" s="14"/>
      <c r="U194" s="14"/>
      <c r="V194" s="14"/>
      <c r="W194" s="14"/>
      <c r="X194" s="14"/>
      <c r="Y194" s="14"/>
      <c r="Z194" s="14"/>
      <c r="AA194" s="14"/>
      <c r="AB194" s="14"/>
      <c r="AC194" s="14"/>
      <c r="AD194" s="14"/>
      <c r="AE194" s="14"/>
      <c r="AF194" s="14"/>
      <c r="AG194" s="14"/>
      <c r="AH194" s="14"/>
      <c r="AI194" s="14"/>
      <c r="AJ194" s="14"/>
      <c r="AK194" s="14"/>
      <c r="AL194" s="14"/>
      <c r="AM194" s="14"/>
      <c r="AN194" s="14"/>
      <c r="AO194" s="14"/>
      <c r="AP194" s="14"/>
      <c r="AQ194" s="14"/>
      <c r="AR194" s="14"/>
      <c r="AS194" s="14"/>
      <c r="AT194" s="14"/>
      <c r="AU194" s="14"/>
      <c r="AV194" s="14"/>
      <c r="AW194" s="14"/>
      <c r="AX194" s="14"/>
      <c r="AY194" s="14"/>
      <c r="AZ194" s="14"/>
      <c r="BA194" s="14"/>
      <c r="BB194" s="14"/>
      <c r="BC194" s="14"/>
      <c r="BD194" s="14"/>
      <c r="BE194" s="14"/>
      <c r="BF194" s="14"/>
      <c r="BG194" s="14"/>
      <c r="BH194" s="14"/>
      <c r="BI194" s="14"/>
    </row>
    <row r="195" spans="1:61" x14ac:dyDescent="0.3">
      <c r="A195" s="16" t="s">
        <v>79</v>
      </c>
      <c r="B195" s="13">
        <v>1.6608407637164579</v>
      </c>
      <c r="C195" s="14"/>
      <c r="D195" s="14"/>
      <c r="E195" s="14"/>
      <c r="F195" s="14">
        <v>15.980089049104599</v>
      </c>
      <c r="G195" s="14"/>
      <c r="H195" s="14"/>
      <c r="I195" s="14"/>
      <c r="J195" s="14"/>
      <c r="K195" s="14"/>
      <c r="L195" s="14"/>
      <c r="M195" s="14"/>
      <c r="N195" s="14">
        <v>93.593096971718523</v>
      </c>
      <c r="O195" s="15"/>
      <c r="P195" s="14"/>
      <c r="Q195" s="14"/>
      <c r="R195" s="14"/>
      <c r="S195" s="14"/>
      <c r="T195" s="14"/>
      <c r="U195" s="14"/>
      <c r="V195" s="14"/>
      <c r="W195" s="14"/>
      <c r="X195" s="14"/>
      <c r="Y195" s="14"/>
      <c r="Z195" s="14"/>
      <c r="AA195" s="14"/>
      <c r="AB195" s="14"/>
      <c r="AC195" s="14"/>
      <c r="AD195" s="14"/>
      <c r="AE195" s="14"/>
      <c r="AF195" s="14"/>
      <c r="AG195" s="14"/>
      <c r="AH195" s="14"/>
      <c r="AI195" s="14"/>
      <c r="AJ195" s="14"/>
      <c r="AK195" s="14"/>
      <c r="AL195" s="14"/>
      <c r="AM195" s="14"/>
      <c r="AN195" s="14"/>
      <c r="AO195" s="14"/>
      <c r="AP195" s="14"/>
      <c r="AQ195" s="14"/>
      <c r="AR195" s="14"/>
      <c r="AS195" s="14"/>
      <c r="AT195" s="14"/>
      <c r="AU195" s="14"/>
      <c r="AV195" s="14"/>
      <c r="AW195" s="14"/>
      <c r="AX195" s="14"/>
      <c r="AY195" s="14"/>
      <c r="AZ195" s="14"/>
      <c r="BA195" s="14"/>
      <c r="BB195" s="14"/>
      <c r="BC195" s="14"/>
      <c r="BD195" s="14"/>
      <c r="BE195" s="14"/>
      <c r="BF195" s="14"/>
      <c r="BG195" s="14"/>
      <c r="BH195" s="14"/>
      <c r="BI195" s="14"/>
    </row>
    <row r="196" spans="1:61" x14ac:dyDescent="0.3">
      <c r="A196" s="16" t="s">
        <v>80</v>
      </c>
      <c r="B196" s="13">
        <v>0.51520114051913546</v>
      </c>
      <c r="C196" s="14"/>
      <c r="D196" s="14"/>
      <c r="E196" s="14"/>
      <c r="F196" s="14"/>
      <c r="G196" s="14"/>
      <c r="H196" s="14"/>
      <c r="I196" s="14"/>
      <c r="J196" s="14"/>
      <c r="K196" s="14"/>
      <c r="L196" s="14"/>
      <c r="M196" s="14"/>
      <c r="N196" s="14"/>
      <c r="O196" s="15"/>
      <c r="P196" s="14"/>
      <c r="Q196" s="14"/>
      <c r="R196" s="14"/>
      <c r="S196" s="14"/>
      <c r="T196" s="14"/>
      <c r="U196" s="14"/>
      <c r="V196" s="14"/>
      <c r="W196" s="14"/>
      <c r="X196" s="14"/>
      <c r="Y196" s="14"/>
      <c r="Z196" s="14"/>
      <c r="AA196" s="14"/>
      <c r="AB196" s="14"/>
      <c r="AC196" s="14"/>
      <c r="AD196" s="14"/>
      <c r="AE196" s="14"/>
      <c r="AF196" s="14"/>
      <c r="AG196" s="14"/>
      <c r="AH196" s="14"/>
      <c r="AI196" s="14"/>
      <c r="AJ196" s="14"/>
      <c r="AK196" s="14"/>
      <c r="AL196" s="14"/>
      <c r="AM196" s="14"/>
      <c r="AN196" s="14"/>
      <c r="AO196" s="14"/>
      <c r="AP196" s="14"/>
      <c r="AQ196" s="14"/>
      <c r="AR196" s="14"/>
      <c r="AS196" s="14"/>
      <c r="AT196" s="14"/>
      <c r="AU196" s="14"/>
      <c r="AV196" s="14"/>
      <c r="AW196" s="14"/>
      <c r="AX196" s="14"/>
      <c r="AY196" s="14"/>
      <c r="AZ196" s="14"/>
      <c r="BA196" s="14"/>
      <c r="BB196" s="14"/>
      <c r="BC196" s="14"/>
      <c r="BD196" s="14"/>
      <c r="BE196" s="14"/>
      <c r="BF196" s="14"/>
      <c r="BG196" s="14"/>
      <c r="BH196" s="14"/>
      <c r="BI196" s="14"/>
    </row>
    <row r="197" spans="1:61" x14ac:dyDescent="0.3">
      <c r="A197" s="16" t="s">
        <v>81</v>
      </c>
      <c r="B197" s="13">
        <v>44.464896422002205</v>
      </c>
      <c r="C197" s="14">
        <v>79.894519881289995</v>
      </c>
      <c r="D197" s="14"/>
      <c r="E197" s="14"/>
      <c r="F197" s="14"/>
      <c r="G197" s="14"/>
      <c r="H197" s="14"/>
      <c r="I197" s="14"/>
      <c r="J197" s="14"/>
      <c r="K197" s="14"/>
      <c r="L197" s="14"/>
      <c r="M197" s="14"/>
      <c r="N197" s="14"/>
      <c r="O197" s="15"/>
      <c r="P197" s="14"/>
      <c r="Q197" s="14"/>
      <c r="R197" s="14"/>
      <c r="S197" s="14"/>
      <c r="T197" s="14"/>
      <c r="U197" s="14"/>
      <c r="V197" s="14"/>
      <c r="W197" s="14"/>
      <c r="X197" s="14"/>
      <c r="Y197" s="14"/>
      <c r="Z197" s="14"/>
      <c r="AA197" s="14"/>
      <c r="AB197" s="14"/>
      <c r="AC197" s="14"/>
      <c r="AD197" s="14"/>
      <c r="AE197" s="14"/>
      <c r="AF197" s="14"/>
      <c r="AG197" s="14"/>
      <c r="AH197" s="14"/>
      <c r="AI197" s="14"/>
      <c r="AJ197" s="14"/>
      <c r="AK197" s="14"/>
      <c r="AL197" s="14"/>
      <c r="AM197" s="14"/>
      <c r="AN197" s="14"/>
      <c r="AO197" s="14"/>
      <c r="AP197" s="14"/>
      <c r="AQ197" s="14"/>
      <c r="AR197" s="14"/>
      <c r="AS197" s="14"/>
      <c r="AT197" s="14"/>
      <c r="AU197" s="14"/>
      <c r="AV197" s="14"/>
      <c r="AW197" s="14"/>
      <c r="AX197" s="14"/>
      <c r="AY197" s="14"/>
      <c r="AZ197" s="14"/>
      <c r="BA197" s="14"/>
      <c r="BB197" s="14"/>
      <c r="BC197" s="14"/>
      <c r="BD197" s="14"/>
      <c r="BE197" s="14"/>
      <c r="BF197" s="14"/>
      <c r="BG197" s="14"/>
      <c r="BH197" s="14"/>
      <c r="BI197" s="14"/>
    </row>
    <row r="198" spans="1:61" x14ac:dyDescent="0.3">
      <c r="A198" s="16" t="s">
        <v>82</v>
      </c>
      <c r="B198" s="13">
        <v>6.3072332960296254E-2</v>
      </c>
      <c r="C198" s="14"/>
      <c r="D198" s="14">
        <v>13.969065932478284</v>
      </c>
      <c r="E198" s="14"/>
      <c r="F198" s="14"/>
      <c r="G198" s="14"/>
      <c r="H198" s="14"/>
      <c r="I198" s="14"/>
      <c r="J198" s="14"/>
      <c r="K198" s="14"/>
      <c r="L198" s="14"/>
      <c r="M198" s="14"/>
      <c r="N198" s="14"/>
      <c r="O198" s="15"/>
      <c r="P198" s="14"/>
      <c r="Q198" s="14"/>
      <c r="R198" s="14"/>
      <c r="S198" s="14"/>
      <c r="T198" s="14"/>
      <c r="U198" s="14"/>
      <c r="V198" s="14"/>
      <c r="W198" s="14"/>
      <c r="X198" s="14"/>
      <c r="Y198" s="14"/>
      <c r="Z198" s="14"/>
      <c r="AA198" s="14"/>
      <c r="AB198" s="14"/>
      <c r="AC198" s="14"/>
      <c r="AD198" s="14"/>
      <c r="AE198" s="14"/>
      <c r="AF198" s="14"/>
      <c r="AG198" s="14"/>
      <c r="AH198" s="14"/>
      <c r="AI198" s="14"/>
      <c r="AJ198" s="14"/>
      <c r="AK198" s="14"/>
      <c r="AL198" s="14"/>
      <c r="AM198" s="14"/>
      <c r="AN198" s="14"/>
      <c r="AO198" s="14"/>
      <c r="AP198" s="14"/>
      <c r="AQ198" s="14"/>
      <c r="AR198" s="14"/>
      <c r="AS198" s="14"/>
      <c r="AT198" s="14"/>
      <c r="AU198" s="14"/>
      <c r="AV198" s="14"/>
      <c r="AW198" s="14"/>
      <c r="AX198" s="14"/>
      <c r="AY198" s="14"/>
      <c r="AZ198" s="14"/>
      <c r="BA198" s="14"/>
      <c r="BB198" s="14"/>
      <c r="BC198" s="14"/>
      <c r="BD198" s="14"/>
      <c r="BE198" s="14"/>
      <c r="BF198" s="14"/>
      <c r="BG198" s="14"/>
      <c r="BH198" s="14"/>
      <c r="BI198" s="14"/>
    </row>
    <row r="199" spans="1:61" x14ac:dyDescent="0.3">
      <c r="A199" s="16" t="s">
        <v>83</v>
      </c>
      <c r="B199" s="13">
        <v>5.7962496968134618E-5</v>
      </c>
      <c r="C199" s="14"/>
      <c r="D199" s="14"/>
      <c r="E199" s="14"/>
      <c r="F199" s="14">
        <v>3.440803933526218E-5</v>
      </c>
      <c r="G199" s="14"/>
      <c r="H199" s="14"/>
      <c r="I199" s="14"/>
      <c r="J199" s="14"/>
      <c r="K199" s="14"/>
      <c r="L199" s="14"/>
      <c r="M199" s="14"/>
      <c r="N199" s="14">
        <v>2.0248561446478174E-3</v>
      </c>
      <c r="O199" s="15"/>
      <c r="P199" s="14"/>
      <c r="Q199" s="14"/>
      <c r="R199" s="14"/>
      <c r="S199" s="14"/>
      <c r="T199" s="14"/>
      <c r="U199" s="14"/>
      <c r="V199" s="14"/>
      <c r="W199" s="14">
        <v>0.67853979999550629</v>
      </c>
      <c r="X199" s="14"/>
      <c r="Y199" s="14"/>
      <c r="Z199" s="14"/>
      <c r="AA199" s="14"/>
      <c r="AB199" s="14"/>
      <c r="AC199" s="14"/>
      <c r="AD199" s="14"/>
      <c r="AE199" s="14"/>
      <c r="AF199" s="14"/>
      <c r="AG199" s="14"/>
      <c r="AH199" s="14"/>
      <c r="AI199" s="14"/>
      <c r="AJ199" s="14"/>
      <c r="AK199" s="14"/>
      <c r="AL199" s="14"/>
      <c r="AM199" s="14"/>
      <c r="AN199" s="14"/>
      <c r="AO199" s="14"/>
      <c r="AP199" s="14"/>
      <c r="AQ199" s="14"/>
      <c r="AR199" s="14"/>
      <c r="AS199" s="14"/>
      <c r="AT199" s="14"/>
      <c r="AU199" s="14"/>
      <c r="AV199" s="14"/>
      <c r="AW199" s="14"/>
      <c r="AX199" s="14"/>
      <c r="AY199" s="14"/>
      <c r="AZ199" s="14"/>
      <c r="BA199" s="14"/>
      <c r="BB199" s="14"/>
      <c r="BC199" s="14"/>
      <c r="BD199" s="14"/>
      <c r="BE199" s="14"/>
      <c r="BF199" s="14"/>
      <c r="BG199" s="14"/>
      <c r="BH199" s="14"/>
      <c r="BI199" s="14"/>
    </row>
    <row r="200" spans="1:61" ht="15" thickBot="1" x14ac:dyDescent="0.35">
      <c r="A200" s="16" t="s">
        <v>84</v>
      </c>
      <c r="B200" s="13">
        <v>2.3934742623952471E-3</v>
      </c>
      <c r="C200" s="14"/>
      <c r="D200" s="14"/>
      <c r="E200" s="14"/>
      <c r="F200" s="14"/>
      <c r="G200" s="14"/>
      <c r="H200" s="14"/>
      <c r="I200" s="14"/>
      <c r="J200" s="14"/>
      <c r="K200" s="14"/>
      <c r="L200" s="14"/>
      <c r="M200" s="14"/>
      <c r="N200" s="14"/>
      <c r="O200" s="15"/>
      <c r="P200" s="14"/>
      <c r="Q200" s="14"/>
      <c r="R200" s="14"/>
      <c r="S200" s="14"/>
      <c r="T200" s="14"/>
      <c r="U200" s="14"/>
      <c r="V200" s="14"/>
      <c r="W200" s="14"/>
      <c r="X200" s="14"/>
      <c r="Y200" s="14"/>
      <c r="Z200" s="14"/>
      <c r="AA200" s="14"/>
      <c r="AB200" s="14"/>
      <c r="AC200" s="14"/>
      <c r="AD200" s="14"/>
      <c r="AE200" s="14"/>
      <c r="AF200" s="14"/>
      <c r="AG200" s="14"/>
      <c r="AH200" s="14"/>
      <c r="AI200" s="14"/>
      <c r="AJ200" s="14"/>
      <c r="AK200" s="14"/>
      <c r="AL200" s="14"/>
      <c r="AM200" s="14"/>
      <c r="AN200" s="14"/>
      <c r="AO200" s="14"/>
      <c r="AP200" s="14"/>
      <c r="AQ200" s="14"/>
      <c r="AR200" s="14"/>
      <c r="AS200" s="14"/>
      <c r="AT200" s="14"/>
      <c r="AU200" s="14"/>
      <c r="AV200" s="14"/>
      <c r="AW200" s="14"/>
      <c r="AX200" s="14"/>
      <c r="AY200" s="14"/>
      <c r="AZ200" s="14"/>
      <c r="BA200" s="14"/>
      <c r="BB200" s="14"/>
      <c r="BC200" s="14"/>
      <c r="BD200" s="14"/>
      <c r="BE200" s="14"/>
      <c r="BF200" s="14"/>
      <c r="BG200" s="14"/>
      <c r="BH200" s="14"/>
      <c r="BI200" s="14"/>
    </row>
    <row r="201" spans="1:61" ht="15" thickBot="1" x14ac:dyDescent="0.35">
      <c r="A201" s="17" t="s">
        <v>85</v>
      </c>
      <c r="B201" s="18"/>
      <c r="C201" s="19">
        <f>SUM(C179:C200)</f>
        <v>96.330830483908102</v>
      </c>
      <c r="D201" s="19">
        <f t="shared" ref="D201:BI201" si="6">SUM(D179:D200)</f>
        <v>14.627816491711558</v>
      </c>
      <c r="E201" s="19">
        <f t="shared" si="6"/>
        <v>63.104784843149837</v>
      </c>
      <c r="F201" s="19">
        <f t="shared" si="6"/>
        <v>73.927833574313297</v>
      </c>
      <c r="G201" s="19">
        <f t="shared" si="6"/>
        <v>65.529106026280601</v>
      </c>
      <c r="H201" s="19">
        <f t="shared" si="6"/>
        <v>108.42161188286151</v>
      </c>
      <c r="I201" s="19">
        <f t="shared" si="6"/>
        <v>19.767317852073781</v>
      </c>
      <c r="J201" s="19">
        <f t="shared" si="6"/>
        <v>43.501211966753878</v>
      </c>
      <c r="K201" s="19">
        <f t="shared" si="6"/>
        <v>48.996953630737273</v>
      </c>
      <c r="L201" s="19">
        <f t="shared" si="6"/>
        <v>2.3845763253995789</v>
      </c>
      <c r="M201" s="19">
        <f t="shared" si="6"/>
        <v>108.60316096028788</v>
      </c>
      <c r="N201" s="19">
        <f t="shared" si="6"/>
        <v>94.053194442983369</v>
      </c>
      <c r="O201" s="20">
        <f t="shared" si="6"/>
        <v>68.45156719987753</v>
      </c>
      <c r="P201" s="19">
        <f t="shared" si="6"/>
        <v>0</v>
      </c>
      <c r="Q201" s="19">
        <f t="shared" si="6"/>
        <v>8.7336117572574157</v>
      </c>
      <c r="R201" s="19">
        <f t="shared" si="6"/>
        <v>67.932212030579521</v>
      </c>
      <c r="S201" s="19">
        <f t="shared" si="6"/>
        <v>26.836829198100503</v>
      </c>
      <c r="T201" s="19">
        <f t="shared" si="6"/>
        <v>48.040720487928553</v>
      </c>
      <c r="U201" s="19">
        <f t="shared" si="6"/>
        <v>51.223806379709949</v>
      </c>
      <c r="V201" s="19">
        <f t="shared" si="6"/>
        <v>67.513012989510599</v>
      </c>
      <c r="W201" s="19">
        <f t="shared" si="6"/>
        <v>116.78640080705573</v>
      </c>
      <c r="X201" s="19">
        <f t="shared" si="6"/>
        <v>25.440703579769959</v>
      </c>
      <c r="Y201" s="19">
        <f t="shared" si="6"/>
        <v>47.930439090519592</v>
      </c>
      <c r="Z201" s="19">
        <f t="shared" si="6"/>
        <v>35.8559386285757</v>
      </c>
      <c r="AA201" s="19">
        <f t="shared" si="6"/>
        <v>28.464429174828791</v>
      </c>
      <c r="AB201" s="19">
        <f t="shared" si="6"/>
        <v>9.416477430718734</v>
      </c>
      <c r="AC201" s="19">
        <f t="shared" si="6"/>
        <v>0.46659067647578945</v>
      </c>
      <c r="AD201" s="19">
        <f t="shared" si="6"/>
        <v>9.7985289618197514E-3</v>
      </c>
      <c r="AE201" s="19">
        <f t="shared" si="6"/>
        <v>0</v>
      </c>
      <c r="AF201" s="19">
        <f t="shared" si="6"/>
        <v>0</v>
      </c>
      <c r="AG201" s="19">
        <f t="shared" si="6"/>
        <v>0</v>
      </c>
      <c r="AH201" s="19">
        <f t="shared" si="6"/>
        <v>62.651474578784544</v>
      </c>
      <c r="AI201" s="19">
        <f t="shared" si="6"/>
        <v>13.54735169676478</v>
      </c>
      <c r="AJ201" s="19">
        <f t="shared" si="6"/>
        <v>0</v>
      </c>
      <c r="AK201" s="19">
        <f t="shared" si="6"/>
        <v>27.338089447476523</v>
      </c>
      <c r="AL201" s="19">
        <f t="shared" si="6"/>
        <v>30.712591475718071</v>
      </c>
      <c r="AM201" s="19">
        <f t="shared" si="6"/>
        <v>1.0691826030032081</v>
      </c>
      <c r="AN201" s="19">
        <f t="shared" si="6"/>
        <v>1.5034856726869312</v>
      </c>
      <c r="AO201" s="19">
        <f t="shared" si="6"/>
        <v>0.54479946108760802</v>
      </c>
      <c r="AP201" s="19">
        <f t="shared" si="6"/>
        <v>0.56381880869859469</v>
      </c>
      <c r="AQ201" s="19">
        <f t="shared" si="6"/>
        <v>0.67819240774184508</v>
      </c>
      <c r="AR201" s="19">
        <f t="shared" si="6"/>
        <v>1.565273489850791</v>
      </c>
      <c r="AS201" s="19">
        <f t="shared" si="6"/>
        <v>0.42553706280586417</v>
      </c>
      <c r="AT201" s="19">
        <f t="shared" si="6"/>
        <v>0.51701564597580518</v>
      </c>
      <c r="AU201" s="19">
        <f t="shared" si="6"/>
        <v>0.77582762330946176</v>
      </c>
      <c r="AV201" s="19">
        <f t="shared" si="6"/>
        <v>0.65578202701429988</v>
      </c>
      <c r="AW201" s="19">
        <f t="shared" si="6"/>
        <v>0.73239836086582377</v>
      </c>
      <c r="AX201" s="19">
        <f t="shared" si="6"/>
        <v>0.76544911531207538</v>
      </c>
      <c r="AY201" s="19">
        <f t="shared" si="6"/>
        <v>0.74102765266172665</v>
      </c>
      <c r="AZ201" s="19">
        <f t="shared" si="6"/>
        <v>1.0015362584466942</v>
      </c>
      <c r="BA201" s="19">
        <f t="shared" si="6"/>
        <v>5.593958923831592E-2</v>
      </c>
      <c r="BB201" s="19">
        <f t="shared" si="6"/>
        <v>0</v>
      </c>
      <c r="BC201" s="19">
        <f t="shared" si="6"/>
        <v>0</v>
      </c>
      <c r="BD201" s="19">
        <f t="shared" si="6"/>
        <v>0</v>
      </c>
      <c r="BE201" s="19">
        <f t="shared" si="6"/>
        <v>32.253859747897579</v>
      </c>
      <c r="BF201" s="19">
        <f t="shared" si="6"/>
        <v>16.2566976729012</v>
      </c>
      <c r="BG201" s="19">
        <f t="shared" si="6"/>
        <v>0</v>
      </c>
      <c r="BH201" s="19">
        <f t="shared" si="6"/>
        <v>2.1612633164539662E-2</v>
      </c>
      <c r="BI201" s="19">
        <f t="shared" si="6"/>
        <v>0.44830028690411994</v>
      </c>
    </row>
    <row r="204" spans="1:61" x14ac:dyDescent="0.3">
      <c r="A204" t="s">
        <v>93</v>
      </c>
    </row>
    <row r="205" spans="1:61" ht="15" thickBot="1" x14ac:dyDescent="0.35"/>
    <row r="206" spans="1:61" s="7" customFormat="1" ht="15.6" x14ac:dyDescent="0.35">
      <c r="A206" s="2" t="s">
        <v>0</v>
      </c>
      <c r="B206" s="3" t="s">
        <v>1</v>
      </c>
      <c r="C206" s="4" t="s">
        <v>2</v>
      </c>
      <c r="D206" s="4" t="s">
        <v>3</v>
      </c>
      <c r="E206" s="4" t="s">
        <v>4</v>
      </c>
      <c r="F206" s="4" t="s">
        <v>5</v>
      </c>
      <c r="G206" s="4" t="s">
        <v>6</v>
      </c>
      <c r="H206" s="4" t="s">
        <v>7</v>
      </c>
      <c r="I206" s="4" t="s">
        <v>8</v>
      </c>
      <c r="J206" s="4" t="s">
        <v>9</v>
      </c>
      <c r="K206" s="4" t="s">
        <v>10</v>
      </c>
      <c r="L206" s="4" t="s">
        <v>11</v>
      </c>
      <c r="M206" s="4" t="s">
        <v>12</v>
      </c>
      <c r="N206" s="4" t="s">
        <v>13</v>
      </c>
      <c r="O206" s="5" t="s">
        <v>14</v>
      </c>
      <c r="P206" s="4" t="s">
        <v>15</v>
      </c>
      <c r="Q206" s="4" t="s">
        <v>16</v>
      </c>
      <c r="R206" s="4" t="s">
        <v>17</v>
      </c>
      <c r="S206" s="4" t="s">
        <v>18</v>
      </c>
      <c r="T206" s="4" t="s">
        <v>19</v>
      </c>
      <c r="U206" s="4" t="s">
        <v>20</v>
      </c>
      <c r="V206" s="4" t="s">
        <v>21</v>
      </c>
      <c r="W206" s="4" t="s">
        <v>22</v>
      </c>
      <c r="X206" s="4" t="s">
        <v>23</v>
      </c>
      <c r="Y206" s="4" t="s">
        <v>24</v>
      </c>
      <c r="Z206" s="4" t="s">
        <v>25</v>
      </c>
      <c r="AA206" s="4" t="s">
        <v>26</v>
      </c>
      <c r="AB206" s="4" t="s">
        <v>27</v>
      </c>
      <c r="AC206" s="4" t="s">
        <v>28</v>
      </c>
      <c r="AD206" s="4" t="s">
        <v>29</v>
      </c>
      <c r="AE206" s="4" t="s">
        <v>30</v>
      </c>
      <c r="AF206" s="4" t="s">
        <v>31</v>
      </c>
      <c r="AG206" s="4" t="s">
        <v>32</v>
      </c>
      <c r="AH206" s="4" t="s">
        <v>33</v>
      </c>
      <c r="AI206" s="4" t="s">
        <v>34</v>
      </c>
      <c r="AJ206" s="4" t="s">
        <v>35</v>
      </c>
      <c r="AK206" s="4" t="s">
        <v>36</v>
      </c>
      <c r="AL206" s="4" t="s">
        <v>37</v>
      </c>
      <c r="AM206" s="4" t="s">
        <v>38</v>
      </c>
      <c r="AN206" s="4" t="s">
        <v>39</v>
      </c>
      <c r="AO206" s="4" t="s">
        <v>40</v>
      </c>
      <c r="AP206" s="4" t="s">
        <v>41</v>
      </c>
      <c r="AQ206" s="4" t="s">
        <v>42</v>
      </c>
      <c r="AR206" s="4" t="s">
        <v>43</v>
      </c>
      <c r="AS206" s="4" t="s">
        <v>44</v>
      </c>
      <c r="AT206" s="4" t="s">
        <v>45</v>
      </c>
      <c r="AU206" s="4" t="s">
        <v>46</v>
      </c>
      <c r="AV206" s="4" t="s">
        <v>47</v>
      </c>
      <c r="AW206" s="4" t="s">
        <v>48</v>
      </c>
      <c r="AX206" s="4" t="s">
        <v>49</v>
      </c>
      <c r="AY206" s="4" t="s">
        <v>50</v>
      </c>
      <c r="AZ206" s="4" t="s">
        <v>51</v>
      </c>
      <c r="BA206" s="4" t="s">
        <v>52</v>
      </c>
      <c r="BB206" s="4" t="s">
        <v>53</v>
      </c>
      <c r="BC206" s="4" t="s">
        <v>54</v>
      </c>
      <c r="BD206" s="4" t="s">
        <v>55</v>
      </c>
      <c r="BE206" s="4" t="s">
        <v>56</v>
      </c>
      <c r="BF206" s="4" t="s">
        <v>57</v>
      </c>
      <c r="BG206" s="4" t="s">
        <v>58</v>
      </c>
      <c r="BH206" s="4" t="s">
        <v>59</v>
      </c>
      <c r="BI206" s="6" t="s">
        <v>60</v>
      </c>
    </row>
    <row r="207" spans="1:61" s="7" customFormat="1" ht="15" thickBot="1" x14ac:dyDescent="0.35">
      <c r="A207" s="8"/>
      <c r="B207" s="9" t="s">
        <v>61</v>
      </c>
      <c r="C207" s="10" t="s">
        <v>62</v>
      </c>
      <c r="D207" s="10" t="s">
        <v>62</v>
      </c>
      <c r="E207" s="10" t="s">
        <v>62</v>
      </c>
      <c r="F207" s="10" t="s">
        <v>62</v>
      </c>
      <c r="G207" s="10" t="s">
        <v>62</v>
      </c>
      <c r="H207" s="10" t="s">
        <v>62</v>
      </c>
      <c r="I207" s="10" t="s">
        <v>62</v>
      </c>
      <c r="J207" s="10" t="s">
        <v>62</v>
      </c>
      <c r="K207" s="10" t="s">
        <v>62</v>
      </c>
      <c r="L207" s="10" t="s">
        <v>62</v>
      </c>
      <c r="M207" s="10" t="s">
        <v>62</v>
      </c>
      <c r="N207" s="10" t="s">
        <v>62</v>
      </c>
      <c r="O207" s="11" t="s">
        <v>62</v>
      </c>
      <c r="P207" s="10" t="s">
        <v>62</v>
      </c>
      <c r="Q207" s="10" t="s">
        <v>62</v>
      </c>
      <c r="R207" s="10" t="s">
        <v>62</v>
      </c>
      <c r="S207" s="10" t="s">
        <v>62</v>
      </c>
      <c r="T207" s="10" t="s">
        <v>62</v>
      </c>
      <c r="U207" s="10" t="s">
        <v>62</v>
      </c>
      <c r="V207" s="10" t="s">
        <v>62</v>
      </c>
      <c r="W207" s="10" t="s">
        <v>62</v>
      </c>
      <c r="X207" s="10" t="s">
        <v>62</v>
      </c>
      <c r="Y207" s="10" t="s">
        <v>62</v>
      </c>
      <c r="Z207" s="10" t="s">
        <v>62</v>
      </c>
      <c r="AA207" s="10" t="s">
        <v>62</v>
      </c>
      <c r="AB207" s="10" t="s">
        <v>62</v>
      </c>
      <c r="AC207" s="10" t="s">
        <v>62</v>
      </c>
      <c r="AD207" s="10" t="s">
        <v>62</v>
      </c>
      <c r="AE207" s="10" t="s">
        <v>62</v>
      </c>
      <c r="AF207" s="10" t="s">
        <v>62</v>
      </c>
      <c r="AG207" s="10" t="s">
        <v>62</v>
      </c>
      <c r="AH207" s="10" t="s">
        <v>62</v>
      </c>
      <c r="AI207" s="10" t="s">
        <v>62</v>
      </c>
      <c r="AJ207" s="10" t="s">
        <v>62</v>
      </c>
      <c r="AK207" s="10" t="s">
        <v>62</v>
      </c>
      <c r="AL207" s="10" t="s">
        <v>62</v>
      </c>
      <c r="AM207" s="10" t="s">
        <v>62</v>
      </c>
      <c r="AN207" s="10" t="s">
        <v>62</v>
      </c>
      <c r="AO207" s="10" t="s">
        <v>62</v>
      </c>
      <c r="AP207" s="10" t="s">
        <v>62</v>
      </c>
      <c r="AQ207" s="10" t="s">
        <v>62</v>
      </c>
      <c r="AR207" s="10" t="s">
        <v>62</v>
      </c>
      <c r="AS207" s="10" t="s">
        <v>62</v>
      </c>
      <c r="AT207" s="10" t="s">
        <v>62</v>
      </c>
      <c r="AU207" s="10" t="s">
        <v>62</v>
      </c>
      <c r="AV207" s="10" t="s">
        <v>62</v>
      </c>
      <c r="AW207" s="10" t="s">
        <v>62</v>
      </c>
      <c r="AX207" s="10" t="s">
        <v>62</v>
      </c>
      <c r="AY207" s="10" t="s">
        <v>62</v>
      </c>
      <c r="AZ207" s="10" t="s">
        <v>62</v>
      </c>
      <c r="BA207" s="10" t="s">
        <v>62</v>
      </c>
      <c r="BB207" s="10" t="s">
        <v>62</v>
      </c>
      <c r="BC207" s="10" t="s">
        <v>62</v>
      </c>
      <c r="BD207" s="10" t="s">
        <v>62</v>
      </c>
      <c r="BE207" s="10" t="s">
        <v>62</v>
      </c>
      <c r="BF207" s="10" t="s">
        <v>62</v>
      </c>
      <c r="BG207" s="10" t="s">
        <v>62</v>
      </c>
      <c r="BH207" s="10" t="s">
        <v>62</v>
      </c>
      <c r="BI207" s="10" t="s">
        <v>62</v>
      </c>
    </row>
    <row r="208" spans="1:61" x14ac:dyDescent="0.3">
      <c r="A208" s="16" t="s">
        <v>63</v>
      </c>
      <c r="B208" s="13">
        <v>3.0015545917502828E-2</v>
      </c>
      <c r="C208" s="14"/>
      <c r="D208" s="14"/>
      <c r="E208" s="14"/>
      <c r="F208" s="14"/>
      <c r="G208" s="14"/>
      <c r="H208" s="14"/>
      <c r="I208" s="14"/>
      <c r="J208" s="14"/>
      <c r="K208" s="14"/>
      <c r="L208" s="14"/>
      <c r="M208" s="14"/>
      <c r="N208" s="14"/>
      <c r="O208" s="15"/>
      <c r="P208" s="14"/>
      <c r="Q208" s="14"/>
      <c r="R208" s="14"/>
      <c r="S208" s="14"/>
      <c r="T208" s="14"/>
      <c r="U208" s="14"/>
      <c r="V208" s="14"/>
      <c r="W208" s="14"/>
      <c r="X208" s="14"/>
      <c r="Y208" s="14"/>
      <c r="Z208" s="14"/>
      <c r="AA208" s="14"/>
      <c r="AB208" s="14"/>
      <c r="AC208" s="14"/>
      <c r="AD208" s="14"/>
      <c r="AE208" s="14"/>
      <c r="AF208" s="14"/>
      <c r="AG208" s="14"/>
      <c r="AH208" s="14"/>
      <c r="AI208" s="14"/>
      <c r="AJ208" s="14"/>
      <c r="AK208" s="14"/>
      <c r="AL208" s="14"/>
      <c r="AM208" s="14"/>
      <c r="AN208" s="14"/>
      <c r="AO208" s="14"/>
      <c r="AP208" s="14"/>
      <c r="AQ208" s="14"/>
      <c r="AR208" s="14"/>
      <c r="AS208" s="14"/>
      <c r="AT208" s="14"/>
      <c r="AU208" s="14"/>
      <c r="AV208" s="14"/>
      <c r="AW208" s="14"/>
      <c r="AX208" s="14"/>
      <c r="AY208" s="14"/>
      <c r="AZ208" s="14"/>
      <c r="BA208" s="14"/>
      <c r="BB208" s="14"/>
      <c r="BC208" s="14"/>
      <c r="BD208" s="14"/>
      <c r="BE208" s="14"/>
      <c r="BF208" s="14"/>
      <c r="BG208" s="14"/>
      <c r="BH208" s="14"/>
      <c r="BI208" s="14"/>
    </row>
    <row r="209" spans="1:61" x14ac:dyDescent="0.3">
      <c r="A209" s="16" t="s">
        <v>64</v>
      </c>
      <c r="B209" s="13">
        <v>0</v>
      </c>
      <c r="C209" s="14"/>
      <c r="D209" s="14"/>
      <c r="E209" s="14"/>
      <c r="F209" s="14"/>
      <c r="G209" s="14"/>
      <c r="H209" s="14"/>
      <c r="I209" s="14"/>
      <c r="J209" s="14"/>
      <c r="K209" s="14"/>
      <c r="L209" s="14"/>
      <c r="M209" s="14"/>
      <c r="N209" s="14"/>
      <c r="O209" s="15"/>
      <c r="P209" s="14"/>
      <c r="Q209" s="14"/>
      <c r="R209" s="14"/>
      <c r="S209" s="14"/>
      <c r="T209" s="14"/>
      <c r="U209" s="14"/>
      <c r="V209" s="14"/>
      <c r="W209" s="14"/>
      <c r="X209" s="14"/>
      <c r="Y209" s="14"/>
      <c r="Z209" s="14"/>
      <c r="AA209" s="14"/>
      <c r="AB209" s="14"/>
      <c r="AC209" s="14"/>
      <c r="AD209" s="14"/>
      <c r="AE209" s="14"/>
      <c r="AF209" s="14"/>
      <c r="AG209" s="14"/>
      <c r="AH209" s="14"/>
      <c r="AI209" s="14"/>
      <c r="AJ209" s="14"/>
      <c r="AK209" s="14"/>
      <c r="AL209" s="14"/>
      <c r="AM209" s="14"/>
      <c r="AN209" s="14"/>
      <c r="AO209" s="14"/>
      <c r="AP209" s="14"/>
      <c r="AQ209" s="14"/>
      <c r="AR209" s="14"/>
      <c r="AS209" s="14"/>
      <c r="AT209" s="14"/>
      <c r="AU209" s="14"/>
      <c r="AV209" s="14"/>
      <c r="AW209" s="14"/>
      <c r="AX209" s="14"/>
      <c r="AY209" s="14"/>
      <c r="AZ209" s="14"/>
      <c r="BA209" s="14"/>
      <c r="BB209" s="14"/>
      <c r="BC209" s="14"/>
      <c r="BD209" s="14"/>
      <c r="BE209" s="14"/>
      <c r="BF209" s="14"/>
      <c r="BG209" s="14"/>
      <c r="BH209" s="14"/>
      <c r="BI209" s="14"/>
    </row>
    <row r="210" spans="1:61" x14ac:dyDescent="0.3">
      <c r="A210" s="16" t="s">
        <v>65</v>
      </c>
      <c r="B210" s="13">
        <v>4.3844541168321302E-2</v>
      </c>
      <c r="C210" s="14">
        <v>3.2590574375972674E-4</v>
      </c>
      <c r="D210" s="14">
        <v>4.7154789892248075E-5</v>
      </c>
      <c r="E210" s="14">
        <v>1.180958810228697E-4</v>
      </c>
      <c r="F210" s="14">
        <v>1.9894060024486931E-3</v>
      </c>
      <c r="G210" s="14">
        <v>4.5897684235851523E-3</v>
      </c>
      <c r="H210" s="14">
        <v>0.27244157528289131</v>
      </c>
      <c r="I210" s="14">
        <v>2.6323993885698029E-2</v>
      </c>
      <c r="J210" s="14">
        <v>6.1514786045709247E-3</v>
      </c>
      <c r="K210" s="14">
        <v>1.3647321522315204E-4</v>
      </c>
      <c r="L210" s="14">
        <v>21.244835445786208</v>
      </c>
      <c r="M210" s="14"/>
      <c r="N210" s="14">
        <v>2.7901071652568103E-2</v>
      </c>
      <c r="O210" s="15"/>
      <c r="P210" s="14"/>
      <c r="Q210" s="14">
        <v>3.39880164095514E-3</v>
      </c>
      <c r="R210" s="14">
        <v>8.2091906868346255E-3</v>
      </c>
      <c r="S210" s="14"/>
      <c r="T210" s="14">
        <v>1.8030654352976542E-3</v>
      </c>
      <c r="U210" s="14"/>
      <c r="V210" s="14">
        <v>5.5011971352975282E-4</v>
      </c>
      <c r="W210" s="14">
        <v>1.6564365598058716E-3</v>
      </c>
      <c r="X210" s="14"/>
      <c r="Y210" s="14">
        <v>8.5109991679682528E-2</v>
      </c>
      <c r="Z210" s="14"/>
      <c r="AA210" s="14">
        <v>0.102381052596212</v>
      </c>
      <c r="AB210" s="14">
        <v>1.1969429636455664</v>
      </c>
      <c r="AC210" s="14">
        <v>2.2438352696172621E-3</v>
      </c>
      <c r="AD210" s="14"/>
      <c r="AE210" s="14"/>
      <c r="AF210" s="14"/>
      <c r="AG210" s="14"/>
      <c r="AH210" s="14"/>
      <c r="AI210" s="14"/>
      <c r="AJ210" s="14"/>
      <c r="AK210" s="14"/>
      <c r="AL210" s="14">
        <v>7.2801570223518573E-4</v>
      </c>
      <c r="AM210" s="14">
        <v>1.1500207519559684</v>
      </c>
      <c r="AN210" s="14">
        <v>1.4914973379580729</v>
      </c>
      <c r="AO210" s="14">
        <v>1.7096613537332834</v>
      </c>
      <c r="AP210" s="14">
        <v>2.07592854072821</v>
      </c>
      <c r="AQ210" s="14">
        <v>2.1188031856461493</v>
      </c>
      <c r="AR210" s="14">
        <v>0.88669346468454646</v>
      </c>
      <c r="AS210" s="14">
        <v>2.0632725255680615</v>
      </c>
      <c r="AT210" s="14">
        <v>1.7110064846174167</v>
      </c>
      <c r="AU210" s="14">
        <v>1.422407574444648</v>
      </c>
      <c r="AV210" s="14">
        <v>1.3435065333291207</v>
      </c>
      <c r="AW210" s="14">
        <v>1.1412895748803809</v>
      </c>
      <c r="AX210" s="14">
        <v>0.87371368270205485</v>
      </c>
      <c r="AY210" s="14">
        <v>0.76358470574042714</v>
      </c>
      <c r="AZ210" s="14">
        <v>0.61871216631254788</v>
      </c>
      <c r="BA210" s="14"/>
      <c r="BB210" s="14"/>
      <c r="BC210" s="14"/>
      <c r="BD210" s="14"/>
      <c r="BE210" s="14"/>
      <c r="BF210" s="14">
        <v>1.085260920007953E-2</v>
      </c>
      <c r="BG210" s="14"/>
      <c r="BH210" s="14">
        <v>0.16158921806506621</v>
      </c>
      <c r="BI210" s="14">
        <v>0.11532027755209509</v>
      </c>
    </row>
    <row r="211" spans="1:61" x14ac:dyDescent="0.3">
      <c r="A211" s="16" t="s">
        <v>66</v>
      </c>
      <c r="B211" s="13">
        <v>0</v>
      </c>
      <c r="C211" s="14"/>
      <c r="D211" s="14"/>
      <c r="E211" s="14"/>
      <c r="F211" s="14"/>
      <c r="G211" s="14"/>
      <c r="H211" s="14"/>
      <c r="I211" s="14"/>
      <c r="J211" s="14"/>
      <c r="K211" s="14"/>
      <c r="L211" s="14"/>
      <c r="M211" s="14"/>
      <c r="N211" s="14"/>
      <c r="O211" s="15"/>
      <c r="P211" s="14"/>
      <c r="Q211" s="14"/>
      <c r="R211" s="14"/>
      <c r="S211" s="14"/>
      <c r="T211" s="14"/>
      <c r="U211" s="14"/>
      <c r="V211" s="14"/>
      <c r="W211" s="14"/>
      <c r="X211" s="14"/>
      <c r="Y211" s="14"/>
      <c r="Z211" s="14"/>
      <c r="AA211" s="14"/>
      <c r="AB211" s="14"/>
      <c r="AC211" s="14"/>
      <c r="AD211" s="14"/>
      <c r="AE211" s="14"/>
      <c r="AF211" s="14"/>
      <c r="AG211" s="14"/>
      <c r="AH211" s="14"/>
      <c r="AI211" s="14"/>
      <c r="AJ211" s="14"/>
      <c r="AK211" s="14"/>
      <c r="AL211" s="14"/>
      <c r="AM211" s="14"/>
      <c r="AN211" s="14"/>
      <c r="AO211" s="14"/>
      <c r="AP211" s="14"/>
      <c r="AQ211" s="14"/>
      <c r="AR211" s="14"/>
      <c r="AS211" s="14"/>
      <c r="AT211" s="14"/>
      <c r="AU211" s="14"/>
      <c r="AV211" s="14"/>
      <c r="AW211" s="14"/>
      <c r="AX211" s="14"/>
      <c r="AY211" s="14"/>
      <c r="AZ211" s="14"/>
      <c r="BA211" s="14"/>
      <c r="BB211" s="14"/>
      <c r="BC211" s="14"/>
      <c r="BD211" s="14"/>
      <c r="BE211" s="14"/>
      <c r="BF211" s="14"/>
      <c r="BG211" s="14"/>
      <c r="BH211" s="14"/>
      <c r="BI211" s="14"/>
    </row>
    <row r="212" spans="1:61" x14ac:dyDescent="0.3">
      <c r="A212" s="16" t="s">
        <v>67</v>
      </c>
      <c r="B212" s="13">
        <v>5.0908902734798412E-4</v>
      </c>
      <c r="C212" s="14"/>
      <c r="D212" s="14"/>
      <c r="E212" s="14"/>
      <c r="F212" s="14"/>
      <c r="G212" s="14"/>
      <c r="H212" s="14"/>
      <c r="I212" s="14"/>
      <c r="J212" s="14"/>
      <c r="K212" s="14"/>
      <c r="L212" s="14"/>
      <c r="M212" s="14"/>
      <c r="N212" s="14">
        <v>6.2310406495837828E-2</v>
      </c>
      <c r="O212" s="15"/>
      <c r="P212" s="14"/>
      <c r="Q212" s="14"/>
      <c r="R212" s="14"/>
      <c r="S212" s="14"/>
      <c r="T212" s="14"/>
      <c r="U212" s="14"/>
      <c r="V212" s="14"/>
      <c r="W212" s="14"/>
      <c r="X212" s="14"/>
      <c r="Y212" s="14"/>
      <c r="Z212" s="14"/>
      <c r="AA212" s="14"/>
      <c r="AB212" s="14"/>
      <c r="AC212" s="14"/>
      <c r="AD212" s="14"/>
      <c r="AE212" s="14"/>
      <c r="AF212" s="14"/>
      <c r="AG212" s="14"/>
      <c r="AH212" s="14"/>
      <c r="AI212" s="14"/>
      <c r="AJ212" s="14"/>
      <c r="AK212" s="14"/>
      <c r="AL212" s="14">
        <v>0.55880477971647524</v>
      </c>
      <c r="AM212" s="14"/>
      <c r="AN212" s="14"/>
      <c r="AO212" s="14"/>
      <c r="AP212" s="14"/>
      <c r="AQ212" s="14"/>
      <c r="AR212" s="14"/>
      <c r="AS212" s="14"/>
      <c r="AT212" s="14"/>
      <c r="AU212" s="14"/>
      <c r="AV212" s="14"/>
      <c r="AW212" s="14"/>
      <c r="AX212" s="14"/>
      <c r="AY212" s="14"/>
      <c r="AZ212" s="14"/>
      <c r="BA212" s="14"/>
      <c r="BB212" s="14"/>
      <c r="BC212" s="14"/>
      <c r="BD212" s="14"/>
      <c r="BE212" s="14"/>
      <c r="BF212" s="14"/>
      <c r="BG212" s="14"/>
      <c r="BH212" s="14"/>
      <c r="BI212" s="14"/>
    </row>
    <row r="213" spans="1:61" x14ac:dyDescent="0.3">
      <c r="A213" s="16" t="s">
        <v>68</v>
      </c>
      <c r="B213" s="13">
        <v>1.3476659427471169E-4</v>
      </c>
      <c r="C213" s="14"/>
      <c r="D213" s="14"/>
      <c r="E213" s="14"/>
      <c r="F213" s="14">
        <v>3.1218678009002415E-4</v>
      </c>
      <c r="G213" s="14"/>
      <c r="H213" s="14"/>
      <c r="I213" s="14"/>
      <c r="J213" s="14"/>
      <c r="K213" s="14"/>
      <c r="L213" s="14"/>
      <c r="M213" s="14"/>
      <c r="N213" s="14">
        <v>3.068479442194727E-2</v>
      </c>
      <c r="O213" s="15"/>
      <c r="P213" s="14"/>
      <c r="Q213" s="14"/>
      <c r="R213" s="14"/>
      <c r="S213" s="14"/>
      <c r="T213" s="14"/>
      <c r="U213" s="14"/>
      <c r="V213" s="14">
        <v>1.0705872827881295</v>
      </c>
      <c r="W213" s="14"/>
      <c r="X213" s="14"/>
      <c r="Y213" s="14"/>
      <c r="Z213" s="14"/>
      <c r="AA213" s="14"/>
      <c r="AB213" s="14"/>
      <c r="AC213" s="14"/>
      <c r="AD213" s="14"/>
      <c r="AE213" s="14"/>
      <c r="AF213" s="14"/>
      <c r="AG213" s="14"/>
      <c r="AH213" s="14"/>
      <c r="AI213" s="14"/>
      <c r="AJ213" s="14"/>
      <c r="AK213" s="14"/>
      <c r="AL213" s="14"/>
      <c r="AM213" s="14"/>
      <c r="AN213" s="14"/>
      <c r="AO213" s="14"/>
      <c r="AP213" s="14"/>
      <c r="AQ213" s="14"/>
      <c r="AR213" s="14"/>
      <c r="AS213" s="14"/>
      <c r="AT213" s="14"/>
      <c r="AU213" s="14"/>
      <c r="AV213" s="14"/>
      <c r="AW213" s="14"/>
      <c r="AX213" s="14"/>
      <c r="AY213" s="14"/>
      <c r="AZ213" s="14"/>
      <c r="BA213" s="14"/>
      <c r="BB213" s="14"/>
      <c r="BC213" s="14"/>
      <c r="BD213" s="14"/>
      <c r="BE213" s="14"/>
      <c r="BF213" s="14"/>
      <c r="BG213" s="14"/>
      <c r="BH213" s="14"/>
      <c r="BI213" s="14"/>
    </row>
    <row r="214" spans="1:61" x14ac:dyDescent="0.3">
      <c r="A214" s="16" t="s">
        <v>69</v>
      </c>
      <c r="B214" s="13">
        <v>16.993827153075866</v>
      </c>
      <c r="C214" s="14"/>
      <c r="D214" s="14"/>
      <c r="E214" s="14"/>
      <c r="F214" s="14"/>
      <c r="G214" s="14"/>
      <c r="H214" s="14">
        <v>110.18639175993161</v>
      </c>
      <c r="I214" s="14"/>
      <c r="J214" s="14"/>
      <c r="K214" s="14"/>
      <c r="L214" s="14"/>
      <c r="M214" s="14">
        <v>113.64328510660053</v>
      </c>
      <c r="N214" s="14"/>
      <c r="O214" s="15"/>
      <c r="P214" s="14"/>
      <c r="Q214" s="14"/>
      <c r="R214" s="14"/>
      <c r="S214" s="14"/>
      <c r="T214" s="14"/>
      <c r="U214" s="14"/>
      <c r="V214" s="14"/>
      <c r="W214" s="14"/>
      <c r="X214" s="14"/>
      <c r="Y214" s="14"/>
      <c r="Z214" s="14"/>
      <c r="AA214" s="14"/>
      <c r="AB214" s="14"/>
      <c r="AC214" s="14"/>
      <c r="AD214" s="14"/>
      <c r="AE214" s="14"/>
      <c r="AF214" s="14"/>
      <c r="AG214" s="14"/>
      <c r="AH214" s="14"/>
      <c r="AI214" s="14"/>
      <c r="AJ214" s="14"/>
      <c r="AK214" s="14"/>
      <c r="AL214" s="14"/>
      <c r="AM214" s="14"/>
      <c r="AN214" s="14"/>
      <c r="AO214" s="14"/>
      <c r="AP214" s="14"/>
      <c r="AQ214" s="14"/>
      <c r="AR214" s="14"/>
      <c r="AS214" s="14"/>
      <c r="AT214" s="14"/>
      <c r="AU214" s="14"/>
      <c r="AV214" s="14"/>
      <c r="AW214" s="14"/>
      <c r="AX214" s="14"/>
      <c r="AY214" s="14"/>
      <c r="AZ214" s="14"/>
      <c r="BA214" s="14"/>
      <c r="BB214" s="14"/>
      <c r="BC214" s="14"/>
      <c r="BD214" s="14"/>
      <c r="BE214" s="14"/>
      <c r="BF214" s="14"/>
      <c r="BG214" s="14"/>
      <c r="BH214" s="14"/>
      <c r="BI214" s="14"/>
    </row>
    <row r="215" spans="1:61" x14ac:dyDescent="0.3">
      <c r="A215" s="16" t="s">
        <v>70</v>
      </c>
      <c r="B215" s="13">
        <v>1.5883205753805311E-2</v>
      </c>
      <c r="C215" s="14"/>
      <c r="D215" s="14"/>
      <c r="E215" s="14"/>
      <c r="F215" s="14">
        <v>0.10059518761988237</v>
      </c>
      <c r="G215" s="14"/>
      <c r="H215" s="14"/>
      <c r="I215" s="14"/>
      <c r="J215" s="14"/>
      <c r="K215" s="14"/>
      <c r="L215" s="14"/>
      <c r="M215" s="14"/>
      <c r="N215" s="14">
        <v>4.9435755734956475</v>
      </c>
      <c r="O215" s="15"/>
      <c r="P215" s="14"/>
      <c r="Q215" s="14"/>
      <c r="R215" s="14"/>
      <c r="S215" s="14"/>
      <c r="T215" s="14"/>
      <c r="U215" s="14"/>
      <c r="V215" s="14">
        <v>69.017331999991356</v>
      </c>
      <c r="W215" s="14"/>
      <c r="X215" s="14"/>
      <c r="Y215" s="14"/>
      <c r="Z215" s="14"/>
      <c r="AA215" s="14"/>
      <c r="AB215" s="14"/>
      <c r="AC215" s="14"/>
      <c r="AD215" s="14"/>
      <c r="AE215" s="14"/>
      <c r="AF215" s="14"/>
      <c r="AG215" s="14"/>
      <c r="AH215" s="14"/>
      <c r="AI215" s="14"/>
      <c r="AJ215" s="14"/>
      <c r="AK215" s="14"/>
      <c r="AL215" s="14"/>
      <c r="AM215" s="14"/>
      <c r="AN215" s="14"/>
      <c r="AO215" s="14"/>
      <c r="AP215" s="14"/>
      <c r="AQ215" s="14"/>
      <c r="AR215" s="14"/>
      <c r="AS215" s="14"/>
      <c r="AT215" s="14"/>
      <c r="AU215" s="14"/>
      <c r="AV215" s="14"/>
      <c r="AW215" s="14"/>
      <c r="AX215" s="14"/>
      <c r="AY215" s="14"/>
      <c r="AZ215" s="14"/>
      <c r="BA215" s="14"/>
      <c r="BB215" s="14"/>
      <c r="BC215" s="14"/>
      <c r="BD215" s="14"/>
      <c r="BE215" s="14"/>
      <c r="BF215" s="14"/>
      <c r="BG215" s="14"/>
      <c r="BH215" s="14"/>
      <c r="BI215" s="14"/>
    </row>
    <row r="216" spans="1:61" x14ac:dyDescent="0.3">
      <c r="A216" s="16" t="s">
        <v>71</v>
      </c>
      <c r="B216" s="13">
        <v>12.016364983462118</v>
      </c>
      <c r="C216" s="14">
        <v>6.5861881071038146</v>
      </c>
      <c r="D216" s="14">
        <v>0.30855087039993662</v>
      </c>
      <c r="E216" s="14">
        <v>18.537767451408619</v>
      </c>
      <c r="F216" s="14">
        <v>41.417591876420424</v>
      </c>
      <c r="G216" s="14">
        <v>58.421940726881935</v>
      </c>
      <c r="H216" s="14">
        <v>0.17513851963396038</v>
      </c>
      <c r="I216" s="14">
        <v>18.206133944724449</v>
      </c>
      <c r="J216" s="14">
        <v>0.25288807955603687</v>
      </c>
      <c r="K216" s="14">
        <v>0.30171653821679495</v>
      </c>
      <c r="L216" s="14"/>
      <c r="M216" s="14"/>
      <c r="N216" s="14"/>
      <c r="O216" s="15">
        <v>26.886929960337607</v>
      </c>
      <c r="P216" s="14"/>
      <c r="Q216" s="14"/>
      <c r="R216" s="14">
        <v>22.447592458467533</v>
      </c>
      <c r="S216" s="14">
        <v>9.4219225438509824</v>
      </c>
      <c r="T216" s="14">
        <v>53.945983990182924</v>
      </c>
      <c r="U216" s="14">
        <v>50.974934132600133</v>
      </c>
      <c r="V216" s="14"/>
      <c r="W216" s="14">
        <v>67.773589432239348</v>
      </c>
      <c r="X216" s="14"/>
      <c r="Y216" s="14">
        <v>81.640597387639701</v>
      </c>
      <c r="Z216" s="14"/>
      <c r="AA216" s="14">
        <v>1.3791870099752035</v>
      </c>
      <c r="AB216" s="14">
        <v>2.9880456546413212</v>
      </c>
      <c r="AC216" s="14">
        <v>8.9169545680757786E-2</v>
      </c>
      <c r="AD216" s="14"/>
      <c r="AE216" s="14"/>
      <c r="AF216" s="14"/>
      <c r="AG216" s="14"/>
      <c r="AH216" s="14">
        <v>17.872441589326566</v>
      </c>
      <c r="AI216" s="14">
        <v>45.061368687982956</v>
      </c>
      <c r="AJ216" s="14"/>
      <c r="AK216" s="14"/>
      <c r="AL216" s="14">
        <v>0.36318118047031028</v>
      </c>
      <c r="AM216" s="14">
        <v>0.38631847351203347</v>
      </c>
      <c r="AN216" s="14">
        <v>0.654462735706419</v>
      </c>
      <c r="AO216" s="14"/>
      <c r="AP216" s="14"/>
      <c r="AQ216" s="14"/>
      <c r="AR216" s="14"/>
      <c r="AS216" s="14"/>
      <c r="AT216" s="14"/>
      <c r="AU216" s="14"/>
      <c r="AV216" s="14"/>
      <c r="AW216" s="14"/>
      <c r="AX216" s="14"/>
      <c r="AY216" s="14"/>
      <c r="AZ216" s="14"/>
      <c r="BA216" s="14"/>
      <c r="BB216" s="14"/>
      <c r="BC216" s="14"/>
      <c r="BD216" s="14"/>
      <c r="BE216" s="14"/>
      <c r="BF216" s="14">
        <v>3.5097303664567572</v>
      </c>
      <c r="BG216" s="14"/>
      <c r="BH216" s="14"/>
      <c r="BI216" s="14"/>
    </row>
    <row r="217" spans="1:61" x14ac:dyDescent="0.3">
      <c r="A217" s="16" t="s">
        <v>72</v>
      </c>
      <c r="B217" s="13">
        <v>0</v>
      </c>
      <c r="C217" s="14"/>
      <c r="D217" s="14"/>
      <c r="E217" s="14"/>
      <c r="F217" s="14"/>
      <c r="G217" s="14"/>
      <c r="H217" s="14"/>
      <c r="I217" s="14"/>
      <c r="J217" s="14"/>
      <c r="K217" s="14"/>
      <c r="L217" s="14"/>
      <c r="M217" s="14"/>
      <c r="N217" s="14"/>
      <c r="O217" s="15"/>
      <c r="P217" s="14"/>
      <c r="Q217" s="14"/>
      <c r="R217" s="14"/>
      <c r="S217" s="14"/>
      <c r="T217" s="14"/>
      <c r="U217" s="14"/>
      <c r="V217" s="14"/>
      <c r="W217" s="14"/>
      <c r="X217" s="14"/>
      <c r="Y217" s="14"/>
      <c r="Z217" s="14"/>
      <c r="AA217" s="14"/>
      <c r="AB217" s="14"/>
      <c r="AC217" s="14"/>
      <c r="AD217" s="14"/>
      <c r="AE217" s="14"/>
      <c r="AF217" s="14"/>
      <c r="AG217" s="14"/>
      <c r="AH217" s="14"/>
      <c r="AI217" s="14"/>
      <c r="AJ217" s="14"/>
      <c r="AK217" s="14"/>
      <c r="AL217" s="14"/>
      <c r="AM217" s="14"/>
      <c r="AN217" s="14"/>
      <c r="AO217" s="14"/>
      <c r="AP217" s="14"/>
      <c r="AQ217" s="14"/>
      <c r="AR217" s="14"/>
      <c r="AS217" s="14"/>
      <c r="AT217" s="14"/>
      <c r="AU217" s="14"/>
      <c r="AV217" s="14"/>
      <c r="AW217" s="14"/>
      <c r="AX217" s="14"/>
      <c r="AY217" s="14"/>
      <c r="AZ217" s="14"/>
      <c r="BA217" s="14"/>
      <c r="BB217" s="14"/>
      <c r="BC217" s="14"/>
      <c r="BD217" s="14"/>
      <c r="BE217" s="14"/>
      <c r="BF217" s="14"/>
      <c r="BG217" s="14"/>
      <c r="BH217" s="14"/>
      <c r="BI217" s="14"/>
    </row>
    <row r="218" spans="1:61" x14ac:dyDescent="0.3">
      <c r="A218" s="16" t="s">
        <v>73</v>
      </c>
      <c r="B218" s="13">
        <v>1.027357625251996</v>
      </c>
      <c r="C218" s="14">
        <v>0.71622954566851194</v>
      </c>
      <c r="D218" s="14">
        <v>0.1049676655028183</v>
      </c>
      <c r="E218" s="14">
        <v>1.7350356807367875</v>
      </c>
      <c r="F218" s="14">
        <v>1.8924147316758759</v>
      </c>
      <c r="G218" s="14">
        <v>1.590926796967557E-2</v>
      </c>
      <c r="H218" s="14">
        <v>2.7601589251968188</v>
      </c>
      <c r="I218" s="14">
        <v>0.87080360988536809</v>
      </c>
      <c r="J218" s="14">
        <v>1.2718268070976752E-2</v>
      </c>
      <c r="K218" s="14"/>
      <c r="L218" s="14">
        <v>0.26663074337178622</v>
      </c>
      <c r="M218" s="14"/>
      <c r="N218" s="14"/>
      <c r="O218" s="15">
        <v>0.58443882709261508</v>
      </c>
      <c r="P218" s="14"/>
      <c r="Q218" s="14">
        <v>0.88489028876140918</v>
      </c>
      <c r="R218" s="14">
        <v>2.6230407453242455</v>
      </c>
      <c r="S218" s="14"/>
      <c r="T218" s="14">
        <v>3.0278531792896388E-2</v>
      </c>
      <c r="U218" s="14"/>
      <c r="V218" s="14"/>
      <c r="W218" s="14">
        <v>0.10117219228085905</v>
      </c>
      <c r="X218" s="14">
        <v>3.372717166107158</v>
      </c>
      <c r="Y218" s="14">
        <v>15.712528386206998</v>
      </c>
      <c r="Z218" s="14"/>
      <c r="AA218" s="14">
        <v>6.1894456754407852</v>
      </c>
      <c r="AB218" s="14">
        <v>0.60970778946705995</v>
      </c>
      <c r="AC218" s="14">
        <v>0.1787623298800812</v>
      </c>
      <c r="AD218" s="14"/>
      <c r="AE218" s="14"/>
      <c r="AF218" s="14"/>
      <c r="AG218" s="14"/>
      <c r="AH218" s="14">
        <v>2.3278103154443963</v>
      </c>
      <c r="AI218" s="14">
        <v>2.7035726980315693</v>
      </c>
      <c r="AJ218" s="14"/>
      <c r="AK218" s="14"/>
      <c r="AL218" s="14">
        <v>1.092525832823951E-2</v>
      </c>
      <c r="AM218" s="14">
        <v>0.78595665319824848</v>
      </c>
      <c r="AN218" s="14">
        <v>0.68796269548124744</v>
      </c>
      <c r="AO218" s="14">
        <v>0.63967550251539385</v>
      </c>
      <c r="AP218" s="14">
        <v>0.55864274052164242</v>
      </c>
      <c r="AQ218" s="14">
        <v>0.49155867236937617</v>
      </c>
      <c r="AR218" s="14">
        <v>2.1925315173060893</v>
      </c>
      <c r="AS218" s="14">
        <v>0.50013352953444024</v>
      </c>
      <c r="AT218" s="14">
        <v>0.62643757637316833</v>
      </c>
      <c r="AU218" s="14">
        <v>0.54938910441283206</v>
      </c>
      <c r="AV218" s="14">
        <v>0.62623117189989885</v>
      </c>
      <c r="AW218" s="14">
        <v>0.61284890877288278</v>
      </c>
      <c r="AX218" s="14">
        <v>0.67001584255564961</v>
      </c>
      <c r="AY218" s="14">
        <v>0.80803408727685089</v>
      </c>
      <c r="AZ218" s="14">
        <v>0.85911439045463078</v>
      </c>
      <c r="BA218" s="14">
        <v>0.14877892438862747</v>
      </c>
      <c r="BB218" s="14"/>
      <c r="BC218" s="14"/>
      <c r="BD218" s="14"/>
      <c r="BE218" s="14"/>
      <c r="BF218" s="14">
        <v>13.732007862279158</v>
      </c>
      <c r="BG218" s="14"/>
      <c r="BH218" s="14"/>
      <c r="BI218" s="14">
        <v>1.0434100881465587</v>
      </c>
    </row>
    <row r="219" spans="1:61" x14ac:dyDescent="0.3">
      <c r="A219" s="16" t="s">
        <v>74</v>
      </c>
      <c r="B219" s="13">
        <v>16.590738624763521</v>
      </c>
      <c r="C219" s="14">
        <v>15.20760746138598</v>
      </c>
      <c r="D219" s="14">
        <v>0.37649434829743744</v>
      </c>
      <c r="E219" s="14">
        <v>40.03989702896029</v>
      </c>
      <c r="F219" s="14">
        <v>1.5539235049237128</v>
      </c>
      <c r="G219" s="14">
        <v>6.9881653700247863</v>
      </c>
      <c r="H219" s="14">
        <v>1.5851989902110855</v>
      </c>
      <c r="I219" s="14">
        <v>0.23437594871219541</v>
      </c>
      <c r="J219" s="14">
        <v>32.405436985691168</v>
      </c>
      <c r="K219" s="14">
        <v>98.118571369615665</v>
      </c>
      <c r="L219" s="14"/>
      <c r="M219" s="14"/>
      <c r="N219" s="14"/>
      <c r="O219" s="15">
        <v>17.328912979808013</v>
      </c>
      <c r="P219" s="14"/>
      <c r="Q219" s="14">
        <v>16.719349001699673</v>
      </c>
      <c r="R219" s="14">
        <v>28.945543983629975</v>
      </c>
      <c r="S219" s="14">
        <v>5.6559336220784733</v>
      </c>
      <c r="T219" s="14">
        <v>0.79599157212710514</v>
      </c>
      <c r="U219" s="14"/>
      <c r="V219" s="14">
        <v>1.3530715315051804</v>
      </c>
      <c r="W219" s="14">
        <v>1.4852944158248453</v>
      </c>
      <c r="X219" s="14">
        <v>38.402163533870173</v>
      </c>
      <c r="Y219" s="14">
        <v>9.1737025336927704</v>
      </c>
      <c r="Z219" s="14">
        <v>79.154287331887033</v>
      </c>
      <c r="AA219" s="14">
        <v>25.243604064064108</v>
      </c>
      <c r="AB219" s="14">
        <v>0.44799917354702679</v>
      </c>
      <c r="AC219" s="14">
        <v>0.34811682887170126</v>
      </c>
      <c r="AD219" s="14"/>
      <c r="AE219" s="14"/>
      <c r="AF219" s="14"/>
      <c r="AG219" s="14"/>
      <c r="AH219" s="14">
        <v>23.521047164221702</v>
      </c>
      <c r="AI219" s="14"/>
      <c r="AJ219" s="14"/>
      <c r="AK219" s="14">
        <v>66.362954499054084</v>
      </c>
      <c r="AL219" s="14">
        <v>28.476640923101566</v>
      </c>
      <c r="AM219" s="14">
        <v>0.20247349505631254</v>
      </c>
      <c r="AN219" s="14">
        <v>0.24589844747417364</v>
      </c>
      <c r="AO219" s="14">
        <v>0.23999181658462954</v>
      </c>
      <c r="AP219" s="14">
        <v>0.31025121300950348</v>
      </c>
      <c r="AQ219" s="14">
        <v>0.45247468976627786</v>
      </c>
      <c r="AR219" s="14">
        <v>0.72500178949677985</v>
      </c>
      <c r="AS219" s="14"/>
      <c r="AT219" s="14"/>
      <c r="AU219" s="14"/>
      <c r="AV219" s="14"/>
      <c r="AW219" s="14"/>
      <c r="AX219" s="14"/>
      <c r="AY219" s="14"/>
      <c r="AZ219" s="14"/>
      <c r="BA219" s="14"/>
      <c r="BB219" s="14"/>
      <c r="BC219" s="14"/>
      <c r="BD219" s="14"/>
      <c r="BE219" s="14">
        <v>45.498843804275715</v>
      </c>
      <c r="BF219" s="14">
        <v>4.5994126880532535</v>
      </c>
      <c r="BG219" s="14"/>
      <c r="BH219" s="14"/>
      <c r="BI219" s="14"/>
    </row>
    <row r="220" spans="1:61" x14ac:dyDescent="0.3">
      <c r="A220" s="16" t="s">
        <v>75</v>
      </c>
      <c r="B220" s="13">
        <v>6.5096383834530688E-2</v>
      </c>
      <c r="C220" s="14">
        <v>5.5263639343170606E-2</v>
      </c>
      <c r="D220" s="14">
        <v>3.5005569914371583E-5</v>
      </c>
      <c r="E220" s="14">
        <v>0.18585829549631713</v>
      </c>
      <c r="F220" s="14">
        <v>3.2382186187809896E-4</v>
      </c>
      <c r="G220" s="14">
        <v>9.9999328618811554E-5</v>
      </c>
      <c r="H220" s="14"/>
      <c r="I220" s="14">
        <v>1.0575527180330186E-4</v>
      </c>
      <c r="J220" s="14">
        <v>5.3724444127926973E-4</v>
      </c>
      <c r="K220" s="14">
        <v>2.0937710792242421E-4</v>
      </c>
      <c r="L220" s="14"/>
      <c r="M220" s="14"/>
      <c r="N220" s="14"/>
      <c r="O220" s="15">
        <v>0.17665967598275301</v>
      </c>
      <c r="P220" s="14"/>
      <c r="Q220" s="14">
        <v>5.5134749443544503E-2</v>
      </c>
      <c r="R220" s="14">
        <v>0.11274139668363398</v>
      </c>
      <c r="S220" s="14">
        <v>0.19726176919554755</v>
      </c>
      <c r="T220" s="14">
        <v>7.5849110705073462E-4</v>
      </c>
      <c r="U220" s="14"/>
      <c r="V220" s="14">
        <v>5.3089898986756522E-4</v>
      </c>
      <c r="W220" s="14">
        <v>3.2635608726353786E-2</v>
      </c>
      <c r="X220" s="14">
        <v>0.23143192437389878</v>
      </c>
      <c r="Y220" s="14">
        <v>0.19145995245450201</v>
      </c>
      <c r="Z220" s="14">
        <v>3.2299732436980873E-4</v>
      </c>
      <c r="AA220" s="14">
        <v>5.4390118419352811E-4</v>
      </c>
      <c r="AB220" s="14">
        <v>3.0906294995622878E-4</v>
      </c>
      <c r="AC220" s="14">
        <v>1.1660048281517781E-3</v>
      </c>
      <c r="AD220" s="14"/>
      <c r="AE220" s="14"/>
      <c r="AF220" s="14"/>
      <c r="AG220" s="14"/>
      <c r="AH220" s="14">
        <v>0.11536068021309234</v>
      </c>
      <c r="AI220" s="14">
        <v>0.11134907761169723</v>
      </c>
      <c r="AJ220" s="14"/>
      <c r="AK220" s="14">
        <v>2.8080793026660296E-3</v>
      </c>
      <c r="AL220" s="14">
        <v>4.7364906148259274E-5</v>
      </c>
      <c r="AM220" s="14"/>
      <c r="AN220" s="14"/>
      <c r="AO220" s="14"/>
      <c r="AP220" s="14"/>
      <c r="AQ220" s="14"/>
      <c r="AR220" s="14"/>
      <c r="AS220" s="14"/>
      <c r="AT220" s="14"/>
      <c r="AU220" s="14"/>
      <c r="AV220" s="14"/>
      <c r="AW220" s="14"/>
      <c r="AX220" s="14"/>
      <c r="AY220" s="14"/>
      <c r="AZ220" s="14"/>
      <c r="BA220" s="14"/>
      <c r="BB220" s="14"/>
      <c r="BC220" s="14"/>
      <c r="BD220" s="14"/>
      <c r="BE220" s="14"/>
      <c r="BF220" s="14"/>
      <c r="BG220" s="14"/>
      <c r="BH220" s="14"/>
      <c r="BI220" s="14"/>
    </row>
    <row r="221" spans="1:61" x14ac:dyDescent="0.3">
      <c r="A221" s="16" t="s">
        <v>76</v>
      </c>
      <c r="B221" s="13">
        <v>6.1854445619127015E-4</v>
      </c>
      <c r="C221" s="14"/>
      <c r="D221" s="14"/>
      <c r="E221" s="14"/>
      <c r="F221" s="14">
        <v>9.3155085280551223E-3</v>
      </c>
      <c r="G221" s="14"/>
      <c r="H221" s="14"/>
      <c r="I221" s="14"/>
      <c r="J221" s="14"/>
      <c r="K221" s="14"/>
      <c r="L221" s="14"/>
      <c r="M221" s="14"/>
      <c r="N221" s="14"/>
      <c r="O221" s="15"/>
      <c r="P221" s="14"/>
      <c r="Q221" s="14"/>
      <c r="R221" s="14"/>
      <c r="S221" s="14"/>
      <c r="T221" s="14"/>
      <c r="U221" s="14"/>
      <c r="V221" s="14"/>
      <c r="W221" s="14"/>
      <c r="X221" s="14"/>
      <c r="Y221" s="14"/>
      <c r="Z221" s="14"/>
      <c r="AA221" s="14"/>
      <c r="AB221" s="14"/>
      <c r="AC221" s="14"/>
      <c r="AD221" s="14"/>
      <c r="AE221" s="14"/>
      <c r="AF221" s="14"/>
      <c r="AG221" s="14"/>
      <c r="AH221" s="14"/>
      <c r="AI221" s="14"/>
      <c r="AJ221" s="14"/>
      <c r="AK221" s="14"/>
      <c r="AL221" s="14"/>
      <c r="AM221" s="14"/>
      <c r="AN221" s="14"/>
      <c r="AO221" s="14"/>
      <c r="AP221" s="14"/>
      <c r="AQ221" s="14"/>
      <c r="AR221" s="14"/>
      <c r="AS221" s="14"/>
      <c r="AT221" s="14"/>
      <c r="AU221" s="14"/>
      <c r="AV221" s="14"/>
      <c r="AW221" s="14"/>
      <c r="AX221" s="14"/>
      <c r="AY221" s="14"/>
      <c r="AZ221" s="14"/>
      <c r="BA221" s="14"/>
      <c r="BB221" s="14"/>
      <c r="BC221" s="14"/>
      <c r="BD221" s="14"/>
      <c r="BE221" s="14"/>
      <c r="BF221" s="14"/>
      <c r="BG221" s="14"/>
      <c r="BH221" s="14"/>
      <c r="BI221" s="14"/>
    </row>
    <row r="222" spans="1:61" x14ac:dyDescent="0.3">
      <c r="A222" s="16" t="s">
        <v>77</v>
      </c>
      <c r="B222" s="13">
        <v>6.6749409816335051E-2</v>
      </c>
      <c r="C222" s="14">
        <v>5.510014851516265E-2</v>
      </c>
      <c r="D222" s="14">
        <v>1.7229352497428005E-3</v>
      </c>
      <c r="E222" s="14">
        <v>0.16585670218780868</v>
      </c>
      <c r="F222" s="14">
        <v>2.4382371929144993E-2</v>
      </c>
      <c r="G222" s="14">
        <v>3.4027951485684979E-2</v>
      </c>
      <c r="H222" s="14">
        <v>2.3511088995099515E-3</v>
      </c>
      <c r="I222" s="14">
        <v>5.0495680224095348E-2</v>
      </c>
      <c r="J222" s="14">
        <v>0.11045283666551108</v>
      </c>
      <c r="K222" s="14">
        <v>0.57136287449116874</v>
      </c>
      <c r="L222" s="14"/>
      <c r="M222" s="14"/>
      <c r="N222" s="14"/>
      <c r="O222" s="15">
        <v>8.8394114850615393E-2</v>
      </c>
      <c r="P222" s="14"/>
      <c r="Q222" s="14">
        <v>7.2249576516676184E-2</v>
      </c>
      <c r="R222" s="14">
        <v>8.4359892406176626E-2</v>
      </c>
      <c r="S222" s="14">
        <v>4.576379991195699E-2</v>
      </c>
      <c r="T222" s="14">
        <v>2.035879874452988E-2</v>
      </c>
      <c r="U222" s="14">
        <v>2.7593259963445586E-2</v>
      </c>
      <c r="V222" s="14">
        <v>3.6431610125603193E-3</v>
      </c>
      <c r="W222" s="14">
        <v>4.2547519954548398E-2</v>
      </c>
      <c r="X222" s="14">
        <v>0.14617211907586231</v>
      </c>
      <c r="Y222" s="14">
        <v>0.4279815099988542</v>
      </c>
      <c r="Z222" s="14">
        <v>0.33196366790337628</v>
      </c>
      <c r="AA222" s="14">
        <v>5.1221512809808564E-2</v>
      </c>
      <c r="AB222" s="14">
        <v>3.5058295363475677E-3</v>
      </c>
      <c r="AC222" s="14">
        <v>8.3692965225189804E-4</v>
      </c>
      <c r="AD222" s="14">
        <v>1.8776205292921254E-2</v>
      </c>
      <c r="AE222" s="14"/>
      <c r="AF222" s="14"/>
      <c r="AG222" s="14"/>
      <c r="AH222" s="14">
        <v>0.10561615477268205</v>
      </c>
      <c r="AI222" s="14">
        <v>9.6610987892063904E-2</v>
      </c>
      <c r="AJ222" s="14"/>
      <c r="AK222" s="14">
        <v>0.28662981862308584</v>
      </c>
      <c r="AL222" s="14">
        <v>0.27833009503639711</v>
      </c>
      <c r="AM222" s="14">
        <v>1.4893993993626673E-3</v>
      </c>
      <c r="AN222" s="14">
        <v>1.9071259947524301E-3</v>
      </c>
      <c r="AO222" s="14">
        <v>2.0780476640934499E-3</v>
      </c>
      <c r="AP222" s="14">
        <v>1.8590684431605254E-3</v>
      </c>
      <c r="AQ222" s="14">
        <v>3.9921895823166898E-3</v>
      </c>
      <c r="AR222" s="14">
        <v>1.3566953214702245E-2</v>
      </c>
      <c r="AS222" s="14">
        <v>3.5202528503543848E-3</v>
      </c>
      <c r="AT222" s="14">
        <v>3.0932653329521125E-3</v>
      </c>
      <c r="AU222" s="14">
        <v>3.2125384403583713E-3</v>
      </c>
      <c r="AV222" s="14">
        <v>3.6838636389575356E-3</v>
      </c>
      <c r="AW222" s="14">
        <v>3.4388253430324453E-3</v>
      </c>
      <c r="AX222" s="14">
        <v>3.0230710967543047E-3</v>
      </c>
      <c r="AY222" s="14">
        <v>3.7499668436143285E-3</v>
      </c>
      <c r="AZ222" s="14">
        <v>2.6746279194698715E-3</v>
      </c>
      <c r="BA222" s="14"/>
      <c r="BB222" s="14"/>
      <c r="BC222" s="14"/>
      <c r="BD222" s="14"/>
      <c r="BE222" s="14">
        <v>0.38557897715875361</v>
      </c>
      <c r="BF222" s="14">
        <v>0.18504786879776053</v>
      </c>
      <c r="BG222" s="14"/>
      <c r="BH222" s="14"/>
      <c r="BI222" s="14"/>
    </row>
    <row r="223" spans="1:61" x14ac:dyDescent="0.3">
      <c r="A223" s="16" t="s">
        <v>78</v>
      </c>
      <c r="B223" s="13">
        <v>0.9691669164931086</v>
      </c>
      <c r="C223" s="14">
        <v>0.70065104078716245</v>
      </c>
      <c r="D223" s="14"/>
      <c r="E223" s="14">
        <v>2.8047186283833474</v>
      </c>
      <c r="F223" s="14"/>
      <c r="G223" s="14"/>
      <c r="H223" s="14">
        <v>2.2897948203984115</v>
      </c>
      <c r="I223" s="14"/>
      <c r="J223" s="14"/>
      <c r="K223" s="14"/>
      <c r="L223" s="14"/>
      <c r="M223" s="14"/>
      <c r="N223" s="14"/>
      <c r="O223" s="15"/>
      <c r="P223" s="14"/>
      <c r="Q223" s="14"/>
      <c r="R223" s="14"/>
      <c r="S223" s="14"/>
      <c r="T223" s="14"/>
      <c r="U223" s="14"/>
      <c r="V223" s="14"/>
      <c r="W223" s="14"/>
      <c r="X223" s="14"/>
      <c r="Y223" s="14"/>
      <c r="Z223" s="14"/>
      <c r="AA223" s="14"/>
      <c r="AB223" s="14"/>
      <c r="AC223" s="14"/>
      <c r="AD223" s="14"/>
      <c r="AE223" s="14"/>
      <c r="AF223" s="14"/>
      <c r="AG223" s="14"/>
      <c r="AH223" s="14"/>
      <c r="AI223" s="14"/>
      <c r="AJ223" s="14"/>
      <c r="AK223" s="14"/>
      <c r="AL223" s="14"/>
      <c r="AM223" s="14"/>
      <c r="AN223" s="14"/>
      <c r="AO223" s="14"/>
      <c r="AP223" s="14"/>
      <c r="AQ223" s="14"/>
      <c r="AR223" s="14"/>
      <c r="AS223" s="14"/>
      <c r="AT223" s="14"/>
      <c r="AU223" s="14"/>
      <c r="AV223" s="14"/>
      <c r="AW223" s="14"/>
      <c r="AX223" s="14"/>
      <c r="AY223" s="14"/>
      <c r="AZ223" s="14"/>
      <c r="BA223" s="14"/>
      <c r="BB223" s="14"/>
      <c r="BC223" s="14"/>
      <c r="BD223" s="14"/>
      <c r="BE223" s="14"/>
      <c r="BF223" s="14"/>
      <c r="BG223" s="14"/>
      <c r="BH223" s="14"/>
      <c r="BI223" s="14"/>
    </row>
    <row r="224" spans="1:61" x14ac:dyDescent="0.3">
      <c r="A224" s="16" t="s">
        <v>79</v>
      </c>
      <c r="B224" s="13">
        <v>3.168543080447052E-3</v>
      </c>
      <c r="C224" s="14"/>
      <c r="D224" s="14"/>
      <c r="E224" s="14"/>
      <c r="F224" s="14">
        <v>3.078417749568705E-2</v>
      </c>
      <c r="G224" s="14"/>
      <c r="H224" s="14"/>
      <c r="I224" s="14"/>
      <c r="J224" s="14"/>
      <c r="K224" s="14"/>
      <c r="L224" s="14"/>
      <c r="M224" s="14"/>
      <c r="N224" s="14">
        <v>1.5052592863496408</v>
      </c>
      <c r="O224" s="15"/>
      <c r="P224" s="14"/>
      <c r="Q224" s="14"/>
      <c r="R224" s="14"/>
      <c r="S224" s="14"/>
      <c r="T224" s="14"/>
      <c r="U224" s="14"/>
      <c r="V224" s="14"/>
      <c r="W224" s="14"/>
      <c r="X224" s="14"/>
      <c r="Y224" s="14"/>
      <c r="Z224" s="14"/>
      <c r="AA224" s="14"/>
      <c r="AB224" s="14"/>
      <c r="AC224" s="14"/>
      <c r="AD224" s="14"/>
      <c r="AE224" s="14"/>
      <c r="AF224" s="14"/>
      <c r="AG224" s="14"/>
      <c r="AH224" s="14"/>
      <c r="AI224" s="14"/>
      <c r="AJ224" s="14"/>
      <c r="AK224" s="14"/>
      <c r="AL224" s="14"/>
      <c r="AM224" s="14"/>
      <c r="AN224" s="14"/>
      <c r="AO224" s="14"/>
      <c r="AP224" s="14"/>
      <c r="AQ224" s="14"/>
      <c r="AR224" s="14"/>
      <c r="AS224" s="14"/>
      <c r="AT224" s="14"/>
      <c r="AU224" s="14"/>
      <c r="AV224" s="14"/>
      <c r="AW224" s="14"/>
      <c r="AX224" s="14"/>
      <c r="AY224" s="14"/>
      <c r="AZ224" s="14"/>
      <c r="BA224" s="14"/>
      <c r="BB224" s="14"/>
      <c r="BC224" s="14"/>
      <c r="BD224" s="14"/>
      <c r="BE224" s="14"/>
      <c r="BF224" s="14"/>
      <c r="BG224" s="14"/>
      <c r="BH224" s="14"/>
      <c r="BI224" s="14"/>
    </row>
    <row r="225" spans="1:61" x14ac:dyDescent="0.3">
      <c r="A225" s="16" t="s">
        <v>80</v>
      </c>
      <c r="B225" s="13">
        <v>1.5237486878363511</v>
      </c>
      <c r="C225" s="14"/>
      <c r="D225" s="14"/>
      <c r="E225" s="14"/>
      <c r="F225" s="14"/>
      <c r="G225" s="14"/>
      <c r="H225" s="14"/>
      <c r="I225" s="14"/>
      <c r="J225" s="14"/>
      <c r="K225" s="14"/>
      <c r="L225" s="14"/>
      <c r="M225" s="14"/>
      <c r="N225" s="14"/>
      <c r="O225" s="15"/>
      <c r="P225" s="14"/>
      <c r="Q225" s="14"/>
      <c r="R225" s="14"/>
      <c r="S225" s="14"/>
      <c r="T225" s="14"/>
      <c r="U225" s="14"/>
      <c r="V225" s="14"/>
      <c r="W225" s="14"/>
      <c r="X225" s="14"/>
      <c r="Y225" s="14"/>
      <c r="Z225" s="14"/>
      <c r="AA225" s="14"/>
      <c r="AB225" s="14"/>
      <c r="AC225" s="14"/>
      <c r="AD225" s="14"/>
      <c r="AE225" s="14"/>
      <c r="AF225" s="14"/>
      <c r="AG225" s="14"/>
      <c r="AH225" s="14"/>
      <c r="AI225" s="14"/>
      <c r="AJ225" s="14"/>
      <c r="AK225" s="14"/>
      <c r="AL225" s="14"/>
      <c r="AM225" s="14"/>
      <c r="AN225" s="14"/>
      <c r="AO225" s="14"/>
      <c r="AP225" s="14"/>
      <c r="AQ225" s="14"/>
      <c r="AR225" s="14"/>
      <c r="AS225" s="14"/>
      <c r="AT225" s="14"/>
      <c r="AU225" s="14"/>
      <c r="AV225" s="14"/>
      <c r="AW225" s="14"/>
      <c r="AX225" s="14"/>
      <c r="AY225" s="14"/>
      <c r="AZ225" s="14"/>
      <c r="BA225" s="14"/>
      <c r="BB225" s="14"/>
      <c r="BC225" s="14"/>
      <c r="BD225" s="14"/>
      <c r="BE225" s="14"/>
      <c r="BF225" s="14"/>
      <c r="BG225" s="14"/>
      <c r="BH225" s="14"/>
      <c r="BI225" s="14"/>
    </row>
    <row r="226" spans="1:61" x14ac:dyDescent="0.3">
      <c r="A226" s="16" t="s">
        <v>81</v>
      </c>
      <c r="B226" s="13">
        <v>38.774525179066373</v>
      </c>
      <c r="C226" s="14">
        <v>70.898397704978606</v>
      </c>
      <c r="D226" s="14"/>
      <c r="E226" s="14"/>
      <c r="F226" s="14"/>
      <c r="G226" s="14"/>
      <c r="H226" s="14"/>
      <c r="I226" s="14"/>
      <c r="J226" s="14"/>
      <c r="K226" s="14"/>
      <c r="L226" s="14"/>
      <c r="M226" s="14"/>
      <c r="N226" s="14"/>
      <c r="O226" s="15"/>
      <c r="P226" s="14"/>
      <c r="Q226" s="14"/>
      <c r="R226" s="14"/>
      <c r="S226" s="14"/>
      <c r="T226" s="14"/>
      <c r="U226" s="14"/>
      <c r="V226" s="14"/>
      <c r="W226" s="14"/>
      <c r="X226" s="14"/>
      <c r="Y226" s="14"/>
      <c r="Z226" s="14"/>
      <c r="AA226" s="14"/>
      <c r="AB226" s="14"/>
      <c r="AC226" s="14"/>
      <c r="AD226" s="14"/>
      <c r="AE226" s="14"/>
      <c r="AF226" s="14"/>
      <c r="AG226" s="14"/>
      <c r="AH226" s="14"/>
      <c r="AI226" s="14"/>
      <c r="AJ226" s="14"/>
      <c r="AK226" s="14"/>
      <c r="AL226" s="14"/>
      <c r="AM226" s="14"/>
      <c r="AN226" s="14"/>
      <c r="AO226" s="14"/>
      <c r="AP226" s="14"/>
      <c r="AQ226" s="14"/>
      <c r="AR226" s="14"/>
      <c r="AS226" s="14"/>
      <c r="AT226" s="14"/>
      <c r="AU226" s="14"/>
      <c r="AV226" s="14"/>
      <c r="AW226" s="14"/>
      <c r="AX226" s="14"/>
      <c r="AY226" s="14"/>
      <c r="AZ226" s="14"/>
      <c r="BA226" s="14"/>
      <c r="BB226" s="14"/>
      <c r="BC226" s="14"/>
      <c r="BD226" s="14"/>
      <c r="BE226" s="14"/>
      <c r="BF226" s="14"/>
      <c r="BG226" s="14"/>
      <c r="BH226" s="14"/>
      <c r="BI226" s="14"/>
    </row>
    <row r="227" spans="1:61" x14ac:dyDescent="0.3">
      <c r="A227" s="16" t="s">
        <v>82</v>
      </c>
      <c r="B227" s="13">
        <v>1.9361445016990012E-2</v>
      </c>
      <c r="C227" s="14"/>
      <c r="D227" s="14">
        <v>3.1205361529644153</v>
      </c>
      <c r="E227" s="14"/>
      <c r="F227" s="14"/>
      <c r="G227" s="14"/>
      <c r="H227" s="14"/>
      <c r="I227" s="14"/>
      <c r="J227" s="14"/>
      <c r="K227" s="14"/>
      <c r="L227" s="14"/>
      <c r="M227" s="14"/>
      <c r="N227" s="14"/>
      <c r="O227" s="15"/>
      <c r="P227" s="14"/>
      <c r="Q227" s="14"/>
      <c r="R227" s="14"/>
      <c r="S227" s="14"/>
      <c r="T227" s="14"/>
      <c r="U227" s="14"/>
      <c r="V227" s="14"/>
      <c r="W227" s="14"/>
      <c r="X227" s="14"/>
      <c r="Y227" s="14"/>
      <c r="Z227" s="14"/>
      <c r="AA227" s="14"/>
      <c r="AB227" s="14"/>
      <c r="AC227" s="14"/>
      <c r="AD227" s="14"/>
      <c r="AE227" s="14"/>
      <c r="AF227" s="14"/>
      <c r="AG227" s="14"/>
      <c r="AH227" s="14"/>
      <c r="AI227" s="14"/>
      <c r="AJ227" s="14"/>
      <c r="AK227" s="14"/>
      <c r="AL227" s="14"/>
      <c r="AM227" s="14"/>
      <c r="AN227" s="14"/>
      <c r="AO227" s="14"/>
      <c r="AP227" s="14"/>
      <c r="AQ227" s="14"/>
      <c r="AR227" s="14"/>
      <c r="AS227" s="14"/>
      <c r="AT227" s="14"/>
      <c r="AU227" s="14"/>
      <c r="AV227" s="14"/>
      <c r="AW227" s="14"/>
      <c r="AX227" s="14"/>
      <c r="AY227" s="14"/>
      <c r="AZ227" s="14"/>
      <c r="BA227" s="14"/>
      <c r="BB227" s="14"/>
      <c r="BC227" s="14"/>
      <c r="BD227" s="14"/>
      <c r="BE227" s="14"/>
      <c r="BF227" s="14"/>
      <c r="BG227" s="14"/>
      <c r="BH227" s="14"/>
      <c r="BI227" s="14"/>
    </row>
    <row r="228" spans="1:61" x14ac:dyDescent="0.3">
      <c r="A228" s="16" t="s">
        <v>83</v>
      </c>
      <c r="B228" s="13">
        <v>2.9301168929414669E-5</v>
      </c>
      <c r="C228" s="14"/>
      <c r="D228" s="14"/>
      <c r="E228" s="14"/>
      <c r="F228" s="14">
        <v>1.7563639917083323E-5</v>
      </c>
      <c r="G228" s="14"/>
      <c r="H228" s="14"/>
      <c r="I228" s="14"/>
      <c r="J228" s="14"/>
      <c r="K228" s="14"/>
      <c r="L228" s="14"/>
      <c r="M228" s="14"/>
      <c r="N228" s="14">
        <v>8.6291478606039494E-3</v>
      </c>
      <c r="O228" s="15"/>
      <c r="P228" s="14"/>
      <c r="Q228" s="14"/>
      <c r="R228" s="14"/>
      <c r="S228" s="14"/>
      <c r="T228" s="14"/>
      <c r="U228" s="14"/>
      <c r="V228" s="14"/>
      <c r="W228" s="14">
        <v>0.33607053898525813</v>
      </c>
      <c r="X228" s="14"/>
      <c r="Y228" s="14"/>
      <c r="Z228" s="14"/>
      <c r="AA228" s="14"/>
      <c r="AB228" s="14"/>
      <c r="AC228" s="14"/>
      <c r="AD228" s="14"/>
      <c r="AE228" s="14"/>
      <c r="AF228" s="14"/>
      <c r="AG228" s="14"/>
      <c r="AH228" s="14"/>
      <c r="AI228" s="14"/>
      <c r="AJ228" s="14"/>
      <c r="AK228" s="14"/>
      <c r="AL228" s="14"/>
      <c r="AM228" s="14"/>
      <c r="AN228" s="14"/>
      <c r="AO228" s="14"/>
      <c r="AP228" s="14"/>
      <c r="AQ228" s="14"/>
      <c r="AR228" s="14"/>
      <c r="AS228" s="14"/>
      <c r="AT228" s="14"/>
      <c r="AU228" s="14"/>
      <c r="AV228" s="14"/>
      <c r="AW228" s="14"/>
      <c r="AX228" s="14"/>
      <c r="AY228" s="14"/>
      <c r="AZ228" s="14"/>
      <c r="BA228" s="14"/>
      <c r="BB228" s="14"/>
      <c r="BC228" s="14"/>
      <c r="BD228" s="14"/>
      <c r="BE228" s="14"/>
      <c r="BF228" s="14"/>
      <c r="BG228" s="14"/>
      <c r="BH228" s="14"/>
      <c r="BI228" s="14"/>
    </row>
    <row r="229" spans="1:61" ht="15" thickBot="1" x14ac:dyDescent="0.35">
      <c r="A229" s="16" t="s">
        <v>84</v>
      </c>
      <c r="B229" s="13">
        <v>0.19967992630115039</v>
      </c>
      <c r="C229" s="14"/>
      <c r="D229" s="14"/>
      <c r="E229" s="14"/>
      <c r="F229" s="14"/>
      <c r="G229" s="14"/>
      <c r="H229" s="14"/>
      <c r="I229" s="14"/>
      <c r="J229" s="14"/>
      <c r="K229" s="14"/>
      <c r="L229" s="14"/>
      <c r="M229" s="14"/>
      <c r="N229" s="14"/>
      <c r="O229" s="15"/>
      <c r="P229" s="14"/>
      <c r="Q229" s="14"/>
      <c r="R229" s="14"/>
      <c r="S229" s="14"/>
      <c r="T229" s="14"/>
      <c r="U229" s="14"/>
      <c r="V229" s="14"/>
      <c r="W229" s="14"/>
      <c r="X229" s="14"/>
      <c r="Y229" s="14"/>
      <c r="Z229" s="14"/>
      <c r="AA229" s="14"/>
      <c r="AB229" s="14"/>
      <c r="AC229" s="14"/>
      <c r="AD229" s="14"/>
      <c r="AE229" s="14"/>
      <c r="AF229" s="14"/>
      <c r="AG229" s="14"/>
      <c r="AH229" s="14"/>
      <c r="AI229" s="14"/>
      <c r="AJ229" s="14"/>
      <c r="AK229" s="14"/>
      <c r="AL229" s="14"/>
      <c r="AM229" s="14"/>
      <c r="AN229" s="14"/>
      <c r="AO229" s="14"/>
      <c r="AP229" s="14"/>
      <c r="AQ229" s="14"/>
      <c r="AR229" s="14"/>
      <c r="AS229" s="14"/>
      <c r="AT229" s="14"/>
      <c r="AU229" s="14"/>
      <c r="AV229" s="14"/>
      <c r="AW229" s="14"/>
      <c r="AX229" s="14"/>
      <c r="AY229" s="14"/>
      <c r="AZ229" s="14"/>
      <c r="BA229" s="14"/>
      <c r="BB229" s="14"/>
      <c r="BC229" s="14"/>
      <c r="BD229" s="14"/>
      <c r="BE229" s="14"/>
      <c r="BF229" s="14"/>
      <c r="BG229" s="14"/>
      <c r="BH229" s="14"/>
      <c r="BI229" s="14"/>
    </row>
    <row r="230" spans="1:61" ht="15" thickBot="1" x14ac:dyDescent="0.35">
      <c r="A230" s="17" t="s">
        <v>85</v>
      </c>
      <c r="B230" s="18"/>
      <c r="C230" s="19">
        <f>SUM(C208:C229)</f>
        <v>94.219763553526164</v>
      </c>
      <c r="D230" s="19">
        <f t="shared" ref="D230:BI230" si="7">SUM(D208:D229)</f>
        <v>3.9123541327741571</v>
      </c>
      <c r="E230" s="19">
        <f t="shared" si="7"/>
        <v>63.469251883054191</v>
      </c>
      <c r="F230" s="19">
        <f t="shared" si="7"/>
        <v>45.031650336877114</v>
      </c>
      <c r="G230" s="19">
        <f t="shared" si="7"/>
        <v>65.464733084114286</v>
      </c>
      <c r="H230" s="19">
        <f t="shared" si="7"/>
        <v>117.27147569955429</v>
      </c>
      <c r="I230" s="19">
        <f t="shared" si="7"/>
        <v>19.388238932703608</v>
      </c>
      <c r="J230" s="19">
        <f t="shared" si="7"/>
        <v>32.788184893029545</v>
      </c>
      <c r="K230" s="19">
        <f t="shared" si="7"/>
        <v>98.991996632646774</v>
      </c>
      <c r="L230" s="19">
        <f t="shared" si="7"/>
        <v>21.511466189157993</v>
      </c>
      <c r="M230" s="19">
        <f t="shared" si="7"/>
        <v>113.64328510660053</v>
      </c>
      <c r="N230" s="19">
        <f t="shared" si="7"/>
        <v>6.5783602802762449</v>
      </c>
      <c r="O230" s="20">
        <f t="shared" si="7"/>
        <v>45.065335558071602</v>
      </c>
      <c r="P230" s="19">
        <f t="shared" si="7"/>
        <v>0</v>
      </c>
      <c r="Q230" s="19">
        <f t="shared" si="7"/>
        <v>17.735022418062258</v>
      </c>
      <c r="R230" s="19">
        <f t="shared" si="7"/>
        <v>54.221487667198396</v>
      </c>
      <c r="S230" s="19">
        <f t="shared" si="7"/>
        <v>15.320881735036959</v>
      </c>
      <c r="T230" s="19">
        <f t="shared" si="7"/>
        <v>54.795174449389805</v>
      </c>
      <c r="U230" s="19">
        <f t="shared" si="7"/>
        <v>51.002527392563579</v>
      </c>
      <c r="V230" s="19">
        <f t="shared" si="7"/>
        <v>71.445714994000625</v>
      </c>
      <c r="W230" s="19">
        <f t="shared" si="7"/>
        <v>69.772966144571015</v>
      </c>
      <c r="X230" s="19">
        <f t="shared" si="7"/>
        <v>42.152484743427095</v>
      </c>
      <c r="Y230" s="19">
        <f t="shared" si="7"/>
        <v>107.23137976167253</v>
      </c>
      <c r="Z230" s="19">
        <f t="shared" si="7"/>
        <v>79.486573997114789</v>
      </c>
      <c r="AA230" s="19">
        <f t="shared" si="7"/>
        <v>32.966383216070312</v>
      </c>
      <c r="AB230" s="19">
        <f t="shared" si="7"/>
        <v>5.2465104737872776</v>
      </c>
      <c r="AC230" s="19">
        <f t="shared" si="7"/>
        <v>0.62029547418256115</v>
      </c>
      <c r="AD230" s="19">
        <f t="shared" si="7"/>
        <v>1.8776205292921254E-2</v>
      </c>
      <c r="AE230" s="19">
        <f t="shared" si="7"/>
        <v>0</v>
      </c>
      <c r="AF230" s="19">
        <f t="shared" si="7"/>
        <v>0</v>
      </c>
      <c r="AG230" s="19">
        <f t="shared" si="7"/>
        <v>0</v>
      </c>
      <c r="AH230" s="19">
        <f t="shared" si="7"/>
        <v>43.942275903978441</v>
      </c>
      <c r="AI230" s="19">
        <f t="shared" si="7"/>
        <v>47.97290145151829</v>
      </c>
      <c r="AJ230" s="19">
        <f t="shared" si="7"/>
        <v>0</v>
      </c>
      <c r="AK230" s="19">
        <f t="shared" si="7"/>
        <v>66.652392396979835</v>
      </c>
      <c r="AL230" s="19">
        <f t="shared" si="7"/>
        <v>29.688657617261374</v>
      </c>
      <c r="AM230" s="19">
        <f t="shared" si="7"/>
        <v>2.5262587731219259</v>
      </c>
      <c r="AN230" s="19">
        <f t="shared" si="7"/>
        <v>3.0817283426146656</v>
      </c>
      <c r="AO230" s="19">
        <f t="shared" si="7"/>
        <v>2.5914067204974005</v>
      </c>
      <c r="AP230" s="19">
        <f t="shared" si="7"/>
        <v>2.9466815627025165</v>
      </c>
      <c r="AQ230" s="19">
        <f t="shared" si="7"/>
        <v>3.0668287373641201</v>
      </c>
      <c r="AR230" s="19">
        <f t="shared" si="7"/>
        <v>3.8177937247021179</v>
      </c>
      <c r="AS230" s="19">
        <f t="shared" si="7"/>
        <v>2.5669263079528561</v>
      </c>
      <c r="AT230" s="19">
        <f t="shared" si="7"/>
        <v>2.3405373263235374</v>
      </c>
      <c r="AU230" s="19">
        <f t="shared" si="7"/>
        <v>1.9750092172978384</v>
      </c>
      <c r="AV230" s="19">
        <f t="shared" si="7"/>
        <v>1.973421568867977</v>
      </c>
      <c r="AW230" s="19">
        <f t="shared" si="7"/>
        <v>1.7575773089962961</v>
      </c>
      <c r="AX230" s="19">
        <f t="shared" si="7"/>
        <v>1.5467525963544586</v>
      </c>
      <c r="AY230" s="19">
        <f t="shared" si="7"/>
        <v>1.5753687598608923</v>
      </c>
      <c r="AZ230" s="19">
        <f t="shared" si="7"/>
        <v>1.4805011846866485</v>
      </c>
      <c r="BA230" s="19">
        <f t="shared" si="7"/>
        <v>0.14877892438862747</v>
      </c>
      <c r="BB230" s="19">
        <f t="shared" si="7"/>
        <v>0</v>
      </c>
      <c r="BC230" s="19">
        <f t="shared" si="7"/>
        <v>0</v>
      </c>
      <c r="BD230" s="19">
        <f t="shared" si="7"/>
        <v>0</v>
      </c>
      <c r="BE230" s="19">
        <f t="shared" si="7"/>
        <v>45.884422781434466</v>
      </c>
      <c r="BF230" s="19">
        <f t="shared" si="7"/>
        <v>22.037051394787007</v>
      </c>
      <c r="BG230" s="19">
        <f t="shared" si="7"/>
        <v>0</v>
      </c>
      <c r="BH230" s="19">
        <f t="shared" si="7"/>
        <v>0.16158921806506621</v>
      </c>
      <c r="BI230" s="19">
        <f t="shared" si="7"/>
        <v>1.1587303656986538</v>
      </c>
    </row>
    <row r="233" spans="1:61" x14ac:dyDescent="0.3">
      <c r="A233" t="s">
        <v>94</v>
      </c>
    </row>
    <row r="234" spans="1:61" ht="15" thickBot="1" x14ac:dyDescent="0.35"/>
    <row r="235" spans="1:61" s="7" customFormat="1" ht="15.6" x14ac:dyDescent="0.35">
      <c r="A235" s="2" t="s">
        <v>0</v>
      </c>
      <c r="B235" s="3" t="s">
        <v>1</v>
      </c>
      <c r="C235" s="4" t="s">
        <v>2</v>
      </c>
      <c r="D235" s="4" t="s">
        <v>3</v>
      </c>
      <c r="E235" s="4" t="s">
        <v>4</v>
      </c>
      <c r="F235" s="4" t="s">
        <v>5</v>
      </c>
      <c r="G235" s="4" t="s">
        <v>6</v>
      </c>
      <c r="H235" s="4" t="s">
        <v>7</v>
      </c>
      <c r="I235" s="4" t="s">
        <v>8</v>
      </c>
      <c r="J235" s="4" t="s">
        <v>9</v>
      </c>
      <c r="K235" s="4" t="s">
        <v>10</v>
      </c>
      <c r="L235" s="4" t="s">
        <v>11</v>
      </c>
      <c r="M235" s="4" t="s">
        <v>12</v>
      </c>
      <c r="N235" s="4" t="s">
        <v>13</v>
      </c>
      <c r="O235" s="5" t="s">
        <v>14</v>
      </c>
      <c r="P235" s="4" t="s">
        <v>15</v>
      </c>
      <c r="Q235" s="4" t="s">
        <v>16</v>
      </c>
      <c r="R235" s="4" t="s">
        <v>17</v>
      </c>
      <c r="S235" s="4" t="s">
        <v>18</v>
      </c>
      <c r="T235" s="4" t="s">
        <v>19</v>
      </c>
      <c r="U235" s="4" t="s">
        <v>20</v>
      </c>
      <c r="V235" s="4" t="s">
        <v>21</v>
      </c>
      <c r="W235" s="4" t="s">
        <v>22</v>
      </c>
      <c r="X235" s="4" t="s">
        <v>23</v>
      </c>
      <c r="Y235" s="4" t="s">
        <v>24</v>
      </c>
      <c r="Z235" s="4" t="s">
        <v>25</v>
      </c>
      <c r="AA235" s="4" t="s">
        <v>26</v>
      </c>
      <c r="AB235" s="4" t="s">
        <v>27</v>
      </c>
      <c r="AC235" s="4" t="s">
        <v>28</v>
      </c>
      <c r="AD235" s="4" t="s">
        <v>29</v>
      </c>
      <c r="AE235" s="4" t="s">
        <v>30</v>
      </c>
      <c r="AF235" s="4" t="s">
        <v>31</v>
      </c>
      <c r="AG235" s="4" t="s">
        <v>32</v>
      </c>
      <c r="AH235" s="4" t="s">
        <v>33</v>
      </c>
      <c r="AI235" s="4" t="s">
        <v>34</v>
      </c>
      <c r="AJ235" s="4" t="s">
        <v>35</v>
      </c>
      <c r="AK235" s="4" t="s">
        <v>36</v>
      </c>
      <c r="AL235" s="4" t="s">
        <v>37</v>
      </c>
      <c r="AM235" s="4" t="s">
        <v>38</v>
      </c>
      <c r="AN235" s="4" t="s">
        <v>39</v>
      </c>
      <c r="AO235" s="4" t="s">
        <v>40</v>
      </c>
      <c r="AP235" s="4" t="s">
        <v>41</v>
      </c>
      <c r="AQ235" s="4" t="s">
        <v>42</v>
      </c>
      <c r="AR235" s="4" t="s">
        <v>43</v>
      </c>
      <c r="AS235" s="4" t="s">
        <v>44</v>
      </c>
      <c r="AT235" s="4" t="s">
        <v>45</v>
      </c>
      <c r="AU235" s="4" t="s">
        <v>46</v>
      </c>
      <c r="AV235" s="4" t="s">
        <v>47</v>
      </c>
      <c r="AW235" s="4" t="s">
        <v>48</v>
      </c>
      <c r="AX235" s="4" t="s">
        <v>49</v>
      </c>
      <c r="AY235" s="4" t="s">
        <v>50</v>
      </c>
      <c r="AZ235" s="4" t="s">
        <v>51</v>
      </c>
      <c r="BA235" s="4" t="s">
        <v>52</v>
      </c>
      <c r="BB235" s="4" t="s">
        <v>53</v>
      </c>
      <c r="BC235" s="4" t="s">
        <v>54</v>
      </c>
      <c r="BD235" s="4" t="s">
        <v>55</v>
      </c>
      <c r="BE235" s="4" t="s">
        <v>56</v>
      </c>
      <c r="BF235" s="4" t="s">
        <v>57</v>
      </c>
      <c r="BG235" s="4" t="s">
        <v>58</v>
      </c>
      <c r="BH235" s="4" t="s">
        <v>59</v>
      </c>
      <c r="BI235" s="6" t="s">
        <v>60</v>
      </c>
    </row>
    <row r="236" spans="1:61" s="7" customFormat="1" ht="15" thickBot="1" x14ac:dyDescent="0.35">
      <c r="A236" s="8"/>
      <c r="B236" s="9" t="s">
        <v>61</v>
      </c>
      <c r="C236" s="10" t="s">
        <v>62</v>
      </c>
      <c r="D236" s="10" t="s">
        <v>62</v>
      </c>
      <c r="E236" s="10" t="s">
        <v>62</v>
      </c>
      <c r="F236" s="10" t="s">
        <v>62</v>
      </c>
      <c r="G236" s="10" t="s">
        <v>62</v>
      </c>
      <c r="H236" s="10" t="s">
        <v>62</v>
      </c>
      <c r="I236" s="10" t="s">
        <v>62</v>
      </c>
      <c r="J236" s="10" t="s">
        <v>62</v>
      </c>
      <c r="K236" s="10" t="s">
        <v>62</v>
      </c>
      <c r="L236" s="10" t="s">
        <v>62</v>
      </c>
      <c r="M236" s="10" t="s">
        <v>62</v>
      </c>
      <c r="N236" s="10" t="s">
        <v>62</v>
      </c>
      <c r="O236" s="11" t="s">
        <v>62</v>
      </c>
      <c r="P236" s="10" t="s">
        <v>62</v>
      </c>
      <c r="Q236" s="10" t="s">
        <v>62</v>
      </c>
      <c r="R236" s="10" t="s">
        <v>62</v>
      </c>
      <c r="S236" s="10" t="s">
        <v>62</v>
      </c>
      <c r="T236" s="10" t="s">
        <v>62</v>
      </c>
      <c r="U236" s="10" t="s">
        <v>62</v>
      </c>
      <c r="V236" s="10" t="s">
        <v>62</v>
      </c>
      <c r="W236" s="10" t="s">
        <v>62</v>
      </c>
      <c r="X236" s="10" t="s">
        <v>62</v>
      </c>
      <c r="Y236" s="10" t="s">
        <v>62</v>
      </c>
      <c r="Z236" s="10" t="s">
        <v>62</v>
      </c>
      <c r="AA236" s="10" t="s">
        <v>62</v>
      </c>
      <c r="AB236" s="10" t="s">
        <v>62</v>
      </c>
      <c r="AC236" s="10" t="s">
        <v>62</v>
      </c>
      <c r="AD236" s="10" t="s">
        <v>62</v>
      </c>
      <c r="AE236" s="10" t="s">
        <v>62</v>
      </c>
      <c r="AF236" s="10" t="s">
        <v>62</v>
      </c>
      <c r="AG236" s="10" t="s">
        <v>62</v>
      </c>
      <c r="AH236" s="10" t="s">
        <v>62</v>
      </c>
      <c r="AI236" s="10" t="s">
        <v>62</v>
      </c>
      <c r="AJ236" s="10" t="s">
        <v>62</v>
      </c>
      <c r="AK236" s="10" t="s">
        <v>62</v>
      </c>
      <c r="AL236" s="10" t="s">
        <v>62</v>
      </c>
      <c r="AM236" s="10" t="s">
        <v>62</v>
      </c>
      <c r="AN236" s="10" t="s">
        <v>62</v>
      </c>
      <c r="AO236" s="10" t="s">
        <v>62</v>
      </c>
      <c r="AP236" s="10" t="s">
        <v>62</v>
      </c>
      <c r="AQ236" s="10" t="s">
        <v>62</v>
      </c>
      <c r="AR236" s="10" t="s">
        <v>62</v>
      </c>
      <c r="AS236" s="10" t="s">
        <v>62</v>
      </c>
      <c r="AT236" s="10" t="s">
        <v>62</v>
      </c>
      <c r="AU236" s="10" t="s">
        <v>62</v>
      </c>
      <c r="AV236" s="10" t="s">
        <v>62</v>
      </c>
      <c r="AW236" s="10" t="s">
        <v>62</v>
      </c>
      <c r="AX236" s="10" t="s">
        <v>62</v>
      </c>
      <c r="AY236" s="10" t="s">
        <v>62</v>
      </c>
      <c r="AZ236" s="10" t="s">
        <v>62</v>
      </c>
      <c r="BA236" s="10" t="s">
        <v>62</v>
      </c>
      <c r="BB236" s="10" t="s">
        <v>62</v>
      </c>
      <c r="BC236" s="10" t="s">
        <v>62</v>
      </c>
      <c r="BD236" s="10" t="s">
        <v>62</v>
      </c>
      <c r="BE236" s="10" t="s">
        <v>62</v>
      </c>
      <c r="BF236" s="10" t="s">
        <v>62</v>
      </c>
      <c r="BG236" s="10" t="s">
        <v>62</v>
      </c>
      <c r="BH236" s="10" t="s">
        <v>62</v>
      </c>
      <c r="BI236" s="10" t="s">
        <v>62</v>
      </c>
    </row>
    <row r="237" spans="1:61" x14ac:dyDescent="0.3">
      <c r="A237" s="16" t="s">
        <v>63</v>
      </c>
      <c r="B237" s="13">
        <v>5.7483426186145922E-2</v>
      </c>
      <c r="C237" s="14"/>
      <c r="D237" s="14"/>
      <c r="E237" s="14"/>
      <c r="F237" s="14"/>
      <c r="G237" s="14"/>
      <c r="H237" s="14"/>
      <c r="I237" s="14"/>
      <c r="J237" s="14"/>
      <c r="K237" s="14"/>
      <c r="L237" s="14"/>
      <c r="M237" s="14"/>
      <c r="N237" s="14"/>
      <c r="O237" s="15"/>
      <c r="P237" s="14"/>
      <c r="Q237" s="14"/>
      <c r="R237" s="14"/>
      <c r="S237" s="14"/>
      <c r="T237" s="14"/>
      <c r="U237" s="14"/>
      <c r="V237" s="14"/>
      <c r="W237" s="14"/>
      <c r="X237" s="14"/>
      <c r="Y237" s="14"/>
      <c r="Z237" s="14"/>
      <c r="AA237" s="14"/>
      <c r="AB237" s="14"/>
      <c r="AC237" s="14"/>
      <c r="AD237" s="14"/>
      <c r="AE237" s="14"/>
      <c r="AF237" s="14"/>
      <c r="AG237" s="14"/>
      <c r="AH237" s="14"/>
      <c r="AI237" s="14"/>
      <c r="AJ237" s="14"/>
      <c r="AK237" s="14"/>
      <c r="AL237" s="14"/>
      <c r="AM237" s="14"/>
      <c r="AN237" s="14"/>
      <c r="AO237" s="14"/>
      <c r="AP237" s="14"/>
      <c r="AQ237" s="14"/>
      <c r="AR237" s="14"/>
      <c r="AS237" s="14"/>
      <c r="AT237" s="14"/>
      <c r="AU237" s="14"/>
      <c r="AV237" s="14"/>
      <c r="AW237" s="14"/>
      <c r="AX237" s="14"/>
      <c r="AY237" s="14"/>
      <c r="AZ237" s="14"/>
      <c r="BA237" s="14"/>
      <c r="BB237" s="14"/>
      <c r="BC237" s="14"/>
      <c r="BD237" s="14"/>
      <c r="BE237" s="14"/>
      <c r="BF237" s="14"/>
      <c r="BG237" s="14"/>
      <c r="BH237" s="14"/>
      <c r="BI237" s="14"/>
    </row>
    <row r="238" spans="1:61" x14ac:dyDescent="0.3">
      <c r="A238" s="16" t="s">
        <v>64</v>
      </c>
      <c r="B238" s="13">
        <v>0</v>
      </c>
      <c r="C238" s="14"/>
      <c r="D238" s="14"/>
      <c r="E238" s="14"/>
      <c r="F238" s="14"/>
      <c r="G238" s="14"/>
      <c r="H238" s="14"/>
      <c r="I238" s="14"/>
      <c r="J238" s="14"/>
      <c r="K238" s="14"/>
      <c r="L238" s="14"/>
      <c r="M238" s="14"/>
      <c r="N238" s="14"/>
      <c r="O238" s="15"/>
      <c r="P238" s="14"/>
      <c r="Q238" s="14"/>
      <c r="R238" s="14"/>
      <c r="S238" s="14"/>
      <c r="T238" s="14"/>
      <c r="U238" s="14"/>
      <c r="V238" s="14"/>
      <c r="W238" s="14"/>
      <c r="X238" s="14"/>
      <c r="Y238" s="14"/>
      <c r="Z238" s="14"/>
      <c r="AA238" s="14"/>
      <c r="AB238" s="14"/>
      <c r="AC238" s="14"/>
      <c r="AD238" s="14"/>
      <c r="AE238" s="14"/>
      <c r="AF238" s="14"/>
      <c r="AG238" s="14"/>
      <c r="AH238" s="14"/>
      <c r="AI238" s="14"/>
      <c r="AJ238" s="14"/>
      <c r="AK238" s="14"/>
      <c r="AL238" s="14"/>
      <c r="AM238" s="14"/>
      <c r="AN238" s="14"/>
      <c r="AO238" s="14"/>
      <c r="AP238" s="14"/>
      <c r="AQ238" s="14"/>
      <c r="AR238" s="14"/>
      <c r="AS238" s="14"/>
      <c r="AT238" s="14"/>
      <c r="AU238" s="14"/>
      <c r="AV238" s="14"/>
      <c r="AW238" s="14"/>
      <c r="AX238" s="14"/>
      <c r="AY238" s="14"/>
      <c r="AZ238" s="14"/>
      <c r="BA238" s="14"/>
      <c r="BB238" s="14"/>
      <c r="BC238" s="14"/>
      <c r="BD238" s="14"/>
      <c r="BE238" s="14"/>
      <c r="BF238" s="14"/>
      <c r="BG238" s="14"/>
      <c r="BH238" s="14"/>
      <c r="BI238" s="14"/>
    </row>
    <row r="239" spans="1:61" x14ac:dyDescent="0.3">
      <c r="A239" s="16" t="s">
        <v>65</v>
      </c>
      <c r="B239" s="13">
        <v>2.0802241796361878E-2</v>
      </c>
      <c r="C239" s="14">
        <v>1.2498065867109137E-4</v>
      </c>
      <c r="D239" s="14">
        <v>4.8407061033018618E-5</v>
      </c>
      <c r="E239" s="14">
        <v>4.2652828409411345E-5</v>
      </c>
      <c r="F239" s="14">
        <v>8.0799153729719825E-4</v>
      </c>
      <c r="G239" s="14">
        <v>1.6049354955449554E-3</v>
      </c>
      <c r="H239" s="14">
        <v>0.13779713528211165</v>
      </c>
      <c r="I239" s="14">
        <v>5.384098707555747E-3</v>
      </c>
      <c r="J239" s="14">
        <v>1.8563942679728634E-3</v>
      </c>
      <c r="K239" s="14">
        <v>8.3342728828927429E-5</v>
      </c>
      <c r="L239" s="14">
        <v>9.8822066488757923</v>
      </c>
      <c r="M239" s="14"/>
      <c r="N239" s="14">
        <v>3.014817651646649E-2</v>
      </c>
      <c r="O239" s="15"/>
      <c r="P239" s="14"/>
      <c r="Q239" s="14">
        <v>1.2358746314378491E-3</v>
      </c>
      <c r="R239" s="14">
        <v>3.2199137371727153E-3</v>
      </c>
      <c r="S239" s="14"/>
      <c r="T239" s="14">
        <v>7.6152196936041033E-4</v>
      </c>
      <c r="U239" s="14"/>
      <c r="V239" s="14">
        <v>2.548369004091519E-4</v>
      </c>
      <c r="W239" s="14">
        <v>3.589612431190391E-4</v>
      </c>
      <c r="X239" s="14"/>
      <c r="Y239" s="14">
        <v>1.4858744140258485E-2</v>
      </c>
      <c r="Z239" s="14"/>
      <c r="AA239" s="14">
        <v>6.6562121594916271E-2</v>
      </c>
      <c r="AB239" s="14">
        <v>0.68943370484908051</v>
      </c>
      <c r="AC239" s="14">
        <v>1.0588287598148206E-3</v>
      </c>
      <c r="AD239" s="14"/>
      <c r="AE239" s="14"/>
      <c r="AF239" s="14"/>
      <c r="AG239" s="14"/>
      <c r="AH239" s="14"/>
      <c r="AI239" s="14"/>
      <c r="AJ239" s="14"/>
      <c r="AK239" s="14"/>
      <c r="AL239" s="14">
        <v>3.2895684010700229E-4</v>
      </c>
      <c r="AM239" s="14">
        <v>0.60153484498183762</v>
      </c>
      <c r="AN239" s="14">
        <v>0.74612691952961652</v>
      </c>
      <c r="AO239" s="14">
        <v>0.8547712439065831</v>
      </c>
      <c r="AP239" s="14">
        <v>1.0485568429153991</v>
      </c>
      <c r="AQ239" s="14">
        <v>1.0876299010280577</v>
      </c>
      <c r="AR239" s="14">
        <v>0.67321730938309232</v>
      </c>
      <c r="AS239" s="14">
        <v>1.1015732587618903</v>
      </c>
      <c r="AT239" s="14">
        <v>0.82447909558751342</v>
      </c>
      <c r="AU239" s="14">
        <v>0.79138963355724534</v>
      </c>
      <c r="AV239" s="14">
        <v>0.67652508102950815</v>
      </c>
      <c r="AW239" s="14">
        <v>0.5977445577689221</v>
      </c>
      <c r="AX239" s="14">
        <v>0.44462806892987217</v>
      </c>
      <c r="AY239" s="14">
        <v>0.38202021459558633</v>
      </c>
      <c r="AZ239" s="14">
        <v>0.31462465350369384</v>
      </c>
      <c r="BA239" s="14"/>
      <c r="BB239" s="14"/>
      <c r="BC239" s="14"/>
      <c r="BD239" s="14"/>
      <c r="BE239" s="14"/>
      <c r="BF239" s="14">
        <v>9.133124062341319E-3</v>
      </c>
      <c r="BG239" s="14"/>
      <c r="BH239" s="14">
        <v>7.3658731635469404E-2</v>
      </c>
      <c r="BI239" s="14">
        <v>6.0552486566011594E-2</v>
      </c>
    </row>
    <row r="240" spans="1:61" x14ac:dyDescent="0.3">
      <c r="A240" s="16" t="s">
        <v>66</v>
      </c>
      <c r="B240" s="13">
        <v>0</v>
      </c>
      <c r="C240" s="14"/>
      <c r="D240" s="14"/>
      <c r="E240" s="14"/>
      <c r="F240" s="14"/>
      <c r="G240" s="14"/>
      <c r="H240" s="14"/>
      <c r="I240" s="14"/>
      <c r="J240" s="14"/>
      <c r="K240" s="14"/>
      <c r="L240" s="14"/>
      <c r="M240" s="14"/>
      <c r="N240" s="14"/>
      <c r="O240" s="15"/>
      <c r="P240" s="14"/>
      <c r="Q240" s="14"/>
      <c r="R240" s="14"/>
      <c r="S240" s="14"/>
      <c r="T240" s="14"/>
      <c r="U240" s="14"/>
      <c r="V240" s="14"/>
      <c r="W240" s="14"/>
      <c r="X240" s="14"/>
      <c r="Y240" s="14"/>
      <c r="Z240" s="14"/>
      <c r="AA240" s="14"/>
      <c r="AB240" s="14"/>
      <c r="AC240" s="14"/>
      <c r="AD240" s="14"/>
      <c r="AE240" s="14"/>
      <c r="AF240" s="14"/>
      <c r="AG240" s="14"/>
      <c r="AH240" s="14"/>
      <c r="AI240" s="14"/>
      <c r="AJ240" s="14"/>
      <c r="AK240" s="14"/>
      <c r="AL240" s="14"/>
      <c r="AM240" s="14"/>
      <c r="AN240" s="14"/>
      <c r="AO240" s="14"/>
      <c r="AP240" s="14"/>
      <c r="AQ240" s="14"/>
      <c r="AR240" s="14"/>
      <c r="AS240" s="14"/>
      <c r="AT240" s="14"/>
      <c r="AU240" s="14"/>
      <c r="AV240" s="14"/>
      <c r="AW240" s="14"/>
      <c r="AX240" s="14"/>
      <c r="AY240" s="14"/>
      <c r="AZ240" s="14"/>
      <c r="BA240" s="14"/>
      <c r="BB240" s="14"/>
      <c r="BC240" s="14"/>
      <c r="BD240" s="14"/>
      <c r="BE240" s="14"/>
      <c r="BF240" s="14"/>
      <c r="BG240" s="14"/>
      <c r="BH240" s="14"/>
      <c r="BI240" s="14"/>
    </row>
    <row r="241" spans="1:61" x14ac:dyDescent="0.3">
      <c r="A241" s="16" t="s">
        <v>67</v>
      </c>
      <c r="B241" s="13">
        <v>1.00564887810417E-4</v>
      </c>
      <c r="C241" s="14"/>
      <c r="D241" s="14"/>
      <c r="E241" s="14"/>
      <c r="F241" s="14"/>
      <c r="G241" s="14"/>
      <c r="H241" s="14"/>
      <c r="I241" s="14"/>
      <c r="J241" s="14"/>
      <c r="K241" s="14"/>
      <c r="L241" s="14"/>
      <c r="M241" s="14"/>
      <c r="N241" s="14">
        <v>2.860093428002471E-2</v>
      </c>
      <c r="O241" s="15"/>
      <c r="P241" s="14"/>
      <c r="Q241" s="14"/>
      <c r="R241" s="14"/>
      <c r="S241" s="14"/>
      <c r="T241" s="14"/>
      <c r="U241" s="14"/>
      <c r="V241" s="14"/>
      <c r="W241" s="14"/>
      <c r="X241" s="14"/>
      <c r="Y241" s="14"/>
      <c r="Z241" s="14"/>
      <c r="AA241" s="14"/>
      <c r="AB241" s="14"/>
      <c r="AC241" s="14"/>
      <c r="AD241" s="14"/>
      <c r="AE241" s="14"/>
      <c r="AF241" s="14"/>
      <c r="AG241" s="14"/>
      <c r="AH241" s="14"/>
      <c r="AI241" s="14"/>
      <c r="AJ241" s="14"/>
      <c r="AK241" s="14"/>
      <c r="AL241" s="14">
        <v>0.10811172383846175</v>
      </c>
      <c r="AM241" s="14"/>
      <c r="AN241" s="14"/>
      <c r="AO241" s="14"/>
      <c r="AP241" s="14"/>
      <c r="AQ241" s="14"/>
      <c r="AR241" s="14"/>
      <c r="AS241" s="14"/>
      <c r="AT241" s="14"/>
      <c r="AU241" s="14"/>
      <c r="AV241" s="14"/>
      <c r="AW241" s="14"/>
      <c r="AX241" s="14"/>
      <c r="AY241" s="14"/>
      <c r="AZ241" s="14"/>
      <c r="BA241" s="14"/>
      <c r="BB241" s="14"/>
      <c r="BC241" s="14"/>
      <c r="BD241" s="14"/>
      <c r="BE241" s="14"/>
      <c r="BF241" s="14"/>
      <c r="BG241" s="14"/>
      <c r="BH241" s="14"/>
      <c r="BI241" s="14"/>
    </row>
    <row r="242" spans="1:61" x14ac:dyDescent="0.3">
      <c r="A242" s="16" t="s">
        <v>68</v>
      </c>
      <c r="B242" s="13">
        <v>1.486389811387076E-5</v>
      </c>
      <c r="C242" s="14"/>
      <c r="D242" s="14"/>
      <c r="E242" s="14"/>
      <c r="F242" s="14">
        <v>2.7342305607196115E-5</v>
      </c>
      <c r="G242" s="14"/>
      <c r="H242" s="14"/>
      <c r="I242" s="14"/>
      <c r="J242" s="14"/>
      <c r="K242" s="14"/>
      <c r="L242" s="14"/>
      <c r="M242" s="14"/>
      <c r="N242" s="14">
        <v>7.8639489059949344E-3</v>
      </c>
      <c r="O242" s="15"/>
      <c r="P242" s="14"/>
      <c r="Q242" s="14"/>
      <c r="R242" s="14"/>
      <c r="S242" s="14"/>
      <c r="T242" s="14"/>
      <c r="U242" s="14"/>
      <c r="V242" s="14">
        <v>8.5427774451047531E-2</v>
      </c>
      <c r="W242" s="14"/>
      <c r="X242" s="14"/>
      <c r="Y242" s="14"/>
      <c r="Z242" s="14"/>
      <c r="AA242" s="14"/>
      <c r="AB242" s="14"/>
      <c r="AC242" s="14"/>
      <c r="AD242" s="14"/>
      <c r="AE242" s="14"/>
      <c r="AF242" s="14"/>
      <c r="AG242" s="14"/>
      <c r="AH242" s="14"/>
      <c r="AI242" s="14"/>
      <c r="AJ242" s="14"/>
      <c r="AK242" s="14"/>
      <c r="AL242" s="14"/>
      <c r="AM242" s="14"/>
      <c r="AN242" s="14"/>
      <c r="AO242" s="14"/>
      <c r="AP242" s="14"/>
      <c r="AQ242" s="14"/>
      <c r="AR242" s="14"/>
      <c r="AS242" s="14"/>
      <c r="AT242" s="14"/>
      <c r="AU242" s="14"/>
      <c r="AV242" s="14"/>
      <c r="AW242" s="14"/>
      <c r="AX242" s="14"/>
      <c r="AY242" s="14"/>
      <c r="AZ242" s="14"/>
      <c r="BA242" s="14"/>
      <c r="BB242" s="14"/>
      <c r="BC242" s="14"/>
      <c r="BD242" s="14"/>
      <c r="BE242" s="14"/>
      <c r="BF242" s="14"/>
      <c r="BG242" s="14"/>
      <c r="BH242" s="14"/>
      <c r="BI242" s="14"/>
    </row>
    <row r="243" spans="1:61" x14ac:dyDescent="0.3">
      <c r="A243" s="16" t="s">
        <v>69</v>
      </c>
      <c r="B243" s="13">
        <v>14.816155942510001</v>
      </c>
      <c r="C243" s="14"/>
      <c r="D243" s="14"/>
      <c r="E243" s="14"/>
      <c r="F243" s="14"/>
      <c r="G243" s="14"/>
      <c r="H243" s="14">
        <v>102.63548402377467</v>
      </c>
      <c r="I243" s="14"/>
      <c r="J243" s="14"/>
      <c r="K243" s="14"/>
      <c r="L243" s="14"/>
      <c r="M243" s="14">
        <v>103.35487334774353</v>
      </c>
      <c r="N243" s="14"/>
      <c r="O243" s="15"/>
      <c r="P243" s="14"/>
      <c r="Q243" s="14"/>
      <c r="R243" s="14"/>
      <c r="S243" s="14"/>
      <c r="T243" s="14"/>
      <c r="U243" s="14"/>
      <c r="V243" s="14"/>
      <c r="W243" s="14"/>
      <c r="X243" s="14"/>
      <c r="Y243" s="14"/>
      <c r="Z243" s="14"/>
      <c r="AA243" s="14"/>
      <c r="AB243" s="14"/>
      <c r="AC243" s="14"/>
      <c r="AD243" s="14"/>
      <c r="AE243" s="14"/>
      <c r="AF243" s="14"/>
      <c r="AG243" s="14"/>
      <c r="AH243" s="14"/>
      <c r="AI243" s="14"/>
      <c r="AJ243" s="14"/>
      <c r="AK243" s="14"/>
      <c r="AL243" s="14"/>
      <c r="AM243" s="14"/>
      <c r="AN243" s="14"/>
      <c r="AO243" s="14"/>
      <c r="AP243" s="14"/>
      <c r="AQ243" s="14"/>
      <c r="AR243" s="14"/>
      <c r="AS243" s="14"/>
      <c r="AT243" s="14"/>
      <c r="AU243" s="14"/>
      <c r="AV243" s="14"/>
      <c r="AW243" s="14"/>
      <c r="AX243" s="14"/>
      <c r="AY243" s="14"/>
      <c r="AZ243" s="14"/>
      <c r="BA243" s="14"/>
      <c r="BB243" s="14"/>
      <c r="BC243" s="14"/>
      <c r="BD243" s="14"/>
      <c r="BE243" s="14"/>
      <c r="BF243" s="14"/>
      <c r="BG243" s="14"/>
      <c r="BH243" s="14"/>
      <c r="BI243" s="14"/>
    </row>
    <row r="244" spans="1:61" x14ac:dyDescent="0.3">
      <c r="A244" s="16" t="s">
        <v>70</v>
      </c>
      <c r="B244" s="13">
        <v>1.2447918092143141E-2</v>
      </c>
      <c r="C244" s="14"/>
      <c r="D244" s="14"/>
      <c r="E244" s="14"/>
      <c r="F244" s="14">
        <v>6.260455363273526E-2</v>
      </c>
      <c r="G244" s="14"/>
      <c r="H244" s="14"/>
      <c r="I244" s="14"/>
      <c r="J244" s="14"/>
      <c r="K244" s="14"/>
      <c r="L244" s="14"/>
      <c r="M244" s="14"/>
      <c r="N244" s="14">
        <v>9.0025747588528571</v>
      </c>
      <c r="O244" s="15"/>
      <c r="P244" s="14"/>
      <c r="Q244" s="14"/>
      <c r="R244" s="14"/>
      <c r="S244" s="14"/>
      <c r="T244" s="14"/>
      <c r="U244" s="14"/>
      <c r="V244" s="14">
        <v>39.133011687516387</v>
      </c>
      <c r="W244" s="14"/>
      <c r="X244" s="14"/>
      <c r="Y244" s="14"/>
      <c r="Z244" s="14"/>
      <c r="AA244" s="14"/>
      <c r="AB244" s="14"/>
      <c r="AC244" s="14"/>
      <c r="AD244" s="14"/>
      <c r="AE244" s="14"/>
      <c r="AF244" s="14"/>
      <c r="AG244" s="14"/>
      <c r="AH244" s="14"/>
      <c r="AI244" s="14"/>
      <c r="AJ244" s="14"/>
      <c r="AK244" s="14"/>
      <c r="AL244" s="14"/>
      <c r="AM244" s="14"/>
      <c r="AN244" s="14"/>
      <c r="AO244" s="14"/>
      <c r="AP244" s="14"/>
      <c r="AQ244" s="14"/>
      <c r="AR244" s="14"/>
      <c r="AS244" s="14"/>
      <c r="AT244" s="14"/>
      <c r="AU244" s="14"/>
      <c r="AV244" s="14"/>
      <c r="AW244" s="14"/>
      <c r="AX244" s="14"/>
      <c r="AY244" s="14"/>
      <c r="AZ244" s="14"/>
      <c r="BA244" s="14"/>
      <c r="BB244" s="14"/>
      <c r="BC244" s="14"/>
      <c r="BD244" s="14"/>
      <c r="BE244" s="14"/>
      <c r="BF244" s="14"/>
      <c r="BG244" s="14"/>
      <c r="BH244" s="14"/>
      <c r="BI244" s="14"/>
    </row>
    <row r="245" spans="1:61" x14ac:dyDescent="0.3">
      <c r="A245" s="16" t="s">
        <v>71</v>
      </c>
      <c r="B245" s="13">
        <v>17.920829149795853</v>
      </c>
      <c r="C245" s="14">
        <v>9.1063729229448551</v>
      </c>
      <c r="D245" s="14">
        <v>0.32044679334046045</v>
      </c>
      <c r="E245" s="14">
        <v>25.829427410222401</v>
      </c>
      <c r="F245" s="14">
        <v>62.202265681471182</v>
      </c>
      <c r="G245" s="14">
        <v>44.456200379973531</v>
      </c>
      <c r="H245" s="14">
        <v>0.3409432207791569</v>
      </c>
      <c r="I245" s="14">
        <v>39.592085814438711</v>
      </c>
      <c r="J245" s="14">
        <v>0.83411583006911694</v>
      </c>
      <c r="K245" s="14">
        <v>0.74191835322524002</v>
      </c>
      <c r="L245" s="14"/>
      <c r="M245" s="14"/>
      <c r="N245" s="14"/>
      <c r="O245" s="15">
        <v>40.503159081373511</v>
      </c>
      <c r="P245" s="14"/>
      <c r="Q245" s="14"/>
      <c r="R245" s="14">
        <v>32.122240928879357</v>
      </c>
      <c r="S245" s="14">
        <v>14.756400946766943</v>
      </c>
      <c r="T245" s="14">
        <v>52.045849147668243</v>
      </c>
      <c r="U245" s="14">
        <v>44.861413368363131</v>
      </c>
      <c r="V245" s="14">
        <v>0.86189105711359359</v>
      </c>
      <c r="W245" s="14">
        <v>81.005768126602462</v>
      </c>
      <c r="X245" s="14"/>
      <c r="Y245" s="14">
        <v>16.542303830580789</v>
      </c>
      <c r="Z245" s="14"/>
      <c r="AA245" s="14">
        <v>1.4362777460674274</v>
      </c>
      <c r="AB245" s="14">
        <v>2.0543094777244066</v>
      </c>
      <c r="AC245" s="14">
        <v>9.2137939073500527E-2</v>
      </c>
      <c r="AD245" s="14"/>
      <c r="AE245" s="14"/>
      <c r="AF245" s="14"/>
      <c r="AG245" s="14"/>
      <c r="AH245" s="14">
        <v>27.675204509811312</v>
      </c>
      <c r="AI245" s="14">
        <v>5.4305542878169257</v>
      </c>
      <c r="AJ245" s="14"/>
      <c r="AK245" s="14"/>
      <c r="AL245" s="14">
        <v>0.54384965975614474</v>
      </c>
      <c r="AM245" s="14">
        <v>0.30850170103130192</v>
      </c>
      <c r="AN245" s="14">
        <v>0.46485156113066162</v>
      </c>
      <c r="AO245" s="14"/>
      <c r="AP245" s="14"/>
      <c r="AQ245" s="14"/>
      <c r="AR245" s="14"/>
      <c r="AS245" s="14"/>
      <c r="AT245" s="14"/>
      <c r="AU245" s="14"/>
      <c r="AV245" s="14"/>
      <c r="AW245" s="14"/>
      <c r="AX245" s="14"/>
      <c r="AY245" s="14"/>
      <c r="AZ245" s="14"/>
      <c r="BA245" s="14"/>
      <c r="BB245" s="14"/>
      <c r="BC245" s="14"/>
      <c r="BD245" s="14"/>
      <c r="BE245" s="14"/>
      <c r="BF245" s="14">
        <v>1.5277774211249662</v>
      </c>
      <c r="BG245" s="14"/>
      <c r="BH245" s="14"/>
      <c r="BI245" s="14"/>
    </row>
    <row r="246" spans="1:61" x14ac:dyDescent="0.3">
      <c r="A246" s="16" t="s">
        <v>72</v>
      </c>
      <c r="B246" s="13">
        <v>0</v>
      </c>
      <c r="C246" s="14"/>
      <c r="D246" s="14"/>
      <c r="E246" s="14"/>
      <c r="F246" s="14"/>
      <c r="G246" s="14"/>
      <c r="H246" s="14"/>
      <c r="I246" s="14"/>
      <c r="J246" s="14"/>
      <c r="K246" s="14"/>
      <c r="L246" s="14"/>
      <c r="M246" s="14"/>
      <c r="N246" s="14"/>
      <c r="O246" s="15"/>
      <c r="P246" s="14"/>
      <c r="Q246" s="14"/>
      <c r="R246" s="14"/>
      <c r="S246" s="14"/>
      <c r="T246" s="14"/>
      <c r="U246" s="14"/>
      <c r="V246" s="14"/>
      <c r="W246" s="14"/>
      <c r="X246" s="14"/>
      <c r="Y246" s="14"/>
      <c r="Z246" s="14"/>
      <c r="AA246" s="14"/>
      <c r="AB246" s="14"/>
      <c r="AC246" s="14"/>
      <c r="AD246" s="14"/>
      <c r="AE246" s="14"/>
      <c r="AF246" s="14"/>
      <c r="AG246" s="14"/>
      <c r="AH246" s="14"/>
      <c r="AI246" s="14"/>
      <c r="AJ246" s="14"/>
      <c r="AK246" s="14"/>
      <c r="AL246" s="14"/>
      <c r="AM246" s="14"/>
      <c r="AN246" s="14"/>
      <c r="AO246" s="14"/>
      <c r="AP246" s="14"/>
      <c r="AQ246" s="14"/>
      <c r="AR246" s="14"/>
      <c r="AS246" s="14"/>
      <c r="AT246" s="14"/>
      <c r="AU246" s="14"/>
      <c r="AV246" s="14"/>
      <c r="AW246" s="14"/>
      <c r="AX246" s="14"/>
      <c r="AY246" s="14"/>
      <c r="AZ246" s="14"/>
      <c r="BA246" s="14"/>
      <c r="BB246" s="14"/>
      <c r="BC246" s="14"/>
      <c r="BD246" s="14"/>
      <c r="BE246" s="14"/>
      <c r="BF246" s="14"/>
      <c r="BG246" s="14"/>
      <c r="BH246" s="14"/>
      <c r="BI246" s="14"/>
    </row>
    <row r="247" spans="1:61" x14ac:dyDescent="0.3">
      <c r="A247" s="16" t="s">
        <v>73</v>
      </c>
      <c r="B247" s="13">
        <v>1.1613749658635719</v>
      </c>
      <c r="C247" s="14">
        <v>0.87563776674645555</v>
      </c>
      <c r="D247" s="14">
        <v>0.10810132754943748</v>
      </c>
      <c r="E247" s="14">
        <v>1.7565429398002173</v>
      </c>
      <c r="F247" s="14">
        <v>1.698808951439545</v>
      </c>
      <c r="G247" s="14">
        <v>1.3215701128156565E-2</v>
      </c>
      <c r="H247" s="14">
        <v>3.3323462532262518</v>
      </c>
      <c r="I247" s="14">
        <v>0.42763327640390986</v>
      </c>
      <c r="J247" s="14">
        <v>9.355777613450765E-3</v>
      </c>
      <c r="K247" s="14"/>
      <c r="L247" s="14">
        <v>0.2946669563564881</v>
      </c>
      <c r="M247" s="14"/>
      <c r="N247" s="14"/>
      <c r="O247" s="15">
        <v>0.61882863980336711</v>
      </c>
      <c r="P247" s="14"/>
      <c r="Q247" s="14">
        <v>0.82797644904722345</v>
      </c>
      <c r="R247" s="14">
        <v>2.4347483561081171</v>
      </c>
      <c r="S247" s="14"/>
      <c r="T247" s="14">
        <v>3.0469263900020492E-2</v>
      </c>
      <c r="U247" s="14"/>
      <c r="V247" s="14"/>
      <c r="W247" s="14">
        <v>5.3767359530720912E-2</v>
      </c>
      <c r="X247" s="14">
        <v>3.2708418895833238</v>
      </c>
      <c r="Y247" s="14">
        <v>6.6364283763632681</v>
      </c>
      <c r="Z247" s="14"/>
      <c r="AA247" s="14">
        <v>9.6604960730606777</v>
      </c>
      <c r="AB247" s="14">
        <v>0.783125398424526</v>
      </c>
      <c r="AC247" s="14">
        <v>0.20301670354427478</v>
      </c>
      <c r="AD247" s="14"/>
      <c r="AE247" s="14"/>
      <c r="AF247" s="14"/>
      <c r="AG247" s="14"/>
      <c r="AH247" s="14">
        <v>2.631469859361764</v>
      </c>
      <c r="AI247" s="14">
        <v>1.0055194509641314</v>
      </c>
      <c r="AJ247" s="14"/>
      <c r="AK247" s="14"/>
      <c r="AL247" s="14">
        <v>1.2102079168962268E-2</v>
      </c>
      <c r="AM247" s="14">
        <v>0.94347676143655745</v>
      </c>
      <c r="AN247" s="14">
        <v>0.7790976962412155</v>
      </c>
      <c r="AO247" s="14">
        <v>0.71636212847659564</v>
      </c>
      <c r="AP247" s="14">
        <v>0.64433523139927529</v>
      </c>
      <c r="AQ247" s="14">
        <v>0.58953043952465578</v>
      </c>
      <c r="AR247" s="14">
        <v>4.0580489655798679</v>
      </c>
      <c r="AS247" s="14">
        <v>0.63347725410740285</v>
      </c>
      <c r="AT247" s="14">
        <v>0.70815546698998288</v>
      </c>
      <c r="AU247" s="14">
        <v>0.70131338518331621</v>
      </c>
      <c r="AV247" s="14">
        <v>0.74731954325134198</v>
      </c>
      <c r="AW247" s="14">
        <v>0.74839628731688868</v>
      </c>
      <c r="AX247" s="14">
        <v>0.79789119792153784</v>
      </c>
      <c r="AY247" s="14">
        <v>0.94640567648952312</v>
      </c>
      <c r="AZ247" s="14">
        <v>0.99192167902938511</v>
      </c>
      <c r="BA247" s="14">
        <v>0.17052646330299739</v>
      </c>
      <c r="BB247" s="14"/>
      <c r="BC247" s="14"/>
      <c r="BD247" s="14"/>
      <c r="BE247" s="14"/>
      <c r="BF247" s="14">
        <v>26.732416094046407</v>
      </c>
      <c r="BG247" s="14"/>
      <c r="BH247" s="14"/>
      <c r="BI247" s="14">
        <v>1.2616608264256075</v>
      </c>
    </row>
    <row r="248" spans="1:61" x14ac:dyDescent="0.3">
      <c r="A248" s="16" t="s">
        <v>74</v>
      </c>
      <c r="B248" s="13">
        <v>14.43603229278394</v>
      </c>
      <c r="C248" s="14">
        <v>13.254150674281998</v>
      </c>
      <c r="D248" s="14">
        <v>0.15205169678509461</v>
      </c>
      <c r="E248" s="14">
        <v>32.559537368947097</v>
      </c>
      <c r="F248" s="14">
        <v>0.46050459031395236</v>
      </c>
      <c r="G248" s="14">
        <v>1.9055641880014698</v>
      </c>
      <c r="H248" s="14">
        <v>2.1796831326683872</v>
      </c>
      <c r="I248" s="14">
        <v>0.15060678861194132</v>
      </c>
      <c r="J248" s="14">
        <v>62.798465895796532</v>
      </c>
      <c r="K248" s="14">
        <v>35.087752760305221</v>
      </c>
      <c r="L248" s="14"/>
      <c r="M248" s="14"/>
      <c r="N248" s="14"/>
      <c r="O248" s="15">
        <v>29.507458969076168</v>
      </c>
      <c r="P248" s="14"/>
      <c r="Q248" s="14">
        <v>8.5422339375076071</v>
      </c>
      <c r="R248" s="14">
        <v>26.834273863595588</v>
      </c>
      <c r="S248" s="14">
        <v>9.2454003704929182</v>
      </c>
      <c r="T248" s="14">
        <v>0.35231317371040732</v>
      </c>
      <c r="U248" s="14"/>
      <c r="V248" s="14">
        <v>0.14409832597152755</v>
      </c>
      <c r="W248" s="14">
        <v>0.60757711669966086</v>
      </c>
      <c r="X248" s="14">
        <v>20.984239023903974</v>
      </c>
      <c r="Y248" s="14">
        <v>3.9976704810786292</v>
      </c>
      <c r="Z248" s="14">
        <v>24.079488436671109</v>
      </c>
      <c r="AA248" s="14">
        <v>44.175836524366154</v>
      </c>
      <c r="AB248" s="14">
        <v>0.69113843074016157</v>
      </c>
      <c r="AC248" s="14">
        <v>0.20781948801951175</v>
      </c>
      <c r="AD248" s="14"/>
      <c r="AE248" s="14"/>
      <c r="AF248" s="14"/>
      <c r="AG248" s="14"/>
      <c r="AH248" s="14">
        <v>16.263378152630008</v>
      </c>
      <c r="AI248" s="14"/>
      <c r="AJ248" s="14"/>
      <c r="AK248" s="14">
        <v>65.285240641108729</v>
      </c>
      <c r="AL248" s="14">
        <v>21.904765636216947</v>
      </c>
      <c r="AM248" s="14">
        <v>0.1088985027888924</v>
      </c>
      <c r="AN248" s="14">
        <v>0.12912372354905136</v>
      </c>
      <c r="AO248" s="14">
        <v>0.1618994275826236</v>
      </c>
      <c r="AP248" s="14">
        <v>0.17581094808532541</v>
      </c>
      <c r="AQ248" s="14">
        <v>0.44700404561412199</v>
      </c>
      <c r="AR248" s="14">
        <v>0.62452053180096911</v>
      </c>
      <c r="AS248" s="14"/>
      <c r="AT248" s="14">
        <v>0.51054260547650532</v>
      </c>
      <c r="AU248" s="14">
        <v>0.71482768599533997</v>
      </c>
      <c r="AV248" s="14">
        <v>0.47701671923981714</v>
      </c>
      <c r="AW248" s="14">
        <v>0.64272903002435811</v>
      </c>
      <c r="AX248" s="14">
        <v>0.74384135859764566</v>
      </c>
      <c r="AY248" s="14">
        <v>0.73104470865669546</v>
      </c>
      <c r="AZ248" s="14">
        <v>1.1302231688300592</v>
      </c>
      <c r="BA248" s="14"/>
      <c r="BB248" s="14"/>
      <c r="BC248" s="14"/>
      <c r="BD248" s="14"/>
      <c r="BE248" s="14">
        <v>3.4565147743285491</v>
      </c>
      <c r="BF248" s="14">
        <v>20.921785931570927</v>
      </c>
      <c r="BG248" s="14"/>
      <c r="BH248" s="14"/>
      <c r="BI248" s="14"/>
    </row>
    <row r="249" spans="1:61" x14ac:dyDescent="0.3">
      <c r="A249" s="16" t="s">
        <v>75</v>
      </c>
      <c r="B249" s="13">
        <v>0.55647542650671888</v>
      </c>
      <c r="C249" s="14">
        <v>0.51091664245875901</v>
      </c>
      <c r="D249" s="14">
        <v>2.7261575887103017E-4</v>
      </c>
      <c r="E249" s="14">
        <v>1.4228877026522557</v>
      </c>
      <c r="F249" s="14">
        <v>2.1982278292383907E-3</v>
      </c>
      <c r="G249" s="14">
        <v>6.2816742507244968E-4</v>
      </c>
      <c r="H249" s="14"/>
      <c r="I249" s="14">
        <v>3.9272777153578735E-4</v>
      </c>
      <c r="J249" s="14">
        <v>2.9885612547054059E-3</v>
      </c>
      <c r="K249" s="14">
        <v>2.3037959270365625E-3</v>
      </c>
      <c r="L249" s="14"/>
      <c r="M249" s="14"/>
      <c r="N249" s="14"/>
      <c r="O249" s="15">
        <v>1.4145134769208454</v>
      </c>
      <c r="P249" s="14"/>
      <c r="Q249" s="14">
        <v>0.3901146644949669</v>
      </c>
      <c r="R249" s="14">
        <v>0.79135394335511733</v>
      </c>
      <c r="S249" s="14">
        <v>1.0182532964441333</v>
      </c>
      <c r="T249" s="14">
        <v>5.771862263950104E-3</v>
      </c>
      <c r="U249" s="14"/>
      <c r="V249" s="14">
        <v>3.2822960728617718E-3</v>
      </c>
      <c r="W249" s="14">
        <v>0.13115582442919299</v>
      </c>
      <c r="X249" s="14">
        <v>1.6972319951859691</v>
      </c>
      <c r="Y249" s="14">
        <v>0.61151145769969106</v>
      </c>
      <c r="Z249" s="14">
        <v>2.9217207369092672E-3</v>
      </c>
      <c r="AA249" s="14">
        <v>6.4195707975881347E-3</v>
      </c>
      <c r="AB249" s="14">
        <v>3.0018903655116324E-3</v>
      </c>
      <c r="AC249" s="14">
        <v>1.0013696620943527E-2</v>
      </c>
      <c r="AD249" s="14"/>
      <c r="AE249" s="14"/>
      <c r="AF249" s="14"/>
      <c r="AG249" s="14"/>
      <c r="AH249" s="14">
        <v>0.98615898368279287</v>
      </c>
      <c r="AI249" s="14">
        <v>0.31316798894317516</v>
      </c>
      <c r="AJ249" s="14"/>
      <c r="AK249" s="14">
        <v>2.8247483579021265E-2</v>
      </c>
      <c r="AL249" s="14">
        <v>3.9675578855140835E-4</v>
      </c>
      <c r="AM249" s="14"/>
      <c r="AN249" s="14"/>
      <c r="AO249" s="14"/>
      <c r="AP249" s="14"/>
      <c r="AQ249" s="14"/>
      <c r="AR249" s="14"/>
      <c r="AS249" s="14"/>
      <c r="AT249" s="14"/>
      <c r="AU249" s="14"/>
      <c r="AV249" s="14"/>
      <c r="AW249" s="14"/>
      <c r="AX249" s="14"/>
      <c r="AY249" s="14"/>
      <c r="AZ249" s="14"/>
      <c r="BA249" s="14"/>
      <c r="BB249" s="14"/>
      <c r="BC249" s="14"/>
      <c r="BD249" s="14"/>
      <c r="BE249" s="14"/>
      <c r="BF249" s="14"/>
      <c r="BG249" s="14"/>
      <c r="BH249" s="14"/>
      <c r="BI249" s="14"/>
    </row>
    <row r="250" spans="1:61" x14ac:dyDescent="0.3">
      <c r="A250" s="16" t="s">
        <v>76</v>
      </c>
      <c r="B250" s="13">
        <v>7.2196076553086552E-6</v>
      </c>
      <c r="C250" s="14"/>
      <c r="D250" s="14"/>
      <c r="E250" s="14"/>
      <c r="F250" s="14">
        <v>8.634146315883479E-5</v>
      </c>
      <c r="G250" s="14"/>
      <c r="H250" s="14"/>
      <c r="I250" s="14"/>
      <c r="J250" s="14"/>
      <c r="K250" s="14"/>
      <c r="L250" s="14"/>
      <c r="M250" s="14"/>
      <c r="N250" s="14"/>
      <c r="O250" s="15"/>
      <c r="P250" s="14"/>
      <c r="Q250" s="14"/>
      <c r="R250" s="14"/>
      <c r="S250" s="14"/>
      <c r="T250" s="14"/>
      <c r="U250" s="14"/>
      <c r="V250" s="14"/>
      <c r="W250" s="14"/>
      <c r="X250" s="14"/>
      <c r="Y250" s="14"/>
      <c r="Z250" s="14"/>
      <c r="AA250" s="14"/>
      <c r="AB250" s="14"/>
      <c r="AC250" s="14"/>
      <c r="AD250" s="14"/>
      <c r="AE250" s="14"/>
      <c r="AF250" s="14"/>
      <c r="AG250" s="14"/>
      <c r="AH250" s="14"/>
      <c r="AI250" s="14"/>
      <c r="AJ250" s="14"/>
      <c r="AK250" s="14"/>
      <c r="AL250" s="14"/>
      <c r="AM250" s="14"/>
      <c r="AN250" s="14"/>
      <c r="AO250" s="14"/>
      <c r="AP250" s="14"/>
      <c r="AQ250" s="14"/>
      <c r="AR250" s="14"/>
      <c r="AS250" s="14"/>
      <c r="AT250" s="14"/>
      <c r="AU250" s="14"/>
      <c r="AV250" s="14"/>
      <c r="AW250" s="14"/>
      <c r="AX250" s="14"/>
      <c r="AY250" s="14"/>
      <c r="AZ250" s="14"/>
      <c r="BA250" s="14"/>
      <c r="BB250" s="14"/>
      <c r="BC250" s="14"/>
      <c r="BD250" s="14"/>
      <c r="BE250" s="14"/>
      <c r="BF250" s="14"/>
      <c r="BG250" s="14"/>
      <c r="BH250" s="14"/>
      <c r="BI250" s="14"/>
    </row>
    <row r="251" spans="1:61" x14ac:dyDescent="0.3">
      <c r="A251" s="16" t="s">
        <v>77</v>
      </c>
      <c r="B251" s="13">
        <v>3.4029062528755927E-2</v>
      </c>
      <c r="C251" s="14">
        <v>3.0379230198733384E-2</v>
      </c>
      <c r="D251" s="14">
        <v>8.001956539801622E-4</v>
      </c>
      <c r="E251" s="14">
        <v>7.572427593560295E-2</v>
      </c>
      <c r="F251" s="14">
        <v>9.8708809796382562E-3</v>
      </c>
      <c r="G251" s="14">
        <v>1.2747574524377071E-2</v>
      </c>
      <c r="H251" s="14">
        <v>1.2800900473579947E-3</v>
      </c>
      <c r="I251" s="14">
        <v>1.1182972112705766E-2</v>
      </c>
      <c r="J251" s="14">
        <v>3.6642114923892348E-2</v>
      </c>
      <c r="K251" s="14">
        <v>0.37492142123907973</v>
      </c>
      <c r="L251" s="14"/>
      <c r="M251" s="14"/>
      <c r="N251" s="14"/>
      <c r="O251" s="15">
        <v>4.2209133701868323E-2</v>
      </c>
      <c r="P251" s="14"/>
      <c r="Q251" s="14">
        <v>3.0487064100144928E-2</v>
      </c>
      <c r="R251" s="14">
        <v>3.5313178095878799E-2</v>
      </c>
      <c r="S251" s="14">
        <v>1.4087969619635919E-2</v>
      </c>
      <c r="T251" s="14">
        <v>9.239129240571315E-3</v>
      </c>
      <c r="U251" s="14">
        <v>9.4650372596539658E-3</v>
      </c>
      <c r="V251" s="14">
        <v>1.3432524682403654E-3</v>
      </c>
      <c r="W251" s="14">
        <v>1.0197261161815751E-2</v>
      </c>
      <c r="X251" s="14">
        <v>6.3928706048506437E-2</v>
      </c>
      <c r="Y251" s="14">
        <v>8.1520171772184555E-2</v>
      </c>
      <c r="Z251" s="14">
        <v>0.17907862873573899</v>
      </c>
      <c r="AA251" s="14">
        <v>3.6053864063557435E-2</v>
      </c>
      <c r="AB251" s="14">
        <v>2.0307296249459875E-3</v>
      </c>
      <c r="AC251" s="14">
        <v>4.2864371822854514E-4</v>
      </c>
      <c r="AD251" s="14">
        <v>9.8207972665962286E-3</v>
      </c>
      <c r="AE251" s="14"/>
      <c r="AF251" s="14"/>
      <c r="AG251" s="14"/>
      <c r="AH251" s="14">
        <v>5.3843453368284687E-2</v>
      </c>
      <c r="AI251" s="14">
        <v>1.6204315489883776E-2</v>
      </c>
      <c r="AJ251" s="14"/>
      <c r="AK251" s="14">
        <v>0.17195119275028953</v>
      </c>
      <c r="AL251" s="14">
        <v>0.13904013665771389</v>
      </c>
      <c r="AM251" s="14">
        <v>8.0629790324421692E-4</v>
      </c>
      <c r="AN251" s="14">
        <v>9.7399821191430219E-4</v>
      </c>
      <c r="AO251" s="14">
        <v>1.0494944518214446E-3</v>
      </c>
      <c r="AP251" s="14">
        <v>9.6699636414597371E-4</v>
      </c>
      <c r="AQ251" s="14">
        <v>2.1592044751748687E-3</v>
      </c>
      <c r="AR251" s="14">
        <v>1.1324147264145068E-2</v>
      </c>
      <c r="AS251" s="14">
        <v>2.0108082403355772E-3</v>
      </c>
      <c r="AT251" s="14">
        <v>1.5769565562106405E-3</v>
      </c>
      <c r="AU251" s="14">
        <v>1.8494055722149965E-3</v>
      </c>
      <c r="AV251" s="14">
        <v>1.9825627734144763E-3</v>
      </c>
      <c r="AW251" s="14">
        <v>1.8938259755312322E-3</v>
      </c>
      <c r="AX251" s="14">
        <v>1.6235239756085844E-3</v>
      </c>
      <c r="AY251" s="14">
        <v>1.9807370505678656E-3</v>
      </c>
      <c r="AZ251" s="14">
        <v>1.3926484664793352E-3</v>
      </c>
      <c r="BA251" s="14"/>
      <c r="BB251" s="14"/>
      <c r="BC251" s="14"/>
      <c r="BD251" s="14"/>
      <c r="BE251" s="14">
        <v>1.8272648012800277E-2</v>
      </c>
      <c r="BF251" s="14">
        <v>0.1624575875200624</v>
      </c>
      <c r="BG251" s="14"/>
      <c r="BH251" s="14"/>
      <c r="BI251" s="14"/>
    </row>
    <row r="252" spans="1:61" x14ac:dyDescent="0.3">
      <c r="A252" s="16" t="s">
        <v>78</v>
      </c>
      <c r="B252" s="13">
        <v>0.86073305470020267</v>
      </c>
      <c r="C252" s="14">
        <v>0.67297975511058583</v>
      </c>
      <c r="D252" s="14"/>
      <c r="E252" s="14">
        <v>2.2310194466874265</v>
      </c>
      <c r="F252" s="14"/>
      <c r="G252" s="14"/>
      <c r="H252" s="14">
        <v>2.1726596505264428</v>
      </c>
      <c r="I252" s="14"/>
      <c r="J252" s="14"/>
      <c r="K252" s="14"/>
      <c r="L252" s="14"/>
      <c r="M252" s="14"/>
      <c r="N252" s="14"/>
      <c r="O252" s="15"/>
      <c r="P252" s="14"/>
      <c r="Q252" s="14"/>
      <c r="R252" s="14"/>
      <c r="S252" s="14"/>
      <c r="T252" s="14"/>
      <c r="U252" s="14"/>
      <c r="V252" s="14"/>
      <c r="W252" s="14"/>
      <c r="X252" s="14"/>
      <c r="Y252" s="14"/>
      <c r="Z252" s="14"/>
      <c r="AA252" s="14"/>
      <c r="AB252" s="14"/>
      <c r="AC252" s="14"/>
      <c r="AD252" s="14"/>
      <c r="AE252" s="14"/>
      <c r="AF252" s="14"/>
      <c r="AG252" s="14"/>
      <c r="AH252" s="14"/>
      <c r="AI252" s="14"/>
      <c r="AJ252" s="14"/>
      <c r="AK252" s="14"/>
      <c r="AL252" s="14"/>
      <c r="AM252" s="14"/>
      <c r="AN252" s="14"/>
      <c r="AO252" s="14"/>
      <c r="AP252" s="14"/>
      <c r="AQ252" s="14"/>
      <c r="AR252" s="14"/>
      <c r="AS252" s="14"/>
      <c r="AT252" s="14"/>
      <c r="AU252" s="14"/>
      <c r="AV252" s="14"/>
      <c r="AW252" s="14"/>
      <c r="AX252" s="14"/>
      <c r="AY252" s="14"/>
      <c r="AZ252" s="14"/>
      <c r="BA252" s="14"/>
      <c r="BB252" s="14"/>
      <c r="BC252" s="14"/>
      <c r="BD252" s="14"/>
      <c r="BE252" s="14"/>
      <c r="BF252" s="14"/>
      <c r="BG252" s="14"/>
      <c r="BH252" s="14"/>
      <c r="BI252" s="14"/>
    </row>
    <row r="253" spans="1:61" x14ac:dyDescent="0.3">
      <c r="A253" s="16" t="s">
        <v>79</v>
      </c>
      <c r="B253" s="13">
        <v>0.27715822012496572</v>
      </c>
      <c r="C253" s="14"/>
      <c r="D253" s="14"/>
      <c r="E253" s="14"/>
      <c r="F253" s="14">
        <v>2.1382863328952779</v>
      </c>
      <c r="G253" s="14"/>
      <c r="H253" s="14"/>
      <c r="I253" s="14"/>
      <c r="J253" s="14"/>
      <c r="K253" s="14"/>
      <c r="L253" s="14"/>
      <c r="M253" s="14"/>
      <c r="N253" s="14">
        <v>305.94718473147873</v>
      </c>
      <c r="O253" s="15"/>
      <c r="P253" s="14"/>
      <c r="Q253" s="14"/>
      <c r="R253" s="14"/>
      <c r="S253" s="14"/>
      <c r="T253" s="14"/>
      <c r="U253" s="14"/>
      <c r="V253" s="14"/>
      <c r="W253" s="14"/>
      <c r="X253" s="14"/>
      <c r="Y253" s="14"/>
      <c r="Z253" s="14"/>
      <c r="AA253" s="14"/>
      <c r="AB253" s="14"/>
      <c r="AC253" s="14"/>
      <c r="AD253" s="14"/>
      <c r="AE253" s="14"/>
      <c r="AF253" s="14"/>
      <c r="AG253" s="14"/>
      <c r="AH253" s="14"/>
      <c r="AI253" s="14"/>
      <c r="AJ253" s="14"/>
      <c r="AK253" s="14"/>
      <c r="AL253" s="14"/>
      <c r="AM253" s="14"/>
      <c r="AN253" s="14"/>
      <c r="AO253" s="14"/>
      <c r="AP253" s="14"/>
      <c r="AQ253" s="14"/>
      <c r="AR253" s="14"/>
      <c r="AS253" s="14"/>
      <c r="AT253" s="14"/>
      <c r="AU253" s="14"/>
      <c r="AV253" s="14"/>
      <c r="AW253" s="14"/>
      <c r="AX253" s="14"/>
      <c r="AY253" s="14"/>
      <c r="AZ253" s="14"/>
      <c r="BA253" s="14"/>
      <c r="BB253" s="14"/>
      <c r="BC253" s="14"/>
      <c r="BD253" s="14"/>
      <c r="BE253" s="14"/>
      <c r="BF253" s="14"/>
      <c r="BG253" s="14"/>
      <c r="BH253" s="14"/>
      <c r="BI253" s="14"/>
    </row>
    <row r="254" spans="1:61" x14ac:dyDescent="0.3">
      <c r="A254" s="16" t="s">
        <v>80</v>
      </c>
      <c r="B254" s="13">
        <v>3.498795140346302</v>
      </c>
      <c r="C254" s="14"/>
      <c r="D254" s="14"/>
      <c r="E254" s="14"/>
      <c r="F254" s="14"/>
      <c r="G254" s="14"/>
      <c r="H254" s="14"/>
      <c r="I254" s="14"/>
      <c r="J254" s="14"/>
      <c r="K254" s="14"/>
      <c r="L254" s="14"/>
      <c r="M254" s="14"/>
      <c r="N254" s="14"/>
      <c r="O254" s="15"/>
      <c r="P254" s="14"/>
      <c r="Q254" s="14"/>
      <c r="R254" s="14"/>
      <c r="S254" s="14"/>
      <c r="T254" s="14"/>
      <c r="U254" s="14"/>
      <c r="V254" s="14"/>
      <c r="W254" s="14"/>
      <c r="X254" s="14"/>
      <c r="Y254" s="14"/>
      <c r="Z254" s="14"/>
      <c r="AA254" s="14"/>
      <c r="AB254" s="14"/>
      <c r="AC254" s="14"/>
      <c r="AD254" s="14"/>
      <c r="AE254" s="14"/>
      <c r="AF254" s="14"/>
      <c r="AG254" s="14"/>
      <c r="AH254" s="14"/>
      <c r="AI254" s="14"/>
      <c r="AJ254" s="14"/>
      <c r="AK254" s="14"/>
      <c r="AL254" s="14"/>
      <c r="AM254" s="14"/>
      <c r="AN254" s="14"/>
      <c r="AO254" s="14"/>
      <c r="AP254" s="14"/>
      <c r="AQ254" s="14"/>
      <c r="AR254" s="14"/>
      <c r="AS254" s="14"/>
      <c r="AT254" s="14"/>
      <c r="AU254" s="14"/>
      <c r="AV254" s="14"/>
      <c r="AW254" s="14"/>
      <c r="AX254" s="14"/>
      <c r="AY254" s="14"/>
      <c r="AZ254" s="14"/>
      <c r="BA254" s="14"/>
      <c r="BB254" s="14"/>
      <c r="BC254" s="14"/>
      <c r="BD254" s="14"/>
      <c r="BE254" s="14"/>
      <c r="BF254" s="14"/>
      <c r="BG254" s="14"/>
      <c r="BH254" s="14"/>
      <c r="BI254" s="14"/>
    </row>
    <row r="255" spans="1:61" x14ac:dyDescent="0.3">
      <c r="A255" s="16" t="s">
        <v>81</v>
      </c>
      <c r="B255" s="13">
        <v>33.31775366538546</v>
      </c>
      <c r="C255" s="14">
        <v>65.886429403573956</v>
      </c>
      <c r="D255" s="14"/>
      <c r="E255" s="14"/>
      <c r="F255" s="14"/>
      <c r="G255" s="14"/>
      <c r="H255" s="14"/>
      <c r="I255" s="14"/>
      <c r="J255" s="14"/>
      <c r="K255" s="14"/>
      <c r="L255" s="14"/>
      <c r="M255" s="14"/>
      <c r="N255" s="14"/>
      <c r="O255" s="15"/>
      <c r="P255" s="14"/>
      <c r="Q255" s="14"/>
      <c r="R255" s="14"/>
      <c r="S255" s="14"/>
      <c r="T255" s="14"/>
      <c r="U255" s="14"/>
      <c r="V255" s="14"/>
      <c r="W255" s="14"/>
      <c r="X255" s="14"/>
      <c r="Y255" s="14"/>
      <c r="Z255" s="14"/>
      <c r="AA255" s="14"/>
      <c r="AB255" s="14"/>
      <c r="AC255" s="14"/>
      <c r="AD255" s="14"/>
      <c r="AE255" s="14"/>
      <c r="AF255" s="14"/>
      <c r="AG255" s="14"/>
      <c r="AH255" s="14"/>
      <c r="AI255" s="14"/>
      <c r="AJ255" s="14"/>
      <c r="AK255" s="14"/>
      <c r="AL255" s="14"/>
      <c r="AM255" s="14"/>
      <c r="AN255" s="14"/>
      <c r="AO255" s="14"/>
      <c r="AP255" s="14"/>
      <c r="AQ255" s="14"/>
      <c r="AR255" s="14"/>
      <c r="AS255" s="14"/>
      <c r="AT255" s="14"/>
      <c r="AU255" s="14"/>
      <c r="AV255" s="14"/>
      <c r="AW255" s="14"/>
      <c r="AX255" s="14"/>
      <c r="AY255" s="14"/>
      <c r="AZ255" s="14"/>
      <c r="BA255" s="14"/>
      <c r="BB255" s="14"/>
      <c r="BC255" s="14"/>
      <c r="BD255" s="14"/>
      <c r="BE255" s="14"/>
      <c r="BF255" s="14"/>
      <c r="BG255" s="14"/>
      <c r="BH255" s="14"/>
      <c r="BI255" s="14"/>
    </row>
    <row r="256" spans="1:61" x14ac:dyDescent="0.3">
      <c r="A256" s="16" t="s">
        <v>82</v>
      </c>
      <c r="B256" s="13">
        <v>0.41247165593561641</v>
      </c>
      <c r="C256" s="14"/>
      <c r="D256" s="14">
        <v>60.598602207173933</v>
      </c>
      <c r="E256" s="14"/>
      <c r="F256" s="14"/>
      <c r="G256" s="14"/>
      <c r="H256" s="14"/>
      <c r="I256" s="14"/>
      <c r="J256" s="14"/>
      <c r="K256" s="14"/>
      <c r="L256" s="14"/>
      <c r="M256" s="14"/>
      <c r="N256" s="14"/>
      <c r="O256" s="15"/>
      <c r="P256" s="14"/>
      <c r="Q256" s="14"/>
      <c r="R256" s="14"/>
      <c r="S256" s="14"/>
      <c r="T256" s="14"/>
      <c r="U256" s="14"/>
      <c r="V256" s="14"/>
      <c r="W256" s="14"/>
      <c r="X256" s="14"/>
      <c r="Y256" s="14"/>
      <c r="Z256" s="14"/>
      <c r="AA256" s="14"/>
      <c r="AB256" s="14"/>
      <c r="AC256" s="14"/>
      <c r="AD256" s="14"/>
      <c r="AE256" s="14"/>
      <c r="AF256" s="14"/>
      <c r="AG256" s="14"/>
      <c r="AH256" s="14"/>
      <c r="AI256" s="14"/>
      <c r="AJ256" s="14"/>
      <c r="AK256" s="14"/>
      <c r="AL256" s="14"/>
      <c r="AM256" s="14"/>
      <c r="AN256" s="14"/>
      <c r="AO256" s="14"/>
      <c r="AP256" s="14"/>
      <c r="AQ256" s="14"/>
      <c r="AR256" s="14"/>
      <c r="AS256" s="14"/>
      <c r="AT256" s="14"/>
      <c r="AU256" s="14"/>
      <c r="AV256" s="14"/>
      <c r="AW256" s="14"/>
      <c r="AX256" s="14"/>
      <c r="AY256" s="14"/>
      <c r="AZ256" s="14"/>
      <c r="BA256" s="14"/>
      <c r="BB256" s="14"/>
      <c r="BC256" s="14"/>
      <c r="BD256" s="14"/>
      <c r="BE256" s="14"/>
      <c r="BF256" s="14"/>
      <c r="BG256" s="14"/>
      <c r="BH256" s="14"/>
      <c r="BI256" s="14"/>
    </row>
    <row r="257" spans="1:61" x14ac:dyDescent="0.3">
      <c r="A257" s="16" t="s">
        <v>83</v>
      </c>
      <c r="B257" s="13">
        <v>0</v>
      </c>
      <c r="C257" s="14"/>
      <c r="D257" s="14"/>
      <c r="E257" s="14"/>
      <c r="F257" s="14"/>
      <c r="G257" s="14"/>
      <c r="H257" s="14"/>
      <c r="I257" s="14"/>
      <c r="J257" s="14"/>
      <c r="K257" s="14"/>
      <c r="L257" s="14"/>
      <c r="M257" s="14"/>
      <c r="N257" s="14"/>
      <c r="O257" s="15"/>
      <c r="P257" s="14"/>
      <c r="Q257" s="14"/>
      <c r="R257" s="14"/>
      <c r="S257" s="14"/>
      <c r="T257" s="14"/>
      <c r="U257" s="14"/>
      <c r="V257" s="14"/>
      <c r="W257" s="14"/>
      <c r="X257" s="14"/>
      <c r="Y257" s="14"/>
      <c r="Z257" s="14"/>
      <c r="AA257" s="14"/>
      <c r="AB257" s="14"/>
      <c r="AC257" s="14"/>
      <c r="AD257" s="14"/>
      <c r="AE257" s="14"/>
      <c r="AF257" s="14"/>
      <c r="AG257" s="14"/>
      <c r="AH257" s="14"/>
      <c r="AI257" s="14"/>
      <c r="AJ257" s="14"/>
      <c r="AK257" s="14"/>
      <c r="AL257" s="14"/>
      <c r="AM257" s="14"/>
      <c r="AN257" s="14"/>
      <c r="AO257" s="14"/>
      <c r="AP257" s="14"/>
      <c r="AQ257" s="14"/>
      <c r="AR257" s="14"/>
      <c r="AS257" s="14"/>
      <c r="AT257" s="14"/>
      <c r="AU257" s="14"/>
      <c r="AV257" s="14"/>
      <c r="AW257" s="14"/>
      <c r="AX257" s="14"/>
      <c r="AY257" s="14"/>
      <c r="AZ257" s="14"/>
      <c r="BA257" s="14"/>
      <c r="BB257" s="14"/>
      <c r="BC257" s="14"/>
      <c r="BD257" s="14"/>
      <c r="BE257" s="14"/>
      <c r="BF257" s="14"/>
      <c r="BG257" s="14"/>
      <c r="BH257" s="14"/>
      <c r="BI257" s="14"/>
    </row>
    <row r="258" spans="1:61" ht="15" thickBot="1" x14ac:dyDescent="0.35">
      <c r="A258" s="16" t="s">
        <v>84</v>
      </c>
      <c r="B258" s="13">
        <v>3.378776382684451E-3</v>
      </c>
      <c r="C258" s="14"/>
      <c r="D258" s="14"/>
      <c r="E258" s="14"/>
      <c r="F258" s="14"/>
      <c r="G258" s="14"/>
      <c r="H258" s="14"/>
      <c r="I258" s="14"/>
      <c r="J258" s="14"/>
      <c r="K258" s="14"/>
      <c r="L258" s="14"/>
      <c r="M258" s="14"/>
      <c r="N258" s="14"/>
      <c r="O258" s="15"/>
      <c r="P258" s="14"/>
      <c r="Q258" s="14"/>
      <c r="R258" s="14"/>
      <c r="S258" s="14"/>
      <c r="T258" s="14"/>
      <c r="U258" s="14"/>
      <c r="V258" s="14"/>
      <c r="W258" s="14"/>
      <c r="X258" s="14"/>
      <c r="Y258" s="14"/>
      <c r="Z258" s="14"/>
      <c r="AA258" s="14"/>
      <c r="AB258" s="14"/>
      <c r="AC258" s="14"/>
      <c r="AD258" s="14"/>
      <c r="AE258" s="14"/>
      <c r="AF258" s="14"/>
      <c r="AG258" s="14"/>
      <c r="AH258" s="14"/>
      <c r="AI258" s="14"/>
      <c r="AJ258" s="14"/>
      <c r="AK258" s="14"/>
      <c r="AL258" s="14"/>
      <c r="AM258" s="14"/>
      <c r="AN258" s="14"/>
      <c r="AO258" s="14"/>
      <c r="AP258" s="14"/>
      <c r="AQ258" s="14"/>
      <c r="AR258" s="14"/>
      <c r="AS258" s="14"/>
      <c r="AT258" s="14"/>
      <c r="AU258" s="14"/>
      <c r="AV258" s="14"/>
      <c r="AW258" s="14"/>
      <c r="AX258" s="14"/>
      <c r="AY258" s="14"/>
      <c r="AZ258" s="14"/>
      <c r="BA258" s="14"/>
      <c r="BB258" s="14"/>
      <c r="BC258" s="14"/>
      <c r="BD258" s="14"/>
      <c r="BE258" s="14"/>
      <c r="BF258" s="14"/>
      <c r="BG258" s="14"/>
      <c r="BH258" s="14"/>
      <c r="BI258" s="14"/>
    </row>
    <row r="259" spans="1:61" ht="15" thickBot="1" x14ac:dyDescent="0.35">
      <c r="A259" s="17" t="s">
        <v>85</v>
      </c>
      <c r="B259" s="18"/>
      <c r="C259" s="19">
        <f>SUM(C237:C258)</f>
        <v>90.336991375974009</v>
      </c>
      <c r="D259" s="19">
        <f t="shared" ref="D259:BI259" si="8">SUM(D237:D258)</f>
        <v>61.18032324332281</v>
      </c>
      <c r="E259" s="19">
        <f t="shared" si="8"/>
        <v>63.875181797073409</v>
      </c>
      <c r="F259" s="19">
        <f t="shared" si="8"/>
        <v>66.575460893867628</v>
      </c>
      <c r="G259" s="19">
        <f t="shared" si="8"/>
        <v>46.389960946548143</v>
      </c>
      <c r="H259" s="19">
        <f t="shared" si="8"/>
        <v>110.80019350630437</v>
      </c>
      <c r="I259" s="19">
        <f t="shared" si="8"/>
        <v>40.187285678046358</v>
      </c>
      <c r="J259" s="19">
        <f t="shared" si="8"/>
        <v>63.68342457392567</v>
      </c>
      <c r="K259" s="19">
        <f t="shared" si="8"/>
        <v>36.206979673425401</v>
      </c>
      <c r="L259" s="19">
        <f t="shared" si="8"/>
        <v>10.176873605232281</v>
      </c>
      <c r="M259" s="19">
        <f t="shared" si="8"/>
        <v>103.35487334774353</v>
      </c>
      <c r="N259" s="19">
        <f t="shared" si="8"/>
        <v>315.01637255003408</v>
      </c>
      <c r="O259" s="20">
        <f t="shared" si="8"/>
        <v>72.086169300875767</v>
      </c>
      <c r="P259" s="19">
        <f t="shared" si="8"/>
        <v>0</v>
      </c>
      <c r="Q259" s="19">
        <f t="shared" si="8"/>
        <v>9.7920479897813788</v>
      </c>
      <c r="R259" s="19">
        <f t="shared" si="8"/>
        <v>62.221150183771229</v>
      </c>
      <c r="S259" s="19">
        <f t="shared" si="8"/>
        <v>25.034142583323629</v>
      </c>
      <c r="T259" s="19">
        <f t="shared" si="8"/>
        <v>52.44440409875255</v>
      </c>
      <c r="U259" s="19">
        <f t="shared" si="8"/>
        <v>44.870878405622783</v>
      </c>
      <c r="V259" s="19">
        <f t="shared" si="8"/>
        <v>40.229309230494067</v>
      </c>
      <c r="W259" s="19">
        <f t="shared" si="8"/>
        <v>81.808824649666974</v>
      </c>
      <c r="X259" s="19">
        <f t="shared" si="8"/>
        <v>26.016241614721775</v>
      </c>
      <c r="Y259" s="19">
        <f t="shared" si="8"/>
        <v>27.884293061634821</v>
      </c>
      <c r="Z259" s="19">
        <f t="shared" si="8"/>
        <v>24.261488786143758</v>
      </c>
      <c r="AA259" s="19">
        <f t="shared" si="8"/>
        <v>55.381645899950321</v>
      </c>
      <c r="AB259" s="19">
        <f t="shared" si="8"/>
        <v>4.2230396317286321</v>
      </c>
      <c r="AC259" s="19">
        <f t="shared" si="8"/>
        <v>0.51447529973627404</v>
      </c>
      <c r="AD259" s="19">
        <f t="shared" si="8"/>
        <v>9.8207972665962286E-3</v>
      </c>
      <c r="AE259" s="19">
        <f t="shared" si="8"/>
        <v>0</v>
      </c>
      <c r="AF259" s="19">
        <f t="shared" si="8"/>
        <v>0</v>
      </c>
      <c r="AG259" s="19">
        <f t="shared" si="8"/>
        <v>0</v>
      </c>
      <c r="AH259" s="19">
        <f t="shared" si="8"/>
        <v>47.610054958854164</v>
      </c>
      <c r="AI259" s="19">
        <f t="shared" si="8"/>
        <v>6.7654460432141166</v>
      </c>
      <c r="AJ259" s="19">
        <f t="shared" si="8"/>
        <v>0</v>
      </c>
      <c r="AK259" s="19">
        <f t="shared" si="8"/>
        <v>65.485439317438036</v>
      </c>
      <c r="AL259" s="19">
        <f t="shared" si="8"/>
        <v>22.708594948266885</v>
      </c>
      <c r="AM259" s="19">
        <f t="shared" si="8"/>
        <v>1.9632181081418336</v>
      </c>
      <c r="AN259" s="19">
        <f t="shared" si="8"/>
        <v>2.120173898662459</v>
      </c>
      <c r="AO259" s="19">
        <f t="shared" si="8"/>
        <v>1.7340822944176235</v>
      </c>
      <c r="AP259" s="19">
        <f t="shared" si="8"/>
        <v>1.8696700187641457</v>
      </c>
      <c r="AQ259" s="19">
        <f t="shared" si="8"/>
        <v>2.1263235906420102</v>
      </c>
      <c r="AR259" s="19">
        <f t="shared" si="8"/>
        <v>5.3671109540280746</v>
      </c>
      <c r="AS259" s="19">
        <f t="shared" si="8"/>
        <v>1.7370613211096286</v>
      </c>
      <c r="AT259" s="19">
        <f t="shared" si="8"/>
        <v>2.0447541246102126</v>
      </c>
      <c r="AU259" s="19">
        <f t="shared" si="8"/>
        <v>2.2093801103081168</v>
      </c>
      <c r="AV259" s="19">
        <f t="shared" si="8"/>
        <v>1.9028439062940816</v>
      </c>
      <c r="AW259" s="19">
        <f t="shared" si="8"/>
        <v>1.9907637010857002</v>
      </c>
      <c r="AX259" s="19">
        <f t="shared" si="8"/>
        <v>1.9879841494246642</v>
      </c>
      <c r="AY259" s="19">
        <f t="shared" si="8"/>
        <v>2.0614513367923726</v>
      </c>
      <c r="AZ259" s="19">
        <f t="shared" si="8"/>
        <v>2.4381621498296173</v>
      </c>
      <c r="BA259" s="19">
        <f t="shared" si="8"/>
        <v>0.17052646330299739</v>
      </c>
      <c r="BB259" s="19">
        <f t="shared" si="8"/>
        <v>0</v>
      </c>
      <c r="BC259" s="19">
        <f t="shared" si="8"/>
        <v>0</v>
      </c>
      <c r="BD259" s="19">
        <f t="shared" si="8"/>
        <v>0</v>
      </c>
      <c r="BE259" s="19">
        <f t="shared" si="8"/>
        <v>3.4747874223413495</v>
      </c>
      <c r="BF259" s="19">
        <f t="shared" si="8"/>
        <v>49.3535701583247</v>
      </c>
      <c r="BG259" s="19">
        <f t="shared" si="8"/>
        <v>0</v>
      </c>
      <c r="BH259" s="19">
        <f t="shared" si="8"/>
        <v>7.3658731635469404E-2</v>
      </c>
      <c r="BI259" s="19">
        <f t="shared" si="8"/>
        <v>1.3222133129916191</v>
      </c>
    </row>
    <row r="262" spans="1:61" x14ac:dyDescent="0.3">
      <c r="A262" t="s">
        <v>95</v>
      </c>
    </row>
    <row r="263" spans="1:61" ht="15" thickBot="1" x14ac:dyDescent="0.35"/>
    <row r="264" spans="1:61" s="7" customFormat="1" ht="15.6" x14ac:dyDescent="0.35">
      <c r="A264" s="2" t="s">
        <v>0</v>
      </c>
      <c r="B264" s="3" t="s">
        <v>1</v>
      </c>
      <c r="C264" s="4" t="s">
        <v>2</v>
      </c>
      <c r="D264" s="4" t="s">
        <v>3</v>
      </c>
      <c r="E264" s="4" t="s">
        <v>4</v>
      </c>
      <c r="F264" s="4" t="s">
        <v>5</v>
      </c>
      <c r="G264" s="4" t="s">
        <v>6</v>
      </c>
      <c r="H264" s="4" t="s">
        <v>7</v>
      </c>
      <c r="I264" s="4" t="s">
        <v>8</v>
      </c>
      <c r="J264" s="4" t="s">
        <v>9</v>
      </c>
      <c r="K264" s="4" t="s">
        <v>10</v>
      </c>
      <c r="L264" s="4" t="s">
        <v>11</v>
      </c>
      <c r="M264" s="4" t="s">
        <v>12</v>
      </c>
      <c r="N264" s="4" t="s">
        <v>13</v>
      </c>
      <c r="O264" s="5" t="s">
        <v>14</v>
      </c>
      <c r="P264" s="4" t="s">
        <v>15</v>
      </c>
      <c r="Q264" s="4" t="s">
        <v>16</v>
      </c>
      <c r="R264" s="4" t="s">
        <v>17</v>
      </c>
      <c r="S264" s="4" t="s">
        <v>18</v>
      </c>
      <c r="T264" s="4" t="s">
        <v>19</v>
      </c>
      <c r="U264" s="4" t="s">
        <v>20</v>
      </c>
      <c r="V264" s="4" t="s">
        <v>21</v>
      </c>
      <c r="W264" s="4" t="s">
        <v>22</v>
      </c>
      <c r="X264" s="4" t="s">
        <v>23</v>
      </c>
      <c r="Y264" s="4" t="s">
        <v>24</v>
      </c>
      <c r="Z264" s="4" t="s">
        <v>25</v>
      </c>
      <c r="AA264" s="4" t="s">
        <v>26</v>
      </c>
      <c r="AB264" s="4" t="s">
        <v>27</v>
      </c>
      <c r="AC264" s="4" t="s">
        <v>28</v>
      </c>
      <c r="AD264" s="4" t="s">
        <v>29</v>
      </c>
      <c r="AE264" s="4" t="s">
        <v>30</v>
      </c>
      <c r="AF264" s="4" t="s">
        <v>31</v>
      </c>
      <c r="AG264" s="4" t="s">
        <v>32</v>
      </c>
      <c r="AH264" s="4" t="s">
        <v>33</v>
      </c>
      <c r="AI264" s="4" t="s">
        <v>34</v>
      </c>
      <c r="AJ264" s="4" t="s">
        <v>35</v>
      </c>
      <c r="AK264" s="4" t="s">
        <v>36</v>
      </c>
      <c r="AL264" s="4" t="s">
        <v>37</v>
      </c>
      <c r="AM264" s="4" t="s">
        <v>38</v>
      </c>
      <c r="AN264" s="4" t="s">
        <v>39</v>
      </c>
      <c r="AO264" s="4" t="s">
        <v>40</v>
      </c>
      <c r="AP264" s="4" t="s">
        <v>41</v>
      </c>
      <c r="AQ264" s="4" t="s">
        <v>42</v>
      </c>
      <c r="AR264" s="4" t="s">
        <v>43</v>
      </c>
      <c r="AS264" s="4" t="s">
        <v>44</v>
      </c>
      <c r="AT264" s="4" t="s">
        <v>45</v>
      </c>
      <c r="AU264" s="4" t="s">
        <v>46</v>
      </c>
      <c r="AV264" s="4" t="s">
        <v>47</v>
      </c>
      <c r="AW264" s="4" t="s">
        <v>48</v>
      </c>
      <c r="AX264" s="4" t="s">
        <v>49</v>
      </c>
      <c r="AY264" s="4" t="s">
        <v>50</v>
      </c>
      <c r="AZ264" s="4" t="s">
        <v>51</v>
      </c>
      <c r="BA264" s="4" t="s">
        <v>52</v>
      </c>
      <c r="BB264" s="4" t="s">
        <v>53</v>
      </c>
      <c r="BC264" s="4" t="s">
        <v>54</v>
      </c>
      <c r="BD264" s="4" t="s">
        <v>55</v>
      </c>
      <c r="BE264" s="4" t="s">
        <v>56</v>
      </c>
      <c r="BF264" s="4" t="s">
        <v>57</v>
      </c>
      <c r="BG264" s="4" t="s">
        <v>58</v>
      </c>
      <c r="BH264" s="4" t="s">
        <v>59</v>
      </c>
      <c r="BI264" s="6" t="s">
        <v>60</v>
      </c>
    </row>
    <row r="265" spans="1:61" s="7" customFormat="1" ht="15" thickBot="1" x14ac:dyDescent="0.35">
      <c r="A265" s="8"/>
      <c r="B265" s="9" t="s">
        <v>61</v>
      </c>
      <c r="C265" s="10" t="s">
        <v>62</v>
      </c>
      <c r="D265" s="10" t="s">
        <v>62</v>
      </c>
      <c r="E265" s="10" t="s">
        <v>62</v>
      </c>
      <c r="F265" s="10" t="s">
        <v>62</v>
      </c>
      <c r="G265" s="10" t="s">
        <v>62</v>
      </c>
      <c r="H265" s="10" t="s">
        <v>62</v>
      </c>
      <c r="I265" s="10" t="s">
        <v>62</v>
      </c>
      <c r="J265" s="10" t="s">
        <v>62</v>
      </c>
      <c r="K265" s="10" t="s">
        <v>62</v>
      </c>
      <c r="L265" s="10" t="s">
        <v>62</v>
      </c>
      <c r="M265" s="10" t="s">
        <v>62</v>
      </c>
      <c r="N265" s="10" t="s">
        <v>62</v>
      </c>
      <c r="O265" s="11" t="s">
        <v>62</v>
      </c>
      <c r="P265" s="10" t="s">
        <v>62</v>
      </c>
      <c r="Q265" s="10" t="s">
        <v>62</v>
      </c>
      <c r="R265" s="10" t="s">
        <v>62</v>
      </c>
      <c r="S265" s="10" t="s">
        <v>62</v>
      </c>
      <c r="T265" s="10" t="s">
        <v>62</v>
      </c>
      <c r="U265" s="10" t="s">
        <v>62</v>
      </c>
      <c r="V265" s="10" t="s">
        <v>62</v>
      </c>
      <c r="W265" s="10" t="s">
        <v>62</v>
      </c>
      <c r="X265" s="10" t="s">
        <v>62</v>
      </c>
      <c r="Y265" s="10" t="s">
        <v>62</v>
      </c>
      <c r="Z265" s="10" t="s">
        <v>62</v>
      </c>
      <c r="AA265" s="10" t="s">
        <v>62</v>
      </c>
      <c r="AB265" s="10" t="s">
        <v>62</v>
      </c>
      <c r="AC265" s="10" t="s">
        <v>62</v>
      </c>
      <c r="AD265" s="10" t="s">
        <v>62</v>
      </c>
      <c r="AE265" s="10" t="s">
        <v>62</v>
      </c>
      <c r="AF265" s="10" t="s">
        <v>62</v>
      </c>
      <c r="AG265" s="10" t="s">
        <v>62</v>
      </c>
      <c r="AH265" s="10" t="s">
        <v>62</v>
      </c>
      <c r="AI265" s="10" t="s">
        <v>62</v>
      </c>
      <c r="AJ265" s="10" t="s">
        <v>62</v>
      </c>
      <c r="AK265" s="10" t="s">
        <v>62</v>
      </c>
      <c r="AL265" s="10" t="s">
        <v>62</v>
      </c>
      <c r="AM265" s="10" t="s">
        <v>62</v>
      </c>
      <c r="AN265" s="10" t="s">
        <v>62</v>
      </c>
      <c r="AO265" s="10" t="s">
        <v>62</v>
      </c>
      <c r="AP265" s="10" t="s">
        <v>62</v>
      </c>
      <c r="AQ265" s="10" t="s">
        <v>62</v>
      </c>
      <c r="AR265" s="10" t="s">
        <v>62</v>
      </c>
      <c r="AS265" s="10" t="s">
        <v>62</v>
      </c>
      <c r="AT265" s="10" t="s">
        <v>62</v>
      </c>
      <c r="AU265" s="10" t="s">
        <v>62</v>
      </c>
      <c r="AV265" s="10" t="s">
        <v>62</v>
      </c>
      <c r="AW265" s="10" t="s">
        <v>62</v>
      </c>
      <c r="AX265" s="10" t="s">
        <v>62</v>
      </c>
      <c r="AY265" s="10" t="s">
        <v>62</v>
      </c>
      <c r="AZ265" s="10" t="s">
        <v>62</v>
      </c>
      <c r="BA265" s="10" t="s">
        <v>62</v>
      </c>
      <c r="BB265" s="10" t="s">
        <v>62</v>
      </c>
      <c r="BC265" s="10" t="s">
        <v>62</v>
      </c>
      <c r="BD265" s="10" t="s">
        <v>62</v>
      </c>
      <c r="BE265" s="10" t="s">
        <v>62</v>
      </c>
      <c r="BF265" s="10" t="s">
        <v>62</v>
      </c>
      <c r="BG265" s="10" t="s">
        <v>62</v>
      </c>
      <c r="BH265" s="10" t="s">
        <v>62</v>
      </c>
      <c r="BI265" s="10" t="s">
        <v>62</v>
      </c>
    </row>
    <row r="266" spans="1:61" x14ac:dyDescent="0.3">
      <c r="A266" s="16" t="s">
        <v>63</v>
      </c>
      <c r="B266" s="13">
        <v>0.28000000000000003</v>
      </c>
      <c r="C266" s="14"/>
      <c r="D266" s="14"/>
      <c r="E266" s="14"/>
      <c r="F266" s="14"/>
      <c r="G266" s="14"/>
      <c r="H266" s="14"/>
      <c r="I266" s="14"/>
      <c r="J266" s="14"/>
      <c r="K266" s="14"/>
      <c r="L266" s="14"/>
      <c r="M266" s="14"/>
      <c r="N266" s="14"/>
      <c r="O266" s="15"/>
      <c r="P266" s="14"/>
      <c r="Q266" s="14"/>
      <c r="R266" s="14"/>
      <c r="S266" s="14"/>
      <c r="T266" s="14"/>
      <c r="U266" s="14"/>
      <c r="V266" s="14"/>
      <c r="W266" s="14"/>
      <c r="X266" s="14"/>
      <c r="Y266" s="14"/>
      <c r="Z266" s="14"/>
      <c r="AA266" s="14"/>
      <c r="AB266" s="14"/>
      <c r="AC266" s="14"/>
      <c r="AD266" s="14"/>
      <c r="AE266" s="14"/>
      <c r="AF266" s="14"/>
      <c r="AG266" s="14"/>
      <c r="AH266" s="14"/>
      <c r="AI266" s="14"/>
      <c r="AJ266" s="14"/>
      <c r="AK266" s="14"/>
      <c r="AL266" s="14"/>
      <c r="AM266" s="14"/>
      <c r="AN266" s="14"/>
      <c r="AO266" s="14"/>
      <c r="AP266" s="14"/>
      <c r="AQ266" s="14"/>
      <c r="AR266" s="14"/>
      <c r="AS266" s="14"/>
      <c r="AT266" s="14"/>
      <c r="AU266" s="14"/>
      <c r="AV266" s="14"/>
      <c r="AW266" s="14"/>
      <c r="AX266" s="14"/>
      <c r="AY266" s="14"/>
      <c r="AZ266" s="14"/>
      <c r="BA266" s="14"/>
      <c r="BB266" s="14"/>
      <c r="BC266" s="14"/>
      <c r="BD266" s="14"/>
      <c r="BE266" s="14"/>
      <c r="BF266" s="14"/>
      <c r="BG266" s="14"/>
      <c r="BH266" s="14"/>
      <c r="BI266" s="14"/>
    </row>
    <row r="267" spans="1:61" x14ac:dyDescent="0.3">
      <c r="A267" s="16" t="s">
        <v>64</v>
      </c>
      <c r="B267" s="13">
        <v>0</v>
      </c>
      <c r="C267" s="14"/>
      <c r="D267" s="14"/>
      <c r="E267" s="14"/>
      <c r="F267" s="14"/>
      <c r="G267" s="14"/>
      <c r="H267" s="14"/>
      <c r="I267" s="14"/>
      <c r="J267" s="14"/>
      <c r="K267" s="14"/>
      <c r="L267" s="14"/>
      <c r="M267" s="14"/>
      <c r="N267" s="14"/>
      <c r="O267" s="15"/>
      <c r="P267" s="14"/>
      <c r="Q267" s="14"/>
      <c r="R267" s="14"/>
      <c r="S267" s="14"/>
      <c r="T267" s="14"/>
      <c r="U267" s="14"/>
      <c r="V267" s="14"/>
      <c r="W267" s="14"/>
      <c r="X267" s="14"/>
      <c r="Y267" s="14"/>
      <c r="Z267" s="14"/>
      <c r="AA267" s="14"/>
      <c r="AB267" s="14"/>
      <c r="AC267" s="14"/>
      <c r="AD267" s="14"/>
      <c r="AE267" s="14"/>
      <c r="AF267" s="14"/>
      <c r="AG267" s="14"/>
      <c r="AH267" s="14"/>
      <c r="AI267" s="14"/>
      <c r="AJ267" s="14"/>
      <c r="AK267" s="14"/>
      <c r="AL267" s="14"/>
      <c r="AM267" s="14"/>
      <c r="AN267" s="14"/>
      <c r="AO267" s="14"/>
      <c r="AP267" s="14"/>
      <c r="AQ267" s="14"/>
      <c r="AR267" s="14"/>
      <c r="AS267" s="14"/>
      <c r="AT267" s="14"/>
      <c r="AU267" s="14"/>
      <c r="AV267" s="14"/>
      <c r="AW267" s="14"/>
      <c r="AX267" s="14"/>
      <c r="AY267" s="14"/>
      <c r="AZ267" s="14"/>
      <c r="BA267" s="14"/>
      <c r="BB267" s="14"/>
      <c r="BC267" s="14"/>
      <c r="BD267" s="14"/>
      <c r="BE267" s="14"/>
      <c r="BF267" s="14"/>
      <c r="BG267" s="14"/>
      <c r="BH267" s="14"/>
      <c r="BI267" s="14"/>
    </row>
    <row r="268" spans="1:61" x14ac:dyDescent="0.3">
      <c r="A268" s="16" t="s">
        <v>65</v>
      </c>
      <c r="B268" s="13">
        <v>0.14000000000000001</v>
      </c>
      <c r="C268" s="14">
        <v>6.3961005025125653E-2</v>
      </c>
      <c r="D268" s="14">
        <v>1.2557701226684594E-3</v>
      </c>
      <c r="E268" s="14">
        <v>0.13168886123210954</v>
      </c>
      <c r="F268" s="14">
        <v>8.6199430656934296E-3</v>
      </c>
      <c r="G268" s="14">
        <v>0.1354619985412108</v>
      </c>
      <c r="H268" s="14">
        <v>89.715145331149103</v>
      </c>
      <c r="I268" s="14">
        <v>9.878032786885246</v>
      </c>
      <c r="J268" s="14">
        <v>3.4617278106508879E-2</v>
      </c>
      <c r="K268" s="14">
        <v>6.0711840000000003E-2</v>
      </c>
      <c r="L268" s="14">
        <v>83.33030348837211</v>
      </c>
      <c r="M268" s="14"/>
      <c r="N268" s="14"/>
      <c r="O268" s="15"/>
      <c r="P268" s="14"/>
      <c r="Q268" s="14">
        <v>1.939953810623557</v>
      </c>
      <c r="R268" s="14">
        <v>9.5890410958904118E-2</v>
      </c>
      <c r="S268" s="14"/>
      <c r="T268" s="14">
        <v>2.709677419354839E-2</v>
      </c>
      <c r="U268" s="14"/>
      <c r="V268" s="14"/>
      <c r="W268" s="14">
        <v>8.6853766617429849E-3</v>
      </c>
      <c r="X268" s="14"/>
      <c r="Y268" s="14">
        <v>4.7228915662650604E-2</v>
      </c>
      <c r="Z268" s="14"/>
      <c r="AA268" s="14">
        <v>1.5627405696689762</v>
      </c>
      <c r="AB268" s="14">
        <v>163.31821127673368</v>
      </c>
      <c r="AC268" s="14">
        <v>5.8700209643605867E-4</v>
      </c>
      <c r="AD268" s="14"/>
      <c r="AE268" s="14"/>
      <c r="AF268" s="14"/>
      <c r="AG268" s="14"/>
      <c r="AH268" s="14"/>
      <c r="AI268" s="14"/>
      <c r="AJ268" s="14"/>
      <c r="AK268" s="14"/>
      <c r="AL268" s="14">
        <v>1.3856655290102389E-2</v>
      </c>
      <c r="AM268" s="14">
        <v>1.7160367722165476E-2</v>
      </c>
      <c r="AN268" s="14">
        <v>5.6381486676016834E-2</v>
      </c>
      <c r="AO268" s="14">
        <v>0.38240740740740747</v>
      </c>
      <c r="AP268" s="14">
        <v>1.3134831460674159</v>
      </c>
      <c r="AQ268" s="14">
        <v>23.333333333333332</v>
      </c>
      <c r="AR268" s="14">
        <v>64.257812500000014</v>
      </c>
      <c r="AS268" s="14">
        <v>88.421052631578959</v>
      </c>
      <c r="AT268" s="14">
        <v>102.02429149797571</v>
      </c>
      <c r="AU268" s="14">
        <v>87.818181818181841</v>
      </c>
      <c r="AV268" s="14">
        <v>52.5</v>
      </c>
      <c r="AW268" s="14">
        <v>28.674698795180724</v>
      </c>
      <c r="AX268" s="14">
        <v>13.333333333333336</v>
      </c>
      <c r="AY268" s="14">
        <v>8.0888888888888886</v>
      </c>
      <c r="AZ268" s="14">
        <v>4.5962264150943399</v>
      </c>
      <c r="BA268" s="14"/>
      <c r="BB268" s="14"/>
      <c r="BC268" s="14"/>
      <c r="BD268" s="14"/>
      <c r="BE268" s="14"/>
      <c r="BF268" s="14">
        <v>3.0176678445229681E-2</v>
      </c>
      <c r="BG268" s="14"/>
      <c r="BH268" s="14">
        <v>1.2233009708737868</v>
      </c>
      <c r="BI268" s="14"/>
    </row>
    <row r="269" spans="1:61" x14ac:dyDescent="0.3">
      <c r="A269" s="16" t="s">
        <v>66</v>
      </c>
      <c r="B269" s="13">
        <v>0</v>
      </c>
      <c r="C269" s="14"/>
      <c r="D269" s="14"/>
      <c r="E269" s="14"/>
      <c r="F269" s="14"/>
      <c r="G269" s="14"/>
      <c r="H269" s="14"/>
      <c r="I269" s="14"/>
      <c r="J269" s="14"/>
      <c r="K269" s="14"/>
      <c r="L269" s="14"/>
      <c r="M269" s="14"/>
      <c r="N269" s="14"/>
      <c r="O269" s="15"/>
      <c r="P269" s="14"/>
      <c r="Q269" s="14"/>
      <c r="R269" s="14"/>
      <c r="S269" s="14"/>
      <c r="T269" s="14"/>
      <c r="U269" s="14"/>
      <c r="V269" s="14"/>
      <c r="W269" s="14"/>
      <c r="X269" s="14"/>
      <c r="Y269" s="14"/>
      <c r="Z269" s="14"/>
      <c r="AA269" s="14"/>
      <c r="AB269" s="14"/>
      <c r="AC269" s="14"/>
      <c r="AD269" s="14"/>
      <c r="AE269" s="14"/>
      <c r="AF269" s="14"/>
      <c r="AG269" s="14"/>
      <c r="AH269" s="14"/>
      <c r="AI269" s="14"/>
      <c r="AJ269" s="14"/>
      <c r="AK269" s="14"/>
      <c r="AL269" s="14"/>
      <c r="AM269" s="14"/>
      <c r="AN269" s="14"/>
      <c r="AO269" s="14"/>
      <c r="AP269" s="14"/>
      <c r="AQ269" s="14"/>
      <c r="AR269" s="14"/>
      <c r="AS269" s="14"/>
      <c r="AT269" s="14"/>
      <c r="AU269" s="14"/>
      <c r="AV269" s="14"/>
      <c r="AW269" s="14"/>
      <c r="AX269" s="14"/>
      <c r="AY269" s="14"/>
      <c r="AZ269" s="14"/>
      <c r="BA269" s="14"/>
      <c r="BB269" s="14"/>
      <c r="BC269" s="14"/>
      <c r="BD269" s="14"/>
      <c r="BE269" s="14"/>
      <c r="BF269" s="14"/>
      <c r="BG269" s="14"/>
      <c r="BH269" s="14"/>
      <c r="BI269" s="14"/>
    </row>
    <row r="270" spans="1:61" x14ac:dyDescent="0.3">
      <c r="A270" s="16" t="s">
        <v>67</v>
      </c>
      <c r="B270" s="13">
        <v>0.01</v>
      </c>
      <c r="C270" s="14"/>
      <c r="D270" s="14"/>
      <c r="E270" s="14"/>
      <c r="F270" s="14"/>
      <c r="G270" s="14"/>
      <c r="H270" s="14"/>
      <c r="I270" s="14"/>
      <c r="J270" s="14"/>
      <c r="K270" s="14"/>
      <c r="L270" s="14"/>
      <c r="M270" s="14"/>
      <c r="N270" s="14">
        <v>1.1376946352083999</v>
      </c>
      <c r="O270" s="15"/>
      <c r="P270" s="14"/>
      <c r="Q270" s="14"/>
      <c r="R270" s="14"/>
      <c r="S270" s="14"/>
      <c r="T270" s="14"/>
      <c r="U270" s="14"/>
      <c r="V270" s="14"/>
      <c r="W270" s="14"/>
      <c r="X270" s="14"/>
      <c r="Y270" s="14"/>
      <c r="Z270" s="14"/>
      <c r="AA270" s="14"/>
      <c r="AB270" s="14"/>
      <c r="AC270" s="14"/>
      <c r="AD270" s="14"/>
      <c r="AE270" s="14"/>
      <c r="AF270" s="14"/>
      <c r="AG270" s="14"/>
      <c r="AH270" s="14"/>
      <c r="AI270" s="14"/>
      <c r="AJ270" s="14"/>
      <c r="AK270" s="14"/>
      <c r="AL270" s="14">
        <v>200.54475445958434</v>
      </c>
      <c r="AM270" s="14"/>
      <c r="AN270" s="14"/>
      <c r="AO270" s="14"/>
      <c r="AP270" s="14"/>
      <c r="AQ270" s="14"/>
      <c r="AR270" s="14"/>
      <c r="AS270" s="14"/>
      <c r="AT270" s="14"/>
      <c r="AU270" s="14"/>
      <c r="AV270" s="14"/>
      <c r="AW270" s="14"/>
      <c r="AX270" s="14"/>
      <c r="AY270" s="14"/>
      <c r="AZ270" s="14"/>
      <c r="BA270" s="14"/>
      <c r="BB270" s="14"/>
      <c r="BC270" s="14"/>
      <c r="BD270" s="14"/>
      <c r="BE270" s="14"/>
      <c r="BF270" s="14"/>
      <c r="BG270" s="14"/>
      <c r="BH270" s="14"/>
      <c r="BI270" s="14"/>
    </row>
    <row r="271" spans="1:61" x14ac:dyDescent="0.3">
      <c r="A271" s="16" t="s">
        <v>68</v>
      </c>
      <c r="B271" s="13">
        <v>0</v>
      </c>
      <c r="C271" s="14"/>
      <c r="D271" s="14"/>
      <c r="E271" s="14"/>
      <c r="F271" s="14"/>
      <c r="G271" s="14"/>
      <c r="H271" s="14"/>
      <c r="I271" s="14"/>
      <c r="J271" s="14"/>
      <c r="K271" s="14"/>
      <c r="L271" s="14"/>
      <c r="M271" s="14"/>
      <c r="N271" s="14"/>
      <c r="O271" s="15"/>
      <c r="P271" s="14"/>
      <c r="Q271" s="14"/>
      <c r="R271" s="14"/>
      <c r="S271" s="14"/>
      <c r="T271" s="14"/>
      <c r="U271" s="14"/>
      <c r="V271" s="14"/>
      <c r="W271" s="14"/>
      <c r="X271" s="14"/>
      <c r="Y271" s="14"/>
      <c r="Z271" s="14"/>
      <c r="AA271" s="14"/>
      <c r="AB271" s="14"/>
      <c r="AC271" s="14"/>
      <c r="AD271" s="14"/>
      <c r="AE271" s="14"/>
      <c r="AF271" s="14"/>
      <c r="AG271" s="14"/>
      <c r="AH271" s="14"/>
      <c r="AI271" s="14"/>
      <c r="AJ271" s="14"/>
      <c r="AK271" s="14"/>
      <c r="AL271" s="14"/>
      <c r="AM271" s="14"/>
      <c r="AN271" s="14"/>
      <c r="AO271" s="14"/>
      <c r="AP271" s="14"/>
      <c r="AQ271" s="14"/>
      <c r="AR271" s="14"/>
      <c r="AS271" s="14"/>
      <c r="AT271" s="14"/>
      <c r="AU271" s="14"/>
      <c r="AV271" s="14"/>
      <c r="AW271" s="14"/>
      <c r="AX271" s="14"/>
      <c r="AY271" s="14"/>
      <c r="AZ271" s="14"/>
      <c r="BA271" s="14"/>
      <c r="BB271" s="14"/>
      <c r="BC271" s="14"/>
      <c r="BD271" s="14"/>
      <c r="BE271" s="14"/>
      <c r="BF271" s="14"/>
      <c r="BG271" s="14"/>
      <c r="BH271" s="14"/>
      <c r="BI271" s="14"/>
    </row>
    <row r="272" spans="1:61" x14ac:dyDescent="0.3">
      <c r="A272" s="16" t="s">
        <v>69</v>
      </c>
      <c r="B272" s="13">
        <v>0</v>
      </c>
      <c r="C272" s="14"/>
      <c r="D272" s="14"/>
      <c r="E272" s="14"/>
      <c r="F272" s="14"/>
      <c r="G272" s="14"/>
      <c r="H272" s="14"/>
      <c r="I272" s="14"/>
      <c r="J272" s="14"/>
      <c r="K272" s="14"/>
      <c r="L272" s="14"/>
      <c r="M272" s="14"/>
      <c r="N272" s="14"/>
      <c r="O272" s="15"/>
      <c r="P272" s="14"/>
      <c r="Q272" s="14"/>
      <c r="R272" s="14"/>
      <c r="S272" s="14"/>
      <c r="T272" s="14"/>
      <c r="U272" s="14"/>
      <c r="V272" s="14"/>
      <c r="W272" s="14"/>
      <c r="X272" s="14"/>
      <c r="Y272" s="14"/>
      <c r="Z272" s="14"/>
      <c r="AA272" s="14"/>
      <c r="AB272" s="14"/>
      <c r="AC272" s="14"/>
      <c r="AD272" s="14"/>
      <c r="AE272" s="14"/>
      <c r="AF272" s="14"/>
      <c r="AG272" s="14"/>
      <c r="AH272" s="14"/>
      <c r="AI272" s="14"/>
      <c r="AJ272" s="14"/>
      <c r="AK272" s="14"/>
      <c r="AL272" s="14"/>
      <c r="AM272" s="14"/>
      <c r="AN272" s="14"/>
      <c r="AO272" s="14"/>
      <c r="AP272" s="14"/>
      <c r="AQ272" s="14"/>
      <c r="AR272" s="14"/>
      <c r="AS272" s="14"/>
      <c r="AT272" s="14"/>
      <c r="AU272" s="14"/>
      <c r="AV272" s="14"/>
      <c r="AW272" s="14"/>
      <c r="AX272" s="14"/>
      <c r="AY272" s="14"/>
      <c r="AZ272" s="14"/>
      <c r="BA272" s="14"/>
      <c r="BB272" s="14"/>
      <c r="BC272" s="14"/>
      <c r="BD272" s="14"/>
      <c r="BE272" s="14"/>
      <c r="BF272" s="14"/>
      <c r="BG272" s="14"/>
      <c r="BH272" s="14"/>
      <c r="BI272" s="14"/>
    </row>
    <row r="273" spans="1:61" x14ac:dyDescent="0.3">
      <c r="A273" s="16" t="s">
        <v>70</v>
      </c>
      <c r="B273" s="13">
        <v>0</v>
      </c>
      <c r="C273" s="14"/>
      <c r="D273" s="14"/>
      <c r="E273" s="14"/>
      <c r="F273" s="14"/>
      <c r="G273" s="14"/>
      <c r="H273" s="14"/>
      <c r="I273" s="14"/>
      <c r="J273" s="14"/>
      <c r="K273" s="14"/>
      <c r="L273" s="14"/>
      <c r="M273" s="14"/>
      <c r="N273" s="14"/>
      <c r="O273" s="15"/>
      <c r="P273" s="14"/>
      <c r="Q273" s="14"/>
      <c r="R273" s="14"/>
      <c r="S273" s="14"/>
      <c r="T273" s="14"/>
      <c r="U273" s="14"/>
      <c r="V273" s="14"/>
      <c r="W273" s="14"/>
      <c r="X273" s="14"/>
      <c r="Y273" s="14"/>
      <c r="Z273" s="14"/>
      <c r="AA273" s="14"/>
      <c r="AB273" s="14"/>
      <c r="AC273" s="14"/>
      <c r="AD273" s="14"/>
      <c r="AE273" s="14"/>
      <c r="AF273" s="14"/>
      <c r="AG273" s="14"/>
      <c r="AH273" s="14"/>
      <c r="AI273" s="14"/>
      <c r="AJ273" s="14"/>
      <c r="AK273" s="14"/>
      <c r="AL273" s="14"/>
      <c r="AM273" s="14"/>
      <c r="AN273" s="14"/>
      <c r="AO273" s="14"/>
      <c r="AP273" s="14"/>
      <c r="AQ273" s="14"/>
      <c r="AR273" s="14"/>
      <c r="AS273" s="14"/>
      <c r="AT273" s="14"/>
      <c r="AU273" s="14"/>
      <c r="AV273" s="14"/>
      <c r="AW273" s="14"/>
      <c r="AX273" s="14"/>
      <c r="AY273" s="14"/>
      <c r="AZ273" s="14"/>
      <c r="BA273" s="14"/>
      <c r="BB273" s="14"/>
      <c r="BC273" s="14"/>
      <c r="BD273" s="14"/>
      <c r="BE273" s="14"/>
      <c r="BF273" s="14"/>
      <c r="BG273" s="14"/>
      <c r="BH273" s="14"/>
      <c r="BI273" s="14"/>
    </row>
    <row r="274" spans="1:61" x14ac:dyDescent="0.3">
      <c r="A274" s="16" t="s">
        <v>71</v>
      </c>
      <c r="B274" s="13">
        <v>0</v>
      </c>
      <c r="C274" s="14"/>
      <c r="D274" s="14"/>
      <c r="E274" s="14"/>
      <c r="F274" s="14"/>
      <c r="G274" s="14"/>
      <c r="H274" s="14"/>
      <c r="I274" s="14"/>
      <c r="J274" s="14"/>
      <c r="K274" s="14"/>
      <c r="L274" s="14"/>
      <c r="M274" s="14"/>
      <c r="N274" s="14"/>
      <c r="O274" s="15"/>
      <c r="P274" s="14"/>
      <c r="Q274" s="14"/>
      <c r="R274" s="14"/>
      <c r="S274" s="14"/>
      <c r="T274" s="14"/>
      <c r="U274" s="14"/>
      <c r="V274" s="14"/>
      <c r="W274" s="14"/>
      <c r="X274" s="14"/>
      <c r="Y274" s="14"/>
      <c r="Z274" s="14"/>
      <c r="AA274" s="14"/>
      <c r="AB274" s="14"/>
      <c r="AC274" s="14"/>
      <c r="AD274" s="14"/>
      <c r="AE274" s="14"/>
      <c r="AF274" s="14"/>
      <c r="AG274" s="14"/>
      <c r="AH274" s="14"/>
      <c r="AI274" s="14"/>
      <c r="AJ274" s="14"/>
      <c r="AK274" s="14"/>
      <c r="AL274" s="14"/>
      <c r="AM274" s="14"/>
      <c r="AN274" s="14"/>
      <c r="AO274" s="14"/>
      <c r="AP274" s="14"/>
      <c r="AQ274" s="14"/>
      <c r="AR274" s="14"/>
      <c r="AS274" s="14"/>
      <c r="AT274" s="14"/>
      <c r="AU274" s="14"/>
      <c r="AV274" s="14"/>
      <c r="AW274" s="14"/>
      <c r="AX274" s="14"/>
      <c r="AY274" s="14"/>
      <c r="AZ274" s="14"/>
      <c r="BA274" s="14"/>
      <c r="BB274" s="14"/>
      <c r="BC274" s="14"/>
      <c r="BD274" s="14"/>
      <c r="BE274" s="14"/>
      <c r="BF274" s="14"/>
      <c r="BG274" s="14"/>
      <c r="BH274" s="14"/>
      <c r="BI274" s="14"/>
    </row>
    <row r="275" spans="1:61" x14ac:dyDescent="0.3">
      <c r="A275" s="16" t="s">
        <v>72</v>
      </c>
      <c r="B275" s="13">
        <v>0</v>
      </c>
      <c r="C275" s="14"/>
      <c r="D275" s="14"/>
      <c r="E275" s="14"/>
      <c r="F275" s="14"/>
      <c r="G275" s="14"/>
      <c r="H275" s="14"/>
      <c r="I275" s="14"/>
      <c r="J275" s="14"/>
      <c r="K275" s="14"/>
      <c r="L275" s="14"/>
      <c r="M275" s="14"/>
      <c r="N275" s="14"/>
      <c r="O275" s="15"/>
      <c r="P275" s="14"/>
      <c r="Q275" s="14"/>
      <c r="R275" s="14"/>
      <c r="S275" s="14"/>
      <c r="T275" s="14"/>
      <c r="U275" s="14"/>
      <c r="V275" s="14"/>
      <c r="W275" s="14"/>
      <c r="X275" s="14"/>
      <c r="Y275" s="14"/>
      <c r="Z275" s="14"/>
      <c r="AA275" s="14"/>
      <c r="AB275" s="14"/>
      <c r="AC275" s="14"/>
      <c r="AD275" s="14"/>
      <c r="AE275" s="14"/>
      <c r="AF275" s="14"/>
      <c r="AG275" s="14"/>
      <c r="AH275" s="14"/>
      <c r="AI275" s="14"/>
      <c r="AJ275" s="14"/>
      <c r="AK275" s="14"/>
      <c r="AL275" s="14"/>
      <c r="AM275" s="14"/>
      <c r="AN275" s="14"/>
      <c r="AO275" s="14"/>
      <c r="AP275" s="14"/>
      <c r="AQ275" s="14"/>
      <c r="AR275" s="14"/>
      <c r="AS275" s="14"/>
      <c r="AT275" s="14"/>
      <c r="AU275" s="14"/>
      <c r="AV275" s="14"/>
      <c r="AW275" s="14"/>
      <c r="AX275" s="14"/>
      <c r="AY275" s="14"/>
      <c r="AZ275" s="14"/>
      <c r="BA275" s="14"/>
      <c r="BB275" s="14"/>
      <c r="BC275" s="14"/>
      <c r="BD275" s="14"/>
      <c r="BE275" s="14"/>
      <c r="BF275" s="14"/>
      <c r="BG275" s="14"/>
      <c r="BH275" s="14"/>
      <c r="BI275" s="14"/>
    </row>
    <row r="276" spans="1:61" x14ac:dyDescent="0.3">
      <c r="A276" s="16" t="s">
        <v>73</v>
      </c>
      <c r="B276" s="13">
        <v>0</v>
      </c>
      <c r="C276" s="14"/>
      <c r="D276" s="14"/>
      <c r="E276" s="14"/>
      <c r="F276" s="14"/>
      <c r="G276" s="14"/>
      <c r="H276" s="14"/>
      <c r="I276" s="14"/>
      <c r="J276" s="14"/>
      <c r="K276" s="14"/>
      <c r="L276" s="14"/>
      <c r="M276" s="14"/>
      <c r="N276" s="14"/>
      <c r="O276" s="15"/>
      <c r="P276" s="14"/>
      <c r="Q276" s="14"/>
      <c r="R276" s="14"/>
      <c r="S276" s="14"/>
      <c r="T276" s="14"/>
      <c r="U276" s="14"/>
      <c r="V276" s="14"/>
      <c r="W276" s="14"/>
      <c r="X276" s="14"/>
      <c r="Y276" s="14"/>
      <c r="Z276" s="14"/>
      <c r="AA276" s="14"/>
      <c r="AB276" s="14"/>
      <c r="AC276" s="14"/>
      <c r="AD276" s="14"/>
      <c r="AE276" s="14"/>
      <c r="AF276" s="14"/>
      <c r="AG276" s="14"/>
      <c r="AH276" s="14"/>
      <c r="AI276" s="14"/>
      <c r="AJ276" s="14"/>
      <c r="AK276" s="14"/>
      <c r="AL276" s="14"/>
      <c r="AM276" s="14"/>
      <c r="AN276" s="14"/>
      <c r="AO276" s="14"/>
      <c r="AP276" s="14"/>
      <c r="AQ276" s="14"/>
      <c r="AR276" s="14"/>
      <c r="AS276" s="14"/>
      <c r="AT276" s="14"/>
      <c r="AU276" s="14"/>
      <c r="AV276" s="14"/>
      <c r="AW276" s="14"/>
      <c r="AX276" s="14"/>
      <c r="AY276" s="14"/>
      <c r="AZ276" s="14"/>
      <c r="BA276" s="14"/>
      <c r="BB276" s="14"/>
      <c r="BC276" s="14"/>
      <c r="BD276" s="14"/>
      <c r="BE276" s="14"/>
      <c r="BF276" s="14"/>
      <c r="BG276" s="14"/>
      <c r="BH276" s="14"/>
      <c r="BI276" s="14"/>
    </row>
    <row r="277" spans="1:61" x14ac:dyDescent="0.3">
      <c r="A277" s="16" t="s">
        <v>74</v>
      </c>
      <c r="B277" s="13">
        <v>0</v>
      </c>
      <c r="C277" s="14"/>
      <c r="D277" s="14"/>
      <c r="E277" s="14"/>
      <c r="F277" s="14"/>
      <c r="G277" s="14"/>
      <c r="H277" s="14"/>
      <c r="I277" s="14"/>
      <c r="J277" s="14"/>
      <c r="K277" s="14"/>
      <c r="L277" s="14"/>
      <c r="M277" s="14"/>
      <c r="N277" s="14"/>
      <c r="O277" s="15"/>
      <c r="P277" s="14"/>
      <c r="Q277" s="14"/>
      <c r="R277" s="14"/>
      <c r="S277" s="14"/>
      <c r="T277" s="14"/>
      <c r="U277" s="14"/>
      <c r="V277" s="14"/>
      <c r="W277" s="14"/>
      <c r="X277" s="14"/>
      <c r="Y277" s="14"/>
      <c r="Z277" s="14"/>
      <c r="AA277" s="14"/>
      <c r="AB277" s="14"/>
      <c r="AC277" s="14"/>
      <c r="AD277" s="14"/>
      <c r="AE277" s="14"/>
      <c r="AF277" s="14"/>
      <c r="AG277" s="14"/>
      <c r="AH277" s="14"/>
      <c r="AI277" s="14"/>
      <c r="AJ277" s="14"/>
      <c r="AK277" s="14"/>
      <c r="AL277" s="14"/>
      <c r="AM277" s="14"/>
      <c r="AN277" s="14"/>
      <c r="AO277" s="14"/>
      <c r="AP277" s="14"/>
      <c r="AQ277" s="14"/>
      <c r="AR277" s="14"/>
      <c r="AS277" s="14"/>
      <c r="AT277" s="14"/>
      <c r="AU277" s="14"/>
      <c r="AV277" s="14"/>
      <c r="AW277" s="14"/>
      <c r="AX277" s="14"/>
      <c r="AY277" s="14"/>
      <c r="AZ277" s="14"/>
      <c r="BA277" s="14"/>
      <c r="BB277" s="14"/>
      <c r="BC277" s="14"/>
      <c r="BD277" s="14"/>
      <c r="BE277" s="14"/>
      <c r="BF277" s="14"/>
      <c r="BG277" s="14"/>
      <c r="BH277" s="14"/>
      <c r="BI277" s="14"/>
    </row>
    <row r="278" spans="1:61" x14ac:dyDescent="0.3">
      <c r="A278" s="16" t="s">
        <v>75</v>
      </c>
      <c r="B278" s="13">
        <v>0.55000000000000004</v>
      </c>
      <c r="C278" s="14">
        <v>0.32074562814070362</v>
      </c>
      <c r="D278" s="14">
        <v>3.0833641404805922E-4</v>
      </c>
      <c r="E278" s="14">
        <v>1.3709751088985689</v>
      </c>
      <c r="F278" s="14">
        <v>0.13717814963503649</v>
      </c>
      <c r="G278" s="14">
        <v>0.16497336250911743</v>
      </c>
      <c r="H278" s="14"/>
      <c r="I278" s="14">
        <v>0.1785101639344262</v>
      </c>
      <c r="J278" s="14">
        <v>1.3160946745562131E-2</v>
      </c>
      <c r="K278" s="14">
        <v>4.107686E-2</v>
      </c>
      <c r="L278" s="14"/>
      <c r="M278" s="14"/>
      <c r="N278" s="14"/>
      <c r="O278" s="15">
        <v>2.2043228023180546</v>
      </c>
      <c r="P278" s="14"/>
      <c r="Q278" s="14">
        <v>37.471131639722863</v>
      </c>
      <c r="R278" s="14">
        <v>1.533219178082192</v>
      </c>
      <c r="S278" s="14">
        <v>2.3329798515376461</v>
      </c>
      <c r="T278" s="14">
        <v>0.30161290322580647</v>
      </c>
      <c r="U278" s="14"/>
      <c r="V278" s="14">
        <v>2.86E-2</v>
      </c>
      <c r="W278" s="14">
        <v>0.2274741506646972</v>
      </c>
      <c r="X278" s="14">
        <v>1.175</v>
      </c>
      <c r="Y278" s="14">
        <v>0.33132530120481929</v>
      </c>
      <c r="Z278" s="14">
        <v>5.8224755700325745E-2</v>
      </c>
      <c r="AA278" s="14">
        <v>8.0446497305619712E-3</v>
      </c>
      <c r="AB278" s="14">
        <v>0.28515878159429686</v>
      </c>
      <c r="AC278" s="14">
        <v>8.0712788259958076E-3</v>
      </c>
      <c r="AD278" s="14"/>
      <c r="AE278" s="14"/>
      <c r="AF278" s="14"/>
      <c r="AG278" s="14"/>
      <c r="AH278" s="14">
        <v>0.96250000000000002</v>
      </c>
      <c r="AI278" s="14">
        <v>1.6231555051078324E-2</v>
      </c>
      <c r="AJ278" s="14"/>
      <c r="AK278" s="14">
        <v>0.20166666666666672</v>
      </c>
      <c r="AL278" s="14">
        <v>7.320819112627986E-3</v>
      </c>
      <c r="AM278" s="14"/>
      <c r="AN278" s="14"/>
      <c r="AO278" s="14"/>
      <c r="AP278" s="14"/>
      <c r="AQ278" s="14"/>
      <c r="AR278" s="14"/>
      <c r="AS278" s="14"/>
      <c r="AT278" s="14"/>
      <c r="AU278" s="14"/>
      <c r="AV278" s="14"/>
      <c r="AW278" s="14"/>
      <c r="AX278" s="14"/>
      <c r="AY278" s="14"/>
      <c r="AZ278" s="14"/>
      <c r="BA278" s="14"/>
      <c r="BB278" s="14"/>
      <c r="BC278" s="14"/>
      <c r="BD278" s="14"/>
      <c r="BE278" s="14"/>
      <c r="BF278" s="14"/>
      <c r="BG278" s="14"/>
      <c r="BH278" s="14"/>
      <c r="BI278" s="14"/>
    </row>
    <row r="279" spans="1:61" x14ac:dyDescent="0.3">
      <c r="A279" s="16" t="s">
        <v>76</v>
      </c>
      <c r="B279" s="13">
        <v>0</v>
      </c>
      <c r="C279" s="14"/>
      <c r="D279" s="14"/>
      <c r="E279" s="14"/>
      <c r="F279" s="14"/>
      <c r="G279" s="14"/>
      <c r="H279" s="14"/>
      <c r="I279" s="14"/>
      <c r="J279" s="14"/>
      <c r="K279" s="14"/>
      <c r="L279" s="14"/>
      <c r="M279" s="14"/>
      <c r="N279" s="14"/>
      <c r="O279" s="15"/>
      <c r="P279" s="14"/>
      <c r="Q279" s="14"/>
      <c r="R279" s="14"/>
      <c r="S279" s="14"/>
      <c r="T279" s="14"/>
      <c r="U279" s="14"/>
      <c r="V279" s="14"/>
      <c r="W279" s="14"/>
      <c r="X279" s="14"/>
      <c r="Y279" s="14"/>
      <c r="Z279" s="14"/>
      <c r="AA279" s="14"/>
      <c r="AB279" s="14"/>
      <c r="AC279" s="14"/>
      <c r="AD279" s="14"/>
      <c r="AE279" s="14"/>
      <c r="AF279" s="14"/>
      <c r="AG279" s="14"/>
      <c r="AH279" s="14"/>
      <c r="AI279" s="14"/>
      <c r="AJ279" s="14"/>
      <c r="AK279" s="14"/>
      <c r="AL279" s="14"/>
      <c r="AM279" s="14"/>
      <c r="AN279" s="14"/>
      <c r="AO279" s="14"/>
      <c r="AP279" s="14"/>
      <c r="AQ279" s="14"/>
      <c r="AR279" s="14"/>
      <c r="AS279" s="14"/>
      <c r="AT279" s="14"/>
      <c r="AU279" s="14"/>
      <c r="AV279" s="14"/>
      <c r="AW279" s="14"/>
      <c r="AX279" s="14"/>
      <c r="AY279" s="14"/>
      <c r="AZ279" s="14"/>
      <c r="BA279" s="14"/>
      <c r="BB279" s="14"/>
      <c r="BC279" s="14"/>
      <c r="BD279" s="14"/>
      <c r="BE279" s="14"/>
      <c r="BF279" s="14"/>
      <c r="BG279" s="14"/>
      <c r="BH279" s="14"/>
      <c r="BI279" s="14"/>
    </row>
    <row r="280" spans="1:61" x14ac:dyDescent="0.3">
      <c r="A280" s="16" t="s">
        <v>77</v>
      </c>
      <c r="B280" s="13">
        <v>0</v>
      </c>
      <c r="C280" s="14"/>
      <c r="D280" s="14"/>
      <c r="E280" s="14"/>
      <c r="F280" s="14"/>
      <c r="G280" s="14"/>
      <c r="H280" s="14"/>
      <c r="I280" s="14"/>
      <c r="J280" s="14"/>
      <c r="K280" s="14"/>
      <c r="L280" s="14"/>
      <c r="M280" s="14"/>
      <c r="N280" s="14"/>
      <c r="O280" s="15"/>
      <c r="P280" s="14"/>
      <c r="Q280" s="14"/>
      <c r="R280" s="14"/>
      <c r="S280" s="14"/>
      <c r="T280" s="14"/>
      <c r="U280" s="14"/>
      <c r="V280" s="14"/>
      <c r="W280" s="14"/>
      <c r="X280" s="14"/>
      <c r="Y280" s="14"/>
      <c r="Z280" s="14"/>
      <c r="AA280" s="14"/>
      <c r="AB280" s="14"/>
      <c r="AC280" s="14"/>
      <c r="AD280" s="14"/>
      <c r="AE280" s="14"/>
      <c r="AF280" s="14"/>
      <c r="AG280" s="14"/>
      <c r="AH280" s="14"/>
      <c r="AI280" s="14"/>
      <c r="AJ280" s="14"/>
      <c r="AK280" s="14"/>
      <c r="AL280" s="14"/>
      <c r="AM280" s="14"/>
      <c r="AN280" s="14"/>
      <c r="AO280" s="14"/>
      <c r="AP280" s="14"/>
      <c r="AQ280" s="14"/>
      <c r="AR280" s="14"/>
      <c r="AS280" s="14"/>
      <c r="AT280" s="14"/>
      <c r="AU280" s="14"/>
      <c r="AV280" s="14"/>
      <c r="AW280" s="14"/>
      <c r="AX280" s="14"/>
      <c r="AY280" s="14"/>
      <c r="AZ280" s="14"/>
      <c r="BA280" s="14"/>
      <c r="BB280" s="14"/>
      <c r="BC280" s="14"/>
      <c r="BD280" s="14"/>
      <c r="BE280" s="14"/>
      <c r="BF280" s="14"/>
      <c r="BG280" s="14"/>
      <c r="BH280" s="14"/>
      <c r="BI280" s="14"/>
    </row>
    <row r="281" spans="1:61" x14ac:dyDescent="0.3">
      <c r="A281" s="16" t="s">
        <v>78</v>
      </c>
      <c r="B281" s="13">
        <v>0</v>
      </c>
      <c r="C281" s="14"/>
      <c r="D281" s="14"/>
      <c r="E281" s="14"/>
      <c r="F281" s="14"/>
      <c r="G281" s="14"/>
      <c r="H281" s="14"/>
      <c r="I281" s="14"/>
      <c r="J281" s="14"/>
      <c r="K281" s="14"/>
      <c r="L281" s="14"/>
      <c r="M281" s="14"/>
      <c r="N281" s="14"/>
      <c r="O281" s="15"/>
      <c r="P281" s="14"/>
      <c r="Q281" s="14"/>
      <c r="R281" s="14"/>
      <c r="S281" s="14"/>
      <c r="T281" s="14"/>
      <c r="U281" s="14"/>
      <c r="V281" s="14"/>
      <c r="W281" s="14"/>
      <c r="X281" s="14"/>
      <c r="Y281" s="14"/>
      <c r="Z281" s="14"/>
      <c r="AA281" s="14"/>
      <c r="AB281" s="14"/>
      <c r="AC281" s="14"/>
      <c r="AD281" s="14"/>
      <c r="AE281" s="14"/>
      <c r="AF281" s="14"/>
      <c r="AG281" s="14"/>
      <c r="AH281" s="14"/>
      <c r="AI281" s="14"/>
      <c r="AJ281" s="14"/>
      <c r="AK281" s="14"/>
      <c r="AL281" s="14"/>
      <c r="AM281" s="14"/>
      <c r="AN281" s="14"/>
      <c r="AO281" s="14"/>
      <c r="AP281" s="14"/>
      <c r="AQ281" s="14"/>
      <c r="AR281" s="14"/>
      <c r="AS281" s="14"/>
      <c r="AT281" s="14"/>
      <c r="AU281" s="14"/>
      <c r="AV281" s="14"/>
      <c r="AW281" s="14"/>
      <c r="AX281" s="14"/>
      <c r="AY281" s="14"/>
      <c r="AZ281" s="14"/>
      <c r="BA281" s="14"/>
      <c r="BB281" s="14"/>
      <c r="BC281" s="14"/>
      <c r="BD281" s="14"/>
      <c r="BE281" s="14"/>
      <c r="BF281" s="14"/>
      <c r="BG281" s="14"/>
      <c r="BH281" s="14"/>
      <c r="BI281" s="14"/>
    </row>
    <row r="282" spans="1:61" x14ac:dyDescent="0.3">
      <c r="A282" s="16" t="s">
        <v>79</v>
      </c>
      <c r="B282" s="13">
        <v>0.12</v>
      </c>
      <c r="C282" s="14"/>
      <c r="D282" s="14"/>
      <c r="E282" s="14"/>
      <c r="F282" s="14">
        <v>58.452834976583645</v>
      </c>
      <c r="G282" s="14"/>
      <c r="H282" s="14"/>
      <c r="I282" s="14"/>
      <c r="J282" s="14"/>
      <c r="K282" s="14"/>
      <c r="L282" s="14"/>
      <c r="M282" s="14"/>
      <c r="N282" s="14">
        <v>52.989742266955432</v>
      </c>
      <c r="O282" s="15"/>
      <c r="P282" s="14"/>
      <c r="Q282" s="14"/>
      <c r="R282" s="14"/>
      <c r="S282" s="14"/>
      <c r="T282" s="14"/>
      <c r="U282" s="14"/>
      <c r="V282" s="14"/>
      <c r="W282" s="14"/>
      <c r="X282" s="14"/>
      <c r="Y282" s="14"/>
      <c r="Z282" s="14"/>
      <c r="AA282" s="14"/>
      <c r="AB282" s="14"/>
      <c r="AC282" s="14"/>
      <c r="AD282" s="14"/>
      <c r="AE282" s="14"/>
      <c r="AF282" s="14"/>
      <c r="AG282" s="14"/>
      <c r="AH282" s="14"/>
      <c r="AI282" s="14"/>
      <c r="AJ282" s="14"/>
      <c r="AK282" s="14"/>
      <c r="AL282" s="14"/>
      <c r="AM282" s="14"/>
      <c r="AN282" s="14"/>
      <c r="AO282" s="14"/>
      <c r="AP282" s="14"/>
      <c r="AQ282" s="14"/>
      <c r="AR282" s="14"/>
      <c r="AS282" s="14"/>
      <c r="AT282" s="14"/>
      <c r="AU282" s="14"/>
      <c r="AV282" s="14"/>
      <c r="AW282" s="14"/>
      <c r="AX282" s="14"/>
      <c r="AY282" s="14"/>
      <c r="AZ282" s="14"/>
      <c r="BA282" s="14"/>
      <c r="BB282" s="14"/>
      <c r="BC282" s="14"/>
      <c r="BD282" s="14"/>
      <c r="BE282" s="14"/>
      <c r="BF282" s="14"/>
      <c r="BG282" s="14"/>
      <c r="BH282" s="14"/>
      <c r="BI282" s="14"/>
    </row>
    <row r="283" spans="1:61" x14ac:dyDescent="0.3">
      <c r="A283" s="16" t="s">
        <v>80</v>
      </c>
      <c r="B283" s="13">
        <v>53.39</v>
      </c>
      <c r="C283" s="14">
        <v>45.211263704522629</v>
      </c>
      <c r="D283" s="14">
        <v>4.9386243438077633E-2</v>
      </c>
      <c r="E283" s="14">
        <v>96.86276597075296</v>
      </c>
      <c r="F283" s="14">
        <v>1.1477610728467154</v>
      </c>
      <c r="G283" s="14">
        <v>98.152861385849761</v>
      </c>
      <c r="H283" s="14"/>
      <c r="I283" s="14">
        <v>20.643479816393448</v>
      </c>
      <c r="J283" s="14">
        <v>20.015247573964498</v>
      </c>
      <c r="K283" s="14">
        <v>13.248600364</v>
      </c>
      <c r="L283" s="14"/>
      <c r="M283" s="14"/>
      <c r="N283" s="14"/>
      <c r="O283" s="15">
        <v>50.002111966708796</v>
      </c>
      <c r="P283" s="14"/>
      <c r="Q283" s="14">
        <v>1233.025404157044</v>
      </c>
      <c r="R283" s="14">
        <v>75.696780821917812</v>
      </c>
      <c r="S283" s="14">
        <v>39.065853658536589</v>
      </c>
      <c r="T283" s="14"/>
      <c r="U283" s="14"/>
      <c r="V283" s="14">
        <v>8.5424000000000007</v>
      </c>
      <c r="W283" s="14"/>
      <c r="X283" s="14">
        <v>146.33713636363638</v>
      </c>
      <c r="Y283" s="14">
        <v>26.502024096385547</v>
      </c>
      <c r="Z283" s="14">
        <v>13.477931596091205</v>
      </c>
      <c r="AA283" s="14">
        <v>2.3838491147036183</v>
      </c>
      <c r="AB283" s="14">
        <v>24.56701231367466</v>
      </c>
      <c r="AC283" s="14"/>
      <c r="AD283" s="14"/>
      <c r="AE283" s="14"/>
      <c r="AF283" s="14"/>
      <c r="AG283" s="14"/>
      <c r="AH283" s="14"/>
      <c r="AI283" s="14">
        <v>14.241373439273552</v>
      </c>
      <c r="AJ283" s="14"/>
      <c r="AK283" s="14">
        <v>60.508666666666677</v>
      </c>
      <c r="AL283" s="14">
        <v>4.5554607508532428</v>
      </c>
      <c r="AM283" s="14"/>
      <c r="AN283" s="14"/>
      <c r="AO283" s="14"/>
      <c r="AP283" s="14"/>
      <c r="AQ283" s="14"/>
      <c r="AR283" s="14"/>
      <c r="AS283" s="14"/>
      <c r="AT283" s="14"/>
      <c r="AU283" s="14"/>
      <c r="AV283" s="14"/>
      <c r="AW283" s="14"/>
      <c r="AX283" s="14"/>
      <c r="AY283" s="14"/>
      <c r="AZ283" s="14"/>
      <c r="BA283" s="14"/>
      <c r="BB283" s="14"/>
      <c r="BC283" s="14"/>
      <c r="BD283" s="14"/>
      <c r="BE283" s="14"/>
      <c r="BF283" s="14">
        <v>1.4526607773851592</v>
      </c>
      <c r="BG283" s="14"/>
      <c r="BH283" s="14"/>
      <c r="BI283" s="14"/>
    </row>
    <row r="284" spans="1:61" x14ac:dyDescent="0.3">
      <c r="A284" s="16" t="s">
        <v>81</v>
      </c>
      <c r="B284" s="13">
        <v>43.62</v>
      </c>
      <c r="C284" s="14">
        <v>54.803350160980521</v>
      </c>
      <c r="D284" s="14"/>
      <c r="E284" s="14"/>
      <c r="F284" s="14"/>
      <c r="G284" s="14"/>
      <c r="H284" s="14"/>
      <c r="I284" s="14"/>
      <c r="J284" s="14"/>
      <c r="K284" s="14"/>
      <c r="L284" s="14"/>
      <c r="M284" s="14"/>
      <c r="N284" s="14"/>
      <c r="O284" s="15"/>
      <c r="P284" s="14"/>
      <c r="Q284" s="14"/>
      <c r="R284" s="14"/>
      <c r="S284" s="14"/>
      <c r="T284" s="14"/>
      <c r="U284" s="14"/>
      <c r="V284" s="14"/>
      <c r="W284" s="14"/>
      <c r="X284" s="14"/>
      <c r="Y284" s="14"/>
      <c r="Z284" s="14"/>
      <c r="AA284" s="14"/>
      <c r="AB284" s="14"/>
      <c r="AC284" s="14"/>
      <c r="AD284" s="14"/>
      <c r="AE284" s="14"/>
      <c r="AF284" s="14"/>
      <c r="AG284" s="14"/>
      <c r="AH284" s="14"/>
      <c r="AI284" s="14"/>
      <c r="AJ284" s="14"/>
      <c r="AK284" s="14"/>
      <c r="AL284" s="14"/>
      <c r="AM284" s="14"/>
      <c r="AN284" s="14"/>
      <c r="AO284" s="14"/>
      <c r="AP284" s="14"/>
      <c r="AQ284" s="14"/>
      <c r="AR284" s="14"/>
      <c r="AS284" s="14"/>
      <c r="AT284" s="14"/>
      <c r="AU284" s="14"/>
      <c r="AV284" s="14"/>
      <c r="AW284" s="14"/>
      <c r="AX284" s="14"/>
      <c r="AY284" s="14"/>
      <c r="AZ284" s="14"/>
      <c r="BA284" s="14"/>
      <c r="BB284" s="14"/>
      <c r="BC284" s="14"/>
      <c r="BD284" s="14"/>
      <c r="BE284" s="14"/>
      <c r="BF284" s="14"/>
      <c r="BG284" s="14"/>
      <c r="BH284" s="14"/>
      <c r="BI284" s="14"/>
    </row>
    <row r="285" spans="1:61" x14ac:dyDescent="0.3">
      <c r="A285" s="16" t="s">
        <v>82</v>
      </c>
      <c r="B285" s="13">
        <v>0.18</v>
      </c>
      <c r="C285" s="14"/>
      <c r="D285" s="14">
        <v>30.244897130220629</v>
      </c>
      <c r="E285" s="14"/>
      <c r="F285" s="14"/>
      <c r="G285" s="14"/>
      <c r="H285" s="14"/>
      <c r="I285" s="14"/>
      <c r="J285" s="14"/>
      <c r="K285" s="14"/>
      <c r="L285" s="14"/>
      <c r="M285" s="14"/>
      <c r="N285" s="14"/>
      <c r="O285" s="15"/>
      <c r="P285" s="14"/>
      <c r="Q285" s="14"/>
      <c r="R285" s="14"/>
      <c r="S285" s="14"/>
      <c r="T285" s="14"/>
      <c r="U285" s="14"/>
      <c r="V285" s="14"/>
      <c r="W285" s="14"/>
      <c r="X285" s="14"/>
      <c r="Y285" s="14"/>
      <c r="Z285" s="14"/>
      <c r="AA285" s="14"/>
      <c r="AB285" s="14"/>
      <c r="AC285" s="14"/>
      <c r="AD285" s="14"/>
      <c r="AE285" s="14"/>
      <c r="AF285" s="14"/>
      <c r="AG285" s="14"/>
      <c r="AH285" s="14"/>
      <c r="AI285" s="14"/>
      <c r="AJ285" s="14"/>
      <c r="AK285" s="14"/>
      <c r="AL285" s="14"/>
      <c r="AM285" s="14"/>
      <c r="AN285" s="14"/>
      <c r="AO285" s="14"/>
      <c r="AP285" s="14"/>
      <c r="AQ285" s="14"/>
      <c r="AR285" s="14"/>
      <c r="AS285" s="14"/>
      <c r="AT285" s="14"/>
      <c r="AU285" s="14"/>
      <c r="AV285" s="14"/>
      <c r="AW285" s="14"/>
      <c r="AX285" s="14"/>
      <c r="AY285" s="14"/>
      <c r="AZ285" s="14"/>
      <c r="BA285" s="14"/>
      <c r="BB285" s="14"/>
      <c r="BC285" s="14"/>
      <c r="BD285" s="14"/>
      <c r="BE285" s="14"/>
      <c r="BF285" s="14"/>
      <c r="BG285" s="14"/>
      <c r="BH285" s="14"/>
      <c r="BI285" s="14"/>
    </row>
    <row r="286" spans="1:61" x14ac:dyDescent="0.3">
      <c r="A286" s="16" t="s">
        <v>83</v>
      </c>
      <c r="B286" s="13">
        <v>0</v>
      </c>
      <c r="C286" s="14"/>
      <c r="D286" s="14"/>
      <c r="E286" s="14"/>
      <c r="F286" s="14"/>
      <c r="G286" s="14"/>
      <c r="H286" s="14"/>
      <c r="I286" s="14"/>
      <c r="J286" s="14"/>
      <c r="K286" s="14"/>
      <c r="L286" s="14"/>
      <c r="M286" s="14"/>
      <c r="N286" s="14"/>
      <c r="O286" s="15"/>
      <c r="P286" s="14"/>
      <c r="Q286" s="14"/>
      <c r="R286" s="14"/>
      <c r="S286" s="14"/>
      <c r="T286" s="14"/>
      <c r="U286" s="14"/>
      <c r="V286" s="14"/>
      <c r="W286" s="14"/>
      <c r="X286" s="14"/>
      <c r="Y286" s="14"/>
      <c r="Z286" s="14"/>
      <c r="AA286" s="14"/>
      <c r="AB286" s="14"/>
      <c r="AC286" s="14"/>
      <c r="AD286" s="14"/>
      <c r="AE286" s="14"/>
      <c r="AF286" s="14"/>
      <c r="AG286" s="14"/>
      <c r="AH286" s="14"/>
      <c r="AI286" s="14"/>
      <c r="AJ286" s="14"/>
      <c r="AK286" s="14"/>
      <c r="AL286" s="14"/>
      <c r="AM286" s="14"/>
      <c r="AN286" s="14"/>
      <c r="AO286" s="14"/>
      <c r="AP286" s="14"/>
      <c r="AQ286" s="14"/>
      <c r="AR286" s="14"/>
      <c r="AS286" s="14"/>
      <c r="AT286" s="14"/>
      <c r="AU286" s="14"/>
      <c r="AV286" s="14"/>
      <c r="AW286" s="14"/>
      <c r="AX286" s="14"/>
      <c r="AY286" s="14"/>
      <c r="AZ286" s="14"/>
      <c r="BA286" s="14"/>
      <c r="BB286" s="14"/>
      <c r="BC286" s="14"/>
      <c r="BD286" s="14"/>
      <c r="BE286" s="14"/>
      <c r="BF286" s="14"/>
      <c r="BG286" s="14"/>
      <c r="BH286" s="14"/>
      <c r="BI286" s="14"/>
    </row>
    <row r="287" spans="1:61" ht="15" thickBot="1" x14ac:dyDescent="0.35">
      <c r="A287" s="16" t="s">
        <v>84</v>
      </c>
      <c r="B287" s="13">
        <v>0</v>
      </c>
      <c r="C287" s="14"/>
      <c r="D287" s="14"/>
      <c r="E287" s="14"/>
      <c r="F287" s="14"/>
      <c r="G287" s="14"/>
      <c r="H287" s="14"/>
      <c r="I287" s="14"/>
      <c r="J287" s="14"/>
      <c r="K287" s="14"/>
      <c r="L287" s="14"/>
      <c r="M287" s="14"/>
      <c r="N287" s="14"/>
      <c r="O287" s="15"/>
      <c r="P287" s="14"/>
      <c r="Q287" s="14"/>
      <c r="R287" s="14"/>
      <c r="S287" s="14"/>
      <c r="T287" s="14"/>
      <c r="U287" s="14"/>
      <c r="V287" s="14"/>
      <c r="W287" s="14"/>
      <c r="X287" s="14"/>
      <c r="Y287" s="14"/>
      <c r="Z287" s="14"/>
      <c r="AA287" s="14"/>
      <c r="AB287" s="14"/>
      <c r="AC287" s="14"/>
      <c r="AD287" s="14"/>
      <c r="AE287" s="14"/>
      <c r="AF287" s="14"/>
      <c r="AG287" s="14"/>
      <c r="AH287" s="14"/>
      <c r="AI287" s="14"/>
      <c r="AJ287" s="14"/>
      <c r="AK287" s="14"/>
      <c r="AL287" s="14"/>
      <c r="AM287" s="14"/>
      <c r="AN287" s="14"/>
      <c r="AO287" s="14"/>
      <c r="AP287" s="14"/>
      <c r="AQ287" s="14"/>
      <c r="AR287" s="14"/>
      <c r="AS287" s="14"/>
      <c r="AT287" s="14"/>
      <c r="AU287" s="14"/>
      <c r="AV287" s="14"/>
      <c r="AW287" s="14"/>
      <c r="AX287" s="14"/>
      <c r="AY287" s="14"/>
      <c r="AZ287" s="14"/>
      <c r="BA287" s="14"/>
      <c r="BB287" s="14"/>
      <c r="BC287" s="14"/>
      <c r="BD287" s="14"/>
      <c r="BE287" s="14"/>
      <c r="BF287" s="14"/>
      <c r="BG287" s="14"/>
      <c r="BH287" s="14"/>
      <c r="BI287" s="14"/>
    </row>
    <row r="288" spans="1:61" ht="15" thickBot="1" x14ac:dyDescent="0.35">
      <c r="A288" s="17" t="s">
        <v>85</v>
      </c>
      <c r="B288" s="18"/>
      <c r="C288" s="19">
        <f>SUM(C266:C287)</f>
        <v>100.39932049866897</v>
      </c>
      <c r="D288" s="19">
        <f t="shared" ref="D288:BI288" si="9">SUM(D266:D287)</f>
        <v>30.295847480195423</v>
      </c>
      <c r="E288" s="19">
        <f t="shared" si="9"/>
        <v>98.365429940883644</v>
      </c>
      <c r="F288" s="19">
        <f t="shared" si="9"/>
        <v>59.746394142131088</v>
      </c>
      <c r="G288" s="19">
        <f t="shared" si="9"/>
        <v>98.453296746900094</v>
      </c>
      <c r="H288" s="19">
        <f t="shared" si="9"/>
        <v>89.715145331149103</v>
      </c>
      <c r="I288" s="19">
        <f t="shared" si="9"/>
        <v>30.70002276721312</v>
      </c>
      <c r="J288" s="19">
        <f t="shared" si="9"/>
        <v>20.063025798816568</v>
      </c>
      <c r="K288" s="19">
        <f t="shared" si="9"/>
        <v>13.350389064</v>
      </c>
      <c r="L288" s="19">
        <f t="shared" si="9"/>
        <v>83.33030348837211</v>
      </c>
      <c r="M288" s="19">
        <f t="shared" si="9"/>
        <v>0</v>
      </c>
      <c r="N288" s="19">
        <f t="shared" si="9"/>
        <v>54.127436902163829</v>
      </c>
      <c r="O288" s="20">
        <f t="shared" si="9"/>
        <v>52.206434769026849</v>
      </c>
      <c r="P288" s="19">
        <f t="shared" si="9"/>
        <v>0</v>
      </c>
      <c r="Q288" s="19">
        <f t="shared" si="9"/>
        <v>1272.4364896073905</v>
      </c>
      <c r="R288" s="19">
        <f t="shared" si="9"/>
        <v>77.325890410958905</v>
      </c>
      <c r="S288" s="19">
        <f t="shared" si="9"/>
        <v>41.398833510074233</v>
      </c>
      <c r="T288" s="19">
        <f t="shared" si="9"/>
        <v>0.32870967741935486</v>
      </c>
      <c r="U288" s="19">
        <f t="shared" si="9"/>
        <v>0</v>
      </c>
      <c r="V288" s="19">
        <f t="shared" si="9"/>
        <v>8.5710000000000015</v>
      </c>
      <c r="W288" s="19">
        <f t="shared" si="9"/>
        <v>0.23615952732644019</v>
      </c>
      <c r="X288" s="19">
        <f t="shared" si="9"/>
        <v>147.51213636363639</v>
      </c>
      <c r="Y288" s="19">
        <f t="shared" si="9"/>
        <v>26.880578313253018</v>
      </c>
      <c r="Z288" s="19">
        <f t="shared" si="9"/>
        <v>13.536156351791531</v>
      </c>
      <c r="AA288" s="19">
        <f t="shared" si="9"/>
        <v>3.9546343341031562</v>
      </c>
      <c r="AB288" s="19">
        <f t="shared" si="9"/>
        <v>188.17038237200265</v>
      </c>
      <c r="AC288" s="19">
        <f t="shared" si="9"/>
        <v>8.6582809224318661E-3</v>
      </c>
      <c r="AD288" s="19">
        <f t="shared" si="9"/>
        <v>0</v>
      </c>
      <c r="AE288" s="19">
        <f t="shared" si="9"/>
        <v>0</v>
      </c>
      <c r="AF288" s="19">
        <f t="shared" si="9"/>
        <v>0</v>
      </c>
      <c r="AG288" s="19">
        <f t="shared" si="9"/>
        <v>0</v>
      </c>
      <c r="AH288" s="19">
        <f t="shared" si="9"/>
        <v>0.96250000000000002</v>
      </c>
      <c r="AI288" s="19">
        <f t="shared" si="9"/>
        <v>14.25760499432463</v>
      </c>
      <c r="AJ288" s="19">
        <f t="shared" si="9"/>
        <v>0</v>
      </c>
      <c r="AK288" s="19">
        <f t="shared" si="9"/>
        <v>60.710333333333345</v>
      </c>
      <c r="AL288" s="19">
        <f t="shared" si="9"/>
        <v>205.12139268484032</v>
      </c>
      <c r="AM288" s="19">
        <f t="shared" si="9"/>
        <v>1.7160367722165476E-2</v>
      </c>
      <c r="AN288" s="19">
        <f t="shared" si="9"/>
        <v>5.6381486676016834E-2</v>
      </c>
      <c r="AO288" s="19">
        <f t="shared" si="9"/>
        <v>0.38240740740740747</v>
      </c>
      <c r="AP288" s="19">
        <f t="shared" si="9"/>
        <v>1.3134831460674159</v>
      </c>
      <c r="AQ288" s="19">
        <f t="shared" si="9"/>
        <v>23.333333333333332</v>
      </c>
      <c r="AR288" s="19">
        <f t="shared" si="9"/>
        <v>64.257812500000014</v>
      </c>
      <c r="AS288" s="19">
        <f t="shared" si="9"/>
        <v>88.421052631578959</v>
      </c>
      <c r="AT288" s="19">
        <f t="shared" si="9"/>
        <v>102.02429149797571</v>
      </c>
      <c r="AU288" s="19">
        <f t="shared" si="9"/>
        <v>87.818181818181841</v>
      </c>
      <c r="AV288" s="19">
        <f t="shared" si="9"/>
        <v>52.5</v>
      </c>
      <c r="AW288" s="19">
        <f t="shared" si="9"/>
        <v>28.674698795180724</v>
      </c>
      <c r="AX288" s="19">
        <f t="shared" si="9"/>
        <v>13.333333333333336</v>
      </c>
      <c r="AY288" s="19">
        <f t="shared" si="9"/>
        <v>8.0888888888888886</v>
      </c>
      <c r="AZ288" s="19">
        <f t="shared" si="9"/>
        <v>4.5962264150943399</v>
      </c>
      <c r="BA288" s="19">
        <f t="shared" si="9"/>
        <v>0</v>
      </c>
      <c r="BB288" s="19">
        <f t="shared" si="9"/>
        <v>0</v>
      </c>
      <c r="BC288" s="19">
        <f t="shared" si="9"/>
        <v>0</v>
      </c>
      <c r="BD288" s="19">
        <f t="shared" si="9"/>
        <v>0</v>
      </c>
      <c r="BE288" s="19">
        <f t="shared" si="9"/>
        <v>0</v>
      </c>
      <c r="BF288" s="19">
        <f t="shared" si="9"/>
        <v>1.482837455830389</v>
      </c>
      <c r="BG288" s="19">
        <f t="shared" si="9"/>
        <v>0</v>
      </c>
      <c r="BH288" s="19">
        <f t="shared" si="9"/>
        <v>1.2233009708737868</v>
      </c>
      <c r="BI288" s="19">
        <f t="shared" si="9"/>
        <v>0</v>
      </c>
    </row>
    <row r="291" spans="1:61" x14ac:dyDescent="0.3">
      <c r="A291" t="s">
        <v>96</v>
      </c>
    </row>
    <row r="292" spans="1:61" ht="15" thickBot="1" x14ac:dyDescent="0.35"/>
    <row r="293" spans="1:61" s="7" customFormat="1" ht="15.6" x14ac:dyDescent="0.35">
      <c r="A293" s="23" t="s">
        <v>0</v>
      </c>
      <c r="B293" s="3" t="s">
        <v>1</v>
      </c>
      <c r="C293" s="4" t="s">
        <v>2</v>
      </c>
      <c r="D293" s="4" t="s">
        <v>3</v>
      </c>
      <c r="E293" s="4" t="s">
        <v>4</v>
      </c>
      <c r="F293" s="4" t="s">
        <v>5</v>
      </c>
      <c r="G293" s="4" t="s">
        <v>6</v>
      </c>
      <c r="H293" s="4" t="s">
        <v>7</v>
      </c>
      <c r="I293" s="4" t="s">
        <v>8</v>
      </c>
      <c r="J293" s="4" t="s">
        <v>9</v>
      </c>
      <c r="K293" s="4" t="s">
        <v>10</v>
      </c>
      <c r="L293" s="4" t="s">
        <v>11</v>
      </c>
      <c r="M293" s="4" t="s">
        <v>12</v>
      </c>
      <c r="N293" s="4" t="s">
        <v>13</v>
      </c>
      <c r="O293" s="5" t="s">
        <v>14</v>
      </c>
      <c r="P293" s="4" t="s">
        <v>15</v>
      </c>
      <c r="Q293" s="4" t="s">
        <v>16</v>
      </c>
      <c r="R293" s="4" t="s">
        <v>17</v>
      </c>
      <c r="S293" s="4" t="s">
        <v>18</v>
      </c>
      <c r="T293" s="4" t="s">
        <v>19</v>
      </c>
      <c r="U293" s="4" t="s">
        <v>20</v>
      </c>
      <c r="V293" s="4" t="s">
        <v>21</v>
      </c>
      <c r="W293" s="4" t="s">
        <v>22</v>
      </c>
      <c r="X293" s="4" t="s">
        <v>23</v>
      </c>
      <c r="Y293" s="4" t="s">
        <v>24</v>
      </c>
      <c r="Z293" s="4" t="s">
        <v>25</v>
      </c>
      <c r="AA293" s="4" t="s">
        <v>26</v>
      </c>
      <c r="AB293" s="4" t="s">
        <v>27</v>
      </c>
      <c r="AC293" s="4" t="s">
        <v>28</v>
      </c>
      <c r="AD293" s="4" t="s">
        <v>29</v>
      </c>
      <c r="AE293" s="4" t="s">
        <v>30</v>
      </c>
      <c r="AF293" s="4" t="s">
        <v>31</v>
      </c>
      <c r="AG293" s="4" t="s">
        <v>32</v>
      </c>
      <c r="AH293" s="4" t="s">
        <v>33</v>
      </c>
      <c r="AI293" s="4" t="s">
        <v>34</v>
      </c>
      <c r="AJ293" s="4" t="s">
        <v>35</v>
      </c>
      <c r="AK293" s="4" t="s">
        <v>36</v>
      </c>
      <c r="AL293" s="4" t="s">
        <v>37</v>
      </c>
      <c r="AM293" s="4" t="s">
        <v>38</v>
      </c>
      <c r="AN293" s="4" t="s">
        <v>39</v>
      </c>
      <c r="AO293" s="4" t="s">
        <v>40</v>
      </c>
      <c r="AP293" s="4" t="s">
        <v>41</v>
      </c>
      <c r="AQ293" s="4" t="s">
        <v>42</v>
      </c>
      <c r="AR293" s="4" t="s">
        <v>43</v>
      </c>
      <c r="AS293" s="4" t="s">
        <v>44</v>
      </c>
      <c r="AT293" s="4" t="s">
        <v>45</v>
      </c>
      <c r="AU293" s="4" t="s">
        <v>46</v>
      </c>
      <c r="AV293" s="4" t="s">
        <v>47</v>
      </c>
      <c r="AW293" s="4" t="s">
        <v>48</v>
      </c>
      <c r="AX293" s="4" t="s">
        <v>49</v>
      </c>
      <c r="AY293" s="4" t="s">
        <v>50</v>
      </c>
      <c r="AZ293" s="4" t="s">
        <v>51</v>
      </c>
      <c r="BA293" s="4" t="s">
        <v>52</v>
      </c>
      <c r="BB293" s="4" t="s">
        <v>53</v>
      </c>
      <c r="BC293" s="4" t="s">
        <v>54</v>
      </c>
      <c r="BD293" s="4" t="s">
        <v>55</v>
      </c>
      <c r="BE293" s="4" t="s">
        <v>56</v>
      </c>
      <c r="BF293" s="4" t="s">
        <v>57</v>
      </c>
      <c r="BG293" s="4" t="s">
        <v>58</v>
      </c>
      <c r="BH293" s="4" t="s">
        <v>59</v>
      </c>
      <c r="BI293" s="6" t="s">
        <v>60</v>
      </c>
    </row>
    <row r="294" spans="1:61" s="7" customFormat="1" ht="15" thickBot="1" x14ac:dyDescent="0.35">
      <c r="A294" s="24"/>
      <c r="B294" s="9" t="s">
        <v>61</v>
      </c>
      <c r="C294" s="10" t="s">
        <v>62</v>
      </c>
      <c r="D294" s="10" t="s">
        <v>62</v>
      </c>
      <c r="E294" s="10" t="s">
        <v>62</v>
      </c>
      <c r="F294" s="10" t="s">
        <v>62</v>
      </c>
      <c r="G294" s="10" t="s">
        <v>62</v>
      </c>
      <c r="H294" s="10" t="s">
        <v>62</v>
      </c>
      <c r="I294" s="10" t="s">
        <v>62</v>
      </c>
      <c r="J294" s="10" t="s">
        <v>62</v>
      </c>
      <c r="K294" s="10" t="s">
        <v>62</v>
      </c>
      <c r="L294" s="10" t="s">
        <v>62</v>
      </c>
      <c r="M294" s="10" t="s">
        <v>62</v>
      </c>
      <c r="N294" s="10" t="s">
        <v>62</v>
      </c>
      <c r="O294" s="11" t="s">
        <v>62</v>
      </c>
      <c r="P294" s="10" t="s">
        <v>62</v>
      </c>
      <c r="Q294" s="10" t="s">
        <v>62</v>
      </c>
      <c r="R294" s="10" t="s">
        <v>62</v>
      </c>
      <c r="S294" s="10" t="s">
        <v>62</v>
      </c>
      <c r="T294" s="10" t="s">
        <v>62</v>
      </c>
      <c r="U294" s="10" t="s">
        <v>62</v>
      </c>
      <c r="V294" s="10" t="s">
        <v>62</v>
      </c>
      <c r="W294" s="10" t="s">
        <v>62</v>
      </c>
      <c r="X294" s="10" t="s">
        <v>62</v>
      </c>
      <c r="Y294" s="10" t="s">
        <v>62</v>
      </c>
      <c r="Z294" s="10" t="s">
        <v>62</v>
      </c>
      <c r="AA294" s="10" t="s">
        <v>62</v>
      </c>
      <c r="AB294" s="10" t="s">
        <v>62</v>
      </c>
      <c r="AC294" s="10" t="s">
        <v>62</v>
      </c>
      <c r="AD294" s="10" t="s">
        <v>62</v>
      </c>
      <c r="AE294" s="10" t="s">
        <v>62</v>
      </c>
      <c r="AF294" s="10" t="s">
        <v>62</v>
      </c>
      <c r="AG294" s="10" t="s">
        <v>62</v>
      </c>
      <c r="AH294" s="10" t="s">
        <v>62</v>
      </c>
      <c r="AI294" s="10" t="s">
        <v>62</v>
      </c>
      <c r="AJ294" s="10" t="s">
        <v>62</v>
      </c>
      <c r="AK294" s="10" t="s">
        <v>62</v>
      </c>
      <c r="AL294" s="10" t="s">
        <v>62</v>
      </c>
      <c r="AM294" s="10" t="s">
        <v>62</v>
      </c>
      <c r="AN294" s="10" t="s">
        <v>62</v>
      </c>
      <c r="AO294" s="10" t="s">
        <v>62</v>
      </c>
      <c r="AP294" s="10" t="s">
        <v>62</v>
      </c>
      <c r="AQ294" s="10" t="s">
        <v>62</v>
      </c>
      <c r="AR294" s="10" t="s">
        <v>62</v>
      </c>
      <c r="AS294" s="10" t="s">
        <v>62</v>
      </c>
      <c r="AT294" s="10" t="s">
        <v>62</v>
      </c>
      <c r="AU294" s="10" t="s">
        <v>62</v>
      </c>
      <c r="AV294" s="10" t="s">
        <v>62</v>
      </c>
      <c r="AW294" s="10" t="s">
        <v>62</v>
      </c>
      <c r="AX294" s="10" t="s">
        <v>62</v>
      </c>
      <c r="AY294" s="10" t="s">
        <v>62</v>
      </c>
      <c r="AZ294" s="10" t="s">
        <v>62</v>
      </c>
      <c r="BA294" s="10" t="s">
        <v>62</v>
      </c>
      <c r="BB294" s="10" t="s">
        <v>62</v>
      </c>
      <c r="BC294" s="10" t="s">
        <v>62</v>
      </c>
      <c r="BD294" s="10" t="s">
        <v>62</v>
      </c>
      <c r="BE294" s="10" t="s">
        <v>62</v>
      </c>
      <c r="BF294" s="10" t="s">
        <v>62</v>
      </c>
      <c r="BG294" s="10" t="s">
        <v>62</v>
      </c>
      <c r="BH294" s="10" t="s">
        <v>62</v>
      </c>
      <c r="BI294" s="10" t="s">
        <v>62</v>
      </c>
    </row>
    <row r="295" spans="1:61" x14ac:dyDescent="0.3">
      <c r="A295" s="16" t="s">
        <v>63</v>
      </c>
      <c r="B295" s="13">
        <v>0.28000000000000003</v>
      </c>
      <c r="C295" s="14"/>
      <c r="D295" s="14"/>
      <c r="E295" s="14"/>
      <c r="F295" s="14"/>
      <c r="G295" s="14"/>
      <c r="H295" s="14"/>
      <c r="I295" s="14"/>
      <c r="J295" s="14"/>
      <c r="K295" s="14"/>
      <c r="L295" s="14"/>
      <c r="M295" s="14"/>
      <c r="N295" s="14"/>
      <c r="O295" s="15"/>
      <c r="P295" s="14"/>
      <c r="Q295" s="14"/>
      <c r="R295" s="14"/>
      <c r="S295" s="14"/>
      <c r="T295" s="14"/>
      <c r="U295" s="14"/>
      <c r="V295" s="14"/>
      <c r="W295" s="14"/>
      <c r="X295" s="14"/>
      <c r="Y295" s="14"/>
      <c r="Z295" s="14"/>
      <c r="AA295" s="14"/>
      <c r="AB295" s="14"/>
      <c r="AC295" s="14"/>
      <c r="AD295" s="14"/>
      <c r="AE295" s="14"/>
      <c r="AF295" s="14"/>
      <c r="AG295" s="14"/>
      <c r="AH295" s="14"/>
      <c r="AI295" s="14"/>
      <c r="AJ295" s="14"/>
      <c r="AK295" s="14"/>
      <c r="AL295" s="14"/>
      <c r="AM295" s="14"/>
      <c r="AN295" s="14"/>
      <c r="AO295" s="14"/>
      <c r="AP295" s="14"/>
      <c r="AQ295" s="14"/>
      <c r="AR295" s="14"/>
      <c r="AS295" s="14"/>
      <c r="AT295" s="14"/>
      <c r="AU295" s="14"/>
      <c r="AV295" s="14"/>
      <c r="AW295" s="14"/>
      <c r="AX295" s="14"/>
      <c r="AY295" s="14"/>
      <c r="AZ295" s="14"/>
      <c r="BA295" s="14"/>
      <c r="BB295" s="14"/>
      <c r="BC295" s="14"/>
      <c r="BD295" s="14"/>
      <c r="BE295" s="14"/>
      <c r="BF295" s="14"/>
      <c r="BG295" s="14"/>
      <c r="BH295" s="14"/>
      <c r="BI295" s="14"/>
    </row>
    <row r="296" spans="1:61" x14ac:dyDescent="0.3">
      <c r="A296" s="16" t="s">
        <v>64</v>
      </c>
      <c r="B296" s="13">
        <v>0</v>
      </c>
      <c r="C296" s="14"/>
      <c r="D296" s="14"/>
      <c r="E296" s="14"/>
      <c r="F296" s="14"/>
      <c r="G296" s="14"/>
      <c r="H296" s="14"/>
      <c r="I296" s="14"/>
      <c r="J296" s="14"/>
      <c r="K296" s="14"/>
      <c r="L296" s="14"/>
      <c r="M296" s="14"/>
      <c r="N296" s="14"/>
      <c r="O296" s="15"/>
      <c r="P296" s="14"/>
      <c r="Q296" s="14"/>
      <c r="R296" s="14"/>
      <c r="S296" s="14"/>
      <c r="T296" s="14"/>
      <c r="U296" s="14"/>
      <c r="V296" s="14"/>
      <c r="W296" s="14"/>
      <c r="X296" s="14"/>
      <c r="Y296" s="14"/>
      <c r="Z296" s="14"/>
      <c r="AA296" s="14"/>
      <c r="AB296" s="14"/>
      <c r="AC296" s="14"/>
      <c r="AD296" s="14"/>
      <c r="AE296" s="14"/>
      <c r="AF296" s="14"/>
      <c r="AG296" s="14"/>
      <c r="AH296" s="14"/>
      <c r="AI296" s="14"/>
      <c r="AJ296" s="14"/>
      <c r="AK296" s="14"/>
      <c r="AL296" s="14"/>
      <c r="AM296" s="14"/>
      <c r="AN296" s="14"/>
      <c r="AO296" s="14"/>
      <c r="AP296" s="14"/>
      <c r="AQ296" s="14"/>
      <c r="AR296" s="14"/>
      <c r="AS296" s="14"/>
      <c r="AT296" s="14"/>
      <c r="AU296" s="14"/>
      <c r="AV296" s="14"/>
      <c r="AW296" s="14"/>
      <c r="AX296" s="14"/>
      <c r="AY296" s="14"/>
      <c r="AZ296" s="14"/>
      <c r="BA296" s="14"/>
      <c r="BB296" s="14"/>
      <c r="BC296" s="14"/>
      <c r="BD296" s="14"/>
      <c r="BE296" s="14"/>
      <c r="BF296" s="14"/>
      <c r="BG296" s="14"/>
      <c r="BH296" s="14"/>
      <c r="BI296" s="14"/>
    </row>
    <row r="297" spans="1:61" x14ac:dyDescent="0.3">
      <c r="A297" s="16" t="s">
        <v>65</v>
      </c>
      <c r="B297" s="13">
        <v>0</v>
      </c>
      <c r="C297" s="14"/>
      <c r="D297" s="14"/>
      <c r="E297" s="14"/>
      <c r="F297" s="14"/>
      <c r="G297" s="14"/>
      <c r="H297" s="14"/>
      <c r="I297" s="14"/>
      <c r="J297" s="14"/>
      <c r="K297" s="14"/>
      <c r="L297" s="14"/>
      <c r="M297" s="14"/>
      <c r="N297" s="14"/>
      <c r="O297" s="15"/>
      <c r="P297" s="14"/>
      <c r="Q297" s="14"/>
      <c r="R297" s="14"/>
      <c r="S297" s="14"/>
      <c r="T297" s="14"/>
      <c r="U297" s="14"/>
      <c r="V297" s="14"/>
      <c r="W297" s="14"/>
      <c r="X297" s="14"/>
      <c r="Y297" s="14"/>
      <c r="Z297" s="14"/>
      <c r="AA297" s="14"/>
      <c r="AB297" s="14"/>
      <c r="AC297" s="14"/>
      <c r="AD297" s="14"/>
      <c r="AE297" s="14"/>
      <c r="AF297" s="14"/>
      <c r="AG297" s="14"/>
      <c r="AH297" s="14"/>
      <c r="AI297" s="14"/>
      <c r="AJ297" s="14"/>
      <c r="AK297" s="14"/>
      <c r="AL297" s="14"/>
      <c r="AM297" s="14"/>
      <c r="AN297" s="14"/>
      <c r="AO297" s="14"/>
      <c r="AP297" s="14"/>
      <c r="AQ297" s="14"/>
      <c r="AR297" s="14"/>
      <c r="AS297" s="14"/>
      <c r="AT297" s="14"/>
      <c r="AU297" s="14"/>
      <c r="AV297" s="14"/>
      <c r="AW297" s="14"/>
      <c r="AX297" s="14"/>
      <c r="AY297" s="14"/>
      <c r="AZ297" s="14"/>
      <c r="BA297" s="14"/>
      <c r="BB297" s="14"/>
      <c r="BC297" s="14"/>
      <c r="BD297" s="14"/>
      <c r="BE297" s="14"/>
      <c r="BF297" s="14"/>
      <c r="BG297" s="14"/>
      <c r="BH297" s="14"/>
      <c r="BI297" s="14"/>
    </row>
    <row r="298" spans="1:61" x14ac:dyDescent="0.3">
      <c r="A298" s="16" t="s">
        <v>66</v>
      </c>
      <c r="B298" s="13">
        <v>1.1200000000000001</v>
      </c>
      <c r="C298" s="14">
        <v>3.9799069767441865E-3</v>
      </c>
      <c r="D298" s="14"/>
      <c r="E298" s="14">
        <v>3.3735499652106689</v>
      </c>
      <c r="F298" s="14">
        <v>9.1597728813559319E-4</v>
      </c>
      <c r="G298" s="14">
        <v>0.19421532026143792</v>
      </c>
      <c r="H298" s="14">
        <v>36.003598548972199</v>
      </c>
      <c r="I298" s="14">
        <v>0.78126853362734294</v>
      </c>
      <c r="J298" s="14">
        <v>4.7347502958579888</v>
      </c>
      <c r="K298" s="14">
        <v>8.9943466666666669</v>
      </c>
      <c r="L298" s="14">
        <v>79.061351557788939</v>
      </c>
      <c r="M298" s="14"/>
      <c r="N298" s="14">
        <v>0.96573584905660392</v>
      </c>
      <c r="O298" s="15">
        <v>0.45829596412556067</v>
      </c>
      <c r="P298" s="14"/>
      <c r="Q298" s="14">
        <v>0.31015384615384622</v>
      </c>
      <c r="R298" s="14">
        <v>0.50777202072538863</v>
      </c>
      <c r="S298" s="14"/>
      <c r="T298" s="14"/>
      <c r="U298" s="14"/>
      <c r="V298" s="14">
        <v>3.9826539462272338E-3</v>
      </c>
      <c r="W298" s="14"/>
      <c r="X298" s="14"/>
      <c r="Y298" s="14">
        <v>2.5100463678516229E-2</v>
      </c>
      <c r="Z298" s="14">
        <v>0.33745928338762227</v>
      </c>
      <c r="AA298" s="14">
        <v>137.2944909143352</v>
      </c>
      <c r="AB298" s="14">
        <v>3.2581818181818183</v>
      </c>
      <c r="AC298" s="14">
        <v>3.3185185185185188E-3</v>
      </c>
      <c r="AD298" s="14"/>
      <c r="AE298" s="14"/>
      <c r="AF298" s="14"/>
      <c r="AG298" s="14"/>
      <c r="AH298" s="14"/>
      <c r="AI298" s="14"/>
      <c r="AJ298" s="14"/>
      <c r="AK298" s="14"/>
      <c r="AL298" s="14">
        <v>12.396444742579241</v>
      </c>
      <c r="AM298" s="14">
        <v>5.5445544554455459</v>
      </c>
      <c r="AN298" s="14">
        <v>6.3348416289592775</v>
      </c>
      <c r="AO298" s="14">
        <v>7.0672153635116617</v>
      </c>
      <c r="AP298" s="14">
        <v>7.2258064516129039</v>
      </c>
      <c r="AQ298" s="14">
        <v>9.6891051635577199</v>
      </c>
      <c r="AR298" s="14">
        <v>15.009009009009011</v>
      </c>
      <c r="AS298" s="14">
        <v>18.333333333333336</v>
      </c>
      <c r="AT298" s="14">
        <v>20.148148148148149</v>
      </c>
      <c r="AU298" s="14">
        <v>13.157121879588839</v>
      </c>
      <c r="AV298" s="14">
        <v>5.6281407035175892</v>
      </c>
      <c r="AW298" s="14">
        <v>1.417721518987342</v>
      </c>
      <c r="AX298" s="14">
        <v>0.65411203814064378</v>
      </c>
      <c r="AY298" s="14">
        <v>0.23770287141073659</v>
      </c>
      <c r="AZ298" s="14"/>
      <c r="BA298" s="14"/>
      <c r="BB298" s="14"/>
      <c r="BC298" s="14"/>
      <c r="BD298" s="14"/>
      <c r="BE298" s="14"/>
      <c r="BF298" s="14">
        <v>41.005025125628144</v>
      </c>
      <c r="BG298" s="14">
        <v>1.4489003880983184</v>
      </c>
      <c r="BH298" s="14">
        <v>19.459459459459463</v>
      </c>
      <c r="BI298" s="14">
        <v>2.0322580645161294</v>
      </c>
    </row>
    <row r="299" spans="1:61" x14ac:dyDescent="0.3">
      <c r="A299" s="16" t="s">
        <v>67</v>
      </c>
      <c r="B299" s="13">
        <v>0.03</v>
      </c>
      <c r="C299" s="14"/>
      <c r="D299" s="14"/>
      <c r="E299" s="14"/>
      <c r="F299" s="14"/>
      <c r="G299" s="14"/>
      <c r="H299" s="14"/>
      <c r="I299" s="14"/>
      <c r="J299" s="14"/>
      <c r="K299" s="14"/>
      <c r="L299" s="14"/>
      <c r="M299" s="14"/>
      <c r="N299" s="14">
        <v>3.8807433265395687E-2</v>
      </c>
      <c r="O299" s="15"/>
      <c r="P299" s="14"/>
      <c r="Q299" s="14"/>
      <c r="R299" s="14"/>
      <c r="S299" s="14"/>
      <c r="T299" s="14"/>
      <c r="U299" s="14"/>
      <c r="V299" s="14"/>
      <c r="W299" s="14"/>
      <c r="X299" s="14"/>
      <c r="Y299" s="14"/>
      <c r="Z299" s="14"/>
      <c r="AA299" s="14"/>
      <c r="AB299" s="14"/>
      <c r="AC299" s="14"/>
      <c r="AD299" s="14"/>
      <c r="AE299" s="14"/>
      <c r="AF299" s="14"/>
      <c r="AG299" s="14"/>
      <c r="AH299" s="14"/>
      <c r="AI299" s="14"/>
      <c r="AJ299" s="14"/>
      <c r="AK299" s="14"/>
      <c r="AL299" s="14">
        <v>29.603070835763134</v>
      </c>
      <c r="AM299" s="14"/>
      <c r="AN299" s="14"/>
      <c r="AO299" s="14"/>
      <c r="AP299" s="14"/>
      <c r="AQ299" s="14"/>
      <c r="AR299" s="14"/>
      <c r="AS299" s="14"/>
      <c r="AT299" s="14"/>
      <c r="AU299" s="14"/>
      <c r="AV299" s="14"/>
      <c r="AW299" s="14"/>
      <c r="AX299" s="14"/>
      <c r="AY299" s="14"/>
      <c r="AZ299" s="14"/>
      <c r="BA299" s="14"/>
      <c r="BB299" s="14"/>
      <c r="BC299" s="14"/>
      <c r="BD299" s="14"/>
      <c r="BE299" s="14"/>
      <c r="BF299" s="14"/>
      <c r="BG299" s="14"/>
      <c r="BH299" s="14"/>
      <c r="BI299" s="14"/>
    </row>
    <row r="300" spans="1:61" x14ac:dyDescent="0.3">
      <c r="A300" s="16" t="s">
        <v>68</v>
      </c>
      <c r="B300" s="13">
        <v>0</v>
      </c>
      <c r="C300" s="14"/>
      <c r="D300" s="14"/>
      <c r="E300" s="14"/>
      <c r="F300" s="14"/>
      <c r="G300" s="14"/>
      <c r="H300" s="14"/>
      <c r="I300" s="14"/>
      <c r="J300" s="14"/>
      <c r="K300" s="14"/>
      <c r="L300" s="14"/>
      <c r="M300" s="14"/>
      <c r="N300" s="14"/>
      <c r="O300" s="15"/>
      <c r="P300" s="14"/>
      <c r="Q300" s="14"/>
      <c r="R300" s="14"/>
      <c r="S300" s="14"/>
      <c r="T300" s="14"/>
      <c r="U300" s="14"/>
      <c r="V300" s="14"/>
      <c r="W300" s="14"/>
      <c r="X300" s="14"/>
      <c r="Y300" s="14"/>
      <c r="Z300" s="14"/>
      <c r="AA300" s="14"/>
      <c r="AB300" s="14"/>
      <c r="AC300" s="14"/>
      <c r="AD300" s="14"/>
      <c r="AE300" s="14"/>
      <c r="AF300" s="14"/>
      <c r="AG300" s="14"/>
      <c r="AH300" s="14"/>
      <c r="AI300" s="14"/>
      <c r="AJ300" s="14"/>
      <c r="AK300" s="14"/>
      <c r="AL300" s="14"/>
      <c r="AM300" s="14"/>
      <c r="AN300" s="14"/>
      <c r="AO300" s="14"/>
      <c r="AP300" s="14"/>
      <c r="AQ300" s="14"/>
      <c r="AR300" s="14"/>
      <c r="AS300" s="14"/>
      <c r="AT300" s="14"/>
      <c r="AU300" s="14"/>
      <c r="AV300" s="14"/>
      <c r="AW300" s="14"/>
      <c r="AX300" s="14"/>
      <c r="AY300" s="14"/>
      <c r="AZ300" s="14"/>
      <c r="BA300" s="14"/>
      <c r="BB300" s="14"/>
      <c r="BC300" s="14"/>
      <c r="BD300" s="14"/>
      <c r="BE300" s="14"/>
      <c r="BF300" s="14"/>
      <c r="BG300" s="14"/>
      <c r="BH300" s="14"/>
      <c r="BI300" s="14"/>
    </row>
    <row r="301" spans="1:61" x14ac:dyDescent="0.3">
      <c r="A301" s="16" t="s">
        <v>69</v>
      </c>
      <c r="B301" s="13">
        <v>0</v>
      </c>
      <c r="C301" s="14"/>
      <c r="D301" s="14"/>
      <c r="E301" s="14"/>
      <c r="F301" s="14"/>
      <c r="G301" s="14"/>
      <c r="H301" s="14"/>
      <c r="I301" s="14"/>
      <c r="J301" s="14"/>
      <c r="K301" s="14"/>
      <c r="L301" s="14"/>
      <c r="M301" s="14"/>
      <c r="N301" s="14"/>
      <c r="O301" s="15"/>
      <c r="P301" s="14"/>
      <c r="Q301" s="14"/>
      <c r="R301" s="14"/>
      <c r="S301" s="14"/>
      <c r="T301" s="14"/>
      <c r="U301" s="14"/>
      <c r="V301" s="14"/>
      <c r="W301" s="14"/>
      <c r="X301" s="14"/>
      <c r="Y301" s="14"/>
      <c r="Z301" s="14"/>
      <c r="AA301" s="14"/>
      <c r="AB301" s="14"/>
      <c r="AC301" s="14"/>
      <c r="AD301" s="14"/>
      <c r="AE301" s="14"/>
      <c r="AF301" s="14"/>
      <c r="AG301" s="14"/>
      <c r="AH301" s="14"/>
      <c r="AI301" s="14"/>
      <c r="AJ301" s="14"/>
      <c r="AK301" s="14"/>
      <c r="AL301" s="14"/>
      <c r="AM301" s="14"/>
      <c r="AN301" s="14"/>
      <c r="AO301" s="14"/>
      <c r="AP301" s="14"/>
      <c r="AQ301" s="14"/>
      <c r="AR301" s="14"/>
      <c r="AS301" s="14"/>
      <c r="AT301" s="14"/>
      <c r="AU301" s="14"/>
      <c r="AV301" s="14"/>
      <c r="AW301" s="14"/>
      <c r="AX301" s="14"/>
      <c r="AY301" s="14"/>
      <c r="AZ301" s="14"/>
      <c r="BA301" s="14"/>
      <c r="BB301" s="14"/>
      <c r="BC301" s="14"/>
      <c r="BD301" s="14"/>
      <c r="BE301" s="14"/>
      <c r="BF301" s="14"/>
      <c r="BG301" s="14"/>
      <c r="BH301" s="14"/>
      <c r="BI301" s="14"/>
    </row>
    <row r="302" spans="1:61" x14ac:dyDescent="0.3">
      <c r="A302" s="16" t="s">
        <v>70</v>
      </c>
      <c r="B302" s="13">
        <v>0</v>
      </c>
      <c r="C302" s="14"/>
      <c r="D302" s="14"/>
      <c r="E302" s="14"/>
      <c r="F302" s="14"/>
      <c r="G302" s="14"/>
      <c r="H302" s="14"/>
      <c r="I302" s="14"/>
      <c r="J302" s="14"/>
      <c r="K302" s="14"/>
      <c r="L302" s="14"/>
      <c r="M302" s="14"/>
      <c r="N302" s="14"/>
      <c r="O302" s="15"/>
      <c r="P302" s="14"/>
      <c r="Q302" s="14"/>
      <c r="R302" s="14"/>
      <c r="S302" s="14"/>
      <c r="T302" s="14"/>
      <c r="U302" s="14"/>
      <c r="V302" s="14"/>
      <c r="W302" s="14"/>
      <c r="X302" s="14"/>
      <c r="Y302" s="14"/>
      <c r="Z302" s="14"/>
      <c r="AA302" s="14"/>
      <c r="AB302" s="14"/>
      <c r="AC302" s="14"/>
      <c r="AD302" s="14"/>
      <c r="AE302" s="14"/>
      <c r="AF302" s="14"/>
      <c r="AG302" s="14"/>
      <c r="AH302" s="14"/>
      <c r="AI302" s="14"/>
      <c r="AJ302" s="14"/>
      <c r="AK302" s="14"/>
      <c r="AL302" s="14"/>
      <c r="AM302" s="14"/>
      <c r="AN302" s="14"/>
      <c r="AO302" s="14"/>
      <c r="AP302" s="14"/>
      <c r="AQ302" s="14"/>
      <c r="AR302" s="14"/>
      <c r="AS302" s="14"/>
      <c r="AT302" s="14"/>
      <c r="AU302" s="14"/>
      <c r="AV302" s="14"/>
      <c r="AW302" s="14"/>
      <c r="AX302" s="14"/>
      <c r="AY302" s="14"/>
      <c r="AZ302" s="14"/>
      <c r="BA302" s="14"/>
      <c r="BB302" s="14"/>
      <c r="BC302" s="14"/>
      <c r="BD302" s="14"/>
      <c r="BE302" s="14"/>
      <c r="BF302" s="14"/>
      <c r="BG302" s="14"/>
      <c r="BH302" s="14"/>
      <c r="BI302" s="14"/>
    </row>
    <row r="303" spans="1:61" x14ac:dyDescent="0.3">
      <c r="A303" s="16" t="s">
        <v>71</v>
      </c>
      <c r="B303" s="13">
        <v>0</v>
      </c>
      <c r="C303" s="14"/>
      <c r="D303" s="14"/>
      <c r="E303" s="14"/>
      <c r="F303" s="14"/>
      <c r="G303" s="14"/>
      <c r="H303" s="14"/>
      <c r="I303" s="14"/>
      <c r="J303" s="14"/>
      <c r="K303" s="14"/>
      <c r="L303" s="14"/>
      <c r="M303" s="14"/>
      <c r="N303" s="14"/>
      <c r="O303" s="15"/>
      <c r="P303" s="14"/>
      <c r="Q303" s="14"/>
      <c r="R303" s="14"/>
      <c r="S303" s="14"/>
      <c r="T303" s="14"/>
      <c r="U303" s="14"/>
      <c r="V303" s="14"/>
      <c r="W303" s="14"/>
      <c r="X303" s="14"/>
      <c r="Y303" s="14"/>
      <c r="Z303" s="14"/>
      <c r="AA303" s="14"/>
      <c r="AB303" s="14"/>
      <c r="AC303" s="14"/>
      <c r="AD303" s="14"/>
      <c r="AE303" s="14"/>
      <c r="AF303" s="14"/>
      <c r="AG303" s="14"/>
      <c r="AH303" s="14"/>
      <c r="AI303" s="14"/>
      <c r="AJ303" s="14"/>
      <c r="AK303" s="14"/>
      <c r="AL303" s="14"/>
      <c r="AM303" s="14"/>
      <c r="AN303" s="14"/>
      <c r="AO303" s="14"/>
      <c r="AP303" s="14"/>
      <c r="AQ303" s="14"/>
      <c r="AR303" s="14"/>
      <c r="AS303" s="14"/>
      <c r="AT303" s="14"/>
      <c r="AU303" s="14"/>
      <c r="AV303" s="14"/>
      <c r="AW303" s="14"/>
      <c r="AX303" s="14"/>
      <c r="AY303" s="14"/>
      <c r="AZ303" s="14"/>
      <c r="BA303" s="14"/>
      <c r="BB303" s="14"/>
      <c r="BC303" s="14"/>
      <c r="BD303" s="14"/>
      <c r="BE303" s="14"/>
      <c r="BF303" s="14"/>
      <c r="BG303" s="14"/>
      <c r="BH303" s="14"/>
      <c r="BI303" s="14"/>
    </row>
    <row r="304" spans="1:61" x14ac:dyDescent="0.3">
      <c r="A304" s="16" t="s">
        <v>72</v>
      </c>
      <c r="B304" s="13">
        <v>0.01</v>
      </c>
      <c r="C304" s="14"/>
      <c r="D304" s="14"/>
      <c r="E304" s="14"/>
      <c r="F304" s="14"/>
      <c r="G304" s="14"/>
      <c r="H304" s="14"/>
      <c r="I304" s="14"/>
      <c r="J304" s="14"/>
      <c r="K304" s="14"/>
      <c r="L304" s="14"/>
      <c r="M304" s="14"/>
      <c r="N304" s="14">
        <v>3.0663709399658845E-2</v>
      </c>
      <c r="O304" s="15"/>
      <c r="P304" s="14"/>
      <c r="Q304" s="14"/>
      <c r="R304" s="14"/>
      <c r="S304" s="14"/>
      <c r="T304" s="14"/>
      <c r="U304" s="14"/>
      <c r="V304" s="14">
        <v>10.496667685879254</v>
      </c>
      <c r="W304" s="14"/>
      <c r="X304" s="14"/>
      <c r="Y304" s="14">
        <v>14.701310376503738</v>
      </c>
      <c r="Z304" s="14"/>
      <c r="AA304" s="14"/>
      <c r="AB304" s="14"/>
      <c r="AC304" s="14"/>
      <c r="AD304" s="14"/>
      <c r="AE304" s="14"/>
      <c r="AF304" s="14"/>
      <c r="AG304" s="14"/>
      <c r="AH304" s="14"/>
      <c r="AI304" s="14"/>
      <c r="AJ304" s="14"/>
      <c r="AK304" s="14"/>
      <c r="AL304" s="14"/>
      <c r="AM304" s="14"/>
      <c r="AN304" s="14"/>
      <c r="AO304" s="14"/>
      <c r="AP304" s="14"/>
      <c r="AQ304" s="14"/>
      <c r="AR304" s="14"/>
      <c r="AS304" s="14"/>
      <c r="AT304" s="14"/>
      <c r="AU304" s="14"/>
      <c r="AV304" s="14"/>
      <c r="AW304" s="14"/>
      <c r="AX304" s="14"/>
      <c r="AY304" s="14"/>
      <c r="AZ304" s="14"/>
      <c r="BA304" s="14"/>
      <c r="BB304" s="14"/>
      <c r="BC304" s="14"/>
      <c r="BD304" s="14"/>
      <c r="BE304" s="14"/>
      <c r="BF304" s="14"/>
      <c r="BG304" s="14"/>
      <c r="BH304" s="14"/>
      <c r="BI304" s="14"/>
    </row>
    <row r="305" spans="1:61" x14ac:dyDescent="0.3">
      <c r="A305" s="16" t="s">
        <v>73</v>
      </c>
      <c r="B305" s="13">
        <v>0</v>
      </c>
      <c r="C305" s="14"/>
      <c r="D305" s="14"/>
      <c r="E305" s="14"/>
      <c r="F305" s="14"/>
      <c r="G305" s="14"/>
      <c r="H305" s="14"/>
      <c r="I305" s="14"/>
      <c r="J305" s="14"/>
      <c r="K305" s="14"/>
      <c r="L305" s="14"/>
      <c r="M305" s="14"/>
      <c r="N305" s="14"/>
      <c r="O305" s="15"/>
      <c r="P305" s="14"/>
      <c r="Q305" s="14"/>
      <c r="R305" s="14"/>
      <c r="S305" s="14"/>
      <c r="T305" s="14"/>
      <c r="U305" s="14"/>
      <c r="V305" s="14"/>
      <c r="W305" s="14"/>
      <c r="X305" s="14"/>
      <c r="Y305" s="14"/>
      <c r="Z305" s="14"/>
      <c r="AA305" s="14"/>
      <c r="AB305" s="14"/>
      <c r="AC305" s="14"/>
      <c r="AD305" s="14"/>
      <c r="AE305" s="14"/>
      <c r="AF305" s="14"/>
      <c r="AG305" s="14"/>
      <c r="AH305" s="14"/>
      <c r="AI305" s="14"/>
      <c r="AJ305" s="14"/>
      <c r="AK305" s="14"/>
      <c r="AL305" s="14"/>
      <c r="AM305" s="14"/>
      <c r="AN305" s="14"/>
      <c r="AO305" s="14"/>
      <c r="AP305" s="14"/>
      <c r="AQ305" s="14"/>
      <c r="AR305" s="14"/>
      <c r="AS305" s="14"/>
      <c r="AT305" s="14"/>
      <c r="AU305" s="14"/>
      <c r="AV305" s="14"/>
      <c r="AW305" s="14"/>
      <c r="AX305" s="14"/>
      <c r="AY305" s="14"/>
      <c r="AZ305" s="14"/>
      <c r="BA305" s="14"/>
      <c r="BB305" s="14"/>
      <c r="BC305" s="14"/>
      <c r="BD305" s="14"/>
      <c r="BE305" s="14"/>
      <c r="BF305" s="14"/>
      <c r="BG305" s="14"/>
      <c r="BH305" s="14"/>
      <c r="BI305" s="14"/>
    </row>
    <row r="306" spans="1:61" x14ac:dyDescent="0.3">
      <c r="A306" s="16" t="s">
        <v>74</v>
      </c>
      <c r="B306" s="13">
        <v>0</v>
      </c>
      <c r="C306" s="14"/>
      <c r="D306" s="14"/>
      <c r="E306" s="14"/>
      <c r="F306" s="14"/>
      <c r="G306" s="14"/>
      <c r="H306" s="14"/>
      <c r="I306" s="14"/>
      <c r="J306" s="14"/>
      <c r="K306" s="14"/>
      <c r="L306" s="14"/>
      <c r="M306" s="14"/>
      <c r="N306" s="14"/>
      <c r="O306" s="15"/>
      <c r="P306" s="14"/>
      <c r="Q306" s="14"/>
      <c r="R306" s="14"/>
      <c r="S306" s="14"/>
      <c r="T306" s="14"/>
      <c r="U306" s="14"/>
      <c r="V306" s="14"/>
      <c r="W306" s="14"/>
      <c r="X306" s="14"/>
      <c r="Y306" s="14"/>
      <c r="Z306" s="14"/>
      <c r="AA306" s="14"/>
      <c r="AB306" s="14"/>
      <c r="AC306" s="14"/>
      <c r="AD306" s="14"/>
      <c r="AE306" s="14"/>
      <c r="AF306" s="14"/>
      <c r="AG306" s="14"/>
      <c r="AH306" s="14"/>
      <c r="AI306" s="14"/>
      <c r="AJ306" s="14"/>
      <c r="AK306" s="14"/>
      <c r="AL306" s="14"/>
      <c r="AM306" s="14"/>
      <c r="AN306" s="14"/>
      <c r="AO306" s="14"/>
      <c r="AP306" s="14"/>
      <c r="AQ306" s="14"/>
      <c r="AR306" s="14"/>
      <c r="AS306" s="14"/>
      <c r="AT306" s="14"/>
      <c r="AU306" s="14"/>
      <c r="AV306" s="14"/>
      <c r="AW306" s="14"/>
      <c r="AX306" s="14"/>
      <c r="AY306" s="14"/>
      <c r="AZ306" s="14"/>
      <c r="BA306" s="14"/>
      <c r="BB306" s="14"/>
      <c r="BC306" s="14"/>
      <c r="BD306" s="14"/>
      <c r="BE306" s="14"/>
      <c r="BF306" s="14"/>
      <c r="BG306" s="14"/>
      <c r="BH306" s="14"/>
      <c r="BI306" s="14"/>
    </row>
    <row r="307" spans="1:61" x14ac:dyDescent="0.3">
      <c r="A307" s="16" t="s">
        <v>75</v>
      </c>
      <c r="B307" s="13">
        <v>0.21</v>
      </c>
      <c r="C307" s="14">
        <v>0.16193246511627904</v>
      </c>
      <c r="D307" s="14">
        <v>8.7849780564263309E-5</v>
      </c>
      <c r="E307" s="14">
        <v>0.65033274062620783</v>
      </c>
      <c r="F307" s="14">
        <v>5.0675595338983052E-4</v>
      </c>
      <c r="G307" s="14">
        <v>5.6443827450980387E-2</v>
      </c>
      <c r="H307" s="14"/>
      <c r="I307" s="14">
        <v>6.8759603087100316E-2</v>
      </c>
      <c r="J307" s="14">
        <v>5.0250887573964498E-3</v>
      </c>
      <c r="K307" s="14">
        <v>1.3757799999999999E-2</v>
      </c>
      <c r="L307" s="14"/>
      <c r="M307" s="14"/>
      <c r="N307" s="14"/>
      <c r="O307" s="15">
        <v>1.0203282760089685</v>
      </c>
      <c r="P307" s="14"/>
      <c r="Q307" s="14">
        <v>0.47653846153846147</v>
      </c>
      <c r="R307" s="14">
        <v>0.92260362694300513</v>
      </c>
      <c r="S307" s="14">
        <v>1.3166144200626959</v>
      </c>
      <c r="T307" s="14">
        <v>4.6124031007751939E-3</v>
      </c>
      <c r="U307" s="14"/>
      <c r="V307" s="14">
        <v>2.959670424978317E-4</v>
      </c>
      <c r="W307" s="14">
        <v>0.2772277227722772</v>
      </c>
      <c r="X307" s="14">
        <v>0.72413793103448276</v>
      </c>
      <c r="Y307" s="14">
        <v>8.1143740340030909E-3</v>
      </c>
      <c r="Z307" s="14">
        <v>2.2231270358306184E-2</v>
      </c>
      <c r="AA307" s="14">
        <v>5.7542543986155176E-4</v>
      </c>
      <c r="AB307" s="14">
        <v>6.1090909090909095E-3</v>
      </c>
      <c r="AC307" s="14">
        <v>2.1777777777777772E-3</v>
      </c>
      <c r="AD307" s="14"/>
      <c r="AE307" s="14"/>
      <c r="AF307" s="14"/>
      <c r="AG307" s="14"/>
      <c r="AH307" s="14">
        <v>7.8609625668449187E-2</v>
      </c>
      <c r="AI307" s="14">
        <v>1.4181818181818181E-2</v>
      </c>
      <c r="AJ307" s="14"/>
      <c r="AK307" s="14">
        <v>0.43833017077798858</v>
      </c>
      <c r="AL307" s="14">
        <v>1.3734697300016771E-4</v>
      </c>
      <c r="AM307" s="14"/>
      <c r="AN307" s="14"/>
      <c r="AO307" s="14"/>
      <c r="AP307" s="14"/>
      <c r="AQ307" s="14"/>
      <c r="AR307" s="14"/>
      <c r="AS307" s="14"/>
      <c r="AT307" s="14"/>
      <c r="AU307" s="14"/>
      <c r="AV307" s="14"/>
      <c r="AW307" s="14"/>
      <c r="AX307" s="14"/>
      <c r="AY307" s="14"/>
      <c r="AZ307" s="14"/>
      <c r="BA307" s="14"/>
      <c r="BB307" s="14"/>
      <c r="BC307" s="14"/>
      <c r="BD307" s="14"/>
      <c r="BE307" s="14"/>
      <c r="BF307" s="14"/>
      <c r="BG307" s="14"/>
      <c r="BH307" s="14"/>
      <c r="BI307" s="14"/>
    </row>
    <row r="308" spans="1:61" x14ac:dyDescent="0.3">
      <c r="A308" s="16" t="s">
        <v>76</v>
      </c>
      <c r="B308" s="13">
        <v>0</v>
      </c>
      <c r="C308" s="14"/>
      <c r="D308" s="14"/>
      <c r="E308" s="14"/>
      <c r="F308" s="14"/>
      <c r="G308" s="14"/>
      <c r="H308" s="14"/>
      <c r="I308" s="14"/>
      <c r="J308" s="14"/>
      <c r="K308" s="14"/>
      <c r="L308" s="14"/>
      <c r="M308" s="14"/>
      <c r="N308" s="14"/>
      <c r="O308" s="15"/>
      <c r="P308" s="14"/>
      <c r="Q308" s="14"/>
      <c r="R308" s="14"/>
      <c r="S308" s="14"/>
      <c r="T308" s="14"/>
      <c r="U308" s="14"/>
      <c r="V308" s="14"/>
      <c r="W308" s="14"/>
      <c r="X308" s="14"/>
      <c r="Y308" s="14"/>
      <c r="Z308" s="14"/>
      <c r="AA308" s="14"/>
      <c r="AB308" s="14"/>
      <c r="AC308" s="14"/>
      <c r="AD308" s="14"/>
      <c r="AE308" s="14"/>
      <c r="AF308" s="14"/>
      <c r="AG308" s="14"/>
      <c r="AH308" s="14"/>
      <c r="AI308" s="14"/>
      <c r="AJ308" s="14"/>
      <c r="AK308" s="14"/>
      <c r="AL308" s="14"/>
      <c r="AM308" s="14"/>
      <c r="AN308" s="14"/>
      <c r="AO308" s="14"/>
      <c r="AP308" s="14"/>
      <c r="AQ308" s="14"/>
      <c r="AR308" s="14"/>
      <c r="AS308" s="14"/>
      <c r="AT308" s="14"/>
      <c r="AU308" s="14"/>
      <c r="AV308" s="14"/>
      <c r="AW308" s="14"/>
      <c r="AX308" s="14"/>
      <c r="AY308" s="14"/>
      <c r="AZ308" s="14"/>
      <c r="BA308" s="14"/>
      <c r="BB308" s="14"/>
      <c r="BC308" s="14"/>
      <c r="BD308" s="14"/>
      <c r="BE308" s="14"/>
      <c r="BF308" s="14"/>
      <c r="BG308" s="14"/>
      <c r="BH308" s="14"/>
      <c r="BI308" s="14"/>
    </row>
    <row r="309" spans="1:61" x14ac:dyDescent="0.3">
      <c r="A309" s="16" t="s">
        <v>77</v>
      </c>
      <c r="B309" s="13">
        <v>0</v>
      </c>
      <c r="C309" s="14"/>
      <c r="D309" s="14"/>
      <c r="E309" s="14"/>
      <c r="F309" s="14"/>
      <c r="G309" s="14"/>
      <c r="H309" s="14"/>
      <c r="I309" s="14"/>
      <c r="J309" s="14"/>
      <c r="K309" s="14"/>
      <c r="L309" s="14"/>
      <c r="M309" s="14"/>
      <c r="N309" s="14"/>
      <c r="O309" s="15"/>
      <c r="P309" s="14"/>
      <c r="Q309" s="14"/>
      <c r="R309" s="14"/>
      <c r="S309" s="14"/>
      <c r="T309" s="14"/>
      <c r="U309" s="14"/>
      <c r="V309" s="14"/>
      <c r="W309" s="14"/>
      <c r="X309" s="14"/>
      <c r="Y309" s="14"/>
      <c r="Z309" s="14"/>
      <c r="AA309" s="14"/>
      <c r="AB309" s="14"/>
      <c r="AC309" s="14"/>
      <c r="AD309" s="14"/>
      <c r="AE309" s="14"/>
      <c r="AF309" s="14"/>
      <c r="AG309" s="14"/>
      <c r="AH309" s="14"/>
      <c r="AI309" s="14"/>
      <c r="AJ309" s="14"/>
      <c r="AK309" s="14"/>
      <c r="AL309" s="14"/>
      <c r="AM309" s="14"/>
      <c r="AN309" s="14"/>
      <c r="AO309" s="14"/>
      <c r="AP309" s="14"/>
      <c r="AQ309" s="14"/>
      <c r="AR309" s="14"/>
      <c r="AS309" s="14"/>
      <c r="AT309" s="14"/>
      <c r="AU309" s="14"/>
      <c r="AV309" s="14"/>
      <c r="AW309" s="14"/>
      <c r="AX309" s="14"/>
      <c r="AY309" s="14"/>
      <c r="AZ309" s="14"/>
      <c r="BA309" s="14"/>
      <c r="BB309" s="14"/>
      <c r="BC309" s="14"/>
      <c r="BD309" s="14"/>
      <c r="BE309" s="14"/>
      <c r="BF309" s="14"/>
      <c r="BG309" s="14"/>
      <c r="BH309" s="14"/>
      <c r="BI309" s="14"/>
    </row>
    <row r="310" spans="1:61" x14ac:dyDescent="0.3">
      <c r="A310" s="16" t="s">
        <v>78</v>
      </c>
      <c r="B310" s="13">
        <v>0</v>
      </c>
      <c r="C310" s="14"/>
      <c r="D310" s="14"/>
      <c r="E310" s="14"/>
      <c r="F310" s="14"/>
      <c r="G310" s="14"/>
      <c r="H310" s="14"/>
      <c r="I310" s="14"/>
      <c r="J310" s="14"/>
      <c r="K310" s="14"/>
      <c r="L310" s="14"/>
      <c r="M310" s="14"/>
      <c r="N310" s="14"/>
      <c r="O310" s="15"/>
      <c r="P310" s="14"/>
      <c r="Q310" s="14"/>
      <c r="R310" s="14"/>
      <c r="S310" s="14"/>
      <c r="T310" s="14"/>
      <c r="U310" s="14"/>
      <c r="V310" s="14"/>
      <c r="W310" s="14"/>
      <c r="X310" s="14"/>
      <c r="Y310" s="14"/>
      <c r="Z310" s="14"/>
      <c r="AA310" s="14"/>
      <c r="AB310" s="14"/>
      <c r="AC310" s="14"/>
      <c r="AD310" s="14"/>
      <c r="AE310" s="14"/>
      <c r="AF310" s="14"/>
      <c r="AG310" s="14"/>
      <c r="AH310" s="14"/>
      <c r="AI310" s="14"/>
      <c r="AJ310" s="14"/>
      <c r="AK310" s="14"/>
      <c r="AL310" s="14"/>
      <c r="AM310" s="14"/>
      <c r="AN310" s="14"/>
      <c r="AO310" s="14"/>
      <c r="AP310" s="14"/>
      <c r="AQ310" s="14"/>
      <c r="AR310" s="14"/>
      <c r="AS310" s="14"/>
      <c r="AT310" s="14"/>
      <c r="AU310" s="14"/>
      <c r="AV310" s="14"/>
      <c r="AW310" s="14"/>
      <c r="AX310" s="14"/>
      <c r="AY310" s="14"/>
      <c r="AZ310" s="14"/>
      <c r="BA310" s="14"/>
      <c r="BB310" s="14"/>
      <c r="BC310" s="14"/>
      <c r="BD310" s="14"/>
      <c r="BE310" s="14"/>
      <c r="BF310" s="14"/>
      <c r="BG310" s="14"/>
      <c r="BH310" s="14"/>
      <c r="BI310" s="14"/>
    </row>
    <row r="311" spans="1:61" x14ac:dyDescent="0.3">
      <c r="A311" s="16" t="s">
        <v>79</v>
      </c>
      <c r="B311" s="13">
        <v>19.59</v>
      </c>
      <c r="C311" s="14"/>
      <c r="D311" s="14"/>
      <c r="E311" s="14"/>
      <c r="F311" s="14">
        <v>92.335753507750908</v>
      </c>
      <c r="G311" s="14"/>
      <c r="H311" s="14"/>
      <c r="I311" s="14"/>
      <c r="J311" s="14"/>
      <c r="K311" s="14"/>
      <c r="L311" s="14"/>
      <c r="M311" s="14"/>
      <c r="N311" s="14">
        <v>98.358738841080012</v>
      </c>
      <c r="O311" s="15"/>
      <c r="P311" s="14"/>
      <c r="Q311" s="14"/>
      <c r="R311" s="14"/>
      <c r="S311" s="14"/>
      <c r="T311" s="14"/>
      <c r="U311" s="14"/>
      <c r="V311" s="14"/>
      <c r="W311" s="14"/>
      <c r="X311" s="14"/>
      <c r="Y311" s="14"/>
      <c r="Z311" s="14"/>
      <c r="AA311" s="14"/>
      <c r="AB311" s="14"/>
      <c r="AC311" s="14"/>
      <c r="AD311" s="14"/>
      <c r="AE311" s="14"/>
      <c r="AF311" s="14"/>
      <c r="AG311" s="14"/>
      <c r="AH311" s="14"/>
      <c r="AI311" s="14"/>
      <c r="AJ311" s="14"/>
      <c r="AK311" s="14"/>
      <c r="AL311" s="14"/>
      <c r="AM311" s="14"/>
      <c r="AN311" s="14"/>
      <c r="AO311" s="14"/>
      <c r="AP311" s="14"/>
      <c r="AQ311" s="14"/>
      <c r="AR311" s="14"/>
      <c r="AS311" s="14"/>
      <c r="AT311" s="14"/>
      <c r="AU311" s="14"/>
      <c r="AV311" s="14"/>
      <c r="AW311" s="14"/>
      <c r="AX311" s="14"/>
      <c r="AY311" s="14"/>
      <c r="AZ311" s="14"/>
      <c r="BA311" s="14"/>
      <c r="BB311" s="14"/>
      <c r="BC311" s="14"/>
      <c r="BD311" s="14"/>
      <c r="BE311" s="14"/>
      <c r="BF311" s="14"/>
      <c r="BG311" s="14"/>
      <c r="BH311" s="14"/>
      <c r="BI311" s="14"/>
    </row>
    <row r="312" spans="1:61" x14ac:dyDescent="0.3">
      <c r="A312" s="16" t="s">
        <v>80</v>
      </c>
      <c r="B312" s="13">
        <v>43.07</v>
      </c>
      <c r="C312" s="14">
        <v>47.536939944186045</v>
      </c>
      <c r="D312" s="14">
        <v>3.7116197622570533E-2</v>
      </c>
      <c r="E312" s="14">
        <v>95.127728395825272</v>
      </c>
      <c r="F312" s="14">
        <v>0.15220347916666668</v>
      </c>
      <c r="G312" s="14">
        <v>86.355913006535928</v>
      </c>
      <c r="H312" s="14"/>
      <c r="I312" s="14">
        <v>13.979638756339579</v>
      </c>
      <c r="J312" s="14">
        <v>14.325642674556214</v>
      </c>
      <c r="K312" s="14">
        <v>29.126805333333333</v>
      </c>
      <c r="L312" s="14"/>
      <c r="M312" s="14"/>
      <c r="N312" s="14"/>
      <c r="O312" s="15">
        <v>64.720970320627814</v>
      </c>
      <c r="P312" s="14"/>
      <c r="Q312" s="14">
        <v>35.781230769230774</v>
      </c>
      <c r="R312" s="14">
        <v>51.140975820379964</v>
      </c>
      <c r="S312" s="14">
        <v>17.552037617554859</v>
      </c>
      <c r="T312" s="14"/>
      <c r="U312" s="14"/>
      <c r="V312" s="14">
        <v>0.40156331309627064</v>
      </c>
      <c r="W312" s="14"/>
      <c r="X312" s="14">
        <v>103.0140865737344</v>
      </c>
      <c r="Y312" s="14">
        <v>4.1272642967542508</v>
      </c>
      <c r="Z312" s="14">
        <v>9.4697882736156362</v>
      </c>
      <c r="AA312" s="14">
        <v>4.534338044418806E-3</v>
      </c>
      <c r="AB312" s="14"/>
      <c r="AC312" s="14">
        <v>6.380740740740741E-2</v>
      </c>
      <c r="AD312" s="14"/>
      <c r="AE312" s="14"/>
      <c r="AF312" s="14"/>
      <c r="AG312" s="14"/>
      <c r="AH312" s="14"/>
      <c r="AI312" s="14">
        <v>4.474805194805195</v>
      </c>
      <c r="AJ312" s="14"/>
      <c r="AK312" s="14">
        <v>97.254838709677429</v>
      </c>
      <c r="AL312" s="14"/>
      <c r="AM312" s="14"/>
      <c r="AN312" s="14"/>
      <c r="AO312" s="14"/>
      <c r="AP312" s="14"/>
      <c r="AQ312" s="14"/>
      <c r="AR312" s="14"/>
      <c r="AS312" s="14"/>
      <c r="AT312" s="14"/>
      <c r="AU312" s="14"/>
      <c r="AV312" s="14"/>
      <c r="AW312" s="14"/>
      <c r="AX312" s="14"/>
      <c r="AY312" s="14"/>
      <c r="AZ312" s="14"/>
      <c r="BA312" s="14"/>
      <c r="BB312" s="14"/>
      <c r="BC312" s="14"/>
      <c r="BD312" s="14"/>
      <c r="BE312" s="14"/>
      <c r="BF312" s="14"/>
      <c r="BG312" s="14"/>
      <c r="BH312" s="14"/>
      <c r="BI312" s="14"/>
    </row>
    <row r="313" spans="1:61" x14ac:dyDescent="0.3">
      <c r="A313" s="16" t="s">
        <v>81</v>
      </c>
      <c r="B313" s="13">
        <v>32.85</v>
      </c>
      <c r="C313" s="14">
        <v>54.56037728035971</v>
      </c>
      <c r="D313" s="14"/>
      <c r="E313" s="14"/>
      <c r="F313" s="14"/>
      <c r="G313" s="14"/>
      <c r="H313" s="14"/>
      <c r="I313" s="14"/>
      <c r="J313" s="14"/>
      <c r="K313" s="14"/>
      <c r="L313" s="14"/>
      <c r="M313" s="14"/>
      <c r="N313" s="14"/>
      <c r="O313" s="15"/>
      <c r="P313" s="14"/>
      <c r="Q313" s="14"/>
      <c r="R313" s="14"/>
      <c r="S313" s="14"/>
      <c r="T313" s="14"/>
      <c r="U313" s="14"/>
      <c r="V313" s="14"/>
      <c r="W313" s="14"/>
      <c r="X313" s="14"/>
      <c r="Y313" s="14"/>
      <c r="Z313" s="14"/>
      <c r="AA313" s="14"/>
      <c r="AB313" s="14"/>
      <c r="AC313" s="14"/>
      <c r="AD313" s="14"/>
      <c r="AE313" s="14"/>
      <c r="AF313" s="14"/>
      <c r="AG313" s="14"/>
      <c r="AH313" s="14"/>
      <c r="AI313" s="14"/>
      <c r="AJ313" s="14"/>
      <c r="AK313" s="14"/>
      <c r="AL313" s="14"/>
      <c r="AM313" s="14"/>
      <c r="AN313" s="14"/>
      <c r="AO313" s="14"/>
      <c r="AP313" s="14"/>
      <c r="AQ313" s="14"/>
      <c r="AR313" s="14"/>
      <c r="AS313" s="14"/>
      <c r="AT313" s="14"/>
      <c r="AU313" s="14"/>
      <c r="AV313" s="14"/>
      <c r="AW313" s="14"/>
      <c r="AX313" s="14"/>
      <c r="AY313" s="14"/>
      <c r="AZ313" s="14"/>
      <c r="BA313" s="14"/>
      <c r="BB313" s="14"/>
      <c r="BC313" s="14"/>
      <c r="BD313" s="14"/>
      <c r="BE313" s="14"/>
      <c r="BF313" s="14"/>
      <c r="BG313" s="14"/>
      <c r="BH313" s="14"/>
      <c r="BI313" s="14"/>
    </row>
    <row r="314" spans="1:61" x14ac:dyDescent="0.3">
      <c r="A314" s="16" t="s">
        <v>82</v>
      </c>
      <c r="B314" s="13">
        <v>0.67</v>
      </c>
      <c r="C314" s="14"/>
      <c r="D314" s="14">
        <v>84.002532086543809</v>
      </c>
      <c r="E314" s="14"/>
      <c r="F314" s="14"/>
      <c r="G314" s="14"/>
      <c r="H314" s="14"/>
      <c r="I314" s="14"/>
      <c r="J314" s="14"/>
      <c r="K314" s="14"/>
      <c r="L314" s="14"/>
      <c r="M314" s="14"/>
      <c r="N314" s="14"/>
      <c r="O314" s="15"/>
      <c r="P314" s="14"/>
      <c r="Q314" s="14"/>
      <c r="R314" s="14"/>
      <c r="S314" s="14"/>
      <c r="T314" s="14"/>
      <c r="U314" s="14"/>
      <c r="V314" s="14"/>
      <c r="W314" s="14"/>
      <c r="X314" s="14"/>
      <c r="Y314" s="14"/>
      <c r="Z314" s="14"/>
      <c r="AA314" s="14"/>
      <c r="AB314" s="14"/>
      <c r="AC314" s="14"/>
      <c r="AD314" s="14"/>
      <c r="AE314" s="14"/>
      <c r="AF314" s="14"/>
      <c r="AG314" s="14"/>
      <c r="AH314" s="14"/>
      <c r="AI314" s="14"/>
      <c r="AJ314" s="14"/>
      <c r="AK314" s="14"/>
      <c r="AL314" s="14"/>
      <c r="AM314" s="14"/>
      <c r="AN314" s="14"/>
      <c r="AO314" s="14"/>
      <c r="AP314" s="14"/>
      <c r="AQ314" s="14"/>
      <c r="AR314" s="14"/>
      <c r="AS314" s="14"/>
      <c r="AT314" s="14"/>
      <c r="AU314" s="14"/>
      <c r="AV314" s="14"/>
      <c r="AW314" s="14"/>
      <c r="AX314" s="14"/>
      <c r="AY314" s="14"/>
      <c r="AZ314" s="14"/>
      <c r="BA314" s="14"/>
      <c r="BB314" s="14"/>
      <c r="BC314" s="14"/>
      <c r="BD314" s="14"/>
      <c r="BE314" s="14"/>
      <c r="BF314" s="14"/>
      <c r="BG314" s="14"/>
      <c r="BH314" s="14"/>
      <c r="BI314" s="14"/>
    </row>
    <row r="315" spans="1:61" x14ac:dyDescent="0.3">
      <c r="A315" s="16" t="s">
        <v>83</v>
      </c>
      <c r="B315" s="13">
        <v>0</v>
      </c>
      <c r="C315" s="14"/>
      <c r="D315" s="14"/>
      <c r="E315" s="14"/>
      <c r="F315" s="14"/>
      <c r="G315" s="14"/>
      <c r="H315" s="14"/>
      <c r="I315" s="14"/>
      <c r="J315" s="14"/>
      <c r="K315" s="14"/>
      <c r="L315" s="14"/>
      <c r="M315" s="14"/>
      <c r="N315" s="14"/>
      <c r="O315" s="15"/>
      <c r="P315" s="14"/>
      <c r="Q315" s="14"/>
      <c r="R315" s="14"/>
      <c r="S315" s="14"/>
      <c r="T315" s="14"/>
      <c r="U315" s="14"/>
      <c r="V315" s="14"/>
      <c r="W315" s="14"/>
      <c r="X315" s="14"/>
      <c r="Y315" s="14"/>
      <c r="Z315" s="14"/>
      <c r="AA315" s="14"/>
      <c r="AB315" s="14"/>
      <c r="AC315" s="14"/>
      <c r="AD315" s="14"/>
      <c r="AE315" s="14"/>
      <c r="AF315" s="14"/>
      <c r="AG315" s="14"/>
      <c r="AH315" s="14"/>
      <c r="AI315" s="14"/>
      <c r="AJ315" s="14"/>
      <c r="AK315" s="14"/>
      <c r="AL315" s="14"/>
      <c r="AM315" s="14"/>
      <c r="AN315" s="14"/>
      <c r="AO315" s="14"/>
      <c r="AP315" s="14"/>
      <c r="AQ315" s="14"/>
      <c r="AR315" s="14"/>
      <c r="AS315" s="14"/>
      <c r="AT315" s="14"/>
      <c r="AU315" s="14"/>
      <c r="AV315" s="14"/>
      <c r="AW315" s="14"/>
      <c r="AX315" s="14"/>
      <c r="AY315" s="14"/>
      <c r="AZ315" s="14"/>
      <c r="BA315" s="14"/>
      <c r="BB315" s="14"/>
      <c r="BC315" s="14"/>
      <c r="BD315" s="14"/>
      <c r="BE315" s="14"/>
      <c r="BF315" s="14"/>
      <c r="BG315" s="14"/>
      <c r="BH315" s="14"/>
      <c r="BI315" s="14"/>
    </row>
    <row r="316" spans="1:61" ht="15" thickBot="1" x14ac:dyDescent="0.35">
      <c r="A316" s="16" t="s">
        <v>84</v>
      </c>
      <c r="B316" s="13">
        <v>0</v>
      </c>
      <c r="C316" s="14"/>
      <c r="D316" s="14"/>
      <c r="E316" s="14"/>
      <c r="F316" s="14"/>
      <c r="G316" s="14"/>
      <c r="H316" s="14"/>
      <c r="I316" s="14"/>
      <c r="J316" s="14"/>
      <c r="K316" s="14"/>
      <c r="L316" s="14"/>
      <c r="M316" s="14"/>
      <c r="N316" s="14"/>
      <c r="O316" s="15"/>
      <c r="P316" s="14"/>
      <c r="Q316" s="14"/>
      <c r="R316" s="14"/>
      <c r="S316" s="14"/>
      <c r="T316" s="14"/>
      <c r="U316" s="14"/>
      <c r="V316" s="14"/>
      <c r="W316" s="14"/>
      <c r="X316" s="14"/>
      <c r="Y316" s="14"/>
      <c r="Z316" s="14"/>
      <c r="AA316" s="14"/>
      <c r="AB316" s="14"/>
      <c r="AC316" s="14"/>
      <c r="AD316" s="14"/>
      <c r="AE316" s="14"/>
      <c r="AF316" s="14"/>
      <c r="AG316" s="14"/>
      <c r="AH316" s="14"/>
      <c r="AI316" s="14"/>
      <c r="AJ316" s="14"/>
      <c r="AK316" s="14"/>
      <c r="AL316" s="14"/>
      <c r="AM316" s="14"/>
      <c r="AN316" s="14"/>
      <c r="AO316" s="14"/>
      <c r="AP316" s="14"/>
      <c r="AQ316" s="14"/>
      <c r="AR316" s="14"/>
      <c r="AS316" s="14"/>
      <c r="AT316" s="14"/>
      <c r="AU316" s="14"/>
      <c r="AV316" s="14"/>
      <c r="AW316" s="14"/>
      <c r="AX316" s="14"/>
      <c r="AY316" s="14"/>
      <c r="AZ316" s="14"/>
      <c r="BA316" s="14"/>
      <c r="BB316" s="14"/>
      <c r="BC316" s="14"/>
      <c r="BD316" s="14"/>
      <c r="BE316" s="14"/>
      <c r="BF316" s="14"/>
      <c r="BG316" s="14"/>
      <c r="BH316" s="14"/>
      <c r="BI316" s="14"/>
    </row>
    <row r="317" spans="1:61" ht="15" thickBot="1" x14ac:dyDescent="0.35">
      <c r="A317" s="17" t="s">
        <v>85</v>
      </c>
      <c r="B317" s="18"/>
      <c r="C317" s="19">
        <f>SUM(C295:C316)</f>
        <v>102.26322959663878</v>
      </c>
      <c r="D317" s="19">
        <f t="shared" ref="D317:BI317" si="10">SUM(D295:D316)</f>
        <v>84.039736133946946</v>
      </c>
      <c r="E317" s="19">
        <f t="shared" si="10"/>
        <v>99.151611101662155</v>
      </c>
      <c r="F317" s="19">
        <f t="shared" si="10"/>
        <v>92.489379720159107</v>
      </c>
      <c r="G317" s="19">
        <f t="shared" si="10"/>
        <v>86.60657215424834</v>
      </c>
      <c r="H317" s="19">
        <f t="shared" si="10"/>
        <v>36.003598548972199</v>
      </c>
      <c r="I317" s="19">
        <f t="shared" si="10"/>
        <v>14.829666893054021</v>
      </c>
      <c r="J317" s="19">
        <f t="shared" si="10"/>
        <v>19.065418059171598</v>
      </c>
      <c r="K317" s="19">
        <f t="shared" si="10"/>
        <v>38.134909800000003</v>
      </c>
      <c r="L317" s="19">
        <f t="shared" si="10"/>
        <v>79.061351557788939</v>
      </c>
      <c r="M317" s="19">
        <f t="shared" si="10"/>
        <v>0</v>
      </c>
      <c r="N317" s="19">
        <f t="shared" si="10"/>
        <v>99.393945832801677</v>
      </c>
      <c r="O317" s="20">
        <f t="shared" si="10"/>
        <v>66.199594560762336</v>
      </c>
      <c r="P317" s="19">
        <f t="shared" si="10"/>
        <v>0</v>
      </c>
      <c r="Q317" s="19">
        <f t="shared" si="10"/>
        <v>36.56792307692308</v>
      </c>
      <c r="R317" s="19">
        <f t="shared" si="10"/>
        <v>52.571351468048356</v>
      </c>
      <c r="S317" s="19">
        <f t="shared" si="10"/>
        <v>18.868652037617554</v>
      </c>
      <c r="T317" s="19">
        <f t="shared" si="10"/>
        <v>4.6124031007751939E-3</v>
      </c>
      <c r="U317" s="19">
        <f t="shared" si="10"/>
        <v>0</v>
      </c>
      <c r="V317" s="19">
        <f t="shared" si="10"/>
        <v>10.902509619964249</v>
      </c>
      <c r="W317" s="19">
        <f t="shared" si="10"/>
        <v>0.2772277227722772</v>
      </c>
      <c r="X317" s="19">
        <f t="shared" si="10"/>
        <v>103.73822450476888</v>
      </c>
      <c r="Y317" s="19">
        <f t="shared" si="10"/>
        <v>18.861789510970507</v>
      </c>
      <c r="Z317" s="19">
        <f t="shared" si="10"/>
        <v>9.8294788273615641</v>
      </c>
      <c r="AA317" s="19">
        <f t="shared" si="10"/>
        <v>137.29960067781946</v>
      </c>
      <c r="AB317" s="19">
        <f t="shared" si="10"/>
        <v>3.2642909090909091</v>
      </c>
      <c r="AC317" s="19">
        <f t="shared" si="10"/>
        <v>6.9303703703703701E-2</v>
      </c>
      <c r="AD317" s="19">
        <f t="shared" si="10"/>
        <v>0</v>
      </c>
      <c r="AE317" s="19">
        <f t="shared" si="10"/>
        <v>0</v>
      </c>
      <c r="AF317" s="19">
        <f t="shared" si="10"/>
        <v>0</v>
      </c>
      <c r="AG317" s="19">
        <f t="shared" si="10"/>
        <v>0</v>
      </c>
      <c r="AH317" s="19">
        <f t="shared" si="10"/>
        <v>7.8609625668449187E-2</v>
      </c>
      <c r="AI317" s="19">
        <f t="shared" si="10"/>
        <v>4.4889870129870131</v>
      </c>
      <c r="AJ317" s="19">
        <f t="shared" si="10"/>
        <v>0</v>
      </c>
      <c r="AK317" s="19">
        <f t="shared" si="10"/>
        <v>97.693168880455417</v>
      </c>
      <c r="AL317" s="19">
        <f t="shared" si="10"/>
        <v>41.999652925315374</v>
      </c>
      <c r="AM317" s="19">
        <f t="shared" si="10"/>
        <v>5.5445544554455459</v>
      </c>
      <c r="AN317" s="19">
        <f t="shared" si="10"/>
        <v>6.3348416289592775</v>
      </c>
      <c r="AO317" s="19">
        <f t="shared" si="10"/>
        <v>7.0672153635116617</v>
      </c>
      <c r="AP317" s="19">
        <f t="shared" si="10"/>
        <v>7.2258064516129039</v>
      </c>
      <c r="AQ317" s="19">
        <f t="shared" si="10"/>
        <v>9.6891051635577199</v>
      </c>
      <c r="AR317" s="19">
        <f t="shared" si="10"/>
        <v>15.009009009009011</v>
      </c>
      <c r="AS317" s="19">
        <f t="shared" si="10"/>
        <v>18.333333333333336</v>
      </c>
      <c r="AT317" s="19">
        <f t="shared" si="10"/>
        <v>20.148148148148149</v>
      </c>
      <c r="AU317" s="19">
        <f t="shared" si="10"/>
        <v>13.157121879588839</v>
      </c>
      <c r="AV317" s="19">
        <f t="shared" si="10"/>
        <v>5.6281407035175892</v>
      </c>
      <c r="AW317" s="19">
        <f t="shared" si="10"/>
        <v>1.417721518987342</v>
      </c>
      <c r="AX317" s="19">
        <f t="shared" si="10"/>
        <v>0.65411203814064378</v>
      </c>
      <c r="AY317" s="19">
        <f t="shared" si="10"/>
        <v>0.23770287141073659</v>
      </c>
      <c r="AZ317" s="19">
        <f t="shared" si="10"/>
        <v>0</v>
      </c>
      <c r="BA317" s="19">
        <f t="shared" si="10"/>
        <v>0</v>
      </c>
      <c r="BB317" s="19">
        <f t="shared" si="10"/>
        <v>0</v>
      </c>
      <c r="BC317" s="19">
        <f t="shared" si="10"/>
        <v>0</v>
      </c>
      <c r="BD317" s="19">
        <f t="shared" si="10"/>
        <v>0</v>
      </c>
      <c r="BE317" s="19">
        <f t="shared" si="10"/>
        <v>0</v>
      </c>
      <c r="BF317" s="19">
        <f t="shared" si="10"/>
        <v>41.005025125628144</v>
      </c>
      <c r="BG317" s="19">
        <f t="shared" si="10"/>
        <v>1.4489003880983184</v>
      </c>
      <c r="BH317" s="19">
        <f t="shared" si="10"/>
        <v>19.459459459459463</v>
      </c>
      <c r="BI317" s="19">
        <f t="shared" si="10"/>
        <v>2.0322580645161294</v>
      </c>
    </row>
    <row r="320" spans="1:61" x14ac:dyDescent="0.3">
      <c r="A320" t="s">
        <v>97</v>
      </c>
    </row>
    <row r="321" spans="1:61" ht="15" thickBot="1" x14ac:dyDescent="0.35"/>
    <row r="322" spans="1:61" s="7" customFormat="1" ht="15.6" x14ac:dyDescent="0.35">
      <c r="A322" s="2" t="s">
        <v>0</v>
      </c>
      <c r="B322" s="3" t="s">
        <v>1</v>
      </c>
      <c r="C322" s="4" t="s">
        <v>2</v>
      </c>
      <c r="D322" s="4" t="s">
        <v>3</v>
      </c>
      <c r="E322" s="4" t="s">
        <v>4</v>
      </c>
      <c r="F322" s="4" t="s">
        <v>5</v>
      </c>
      <c r="G322" s="4" t="s">
        <v>6</v>
      </c>
      <c r="H322" s="4" t="s">
        <v>7</v>
      </c>
      <c r="I322" s="4" t="s">
        <v>8</v>
      </c>
      <c r="J322" s="4" t="s">
        <v>9</v>
      </c>
      <c r="K322" s="4" t="s">
        <v>10</v>
      </c>
      <c r="L322" s="4" t="s">
        <v>11</v>
      </c>
      <c r="M322" s="4" t="s">
        <v>12</v>
      </c>
      <c r="N322" s="4" t="s">
        <v>13</v>
      </c>
      <c r="O322" s="5" t="s">
        <v>14</v>
      </c>
      <c r="P322" s="4" t="s">
        <v>15</v>
      </c>
      <c r="Q322" s="4" t="s">
        <v>16</v>
      </c>
      <c r="R322" s="4" t="s">
        <v>17</v>
      </c>
      <c r="S322" s="4" t="s">
        <v>18</v>
      </c>
      <c r="T322" s="4" t="s">
        <v>19</v>
      </c>
      <c r="U322" s="4" t="s">
        <v>20</v>
      </c>
      <c r="V322" s="4" t="s">
        <v>21</v>
      </c>
      <c r="W322" s="4" t="s">
        <v>22</v>
      </c>
      <c r="X322" s="4" t="s">
        <v>23</v>
      </c>
      <c r="Y322" s="4" t="s">
        <v>24</v>
      </c>
      <c r="Z322" s="4" t="s">
        <v>25</v>
      </c>
      <c r="AA322" s="4" t="s">
        <v>26</v>
      </c>
      <c r="AB322" s="4" t="s">
        <v>27</v>
      </c>
      <c r="AC322" s="4" t="s">
        <v>28</v>
      </c>
      <c r="AD322" s="4" t="s">
        <v>29</v>
      </c>
      <c r="AE322" s="4" t="s">
        <v>30</v>
      </c>
      <c r="AF322" s="4" t="s">
        <v>31</v>
      </c>
      <c r="AG322" s="4" t="s">
        <v>32</v>
      </c>
      <c r="AH322" s="4" t="s">
        <v>33</v>
      </c>
      <c r="AI322" s="4" t="s">
        <v>34</v>
      </c>
      <c r="AJ322" s="4" t="s">
        <v>35</v>
      </c>
      <c r="AK322" s="4" t="s">
        <v>36</v>
      </c>
      <c r="AL322" s="4" t="s">
        <v>37</v>
      </c>
      <c r="AM322" s="4" t="s">
        <v>38</v>
      </c>
      <c r="AN322" s="4" t="s">
        <v>39</v>
      </c>
      <c r="AO322" s="4" t="s">
        <v>40</v>
      </c>
      <c r="AP322" s="4" t="s">
        <v>41</v>
      </c>
      <c r="AQ322" s="4" t="s">
        <v>42</v>
      </c>
      <c r="AR322" s="4" t="s">
        <v>43</v>
      </c>
      <c r="AS322" s="4" t="s">
        <v>44</v>
      </c>
      <c r="AT322" s="4" t="s">
        <v>45</v>
      </c>
      <c r="AU322" s="4" t="s">
        <v>46</v>
      </c>
      <c r="AV322" s="4" t="s">
        <v>47</v>
      </c>
      <c r="AW322" s="4" t="s">
        <v>48</v>
      </c>
      <c r="AX322" s="4" t="s">
        <v>49</v>
      </c>
      <c r="AY322" s="4" t="s">
        <v>50</v>
      </c>
      <c r="AZ322" s="4" t="s">
        <v>51</v>
      </c>
      <c r="BA322" s="4" t="s">
        <v>52</v>
      </c>
      <c r="BB322" s="4" t="s">
        <v>53</v>
      </c>
      <c r="BC322" s="4" t="s">
        <v>54</v>
      </c>
      <c r="BD322" s="4" t="s">
        <v>55</v>
      </c>
      <c r="BE322" s="4" t="s">
        <v>56</v>
      </c>
      <c r="BF322" s="4" t="s">
        <v>57</v>
      </c>
      <c r="BG322" s="4" t="s">
        <v>58</v>
      </c>
      <c r="BH322" s="4" t="s">
        <v>59</v>
      </c>
      <c r="BI322" s="6" t="s">
        <v>60</v>
      </c>
    </row>
    <row r="323" spans="1:61" s="7" customFormat="1" ht="15" thickBot="1" x14ac:dyDescent="0.35">
      <c r="A323" s="8"/>
      <c r="B323" s="9" t="s">
        <v>61</v>
      </c>
      <c r="C323" s="10" t="s">
        <v>62</v>
      </c>
      <c r="D323" s="10" t="s">
        <v>62</v>
      </c>
      <c r="E323" s="10" t="s">
        <v>62</v>
      </c>
      <c r="F323" s="10" t="s">
        <v>62</v>
      </c>
      <c r="G323" s="10" t="s">
        <v>62</v>
      </c>
      <c r="H323" s="10" t="s">
        <v>62</v>
      </c>
      <c r="I323" s="10" t="s">
        <v>62</v>
      </c>
      <c r="J323" s="10" t="s">
        <v>62</v>
      </c>
      <c r="K323" s="10" t="s">
        <v>62</v>
      </c>
      <c r="L323" s="10" t="s">
        <v>62</v>
      </c>
      <c r="M323" s="10" t="s">
        <v>62</v>
      </c>
      <c r="N323" s="10" t="s">
        <v>62</v>
      </c>
      <c r="O323" s="11" t="s">
        <v>62</v>
      </c>
      <c r="P323" s="10" t="s">
        <v>62</v>
      </c>
      <c r="Q323" s="10" t="s">
        <v>62</v>
      </c>
      <c r="R323" s="10" t="s">
        <v>62</v>
      </c>
      <c r="S323" s="10" t="s">
        <v>62</v>
      </c>
      <c r="T323" s="10" t="s">
        <v>62</v>
      </c>
      <c r="U323" s="10" t="s">
        <v>62</v>
      </c>
      <c r="V323" s="10" t="s">
        <v>62</v>
      </c>
      <c r="W323" s="10" t="s">
        <v>62</v>
      </c>
      <c r="X323" s="10" t="s">
        <v>62</v>
      </c>
      <c r="Y323" s="10" t="s">
        <v>62</v>
      </c>
      <c r="Z323" s="10" t="s">
        <v>62</v>
      </c>
      <c r="AA323" s="10" t="s">
        <v>62</v>
      </c>
      <c r="AB323" s="10" t="s">
        <v>62</v>
      </c>
      <c r="AC323" s="10" t="s">
        <v>62</v>
      </c>
      <c r="AD323" s="10" t="s">
        <v>62</v>
      </c>
      <c r="AE323" s="10" t="s">
        <v>62</v>
      </c>
      <c r="AF323" s="10" t="s">
        <v>62</v>
      </c>
      <c r="AG323" s="10" t="s">
        <v>62</v>
      </c>
      <c r="AH323" s="10" t="s">
        <v>62</v>
      </c>
      <c r="AI323" s="10" t="s">
        <v>62</v>
      </c>
      <c r="AJ323" s="10" t="s">
        <v>62</v>
      </c>
      <c r="AK323" s="10" t="s">
        <v>62</v>
      </c>
      <c r="AL323" s="10" t="s">
        <v>62</v>
      </c>
      <c r="AM323" s="10" t="s">
        <v>62</v>
      </c>
      <c r="AN323" s="10" t="s">
        <v>62</v>
      </c>
      <c r="AO323" s="10" t="s">
        <v>62</v>
      </c>
      <c r="AP323" s="10" t="s">
        <v>62</v>
      </c>
      <c r="AQ323" s="10" t="s">
        <v>62</v>
      </c>
      <c r="AR323" s="10" t="s">
        <v>62</v>
      </c>
      <c r="AS323" s="10" t="s">
        <v>62</v>
      </c>
      <c r="AT323" s="10" t="s">
        <v>62</v>
      </c>
      <c r="AU323" s="10" t="s">
        <v>62</v>
      </c>
      <c r="AV323" s="10" t="s">
        <v>62</v>
      </c>
      <c r="AW323" s="10" t="s">
        <v>62</v>
      </c>
      <c r="AX323" s="10" t="s">
        <v>62</v>
      </c>
      <c r="AY323" s="10" t="s">
        <v>62</v>
      </c>
      <c r="AZ323" s="10" t="s">
        <v>62</v>
      </c>
      <c r="BA323" s="10" t="s">
        <v>62</v>
      </c>
      <c r="BB323" s="10" t="s">
        <v>62</v>
      </c>
      <c r="BC323" s="10" t="s">
        <v>62</v>
      </c>
      <c r="BD323" s="10" t="s">
        <v>62</v>
      </c>
      <c r="BE323" s="10" t="s">
        <v>62</v>
      </c>
      <c r="BF323" s="10" t="s">
        <v>62</v>
      </c>
      <c r="BG323" s="10" t="s">
        <v>62</v>
      </c>
      <c r="BH323" s="10" t="s">
        <v>62</v>
      </c>
      <c r="BI323" s="10" t="s">
        <v>62</v>
      </c>
    </row>
    <row r="324" spans="1:61" x14ac:dyDescent="0.3">
      <c r="A324" s="16" t="s">
        <v>63</v>
      </c>
      <c r="B324" s="13">
        <v>0.35</v>
      </c>
      <c r="C324" s="14"/>
      <c r="D324" s="14"/>
      <c r="E324" s="14"/>
      <c r="F324" s="14"/>
      <c r="G324" s="14"/>
      <c r="H324" s="14"/>
      <c r="I324" s="14"/>
      <c r="J324" s="14"/>
      <c r="K324" s="14"/>
      <c r="L324" s="14"/>
      <c r="M324" s="14"/>
      <c r="N324" s="14"/>
      <c r="O324" s="15"/>
      <c r="P324" s="14"/>
      <c r="Q324" s="14"/>
      <c r="R324" s="14"/>
      <c r="S324" s="14"/>
      <c r="T324" s="14"/>
      <c r="U324" s="14"/>
      <c r="V324" s="14"/>
      <c r="W324" s="14"/>
      <c r="X324" s="14"/>
      <c r="Y324" s="14"/>
      <c r="Z324" s="14"/>
      <c r="AA324" s="14"/>
      <c r="AB324" s="14"/>
      <c r="AC324" s="14"/>
      <c r="AD324" s="14"/>
      <c r="AE324" s="14"/>
      <c r="AF324" s="14"/>
      <c r="AG324" s="14"/>
      <c r="AH324" s="14"/>
      <c r="AI324" s="14"/>
      <c r="AJ324" s="14"/>
      <c r="AK324" s="14"/>
      <c r="AL324" s="14"/>
      <c r="AM324" s="14"/>
      <c r="AN324" s="14"/>
      <c r="AO324" s="14"/>
      <c r="AP324" s="14"/>
      <c r="AQ324" s="14"/>
      <c r="AR324" s="14"/>
      <c r="AS324" s="14"/>
      <c r="AT324" s="14"/>
      <c r="AU324" s="14"/>
      <c r="AV324" s="14"/>
      <c r="AW324" s="14"/>
      <c r="AX324" s="14"/>
      <c r="AY324" s="14"/>
      <c r="AZ324" s="14"/>
      <c r="BA324" s="14"/>
      <c r="BB324" s="14"/>
      <c r="BC324" s="14"/>
      <c r="BD324" s="14"/>
      <c r="BE324" s="14"/>
      <c r="BF324" s="14"/>
      <c r="BG324" s="14"/>
      <c r="BH324" s="14"/>
      <c r="BI324" s="14"/>
    </row>
    <row r="325" spans="1:61" x14ac:dyDescent="0.3">
      <c r="A325" s="16" t="s">
        <v>64</v>
      </c>
      <c r="B325" s="13">
        <v>0</v>
      </c>
      <c r="C325" s="14"/>
      <c r="D325" s="14"/>
      <c r="E325" s="14"/>
      <c r="F325" s="14"/>
      <c r="G325" s="14"/>
      <c r="H325" s="14"/>
      <c r="I325" s="14"/>
      <c r="J325" s="14"/>
      <c r="K325" s="14"/>
      <c r="L325" s="14"/>
      <c r="M325" s="14"/>
      <c r="N325" s="14"/>
      <c r="O325" s="15"/>
      <c r="P325" s="14"/>
      <c r="Q325" s="14"/>
      <c r="R325" s="14"/>
      <c r="S325" s="14"/>
      <c r="T325" s="14"/>
      <c r="U325" s="14"/>
      <c r="V325" s="14"/>
      <c r="W325" s="14"/>
      <c r="X325" s="14"/>
      <c r="Y325" s="14"/>
      <c r="Z325" s="14"/>
      <c r="AA325" s="14"/>
      <c r="AB325" s="14"/>
      <c r="AC325" s="14"/>
      <c r="AD325" s="14"/>
      <c r="AE325" s="14"/>
      <c r="AF325" s="14"/>
      <c r="AG325" s="14"/>
      <c r="AH325" s="14"/>
      <c r="AI325" s="14"/>
      <c r="AJ325" s="14"/>
      <c r="AK325" s="14"/>
      <c r="AL325" s="14"/>
      <c r="AM325" s="14"/>
      <c r="AN325" s="14"/>
      <c r="AO325" s="14"/>
      <c r="AP325" s="14"/>
      <c r="AQ325" s="14"/>
      <c r="AR325" s="14"/>
      <c r="AS325" s="14"/>
      <c r="AT325" s="14"/>
      <c r="AU325" s="14"/>
      <c r="AV325" s="14"/>
      <c r="AW325" s="14"/>
      <c r="AX325" s="14"/>
      <c r="AY325" s="14"/>
      <c r="AZ325" s="14"/>
      <c r="BA325" s="14"/>
      <c r="BB325" s="14"/>
      <c r="BC325" s="14"/>
      <c r="BD325" s="14"/>
      <c r="BE325" s="14"/>
      <c r="BF325" s="14"/>
      <c r="BG325" s="14"/>
      <c r="BH325" s="14"/>
      <c r="BI325" s="14"/>
    </row>
    <row r="326" spans="1:61" x14ac:dyDescent="0.3">
      <c r="A326" s="16" t="s">
        <v>65</v>
      </c>
      <c r="B326" s="13">
        <v>0</v>
      </c>
      <c r="C326" s="14"/>
      <c r="D326" s="14"/>
      <c r="E326" s="14"/>
      <c r="F326" s="14"/>
      <c r="G326" s="14"/>
      <c r="H326" s="14"/>
      <c r="I326" s="14"/>
      <c r="J326" s="14"/>
      <c r="K326" s="14"/>
      <c r="L326" s="14"/>
      <c r="M326" s="14"/>
      <c r="N326" s="14"/>
      <c r="O326" s="15"/>
      <c r="P326" s="14"/>
      <c r="Q326" s="14"/>
      <c r="R326" s="14"/>
      <c r="S326" s="14"/>
      <c r="T326" s="14"/>
      <c r="U326" s="14"/>
      <c r="V326" s="14"/>
      <c r="W326" s="14"/>
      <c r="X326" s="14"/>
      <c r="Y326" s="14"/>
      <c r="Z326" s="14"/>
      <c r="AA326" s="14"/>
      <c r="AB326" s="14"/>
      <c r="AC326" s="14"/>
      <c r="AD326" s="14"/>
      <c r="AE326" s="14"/>
      <c r="AF326" s="14"/>
      <c r="AG326" s="14"/>
      <c r="AH326" s="14"/>
      <c r="AI326" s="14"/>
      <c r="AJ326" s="14"/>
      <c r="AK326" s="14"/>
      <c r="AL326" s="14"/>
      <c r="AM326" s="14"/>
      <c r="AN326" s="14"/>
      <c r="AO326" s="14"/>
      <c r="AP326" s="14"/>
      <c r="AQ326" s="14"/>
      <c r="AR326" s="14"/>
      <c r="AS326" s="14"/>
      <c r="AT326" s="14"/>
      <c r="AU326" s="14"/>
      <c r="AV326" s="14"/>
      <c r="AW326" s="14"/>
      <c r="AX326" s="14"/>
      <c r="AY326" s="14"/>
      <c r="AZ326" s="14"/>
      <c r="BA326" s="14"/>
      <c r="BB326" s="14"/>
      <c r="BC326" s="14"/>
      <c r="BD326" s="14"/>
      <c r="BE326" s="14"/>
      <c r="BF326" s="14"/>
      <c r="BG326" s="14"/>
      <c r="BH326" s="14"/>
      <c r="BI326" s="14"/>
    </row>
    <row r="327" spans="1:61" x14ac:dyDescent="0.3">
      <c r="A327" s="16" t="s">
        <v>66</v>
      </c>
      <c r="B327" s="13">
        <v>0.01</v>
      </c>
      <c r="C327" s="14">
        <v>2.2894448160535126E-5</v>
      </c>
      <c r="D327" s="14">
        <v>4.7998273546901973E-6</v>
      </c>
      <c r="E327" s="14">
        <v>2.371999387630129E-2</v>
      </c>
      <c r="F327" s="14">
        <v>3.9948327430145617E-5</v>
      </c>
      <c r="G327" s="14">
        <v>1.0342203742203743E-3</v>
      </c>
      <c r="H327" s="14">
        <v>0.52269802289281997</v>
      </c>
      <c r="I327" s="14">
        <v>3.3611787819253433E-3</v>
      </c>
      <c r="J327" s="14">
        <v>4.1476923076923085E-2</v>
      </c>
      <c r="K327" s="14">
        <v>5.0860888888888893E-2</v>
      </c>
      <c r="L327" s="14">
        <v>2.1527151515151512</v>
      </c>
      <c r="M327" s="14"/>
      <c r="N327" s="14">
        <v>3.395038167938931E-2</v>
      </c>
      <c r="O327" s="15">
        <v>2.5447362305368354E-3</v>
      </c>
      <c r="P327" s="14"/>
      <c r="Q327" s="14">
        <v>3.5019455252918295E-2</v>
      </c>
      <c r="R327" s="14">
        <v>2.6415094339622643E-3</v>
      </c>
      <c r="S327" s="14"/>
      <c r="T327" s="14"/>
      <c r="U327" s="14"/>
      <c r="V327" s="14">
        <v>6.5654493229380391E-4</v>
      </c>
      <c r="W327" s="14"/>
      <c r="X327" s="14"/>
      <c r="Y327" s="14">
        <v>1.6920473773265651E-4</v>
      </c>
      <c r="Z327" s="14">
        <v>1.5186915887850469E-3</v>
      </c>
      <c r="AA327" s="14">
        <v>7.0910556003223215</v>
      </c>
      <c r="AB327" s="14">
        <v>0.40999999999999992</v>
      </c>
      <c r="AC327" s="14">
        <v>4.9333991119881604E-5</v>
      </c>
      <c r="AD327" s="14"/>
      <c r="AE327" s="14"/>
      <c r="AF327" s="14"/>
      <c r="AG327" s="14"/>
      <c r="AH327" s="14"/>
      <c r="AI327" s="14"/>
      <c r="AJ327" s="14"/>
      <c r="AK327" s="14"/>
      <c r="AL327" s="14">
        <v>2.5311203319502074</v>
      </c>
      <c r="AM327" s="14">
        <v>0.27160493827160492</v>
      </c>
      <c r="AN327" s="14">
        <v>0.23374827109266944</v>
      </c>
      <c r="AO327" s="14">
        <v>0.28825622775800719</v>
      </c>
      <c r="AP327" s="14">
        <v>0.28784119106699751</v>
      </c>
      <c r="AQ327" s="14">
        <v>0.32719836400817998</v>
      </c>
      <c r="AR327" s="14">
        <v>0.48399999999999999</v>
      </c>
      <c r="AS327" s="14">
        <v>0.55964653902798223</v>
      </c>
      <c r="AT327" s="14">
        <v>1.4574898785425103</v>
      </c>
      <c r="AU327" s="14">
        <v>0.24716553287981857</v>
      </c>
      <c r="AV327" s="14">
        <v>8.5981308411214971E-2</v>
      </c>
      <c r="AW327" s="14">
        <v>2.2099447513812157E-2</v>
      </c>
      <c r="AX327" s="14">
        <v>7.8492935635792772E-3</v>
      </c>
      <c r="AY327" s="14">
        <v>3.8000000000000004E-3</v>
      </c>
      <c r="AZ327" s="14">
        <v>2.3913043478260873E-3</v>
      </c>
      <c r="BA327" s="14">
        <v>4.7794117647058821E-4</v>
      </c>
      <c r="BB327" s="14"/>
      <c r="BC327" s="14"/>
      <c r="BD327" s="14"/>
      <c r="BE327" s="14"/>
      <c r="BF327" s="14">
        <v>1.0743982494529543</v>
      </c>
      <c r="BG327" s="14">
        <v>0.54314720812182748</v>
      </c>
      <c r="BH327" s="14">
        <v>0.40064620355411956</v>
      </c>
      <c r="BI327" s="14">
        <v>1.0079575596816976E-2</v>
      </c>
    </row>
    <row r="328" spans="1:61" x14ac:dyDescent="0.3">
      <c r="A328" s="16" t="s">
        <v>67</v>
      </c>
      <c r="B328" s="13">
        <v>0.01</v>
      </c>
      <c r="C328" s="14"/>
      <c r="D328" s="14"/>
      <c r="E328" s="14"/>
      <c r="F328" s="14"/>
      <c r="G328" s="14"/>
      <c r="H328" s="14"/>
      <c r="I328" s="14"/>
      <c r="J328" s="14"/>
      <c r="K328" s="14"/>
      <c r="L328" s="14"/>
      <c r="M328" s="14"/>
      <c r="N328" s="14">
        <v>5.2451061805113539E-2</v>
      </c>
      <c r="O328" s="15"/>
      <c r="P328" s="14"/>
      <c r="Q328" s="14"/>
      <c r="R328" s="14"/>
      <c r="S328" s="14"/>
      <c r="T328" s="14"/>
      <c r="U328" s="14"/>
      <c r="V328" s="14"/>
      <c r="W328" s="14"/>
      <c r="X328" s="14"/>
      <c r="Y328" s="14"/>
      <c r="Z328" s="14"/>
      <c r="AA328" s="14"/>
      <c r="AB328" s="14"/>
      <c r="AC328" s="14"/>
      <c r="AD328" s="14"/>
      <c r="AE328" s="14"/>
      <c r="AF328" s="14"/>
      <c r="AG328" s="14"/>
      <c r="AH328" s="14"/>
      <c r="AI328" s="14"/>
      <c r="AJ328" s="14"/>
      <c r="AK328" s="14"/>
      <c r="AL328" s="14">
        <v>244.43504461027027</v>
      </c>
      <c r="AM328" s="14"/>
      <c r="AN328" s="14"/>
      <c r="AO328" s="14"/>
      <c r="AP328" s="14"/>
      <c r="AQ328" s="14"/>
      <c r="AR328" s="14"/>
      <c r="AS328" s="14"/>
      <c r="AT328" s="14"/>
      <c r="AU328" s="14"/>
      <c r="AV328" s="14"/>
      <c r="AW328" s="14"/>
      <c r="AX328" s="14"/>
      <c r="AY328" s="14"/>
      <c r="AZ328" s="14"/>
      <c r="BA328" s="14"/>
      <c r="BB328" s="14"/>
      <c r="BC328" s="14"/>
      <c r="BD328" s="14"/>
      <c r="BE328" s="14"/>
      <c r="BF328" s="14"/>
      <c r="BG328" s="14"/>
      <c r="BH328" s="14"/>
      <c r="BI328" s="14"/>
    </row>
    <row r="329" spans="1:61" x14ac:dyDescent="0.3">
      <c r="A329" s="16" t="s">
        <v>68</v>
      </c>
      <c r="B329" s="13">
        <v>0</v>
      </c>
      <c r="C329" s="14"/>
      <c r="D329" s="14"/>
      <c r="E329" s="14"/>
      <c r="F329" s="14"/>
      <c r="G329" s="14"/>
      <c r="H329" s="14"/>
      <c r="I329" s="14"/>
      <c r="J329" s="14"/>
      <c r="K329" s="14"/>
      <c r="L329" s="14"/>
      <c r="M329" s="14"/>
      <c r="N329" s="14"/>
      <c r="O329" s="15"/>
      <c r="P329" s="14"/>
      <c r="Q329" s="14"/>
      <c r="R329" s="14"/>
      <c r="S329" s="14"/>
      <c r="T329" s="14"/>
      <c r="U329" s="14"/>
      <c r="V329" s="14"/>
      <c r="W329" s="14"/>
      <c r="X329" s="14"/>
      <c r="Y329" s="14"/>
      <c r="Z329" s="14"/>
      <c r="AA329" s="14"/>
      <c r="AB329" s="14"/>
      <c r="AC329" s="14"/>
      <c r="AD329" s="14"/>
      <c r="AE329" s="14"/>
      <c r="AF329" s="14"/>
      <c r="AG329" s="14"/>
      <c r="AH329" s="14"/>
      <c r="AI329" s="14"/>
      <c r="AJ329" s="14"/>
      <c r="AK329" s="14"/>
      <c r="AL329" s="14"/>
      <c r="AM329" s="14"/>
      <c r="AN329" s="14"/>
      <c r="AO329" s="14"/>
      <c r="AP329" s="14"/>
      <c r="AQ329" s="14"/>
      <c r="AR329" s="14"/>
      <c r="AS329" s="14"/>
      <c r="AT329" s="14"/>
      <c r="AU329" s="14"/>
      <c r="AV329" s="14"/>
      <c r="AW329" s="14"/>
      <c r="AX329" s="14"/>
      <c r="AY329" s="14"/>
      <c r="AZ329" s="14"/>
      <c r="BA329" s="14"/>
      <c r="BB329" s="14"/>
      <c r="BC329" s="14"/>
      <c r="BD329" s="14"/>
      <c r="BE329" s="14"/>
      <c r="BF329" s="14"/>
      <c r="BG329" s="14"/>
      <c r="BH329" s="14"/>
      <c r="BI329" s="14"/>
    </row>
    <row r="330" spans="1:61" x14ac:dyDescent="0.3">
      <c r="A330" s="16" t="s">
        <v>69</v>
      </c>
      <c r="B330" s="13">
        <v>0</v>
      </c>
      <c r="C330" s="14"/>
      <c r="D330" s="14"/>
      <c r="E330" s="14"/>
      <c r="F330" s="14"/>
      <c r="G330" s="14"/>
      <c r="H330" s="14"/>
      <c r="I330" s="14"/>
      <c r="J330" s="14"/>
      <c r="K330" s="14"/>
      <c r="L330" s="14"/>
      <c r="M330" s="14"/>
      <c r="N330" s="14"/>
      <c r="O330" s="15"/>
      <c r="P330" s="14"/>
      <c r="Q330" s="14"/>
      <c r="R330" s="14"/>
      <c r="S330" s="14"/>
      <c r="T330" s="14"/>
      <c r="U330" s="14"/>
      <c r="V330" s="14"/>
      <c r="W330" s="14"/>
      <c r="X330" s="14"/>
      <c r="Y330" s="14"/>
      <c r="Z330" s="14"/>
      <c r="AA330" s="14"/>
      <c r="AB330" s="14"/>
      <c r="AC330" s="14"/>
      <c r="AD330" s="14"/>
      <c r="AE330" s="14"/>
      <c r="AF330" s="14"/>
      <c r="AG330" s="14"/>
      <c r="AH330" s="14"/>
      <c r="AI330" s="14"/>
      <c r="AJ330" s="14"/>
      <c r="AK330" s="14"/>
      <c r="AL330" s="14"/>
      <c r="AM330" s="14"/>
      <c r="AN330" s="14"/>
      <c r="AO330" s="14"/>
      <c r="AP330" s="14"/>
      <c r="AQ330" s="14"/>
      <c r="AR330" s="14"/>
      <c r="AS330" s="14"/>
      <c r="AT330" s="14"/>
      <c r="AU330" s="14"/>
      <c r="AV330" s="14"/>
      <c r="AW330" s="14"/>
      <c r="AX330" s="14"/>
      <c r="AY330" s="14"/>
      <c r="AZ330" s="14"/>
      <c r="BA330" s="14"/>
      <c r="BB330" s="14"/>
      <c r="BC330" s="14"/>
      <c r="BD330" s="14"/>
      <c r="BE330" s="14"/>
      <c r="BF330" s="14"/>
      <c r="BG330" s="14"/>
      <c r="BH330" s="14"/>
      <c r="BI330" s="14"/>
    </row>
    <row r="331" spans="1:61" x14ac:dyDescent="0.3">
      <c r="A331" s="16" t="s">
        <v>70</v>
      </c>
      <c r="B331" s="13">
        <v>0</v>
      </c>
      <c r="C331" s="14"/>
      <c r="D331" s="14"/>
      <c r="E331" s="14"/>
      <c r="F331" s="14"/>
      <c r="G331" s="14"/>
      <c r="H331" s="14"/>
      <c r="I331" s="14"/>
      <c r="J331" s="14"/>
      <c r="K331" s="14"/>
      <c r="L331" s="14"/>
      <c r="M331" s="14"/>
      <c r="N331" s="14"/>
      <c r="O331" s="15"/>
      <c r="P331" s="14"/>
      <c r="Q331" s="14"/>
      <c r="R331" s="14"/>
      <c r="S331" s="14"/>
      <c r="T331" s="14"/>
      <c r="U331" s="14"/>
      <c r="V331" s="14"/>
      <c r="W331" s="14"/>
      <c r="X331" s="14"/>
      <c r="Y331" s="14"/>
      <c r="Z331" s="14"/>
      <c r="AA331" s="14"/>
      <c r="AB331" s="14"/>
      <c r="AC331" s="14"/>
      <c r="AD331" s="14"/>
      <c r="AE331" s="14"/>
      <c r="AF331" s="14"/>
      <c r="AG331" s="14"/>
      <c r="AH331" s="14"/>
      <c r="AI331" s="14"/>
      <c r="AJ331" s="14"/>
      <c r="AK331" s="14"/>
      <c r="AL331" s="14"/>
      <c r="AM331" s="14"/>
      <c r="AN331" s="14"/>
      <c r="AO331" s="14"/>
      <c r="AP331" s="14"/>
      <c r="AQ331" s="14"/>
      <c r="AR331" s="14"/>
      <c r="AS331" s="14"/>
      <c r="AT331" s="14"/>
      <c r="AU331" s="14"/>
      <c r="AV331" s="14"/>
      <c r="AW331" s="14"/>
      <c r="AX331" s="14"/>
      <c r="AY331" s="14"/>
      <c r="AZ331" s="14"/>
      <c r="BA331" s="14"/>
      <c r="BB331" s="14"/>
      <c r="BC331" s="14"/>
      <c r="BD331" s="14"/>
      <c r="BE331" s="14"/>
      <c r="BF331" s="14"/>
      <c r="BG331" s="14"/>
      <c r="BH331" s="14"/>
      <c r="BI331" s="14"/>
    </row>
    <row r="332" spans="1:61" x14ac:dyDescent="0.3">
      <c r="A332" s="16" t="s">
        <v>71</v>
      </c>
      <c r="B332" s="13">
        <v>0</v>
      </c>
      <c r="C332" s="14"/>
      <c r="D332" s="14"/>
      <c r="E332" s="14"/>
      <c r="F332" s="14"/>
      <c r="G332" s="14"/>
      <c r="H332" s="14"/>
      <c r="I332" s="14"/>
      <c r="J332" s="14"/>
      <c r="K332" s="14"/>
      <c r="L332" s="14"/>
      <c r="M332" s="14"/>
      <c r="N332" s="14"/>
      <c r="O332" s="15"/>
      <c r="P332" s="14"/>
      <c r="Q332" s="14"/>
      <c r="R332" s="14"/>
      <c r="S332" s="14"/>
      <c r="T332" s="14"/>
      <c r="U332" s="14"/>
      <c r="V332" s="14"/>
      <c r="W332" s="14"/>
      <c r="X332" s="14"/>
      <c r="Y332" s="14"/>
      <c r="Z332" s="14"/>
      <c r="AA332" s="14"/>
      <c r="AB332" s="14"/>
      <c r="AC332" s="14"/>
      <c r="AD332" s="14"/>
      <c r="AE332" s="14"/>
      <c r="AF332" s="14"/>
      <c r="AG332" s="14"/>
      <c r="AH332" s="14"/>
      <c r="AI332" s="14"/>
      <c r="AJ332" s="14"/>
      <c r="AK332" s="14"/>
      <c r="AL332" s="14"/>
      <c r="AM332" s="14"/>
      <c r="AN332" s="14"/>
      <c r="AO332" s="14"/>
      <c r="AP332" s="14"/>
      <c r="AQ332" s="14"/>
      <c r="AR332" s="14"/>
      <c r="AS332" s="14"/>
      <c r="AT332" s="14"/>
      <c r="AU332" s="14"/>
      <c r="AV332" s="14"/>
      <c r="AW332" s="14"/>
      <c r="AX332" s="14"/>
      <c r="AY332" s="14"/>
      <c r="AZ332" s="14"/>
      <c r="BA332" s="14"/>
      <c r="BB332" s="14"/>
      <c r="BC332" s="14"/>
      <c r="BD332" s="14"/>
      <c r="BE332" s="14"/>
      <c r="BF332" s="14"/>
      <c r="BG332" s="14"/>
      <c r="BH332" s="14"/>
      <c r="BI332" s="14"/>
    </row>
    <row r="333" spans="1:61" x14ac:dyDescent="0.3">
      <c r="A333" s="16" t="s">
        <v>72</v>
      </c>
      <c r="B333" s="13">
        <v>0</v>
      </c>
      <c r="C333" s="14"/>
      <c r="D333" s="14"/>
      <c r="E333" s="14"/>
      <c r="F333" s="14"/>
      <c r="G333" s="14"/>
      <c r="H333" s="14"/>
      <c r="I333" s="14"/>
      <c r="J333" s="14"/>
      <c r="K333" s="14"/>
      <c r="L333" s="14"/>
      <c r="M333" s="14"/>
      <c r="N333" s="14"/>
      <c r="O333" s="15"/>
      <c r="P333" s="14"/>
      <c r="Q333" s="14"/>
      <c r="R333" s="14"/>
      <c r="S333" s="14"/>
      <c r="T333" s="14"/>
      <c r="U333" s="14"/>
      <c r="V333" s="14"/>
      <c r="W333" s="14"/>
      <c r="X333" s="14"/>
      <c r="Y333" s="14"/>
      <c r="Z333" s="14"/>
      <c r="AA333" s="14"/>
      <c r="AB333" s="14"/>
      <c r="AC333" s="14"/>
      <c r="AD333" s="14"/>
      <c r="AE333" s="14"/>
      <c r="AF333" s="14"/>
      <c r="AG333" s="14"/>
      <c r="AH333" s="14"/>
      <c r="AI333" s="14"/>
      <c r="AJ333" s="14"/>
      <c r="AK333" s="14"/>
      <c r="AL333" s="14"/>
      <c r="AM333" s="14"/>
      <c r="AN333" s="14"/>
      <c r="AO333" s="14"/>
      <c r="AP333" s="14"/>
      <c r="AQ333" s="14"/>
      <c r="AR333" s="14"/>
      <c r="AS333" s="14"/>
      <c r="AT333" s="14"/>
      <c r="AU333" s="14"/>
      <c r="AV333" s="14"/>
      <c r="AW333" s="14"/>
      <c r="AX333" s="14"/>
      <c r="AY333" s="14"/>
      <c r="AZ333" s="14"/>
      <c r="BA333" s="14"/>
      <c r="BB333" s="14"/>
      <c r="BC333" s="14"/>
      <c r="BD333" s="14"/>
      <c r="BE333" s="14"/>
      <c r="BF333" s="14"/>
      <c r="BG333" s="14"/>
      <c r="BH333" s="14"/>
      <c r="BI333" s="14"/>
    </row>
    <row r="334" spans="1:61" x14ac:dyDescent="0.3">
      <c r="A334" s="16" t="s">
        <v>73</v>
      </c>
      <c r="B334" s="13">
        <v>0</v>
      </c>
      <c r="C334" s="14"/>
      <c r="D334" s="14"/>
      <c r="E334" s="14"/>
      <c r="F334" s="14"/>
      <c r="G334" s="14"/>
      <c r="H334" s="14"/>
      <c r="I334" s="14"/>
      <c r="J334" s="14"/>
      <c r="K334" s="14"/>
      <c r="L334" s="14"/>
      <c r="M334" s="14"/>
      <c r="N334" s="14"/>
      <c r="O334" s="15"/>
      <c r="P334" s="14"/>
      <c r="Q334" s="14"/>
      <c r="R334" s="14"/>
      <c r="S334" s="14"/>
      <c r="T334" s="14"/>
      <c r="U334" s="14"/>
      <c r="V334" s="14"/>
      <c r="W334" s="14"/>
      <c r="X334" s="14"/>
      <c r="Y334" s="14"/>
      <c r="Z334" s="14"/>
      <c r="AA334" s="14"/>
      <c r="AB334" s="14"/>
      <c r="AC334" s="14"/>
      <c r="AD334" s="14"/>
      <c r="AE334" s="14"/>
      <c r="AF334" s="14"/>
      <c r="AG334" s="14"/>
      <c r="AH334" s="14"/>
      <c r="AI334" s="14"/>
      <c r="AJ334" s="14"/>
      <c r="AK334" s="14"/>
      <c r="AL334" s="14"/>
      <c r="AM334" s="14"/>
      <c r="AN334" s="14"/>
      <c r="AO334" s="14"/>
      <c r="AP334" s="14"/>
      <c r="AQ334" s="14"/>
      <c r="AR334" s="14"/>
      <c r="AS334" s="14"/>
      <c r="AT334" s="14"/>
      <c r="AU334" s="14"/>
      <c r="AV334" s="14"/>
      <c r="AW334" s="14"/>
      <c r="AX334" s="14"/>
      <c r="AY334" s="14"/>
      <c r="AZ334" s="14"/>
      <c r="BA334" s="14"/>
      <c r="BB334" s="14"/>
      <c r="BC334" s="14"/>
      <c r="BD334" s="14"/>
      <c r="BE334" s="14"/>
      <c r="BF334" s="14"/>
      <c r="BG334" s="14"/>
      <c r="BH334" s="14"/>
      <c r="BI334" s="14"/>
    </row>
    <row r="335" spans="1:61" x14ac:dyDescent="0.3">
      <c r="A335" s="16" t="s">
        <v>74</v>
      </c>
      <c r="B335" s="13">
        <v>0</v>
      </c>
      <c r="C335" s="14"/>
      <c r="D335" s="14"/>
      <c r="E335" s="14"/>
      <c r="F335" s="14"/>
      <c r="G335" s="14"/>
      <c r="H335" s="14"/>
      <c r="I335" s="14"/>
      <c r="J335" s="14"/>
      <c r="K335" s="14"/>
      <c r="L335" s="14"/>
      <c r="M335" s="14"/>
      <c r="N335" s="14"/>
      <c r="O335" s="15"/>
      <c r="P335" s="14"/>
      <c r="Q335" s="14"/>
      <c r="R335" s="14"/>
      <c r="S335" s="14"/>
      <c r="T335" s="14"/>
      <c r="U335" s="14"/>
      <c r="V335" s="14"/>
      <c r="W335" s="14"/>
      <c r="X335" s="14"/>
      <c r="Y335" s="14"/>
      <c r="Z335" s="14"/>
      <c r="AA335" s="14"/>
      <c r="AB335" s="14"/>
      <c r="AC335" s="14"/>
      <c r="AD335" s="14"/>
      <c r="AE335" s="14"/>
      <c r="AF335" s="14"/>
      <c r="AG335" s="14"/>
      <c r="AH335" s="14"/>
      <c r="AI335" s="14"/>
      <c r="AJ335" s="14"/>
      <c r="AK335" s="14"/>
      <c r="AL335" s="14"/>
      <c r="AM335" s="14"/>
      <c r="AN335" s="14"/>
      <c r="AO335" s="14"/>
      <c r="AP335" s="14"/>
      <c r="AQ335" s="14"/>
      <c r="AR335" s="14"/>
      <c r="AS335" s="14"/>
      <c r="AT335" s="14"/>
      <c r="AU335" s="14"/>
      <c r="AV335" s="14"/>
      <c r="AW335" s="14"/>
      <c r="AX335" s="14"/>
      <c r="AY335" s="14"/>
      <c r="AZ335" s="14"/>
      <c r="BA335" s="14"/>
      <c r="BB335" s="14"/>
      <c r="BC335" s="14"/>
      <c r="BD335" s="14"/>
      <c r="BE335" s="14"/>
      <c r="BF335" s="14"/>
      <c r="BG335" s="14"/>
      <c r="BH335" s="14"/>
      <c r="BI335" s="14"/>
    </row>
    <row r="336" spans="1:61" x14ac:dyDescent="0.3">
      <c r="A336" s="16" t="s">
        <v>75</v>
      </c>
      <c r="B336" s="13">
        <v>13.81</v>
      </c>
      <c r="C336" s="14">
        <v>8.5643179644147178</v>
      </c>
      <c r="D336" s="14">
        <v>1.8559972415116057E-2</v>
      </c>
      <c r="E336" s="14">
        <v>34.067604004898961</v>
      </c>
      <c r="F336" s="14">
        <v>0.43513293663911851</v>
      </c>
      <c r="G336" s="14">
        <v>7.6173777962577942</v>
      </c>
      <c r="H336" s="14"/>
      <c r="I336" s="14">
        <v>4.1163024754420432</v>
      </c>
      <c r="J336" s="14">
        <v>1.8726033136094677</v>
      </c>
      <c r="K336" s="14">
        <v>9.7964764222222218</v>
      </c>
      <c r="L336" s="14"/>
      <c r="M336" s="14"/>
      <c r="N336" s="14"/>
      <c r="O336" s="15">
        <v>40.437582910806405</v>
      </c>
      <c r="P336" s="14"/>
      <c r="Q336" s="14">
        <v>311.66536964980548</v>
      </c>
      <c r="R336" s="14">
        <v>34.209799147900178</v>
      </c>
      <c r="S336" s="14"/>
      <c r="T336" s="14">
        <v>0.70996683250414594</v>
      </c>
      <c r="U336" s="14"/>
      <c r="V336" s="14">
        <v>0.68001641362330734</v>
      </c>
      <c r="W336" s="14">
        <v>1.596105974395448</v>
      </c>
      <c r="X336" s="14">
        <v>45.627265437048919</v>
      </c>
      <c r="Y336" s="14">
        <v>1.440975747320925</v>
      </c>
      <c r="Z336" s="14">
        <v>8.3892523364485978</v>
      </c>
      <c r="AA336" s="14">
        <v>0.57866236905721202</v>
      </c>
      <c r="AB336" s="14">
        <v>5.2477999999999989</v>
      </c>
      <c r="AC336" s="14">
        <v>0.34065120868278242</v>
      </c>
      <c r="AD336" s="14"/>
      <c r="AE336" s="14"/>
      <c r="AF336" s="14"/>
      <c r="AG336" s="14"/>
      <c r="AH336" s="14"/>
      <c r="AI336" s="14">
        <v>1.6156545961002786</v>
      </c>
      <c r="AJ336" s="14"/>
      <c r="AK336" s="14">
        <v>19.680917874396137</v>
      </c>
      <c r="AL336" s="14">
        <v>5.8448962655601653</v>
      </c>
      <c r="AM336" s="14"/>
      <c r="AN336" s="14"/>
      <c r="AO336" s="14"/>
      <c r="AP336" s="14"/>
      <c r="AQ336" s="14"/>
      <c r="AR336" s="14"/>
      <c r="AS336" s="14"/>
      <c r="AT336" s="14"/>
      <c r="AU336" s="14"/>
      <c r="AV336" s="14"/>
      <c r="AW336" s="14"/>
      <c r="AX336" s="14"/>
      <c r="AY336" s="14"/>
      <c r="AZ336" s="14"/>
      <c r="BA336" s="14"/>
      <c r="BB336" s="14"/>
      <c r="BC336" s="14">
        <v>0.24490640394088672</v>
      </c>
      <c r="BD336" s="14"/>
      <c r="BE336" s="14">
        <v>2.4923372781065085</v>
      </c>
      <c r="BF336" s="14">
        <v>5.137199124726477E-2</v>
      </c>
      <c r="BG336" s="14"/>
      <c r="BH336" s="14"/>
      <c r="BI336" s="14"/>
    </row>
    <row r="337" spans="1:61" x14ac:dyDescent="0.3">
      <c r="A337" s="16" t="s">
        <v>76</v>
      </c>
      <c r="B337" s="13">
        <v>0</v>
      </c>
      <c r="C337" s="14"/>
      <c r="D337" s="14"/>
      <c r="E337" s="14"/>
      <c r="F337" s="14"/>
      <c r="G337" s="14"/>
      <c r="H337" s="14"/>
      <c r="I337" s="14"/>
      <c r="J337" s="14"/>
      <c r="K337" s="14"/>
      <c r="L337" s="14"/>
      <c r="M337" s="14"/>
      <c r="N337" s="14"/>
      <c r="O337" s="15"/>
      <c r="P337" s="14"/>
      <c r="Q337" s="14"/>
      <c r="R337" s="14"/>
      <c r="S337" s="14"/>
      <c r="T337" s="14"/>
      <c r="U337" s="14"/>
      <c r="V337" s="14"/>
      <c r="W337" s="14"/>
      <c r="X337" s="14"/>
      <c r="Y337" s="14"/>
      <c r="Z337" s="14"/>
      <c r="AA337" s="14"/>
      <c r="AB337" s="14"/>
      <c r="AC337" s="14"/>
      <c r="AD337" s="14"/>
      <c r="AE337" s="14"/>
      <c r="AF337" s="14"/>
      <c r="AG337" s="14"/>
      <c r="AH337" s="14"/>
      <c r="AI337" s="14"/>
      <c r="AJ337" s="14"/>
      <c r="AK337" s="14"/>
      <c r="AL337" s="14"/>
      <c r="AM337" s="14"/>
      <c r="AN337" s="14"/>
      <c r="AO337" s="14"/>
      <c r="AP337" s="14"/>
      <c r="AQ337" s="14"/>
      <c r="AR337" s="14"/>
      <c r="AS337" s="14"/>
      <c r="AT337" s="14"/>
      <c r="AU337" s="14"/>
      <c r="AV337" s="14"/>
      <c r="AW337" s="14"/>
      <c r="AX337" s="14"/>
      <c r="AY337" s="14"/>
      <c r="AZ337" s="14"/>
      <c r="BA337" s="14"/>
      <c r="BB337" s="14"/>
      <c r="BC337" s="14"/>
      <c r="BD337" s="14"/>
      <c r="BE337" s="14"/>
      <c r="BF337" s="14"/>
      <c r="BG337" s="14"/>
      <c r="BH337" s="14"/>
      <c r="BI337" s="14"/>
    </row>
    <row r="338" spans="1:61" x14ac:dyDescent="0.3">
      <c r="A338" s="16" t="s">
        <v>77</v>
      </c>
      <c r="B338" s="13">
        <v>0.04</v>
      </c>
      <c r="C338" s="14"/>
      <c r="D338" s="14"/>
      <c r="E338" s="14"/>
      <c r="F338" s="14"/>
      <c r="G338" s="14"/>
      <c r="H338" s="14"/>
      <c r="I338" s="14"/>
      <c r="J338" s="14"/>
      <c r="K338" s="14"/>
      <c r="L338" s="14"/>
      <c r="M338" s="14"/>
      <c r="N338" s="14"/>
      <c r="O338" s="15"/>
      <c r="P338" s="14"/>
      <c r="Q338" s="14"/>
      <c r="R338" s="14"/>
      <c r="S338" s="14"/>
      <c r="T338" s="14"/>
      <c r="U338" s="14"/>
      <c r="V338" s="14"/>
      <c r="W338" s="14"/>
      <c r="X338" s="14"/>
      <c r="Y338" s="14"/>
      <c r="Z338" s="14"/>
      <c r="AA338" s="14"/>
      <c r="AB338" s="14"/>
      <c r="AC338" s="14"/>
      <c r="AD338" s="14"/>
      <c r="AE338" s="14"/>
      <c r="AF338" s="14"/>
      <c r="AG338" s="14"/>
      <c r="AH338" s="14"/>
      <c r="AI338" s="14"/>
      <c r="AJ338" s="14"/>
      <c r="AK338" s="14"/>
      <c r="AL338" s="14"/>
      <c r="AM338" s="14"/>
      <c r="AN338" s="14"/>
      <c r="AO338" s="14"/>
      <c r="AP338" s="14"/>
      <c r="AQ338" s="14"/>
      <c r="AR338" s="14"/>
      <c r="AS338" s="14"/>
      <c r="AT338" s="14"/>
      <c r="AU338" s="14"/>
      <c r="AV338" s="14"/>
      <c r="AW338" s="14"/>
      <c r="AX338" s="14"/>
      <c r="AY338" s="14"/>
      <c r="AZ338" s="14"/>
      <c r="BA338" s="14"/>
      <c r="BB338" s="14"/>
      <c r="BC338" s="14"/>
      <c r="BD338" s="14"/>
      <c r="BE338" s="14"/>
      <c r="BF338" s="14"/>
      <c r="BG338" s="14"/>
      <c r="BH338" s="14"/>
      <c r="BI338" s="14"/>
    </row>
    <row r="339" spans="1:61" x14ac:dyDescent="0.3">
      <c r="A339" s="16" t="s">
        <v>78</v>
      </c>
      <c r="B339" s="13">
        <v>0</v>
      </c>
      <c r="C339" s="14"/>
      <c r="D339" s="14"/>
      <c r="E339" s="14"/>
      <c r="F339" s="14"/>
      <c r="G339" s="14"/>
      <c r="H339" s="14"/>
      <c r="I339" s="14"/>
      <c r="J339" s="14"/>
      <c r="K339" s="14"/>
      <c r="L339" s="14"/>
      <c r="M339" s="14"/>
      <c r="N339" s="14"/>
      <c r="O339" s="15"/>
      <c r="P339" s="14"/>
      <c r="Q339" s="14"/>
      <c r="R339" s="14"/>
      <c r="S339" s="14"/>
      <c r="T339" s="14"/>
      <c r="U339" s="14"/>
      <c r="V339" s="14"/>
      <c r="W339" s="14"/>
      <c r="X339" s="14"/>
      <c r="Y339" s="14"/>
      <c r="Z339" s="14"/>
      <c r="AA339" s="14"/>
      <c r="AB339" s="14"/>
      <c r="AC339" s="14"/>
      <c r="AD339" s="14"/>
      <c r="AE339" s="14"/>
      <c r="AF339" s="14"/>
      <c r="AG339" s="14"/>
      <c r="AH339" s="14"/>
      <c r="AI339" s="14"/>
      <c r="AJ339" s="14"/>
      <c r="AK339" s="14"/>
      <c r="AL339" s="14"/>
      <c r="AM339" s="14"/>
      <c r="AN339" s="14"/>
      <c r="AO339" s="14"/>
      <c r="AP339" s="14"/>
      <c r="AQ339" s="14"/>
      <c r="AR339" s="14"/>
      <c r="AS339" s="14"/>
      <c r="AT339" s="14"/>
      <c r="AU339" s="14"/>
      <c r="AV339" s="14"/>
      <c r="AW339" s="14"/>
      <c r="AX339" s="14"/>
      <c r="AY339" s="14"/>
      <c r="AZ339" s="14"/>
      <c r="BA339" s="14"/>
      <c r="BB339" s="14"/>
      <c r="BC339" s="14"/>
      <c r="BD339" s="14"/>
      <c r="BE339" s="14"/>
      <c r="BF339" s="14"/>
      <c r="BG339" s="14"/>
      <c r="BH339" s="14"/>
      <c r="BI339" s="14"/>
    </row>
    <row r="340" spans="1:61" x14ac:dyDescent="0.3">
      <c r="A340" s="16" t="s">
        <v>79</v>
      </c>
      <c r="B340" s="13">
        <v>3.12</v>
      </c>
      <c r="C340" s="14"/>
      <c r="D340" s="14"/>
      <c r="E340" s="14"/>
      <c r="F340" s="14">
        <v>81.946768109409291</v>
      </c>
      <c r="G340" s="14"/>
      <c r="H340" s="14"/>
      <c r="I340" s="14"/>
      <c r="J340" s="14"/>
      <c r="K340" s="14"/>
      <c r="L340" s="14"/>
      <c r="M340" s="14"/>
      <c r="N340" s="14">
        <v>63.51754871417846</v>
      </c>
      <c r="O340" s="15"/>
      <c r="P340" s="14"/>
      <c r="Q340" s="14"/>
      <c r="R340" s="14"/>
      <c r="S340" s="14"/>
      <c r="T340" s="14"/>
      <c r="U340" s="14"/>
      <c r="V340" s="14"/>
      <c r="W340" s="14"/>
      <c r="X340" s="14"/>
      <c r="Y340" s="14"/>
      <c r="Z340" s="14"/>
      <c r="AA340" s="14"/>
      <c r="AB340" s="14"/>
      <c r="AC340" s="14"/>
      <c r="AD340" s="14"/>
      <c r="AE340" s="14"/>
      <c r="AF340" s="14"/>
      <c r="AG340" s="14"/>
      <c r="AH340" s="14"/>
      <c r="AI340" s="14"/>
      <c r="AJ340" s="14"/>
      <c r="AK340" s="14"/>
      <c r="AL340" s="14"/>
      <c r="AM340" s="14"/>
      <c r="AN340" s="14"/>
      <c r="AO340" s="14"/>
      <c r="AP340" s="14"/>
      <c r="AQ340" s="14"/>
      <c r="AR340" s="14"/>
      <c r="AS340" s="14"/>
      <c r="AT340" s="14"/>
      <c r="AU340" s="14"/>
      <c r="AV340" s="14"/>
      <c r="AW340" s="14"/>
      <c r="AX340" s="14"/>
      <c r="AY340" s="14"/>
      <c r="AZ340" s="14"/>
      <c r="BA340" s="14"/>
      <c r="BB340" s="14"/>
      <c r="BC340" s="14"/>
      <c r="BD340" s="14"/>
      <c r="BE340" s="14"/>
      <c r="BF340" s="14"/>
      <c r="BG340" s="14"/>
      <c r="BH340" s="14"/>
      <c r="BI340" s="14"/>
    </row>
    <row r="341" spans="1:61" x14ac:dyDescent="0.3">
      <c r="A341" s="16" t="s">
        <v>80</v>
      </c>
      <c r="B341" s="13">
        <v>35.31</v>
      </c>
      <c r="C341" s="14">
        <v>31.699501247357869</v>
      </c>
      <c r="D341" s="14">
        <v>5.7623847323997689E-2</v>
      </c>
      <c r="E341" s="14">
        <v>63.408889308022054</v>
      </c>
      <c r="F341" s="14">
        <v>0.35761067532467533</v>
      </c>
      <c r="G341" s="14">
        <v>24.345547609147609</v>
      </c>
      <c r="H341" s="14"/>
      <c r="I341" s="14">
        <v>6.0013403222003925</v>
      </c>
      <c r="J341" s="14">
        <v>18.588521183431954</v>
      </c>
      <c r="K341" s="14">
        <v>25.993260333333335</v>
      </c>
      <c r="L341" s="14"/>
      <c r="M341" s="14"/>
      <c r="N341" s="14"/>
      <c r="O341" s="15">
        <v>26.764736941157334</v>
      </c>
      <c r="P341" s="14"/>
      <c r="Q341" s="14">
        <v>475.37976653696506</v>
      </c>
      <c r="R341" s="14">
        <v>67.267376749847841</v>
      </c>
      <c r="S341" s="14">
        <v>33.933008356545969</v>
      </c>
      <c r="T341" s="14">
        <v>0.86079104477611945</v>
      </c>
      <c r="U341" s="14"/>
      <c r="V341" s="14">
        <v>1.6372712351251539</v>
      </c>
      <c r="W341" s="14">
        <v>1.820750355618777</v>
      </c>
      <c r="X341" s="14">
        <v>90.894226142742596</v>
      </c>
      <c r="Y341" s="14">
        <v>5.2775803722504229</v>
      </c>
      <c r="Z341" s="14">
        <v>20.294999999999998</v>
      </c>
      <c r="AA341" s="14">
        <v>2.4469460112812249</v>
      </c>
      <c r="AB341" s="14">
        <v>7.6799249999999999</v>
      </c>
      <c r="AC341" s="14">
        <v>8.7099161322150967E-2</v>
      </c>
      <c r="AD341" s="14"/>
      <c r="AE341" s="14"/>
      <c r="AF341" s="14"/>
      <c r="AG341" s="14"/>
      <c r="AH341" s="14"/>
      <c r="AI341" s="14">
        <v>28.0316155988858</v>
      </c>
      <c r="AJ341" s="14"/>
      <c r="AK341" s="14">
        <v>17.313840579710149</v>
      </c>
      <c r="AL341" s="14">
        <v>18.167800829875517</v>
      </c>
      <c r="AM341" s="14"/>
      <c r="AN341" s="14"/>
      <c r="AO341" s="14"/>
      <c r="AP341" s="14"/>
      <c r="AQ341" s="14"/>
      <c r="AR341" s="14"/>
      <c r="AS341" s="14"/>
      <c r="AT341" s="14"/>
      <c r="AU341" s="14"/>
      <c r="AV341" s="14"/>
      <c r="AW341" s="14"/>
      <c r="AX341" s="14"/>
      <c r="AY341" s="14"/>
      <c r="AZ341" s="14"/>
      <c r="BA341" s="14"/>
      <c r="BB341" s="14"/>
      <c r="BC341" s="14"/>
      <c r="BD341" s="14"/>
      <c r="BE341" s="14">
        <v>6.7903846153846166</v>
      </c>
      <c r="BF341" s="14">
        <v>0.54085339168490154</v>
      </c>
      <c r="BG341" s="14"/>
      <c r="BH341" s="14"/>
      <c r="BI341" s="14"/>
    </row>
    <row r="342" spans="1:61" x14ac:dyDescent="0.3">
      <c r="A342" s="16" t="s">
        <v>81</v>
      </c>
      <c r="B342" s="13">
        <v>43.84</v>
      </c>
      <c r="C342" s="14">
        <v>58.643949657412222</v>
      </c>
      <c r="D342" s="14"/>
      <c r="E342" s="14"/>
      <c r="F342" s="14"/>
      <c r="G342" s="14"/>
      <c r="H342" s="14"/>
      <c r="I342" s="14"/>
      <c r="J342" s="14"/>
      <c r="K342" s="14"/>
      <c r="L342" s="14"/>
      <c r="M342" s="14"/>
      <c r="N342" s="14"/>
      <c r="O342" s="15"/>
      <c r="P342" s="14"/>
      <c r="Q342" s="14"/>
      <c r="R342" s="14"/>
      <c r="S342" s="14"/>
      <c r="T342" s="14"/>
      <c r="U342" s="14"/>
      <c r="V342" s="14"/>
      <c r="W342" s="14"/>
      <c r="X342" s="14"/>
      <c r="Y342" s="14"/>
      <c r="Z342" s="14"/>
      <c r="AA342" s="14"/>
      <c r="AB342" s="14"/>
      <c r="AC342" s="14"/>
      <c r="AD342" s="14"/>
      <c r="AE342" s="14"/>
      <c r="AF342" s="14"/>
      <c r="AG342" s="14"/>
      <c r="AH342" s="14"/>
      <c r="AI342" s="14"/>
      <c r="AJ342" s="14"/>
      <c r="AK342" s="14"/>
      <c r="AL342" s="14"/>
      <c r="AM342" s="14"/>
      <c r="AN342" s="14"/>
      <c r="AO342" s="14"/>
      <c r="AP342" s="14"/>
      <c r="AQ342" s="14"/>
      <c r="AR342" s="14"/>
      <c r="AS342" s="14"/>
      <c r="AT342" s="14"/>
      <c r="AU342" s="14"/>
      <c r="AV342" s="14"/>
      <c r="AW342" s="14"/>
      <c r="AX342" s="14"/>
      <c r="AY342" s="14"/>
      <c r="AZ342" s="14"/>
      <c r="BA342" s="14"/>
      <c r="BB342" s="14"/>
      <c r="BC342" s="14"/>
      <c r="BD342" s="14"/>
      <c r="BE342" s="14"/>
      <c r="BF342" s="14"/>
      <c r="BG342" s="14"/>
      <c r="BH342" s="14"/>
      <c r="BI342" s="14"/>
    </row>
    <row r="343" spans="1:61" x14ac:dyDescent="0.3">
      <c r="A343" s="16" t="s">
        <v>82</v>
      </c>
      <c r="B343" s="13">
        <v>0.09</v>
      </c>
      <c r="C343" s="14"/>
      <c r="D343" s="14">
        <v>17.261564938929798</v>
      </c>
      <c r="E343" s="14"/>
      <c r="F343" s="14"/>
      <c r="G343" s="14"/>
      <c r="H343" s="14"/>
      <c r="I343" s="14"/>
      <c r="J343" s="14"/>
      <c r="K343" s="14"/>
      <c r="L343" s="14"/>
      <c r="M343" s="14"/>
      <c r="N343" s="14"/>
      <c r="O343" s="15"/>
      <c r="P343" s="14"/>
      <c r="Q343" s="14"/>
      <c r="R343" s="14"/>
      <c r="S343" s="14"/>
      <c r="T343" s="14"/>
      <c r="U343" s="14"/>
      <c r="V343" s="14"/>
      <c r="W343" s="14"/>
      <c r="X343" s="14"/>
      <c r="Y343" s="14"/>
      <c r="Z343" s="14"/>
      <c r="AA343" s="14"/>
      <c r="AB343" s="14"/>
      <c r="AC343" s="14"/>
      <c r="AD343" s="14"/>
      <c r="AE343" s="14"/>
      <c r="AF343" s="14"/>
      <c r="AG343" s="14"/>
      <c r="AH343" s="14"/>
      <c r="AI343" s="14"/>
      <c r="AJ343" s="14"/>
      <c r="AK343" s="14"/>
      <c r="AL343" s="14"/>
      <c r="AM343" s="14"/>
      <c r="AN343" s="14"/>
      <c r="AO343" s="14"/>
      <c r="AP343" s="14"/>
      <c r="AQ343" s="14"/>
      <c r="AR343" s="14"/>
      <c r="AS343" s="14"/>
      <c r="AT343" s="14"/>
      <c r="AU343" s="14"/>
      <c r="AV343" s="14"/>
      <c r="AW343" s="14"/>
      <c r="AX343" s="14"/>
      <c r="AY343" s="14"/>
      <c r="AZ343" s="14"/>
      <c r="BA343" s="14"/>
      <c r="BB343" s="14"/>
      <c r="BC343" s="14"/>
      <c r="BD343" s="14"/>
      <c r="BE343" s="14"/>
      <c r="BF343" s="14"/>
      <c r="BG343" s="14"/>
      <c r="BH343" s="14"/>
      <c r="BI343" s="14"/>
    </row>
    <row r="344" spans="1:61" x14ac:dyDescent="0.3">
      <c r="A344" s="16" t="s">
        <v>83</v>
      </c>
      <c r="B344" s="13">
        <v>0.18</v>
      </c>
      <c r="C344" s="14"/>
      <c r="D344" s="14"/>
      <c r="E344" s="14"/>
      <c r="F344" s="14">
        <v>0.29168317697634311</v>
      </c>
      <c r="G344" s="14"/>
      <c r="H344" s="14"/>
      <c r="I344" s="14"/>
      <c r="J344" s="14"/>
      <c r="K344" s="14"/>
      <c r="L344" s="14"/>
      <c r="M344" s="14"/>
      <c r="N344" s="14">
        <v>2.2716577772188478</v>
      </c>
      <c r="O344" s="15"/>
      <c r="P344" s="14"/>
      <c r="Q344" s="14"/>
      <c r="R344" s="14"/>
      <c r="S344" s="14"/>
      <c r="T344" s="14"/>
      <c r="U344" s="14"/>
      <c r="V344" s="14"/>
      <c r="W344" s="14">
        <v>205.01712073932609</v>
      </c>
      <c r="X344" s="14"/>
      <c r="Y344" s="14"/>
      <c r="Z344" s="14"/>
      <c r="AA344" s="14"/>
      <c r="AB344" s="14"/>
      <c r="AC344" s="14"/>
      <c r="AD344" s="14"/>
      <c r="AE344" s="14"/>
      <c r="AF344" s="14"/>
      <c r="AG344" s="14"/>
      <c r="AH344" s="14"/>
      <c r="AI344" s="14"/>
      <c r="AJ344" s="14"/>
      <c r="AK344" s="14"/>
      <c r="AL344" s="14"/>
      <c r="AM344" s="14"/>
      <c r="AN344" s="14"/>
      <c r="AO344" s="14"/>
      <c r="AP344" s="14"/>
      <c r="AQ344" s="14"/>
      <c r="AR344" s="14"/>
      <c r="AS344" s="14"/>
      <c r="AT344" s="14"/>
      <c r="AU344" s="14"/>
      <c r="AV344" s="14"/>
      <c r="AW344" s="14"/>
      <c r="AX344" s="14"/>
      <c r="AY344" s="14"/>
      <c r="AZ344" s="14"/>
      <c r="BA344" s="14"/>
      <c r="BB344" s="14"/>
      <c r="BC344" s="14"/>
      <c r="BD344" s="14"/>
      <c r="BE344" s="14"/>
      <c r="BF344" s="14"/>
      <c r="BG344" s="14"/>
      <c r="BH344" s="14"/>
      <c r="BI344" s="14"/>
    </row>
    <row r="345" spans="1:61" ht="15" thickBot="1" x14ac:dyDescent="0.35">
      <c r="A345" s="16" t="s">
        <v>84</v>
      </c>
      <c r="B345" s="13">
        <v>0</v>
      </c>
      <c r="C345" s="14"/>
      <c r="D345" s="14"/>
      <c r="E345" s="14"/>
      <c r="F345" s="14"/>
      <c r="G345" s="14"/>
      <c r="H345" s="14"/>
      <c r="I345" s="14"/>
      <c r="J345" s="14"/>
      <c r="K345" s="14"/>
      <c r="L345" s="14"/>
      <c r="M345" s="14"/>
      <c r="N345" s="14"/>
      <c r="O345" s="15"/>
      <c r="P345" s="14"/>
      <c r="Q345" s="14"/>
      <c r="R345" s="14"/>
      <c r="S345" s="14"/>
      <c r="T345" s="14"/>
      <c r="U345" s="14"/>
      <c r="V345" s="14"/>
      <c r="W345" s="14"/>
      <c r="X345" s="14"/>
      <c r="Y345" s="14"/>
      <c r="Z345" s="14"/>
      <c r="AA345" s="14"/>
      <c r="AB345" s="14"/>
      <c r="AC345" s="14"/>
      <c r="AD345" s="14"/>
      <c r="AE345" s="14"/>
      <c r="AF345" s="14"/>
      <c r="AG345" s="14"/>
      <c r="AH345" s="14"/>
      <c r="AI345" s="14"/>
      <c r="AJ345" s="14"/>
      <c r="AK345" s="14"/>
      <c r="AL345" s="14"/>
      <c r="AM345" s="14"/>
      <c r="AN345" s="14"/>
      <c r="AO345" s="14"/>
      <c r="AP345" s="14"/>
      <c r="AQ345" s="14"/>
      <c r="AR345" s="14"/>
      <c r="AS345" s="14"/>
      <c r="AT345" s="14"/>
      <c r="AU345" s="14"/>
      <c r="AV345" s="14"/>
      <c r="AW345" s="14"/>
      <c r="AX345" s="14"/>
      <c r="AY345" s="14"/>
      <c r="AZ345" s="14"/>
      <c r="BA345" s="14"/>
      <c r="BB345" s="14"/>
      <c r="BC345" s="14"/>
      <c r="BD345" s="14"/>
      <c r="BE345" s="14"/>
      <c r="BF345" s="14"/>
      <c r="BG345" s="14"/>
      <c r="BH345" s="14"/>
      <c r="BI345" s="14"/>
    </row>
    <row r="346" spans="1:61" ht="15" thickBot="1" x14ac:dyDescent="0.35">
      <c r="A346" s="17" t="s">
        <v>85</v>
      </c>
      <c r="B346" s="18"/>
      <c r="C346" s="19">
        <f>SUM(C324:C345)</f>
        <v>98.907791763632972</v>
      </c>
      <c r="D346" s="19">
        <f t="shared" ref="D346:BI346" si="11">SUM(D324:D345)</f>
        <v>17.337753558496267</v>
      </c>
      <c r="E346" s="19">
        <f t="shared" si="11"/>
        <v>97.50021330679732</v>
      </c>
      <c r="F346" s="19">
        <f t="shared" si="11"/>
        <v>83.031234846676867</v>
      </c>
      <c r="G346" s="19">
        <f t="shared" si="11"/>
        <v>31.963959625779623</v>
      </c>
      <c r="H346" s="19">
        <f t="shared" si="11"/>
        <v>0.52269802289281997</v>
      </c>
      <c r="I346" s="19">
        <f t="shared" si="11"/>
        <v>10.121003976424362</v>
      </c>
      <c r="J346" s="19">
        <f t="shared" si="11"/>
        <v>20.502601420118346</v>
      </c>
      <c r="K346" s="19">
        <f t="shared" si="11"/>
        <v>35.840597644444443</v>
      </c>
      <c r="L346" s="19">
        <f t="shared" si="11"/>
        <v>2.1527151515151512</v>
      </c>
      <c r="M346" s="19">
        <f t="shared" si="11"/>
        <v>0</v>
      </c>
      <c r="N346" s="19">
        <f t="shared" si="11"/>
        <v>65.875607934881813</v>
      </c>
      <c r="O346" s="20">
        <f t="shared" si="11"/>
        <v>67.204864588194283</v>
      </c>
      <c r="P346" s="19">
        <f t="shared" si="11"/>
        <v>0</v>
      </c>
      <c r="Q346" s="19">
        <f t="shared" si="11"/>
        <v>787.08015564202344</v>
      </c>
      <c r="R346" s="19">
        <f t="shared" si="11"/>
        <v>101.47981740718198</v>
      </c>
      <c r="S346" s="19">
        <f t="shared" si="11"/>
        <v>33.933008356545969</v>
      </c>
      <c r="T346" s="19">
        <f t="shared" si="11"/>
        <v>1.5707578772802653</v>
      </c>
      <c r="U346" s="19">
        <f t="shared" si="11"/>
        <v>0</v>
      </c>
      <c r="V346" s="19">
        <f t="shared" si="11"/>
        <v>2.3179441936807552</v>
      </c>
      <c r="W346" s="19">
        <f t="shared" si="11"/>
        <v>208.4339770693403</v>
      </c>
      <c r="X346" s="19">
        <f t="shared" si="11"/>
        <v>136.52149157979153</v>
      </c>
      <c r="Y346" s="19">
        <f t="shared" si="11"/>
        <v>6.7187253243090801</v>
      </c>
      <c r="Z346" s="19">
        <f t="shared" si="11"/>
        <v>28.685771028037379</v>
      </c>
      <c r="AA346" s="19">
        <f t="shared" si="11"/>
        <v>10.116663980660759</v>
      </c>
      <c r="AB346" s="19">
        <f t="shared" si="11"/>
        <v>13.337724999999999</v>
      </c>
      <c r="AC346" s="19">
        <f t="shared" si="11"/>
        <v>0.42779970399605327</v>
      </c>
      <c r="AD346" s="19">
        <f t="shared" si="11"/>
        <v>0</v>
      </c>
      <c r="AE346" s="19">
        <f t="shared" si="11"/>
        <v>0</v>
      </c>
      <c r="AF346" s="19">
        <f t="shared" si="11"/>
        <v>0</v>
      </c>
      <c r="AG346" s="19">
        <f t="shared" si="11"/>
        <v>0</v>
      </c>
      <c r="AH346" s="19">
        <f t="shared" si="11"/>
        <v>0</v>
      </c>
      <c r="AI346" s="19">
        <f t="shared" si="11"/>
        <v>29.647270194986078</v>
      </c>
      <c r="AJ346" s="19">
        <f t="shared" si="11"/>
        <v>0</v>
      </c>
      <c r="AK346" s="19">
        <f t="shared" si="11"/>
        <v>36.994758454106289</v>
      </c>
      <c r="AL346" s="19">
        <f t="shared" si="11"/>
        <v>270.97886203765614</v>
      </c>
      <c r="AM346" s="19">
        <f t="shared" si="11"/>
        <v>0.27160493827160492</v>
      </c>
      <c r="AN346" s="19">
        <f t="shared" si="11"/>
        <v>0.23374827109266944</v>
      </c>
      <c r="AO346" s="19">
        <f t="shared" si="11"/>
        <v>0.28825622775800719</v>
      </c>
      <c r="AP346" s="19">
        <f t="shared" si="11"/>
        <v>0.28784119106699751</v>
      </c>
      <c r="AQ346" s="19">
        <f t="shared" si="11"/>
        <v>0.32719836400817998</v>
      </c>
      <c r="AR346" s="19">
        <f t="shared" si="11"/>
        <v>0.48399999999999999</v>
      </c>
      <c r="AS346" s="19">
        <f t="shared" si="11"/>
        <v>0.55964653902798223</v>
      </c>
      <c r="AT346" s="19">
        <f t="shared" si="11"/>
        <v>1.4574898785425103</v>
      </c>
      <c r="AU346" s="19">
        <f t="shared" si="11"/>
        <v>0.24716553287981857</v>
      </c>
      <c r="AV346" s="19">
        <f t="shared" si="11"/>
        <v>8.5981308411214971E-2</v>
      </c>
      <c r="AW346" s="19">
        <f t="shared" si="11"/>
        <v>2.2099447513812157E-2</v>
      </c>
      <c r="AX346" s="19">
        <f t="shared" si="11"/>
        <v>7.8492935635792772E-3</v>
      </c>
      <c r="AY346" s="19">
        <f t="shared" si="11"/>
        <v>3.8000000000000004E-3</v>
      </c>
      <c r="AZ346" s="19">
        <f t="shared" si="11"/>
        <v>2.3913043478260873E-3</v>
      </c>
      <c r="BA346" s="19">
        <f t="shared" si="11"/>
        <v>4.7794117647058821E-4</v>
      </c>
      <c r="BB346" s="19">
        <f t="shared" si="11"/>
        <v>0</v>
      </c>
      <c r="BC346" s="19">
        <f t="shared" si="11"/>
        <v>0.24490640394088672</v>
      </c>
      <c r="BD346" s="19">
        <f t="shared" si="11"/>
        <v>0</v>
      </c>
      <c r="BE346" s="19">
        <f t="shared" si="11"/>
        <v>9.2827218934911251</v>
      </c>
      <c r="BF346" s="19">
        <f t="shared" si="11"/>
        <v>1.6666236323851207</v>
      </c>
      <c r="BG346" s="19">
        <f t="shared" si="11"/>
        <v>0.54314720812182748</v>
      </c>
      <c r="BH346" s="19">
        <f t="shared" si="11"/>
        <v>0.40064620355411956</v>
      </c>
      <c r="BI346" s="19">
        <f t="shared" si="11"/>
        <v>1.0079575596816976E-2</v>
      </c>
    </row>
    <row r="349" spans="1:61" x14ac:dyDescent="0.3">
      <c r="A349" t="s">
        <v>98</v>
      </c>
    </row>
    <row r="350" spans="1:61" ht="15" thickBot="1" x14ac:dyDescent="0.35"/>
    <row r="351" spans="1:61" s="7" customFormat="1" ht="15.6" x14ac:dyDescent="0.35">
      <c r="A351" s="2" t="s">
        <v>0</v>
      </c>
      <c r="B351" s="3" t="s">
        <v>1</v>
      </c>
      <c r="C351" s="4" t="s">
        <v>2</v>
      </c>
      <c r="D351" s="4" t="s">
        <v>3</v>
      </c>
      <c r="E351" s="4" t="s">
        <v>4</v>
      </c>
      <c r="F351" s="4" t="s">
        <v>5</v>
      </c>
      <c r="G351" s="4" t="s">
        <v>6</v>
      </c>
      <c r="H351" s="4" t="s">
        <v>7</v>
      </c>
      <c r="I351" s="4" t="s">
        <v>8</v>
      </c>
      <c r="J351" s="4" t="s">
        <v>9</v>
      </c>
      <c r="K351" s="4" t="s">
        <v>10</v>
      </c>
      <c r="L351" s="4" t="s">
        <v>11</v>
      </c>
      <c r="M351" s="4" t="s">
        <v>12</v>
      </c>
      <c r="N351" s="4" t="s">
        <v>13</v>
      </c>
      <c r="O351" s="5" t="s">
        <v>14</v>
      </c>
      <c r="P351" s="4" t="s">
        <v>15</v>
      </c>
      <c r="Q351" s="4" t="s">
        <v>16</v>
      </c>
      <c r="R351" s="4" t="s">
        <v>17</v>
      </c>
      <c r="S351" s="4" t="s">
        <v>18</v>
      </c>
      <c r="T351" s="4" t="s">
        <v>19</v>
      </c>
      <c r="U351" s="4" t="s">
        <v>20</v>
      </c>
      <c r="V351" s="4" t="s">
        <v>21</v>
      </c>
      <c r="W351" s="4" t="s">
        <v>22</v>
      </c>
      <c r="X351" s="4" t="s">
        <v>23</v>
      </c>
      <c r="Y351" s="4" t="s">
        <v>24</v>
      </c>
      <c r="Z351" s="4" t="s">
        <v>25</v>
      </c>
      <c r="AA351" s="4" t="s">
        <v>26</v>
      </c>
      <c r="AB351" s="4" t="s">
        <v>27</v>
      </c>
      <c r="AC351" s="4" t="s">
        <v>28</v>
      </c>
      <c r="AD351" s="4" t="s">
        <v>29</v>
      </c>
      <c r="AE351" s="4" t="s">
        <v>30</v>
      </c>
      <c r="AF351" s="4" t="s">
        <v>31</v>
      </c>
      <c r="AG351" s="4" t="s">
        <v>32</v>
      </c>
      <c r="AH351" s="4" t="s">
        <v>33</v>
      </c>
      <c r="AI351" s="4" t="s">
        <v>34</v>
      </c>
      <c r="AJ351" s="4" t="s">
        <v>35</v>
      </c>
      <c r="AK351" s="4" t="s">
        <v>36</v>
      </c>
      <c r="AL351" s="4" t="s">
        <v>37</v>
      </c>
      <c r="AM351" s="4" t="s">
        <v>38</v>
      </c>
      <c r="AN351" s="4" t="s">
        <v>39</v>
      </c>
      <c r="AO351" s="4" t="s">
        <v>40</v>
      </c>
      <c r="AP351" s="4" t="s">
        <v>41</v>
      </c>
      <c r="AQ351" s="4" t="s">
        <v>42</v>
      </c>
      <c r="AR351" s="4" t="s">
        <v>43</v>
      </c>
      <c r="AS351" s="4" t="s">
        <v>44</v>
      </c>
      <c r="AT351" s="4" t="s">
        <v>45</v>
      </c>
      <c r="AU351" s="4" t="s">
        <v>46</v>
      </c>
      <c r="AV351" s="4" t="s">
        <v>47</v>
      </c>
      <c r="AW351" s="4" t="s">
        <v>48</v>
      </c>
      <c r="AX351" s="4" t="s">
        <v>49</v>
      </c>
      <c r="AY351" s="4" t="s">
        <v>50</v>
      </c>
      <c r="AZ351" s="4" t="s">
        <v>51</v>
      </c>
      <c r="BA351" s="4" t="s">
        <v>52</v>
      </c>
      <c r="BB351" s="4" t="s">
        <v>53</v>
      </c>
      <c r="BC351" s="4" t="s">
        <v>54</v>
      </c>
      <c r="BD351" s="4" t="s">
        <v>55</v>
      </c>
      <c r="BE351" s="4" t="s">
        <v>56</v>
      </c>
      <c r="BF351" s="4" t="s">
        <v>57</v>
      </c>
      <c r="BG351" s="4" t="s">
        <v>58</v>
      </c>
      <c r="BH351" s="4" t="s">
        <v>59</v>
      </c>
      <c r="BI351" s="6" t="s">
        <v>60</v>
      </c>
    </row>
    <row r="352" spans="1:61" s="7" customFormat="1" ht="15" thickBot="1" x14ac:dyDescent="0.35">
      <c r="A352" s="8"/>
      <c r="B352" s="9" t="s">
        <v>61</v>
      </c>
      <c r="C352" s="10" t="s">
        <v>62</v>
      </c>
      <c r="D352" s="10" t="s">
        <v>62</v>
      </c>
      <c r="E352" s="10" t="s">
        <v>62</v>
      </c>
      <c r="F352" s="10" t="s">
        <v>62</v>
      </c>
      <c r="G352" s="10" t="s">
        <v>62</v>
      </c>
      <c r="H352" s="10" t="s">
        <v>62</v>
      </c>
      <c r="I352" s="10" t="s">
        <v>62</v>
      </c>
      <c r="J352" s="10" t="s">
        <v>62</v>
      </c>
      <c r="K352" s="10" t="s">
        <v>62</v>
      </c>
      <c r="L352" s="10" t="s">
        <v>62</v>
      </c>
      <c r="M352" s="10" t="s">
        <v>62</v>
      </c>
      <c r="N352" s="10" t="s">
        <v>62</v>
      </c>
      <c r="O352" s="11" t="s">
        <v>62</v>
      </c>
      <c r="P352" s="10" t="s">
        <v>62</v>
      </c>
      <c r="Q352" s="10" t="s">
        <v>62</v>
      </c>
      <c r="R352" s="10" t="s">
        <v>62</v>
      </c>
      <c r="S352" s="10" t="s">
        <v>62</v>
      </c>
      <c r="T352" s="10" t="s">
        <v>62</v>
      </c>
      <c r="U352" s="10" t="s">
        <v>62</v>
      </c>
      <c r="V352" s="10" t="s">
        <v>62</v>
      </c>
      <c r="W352" s="10" t="s">
        <v>62</v>
      </c>
      <c r="X352" s="10" t="s">
        <v>62</v>
      </c>
      <c r="Y352" s="10" t="s">
        <v>62</v>
      </c>
      <c r="Z352" s="10" t="s">
        <v>62</v>
      </c>
      <c r="AA352" s="10" t="s">
        <v>62</v>
      </c>
      <c r="AB352" s="10" t="s">
        <v>62</v>
      </c>
      <c r="AC352" s="10" t="s">
        <v>62</v>
      </c>
      <c r="AD352" s="10" t="s">
        <v>62</v>
      </c>
      <c r="AE352" s="10" t="s">
        <v>62</v>
      </c>
      <c r="AF352" s="10" t="s">
        <v>62</v>
      </c>
      <c r="AG352" s="10" t="s">
        <v>62</v>
      </c>
      <c r="AH352" s="10" t="s">
        <v>62</v>
      </c>
      <c r="AI352" s="10" t="s">
        <v>62</v>
      </c>
      <c r="AJ352" s="10" t="s">
        <v>62</v>
      </c>
      <c r="AK352" s="10" t="s">
        <v>62</v>
      </c>
      <c r="AL352" s="10" t="s">
        <v>62</v>
      </c>
      <c r="AM352" s="10" t="s">
        <v>62</v>
      </c>
      <c r="AN352" s="10" t="s">
        <v>62</v>
      </c>
      <c r="AO352" s="10" t="s">
        <v>62</v>
      </c>
      <c r="AP352" s="10" t="s">
        <v>62</v>
      </c>
      <c r="AQ352" s="10" t="s">
        <v>62</v>
      </c>
      <c r="AR352" s="10" t="s">
        <v>62</v>
      </c>
      <c r="AS352" s="10" t="s">
        <v>62</v>
      </c>
      <c r="AT352" s="10" t="s">
        <v>62</v>
      </c>
      <c r="AU352" s="10" t="s">
        <v>62</v>
      </c>
      <c r="AV352" s="10" t="s">
        <v>62</v>
      </c>
      <c r="AW352" s="10" t="s">
        <v>62</v>
      </c>
      <c r="AX352" s="10" t="s">
        <v>62</v>
      </c>
      <c r="AY352" s="10" t="s">
        <v>62</v>
      </c>
      <c r="AZ352" s="10" t="s">
        <v>62</v>
      </c>
      <c r="BA352" s="10" t="s">
        <v>62</v>
      </c>
      <c r="BB352" s="10" t="s">
        <v>62</v>
      </c>
      <c r="BC352" s="10" t="s">
        <v>62</v>
      </c>
      <c r="BD352" s="10" t="s">
        <v>62</v>
      </c>
      <c r="BE352" s="10" t="s">
        <v>62</v>
      </c>
      <c r="BF352" s="10" t="s">
        <v>62</v>
      </c>
      <c r="BG352" s="10" t="s">
        <v>62</v>
      </c>
      <c r="BH352" s="10" t="s">
        <v>62</v>
      </c>
      <c r="BI352" s="10" t="s">
        <v>62</v>
      </c>
    </row>
    <row r="353" spans="1:61" x14ac:dyDescent="0.3">
      <c r="A353" s="16" t="s">
        <v>63</v>
      </c>
      <c r="B353" s="13">
        <v>0.68</v>
      </c>
      <c r="C353" s="14"/>
      <c r="D353" s="14"/>
      <c r="E353" s="14"/>
      <c r="F353" s="14"/>
      <c r="G353" s="14"/>
      <c r="H353" s="14"/>
      <c r="I353" s="14"/>
      <c r="J353" s="14"/>
      <c r="K353" s="14"/>
      <c r="L353" s="14"/>
      <c r="M353" s="14"/>
      <c r="N353" s="14"/>
      <c r="O353" s="15"/>
      <c r="P353" s="14"/>
      <c r="Q353" s="14"/>
      <c r="R353" s="14"/>
      <c r="S353" s="14"/>
      <c r="T353" s="14"/>
      <c r="U353" s="14"/>
      <c r="V353" s="14"/>
      <c r="W353" s="14"/>
      <c r="X353" s="14"/>
      <c r="Y353" s="14"/>
      <c r="Z353" s="14"/>
      <c r="AA353" s="14"/>
      <c r="AB353" s="14"/>
      <c r="AC353" s="14"/>
      <c r="AD353" s="14"/>
      <c r="AE353" s="14"/>
      <c r="AF353" s="14"/>
      <c r="AG353" s="14"/>
      <c r="AH353" s="14"/>
      <c r="AI353" s="14"/>
      <c r="AJ353" s="14"/>
      <c r="AK353" s="14"/>
      <c r="AL353" s="14"/>
      <c r="AM353" s="14"/>
      <c r="AN353" s="14"/>
      <c r="AO353" s="14"/>
      <c r="AP353" s="14"/>
      <c r="AQ353" s="14"/>
      <c r="AR353" s="14"/>
      <c r="AS353" s="14"/>
      <c r="AT353" s="14"/>
      <c r="AU353" s="14"/>
      <c r="AV353" s="14"/>
      <c r="AW353" s="14"/>
      <c r="AX353" s="14"/>
      <c r="AY353" s="14"/>
      <c r="AZ353" s="14"/>
      <c r="BA353" s="14"/>
      <c r="BB353" s="14"/>
      <c r="BC353" s="14"/>
      <c r="BD353" s="14"/>
      <c r="BE353" s="14"/>
      <c r="BF353" s="14"/>
      <c r="BG353" s="14"/>
      <c r="BH353" s="14"/>
      <c r="BI353" s="14"/>
    </row>
    <row r="354" spans="1:61" x14ac:dyDescent="0.3">
      <c r="A354" s="16" t="s">
        <v>64</v>
      </c>
      <c r="B354" s="13">
        <v>0</v>
      </c>
      <c r="C354" s="14"/>
      <c r="D354" s="14"/>
      <c r="E354" s="14"/>
      <c r="F354" s="14"/>
      <c r="G354" s="14"/>
      <c r="H354" s="14"/>
      <c r="I354" s="14"/>
      <c r="J354" s="14"/>
      <c r="K354" s="14"/>
      <c r="L354" s="14"/>
      <c r="M354" s="14"/>
      <c r="N354" s="14"/>
      <c r="O354" s="15"/>
      <c r="P354" s="14"/>
      <c r="Q354" s="14"/>
      <c r="R354" s="14"/>
      <c r="S354" s="14"/>
      <c r="T354" s="14"/>
      <c r="U354" s="14"/>
      <c r="V354" s="14"/>
      <c r="W354" s="14"/>
      <c r="X354" s="14"/>
      <c r="Y354" s="14"/>
      <c r="Z354" s="14"/>
      <c r="AA354" s="14"/>
      <c r="AB354" s="14"/>
      <c r="AC354" s="14"/>
      <c r="AD354" s="14"/>
      <c r="AE354" s="14"/>
      <c r="AF354" s="14"/>
      <c r="AG354" s="14"/>
      <c r="AH354" s="14"/>
      <c r="AI354" s="14"/>
      <c r="AJ354" s="14"/>
      <c r="AK354" s="14"/>
      <c r="AL354" s="14"/>
      <c r="AM354" s="14"/>
      <c r="AN354" s="14"/>
      <c r="AO354" s="14"/>
      <c r="AP354" s="14"/>
      <c r="AQ354" s="14"/>
      <c r="AR354" s="14"/>
      <c r="AS354" s="14"/>
      <c r="AT354" s="14"/>
      <c r="AU354" s="14"/>
      <c r="AV354" s="14"/>
      <c r="AW354" s="14"/>
      <c r="AX354" s="14"/>
      <c r="AY354" s="14"/>
      <c r="AZ354" s="14"/>
      <c r="BA354" s="14"/>
      <c r="BB354" s="14"/>
      <c r="BC354" s="14"/>
      <c r="BD354" s="14"/>
      <c r="BE354" s="14"/>
      <c r="BF354" s="14"/>
      <c r="BG354" s="14"/>
      <c r="BH354" s="14"/>
      <c r="BI354" s="14"/>
    </row>
    <row r="355" spans="1:61" x14ac:dyDescent="0.3">
      <c r="A355" s="16" t="s">
        <v>65</v>
      </c>
      <c r="B355" s="13">
        <v>0</v>
      </c>
      <c r="C355" s="14"/>
      <c r="D355" s="14"/>
      <c r="E355" s="14"/>
      <c r="F355" s="14"/>
      <c r="G355" s="14"/>
      <c r="H355" s="14"/>
      <c r="I355" s="14"/>
      <c r="J355" s="14"/>
      <c r="K355" s="14"/>
      <c r="L355" s="14"/>
      <c r="M355" s="14"/>
      <c r="N355" s="14"/>
      <c r="O355" s="15"/>
      <c r="P355" s="14"/>
      <c r="Q355" s="14"/>
      <c r="R355" s="14"/>
      <c r="S355" s="14"/>
      <c r="T355" s="14"/>
      <c r="U355" s="14"/>
      <c r="V355" s="14"/>
      <c r="W355" s="14"/>
      <c r="X355" s="14"/>
      <c r="Y355" s="14"/>
      <c r="Z355" s="14"/>
      <c r="AA355" s="14"/>
      <c r="AB355" s="14"/>
      <c r="AC355" s="14"/>
      <c r="AD355" s="14"/>
      <c r="AE355" s="14"/>
      <c r="AF355" s="14"/>
      <c r="AG355" s="14"/>
      <c r="AH355" s="14"/>
      <c r="AI355" s="14"/>
      <c r="AJ355" s="14"/>
      <c r="AK355" s="14"/>
      <c r="AL355" s="14"/>
      <c r="AM355" s="14"/>
      <c r="AN355" s="14"/>
      <c r="AO355" s="14"/>
      <c r="AP355" s="14"/>
      <c r="AQ355" s="14"/>
      <c r="AR355" s="14"/>
      <c r="AS355" s="14"/>
      <c r="AT355" s="14"/>
      <c r="AU355" s="14"/>
      <c r="AV355" s="14"/>
      <c r="AW355" s="14"/>
      <c r="AX355" s="14"/>
      <c r="AY355" s="14"/>
      <c r="AZ355" s="14"/>
      <c r="BA355" s="14"/>
      <c r="BB355" s="14"/>
      <c r="BC355" s="14"/>
      <c r="BD355" s="14"/>
      <c r="BE355" s="14"/>
      <c r="BF355" s="14"/>
      <c r="BG355" s="14"/>
      <c r="BH355" s="14"/>
      <c r="BI355" s="14"/>
    </row>
    <row r="356" spans="1:61" x14ac:dyDescent="0.3">
      <c r="A356" s="16" t="s">
        <v>66</v>
      </c>
      <c r="B356" s="13">
        <v>0.03</v>
      </c>
      <c r="C356" s="14">
        <v>6.8190729180502067E-5</v>
      </c>
      <c r="D356" s="14">
        <v>8.6181974741676226E-6</v>
      </c>
      <c r="E356" s="14">
        <v>5.8718671045982822E-2</v>
      </c>
      <c r="F356" s="14">
        <v>8.0286343263907183E-4</v>
      </c>
      <c r="G356" s="14">
        <v>7.6992949269131545E-3</v>
      </c>
      <c r="H356" s="14">
        <v>3.2723960912052119</v>
      </c>
      <c r="I356" s="14">
        <v>3.2078249999999996E-2</v>
      </c>
      <c r="J356" s="14">
        <v>0.12443076923076923</v>
      </c>
      <c r="K356" s="14">
        <v>0.27464879999999997</v>
      </c>
      <c r="L356" s="14">
        <v>3.8330719424460433</v>
      </c>
      <c r="M356" s="14"/>
      <c r="N356" s="14">
        <v>0.88949999999999985</v>
      </c>
      <c r="O356" s="15">
        <v>8.994332338526409E-3</v>
      </c>
      <c r="P356" s="14"/>
      <c r="Q356" s="14">
        <v>0.30542986425339363</v>
      </c>
      <c r="R356" s="14">
        <v>3.8947053544720303E-3</v>
      </c>
      <c r="S356" s="14"/>
      <c r="T356" s="14"/>
      <c r="U356" s="14"/>
      <c r="V356" s="14">
        <v>4.6421663442940036E-3</v>
      </c>
      <c r="W356" s="14"/>
      <c r="X356" s="14"/>
      <c r="Y356" s="14">
        <v>6.7365269461077846E-3</v>
      </c>
      <c r="Z356" s="14">
        <v>7.9397394136807818E-3</v>
      </c>
      <c r="AA356" s="14">
        <v>21.103117505995204</v>
      </c>
      <c r="AB356" s="14">
        <v>3.1948051948051939</v>
      </c>
      <c r="AC356" s="14">
        <v>9.9173553719008247E-5</v>
      </c>
      <c r="AD356" s="14"/>
      <c r="AE356" s="14"/>
      <c r="AF356" s="14"/>
      <c r="AG356" s="14"/>
      <c r="AH356" s="14"/>
      <c r="AI356" s="14"/>
      <c r="AJ356" s="14"/>
      <c r="AK356" s="14"/>
      <c r="AL356" s="14">
        <v>16.944444444444443</v>
      </c>
      <c r="AM356" s="14">
        <v>1.3524590163934425</v>
      </c>
      <c r="AN356" s="14">
        <v>1.2933673469387754</v>
      </c>
      <c r="AO356" s="14">
        <v>1.449304174950298</v>
      </c>
      <c r="AP356" s="14">
        <v>1.6111111111111107</v>
      </c>
      <c r="AQ356" s="14">
        <v>2.253521126760563</v>
      </c>
      <c r="AR356" s="14">
        <v>4.0333333333333332</v>
      </c>
      <c r="AS356" s="14">
        <v>5.2777777777777768</v>
      </c>
      <c r="AT356" s="14">
        <v>4.3724696356275299</v>
      </c>
      <c r="AU356" s="14">
        <v>2.1655629139072845</v>
      </c>
      <c r="AV356" s="14">
        <v>0.6174496644295302</v>
      </c>
      <c r="AW356" s="14">
        <v>0.14687882496940025</v>
      </c>
      <c r="AX356" s="14">
        <v>4.7770700636942678E-2</v>
      </c>
      <c r="AY356" s="14">
        <v>2.3170731707317073E-2</v>
      </c>
      <c r="AZ356" s="14">
        <v>1.5172413793103447E-2</v>
      </c>
      <c r="BA356" s="14">
        <v>9.1549295774647887E-4</v>
      </c>
      <c r="BB356" s="14"/>
      <c r="BC356" s="14"/>
      <c r="BD356" s="14"/>
      <c r="BE356" s="14"/>
      <c r="BF356" s="14">
        <v>1.7309048178613395</v>
      </c>
      <c r="BG356" s="14">
        <v>0.15582524271844661</v>
      </c>
      <c r="BH356" s="14">
        <v>1.7302325581395348</v>
      </c>
      <c r="BI356" s="14">
        <v>2.64808362369338E-2</v>
      </c>
    </row>
    <row r="357" spans="1:61" x14ac:dyDescent="0.3">
      <c r="A357" s="16" t="s">
        <v>67</v>
      </c>
      <c r="B357" s="13">
        <v>0</v>
      </c>
      <c r="C357" s="14"/>
      <c r="D357" s="14"/>
      <c r="E357" s="14"/>
      <c r="F357" s="14"/>
      <c r="G357" s="14"/>
      <c r="H357" s="14"/>
      <c r="I357" s="14"/>
      <c r="J357" s="14"/>
      <c r="K357" s="14"/>
      <c r="L357" s="14"/>
      <c r="M357" s="14"/>
      <c r="N357" s="14"/>
      <c r="O357" s="15"/>
      <c r="P357" s="14"/>
      <c r="Q357" s="14"/>
      <c r="R357" s="14"/>
      <c r="S357" s="14"/>
      <c r="T357" s="14"/>
      <c r="U357" s="14"/>
      <c r="V357" s="14"/>
      <c r="W357" s="14"/>
      <c r="X357" s="14"/>
      <c r="Y357" s="14"/>
      <c r="Z357" s="14"/>
      <c r="AA357" s="14"/>
      <c r="AB357" s="14"/>
      <c r="AC357" s="14"/>
      <c r="AD357" s="14"/>
      <c r="AE357" s="14"/>
      <c r="AF357" s="14"/>
      <c r="AG357" s="14"/>
      <c r="AH357" s="14"/>
      <c r="AI357" s="14"/>
      <c r="AJ357" s="14"/>
      <c r="AK357" s="14"/>
      <c r="AL357" s="14"/>
      <c r="AM357" s="14"/>
      <c r="AN357" s="14"/>
      <c r="AO357" s="14"/>
      <c r="AP357" s="14"/>
      <c r="AQ357" s="14"/>
      <c r="AR357" s="14"/>
      <c r="AS357" s="14"/>
      <c r="AT357" s="14"/>
      <c r="AU357" s="14"/>
      <c r="AV357" s="14"/>
      <c r="AW357" s="14"/>
      <c r="AX357" s="14"/>
      <c r="AY357" s="14"/>
      <c r="AZ357" s="14"/>
      <c r="BA357" s="14"/>
      <c r="BB357" s="14"/>
      <c r="BC357" s="14"/>
      <c r="BD357" s="14"/>
      <c r="BE357" s="14"/>
      <c r="BF357" s="14"/>
      <c r="BG357" s="14"/>
      <c r="BH357" s="14"/>
      <c r="BI357" s="14"/>
    </row>
    <row r="358" spans="1:61" x14ac:dyDescent="0.3">
      <c r="A358" s="16" t="s">
        <v>68</v>
      </c>
      <c r="B358" s="13">
        <v>0</v>
      </c>
      <c r="C358" s="14"/>
      <c r="D358" s="14"/>
      <c r="E358" s="14"/>
      <c r="F358" s="14"/>
      <c r="G358" s="14"/>
      <c r="H358" s="14"/>
      <c r="I358" s="14"/>
      <c r="J358" s="14"/>
      <c r="K358" s="14"/>
      <c r="L358" s="14"/>
      <c r="M358" s="14"/>
      <c r="N358" s="14"/>
      <c r="O358" s="15"/>
      <c r="P358" s="14"/>
      <c r="Q358" s="14"/>
      <c r="R358" s="14"/>
      <c r="S358" s="14"/>
      <c r="T358" s="14"/>
      <c r="U358" s="14"/>
      <c r="V358" s="14"/>
      <c r="W358" s="14"/>
      <c r="X358" s="14"/>
      <c r="Y358" s="14"/>
      <c r="Z358" s="14"/>
      <c r="AA358" s="14"/>
      <c r="AB358" s="14"/>
      <c r="AC358" s="14"/>
      <c r="AD358" s="14"/>
      <c r="AE358" s="14"/>
      <c r="AF358" s="14"/>
      <c r="AG358" s="14"/>
      <c r="AH358" s="14"/>
      <c r="AI358" s="14"/>
      <c r="AJ358" s="14"/>
      <c r="AK358" s="14"/>
      <c r="AL358" s="14"/>
      <c r="AM358" s="14"/>
      <c r="AN358" s="14"/>
      <c r="AO358" s="14"/>
      <c r="AP358" s="14"/>
      <c r="AQ358" s="14"/>
      <c r="AR358" s="14"/>
      <c r="AS358" s="14"/>
      <c r="AT358" s="14"/>
      <c r="AU358" s="14"/>
      <c r="AV358" s="14"/>
      <c r="AW358" s="14"/>
      <c r="AX358" s="14"/>
      <c r="AY358" s="14"/>
      <c r="AZ358" s="14"/>
      <c r="BA358" s="14"/>
      <c r="BB358" s="14"/>
      <c r="BC358" s="14"/>
      <c r="BD358" s="14"/>
      <c r="BE358" s="14"/>
      <c r="BF358" s="14"/>
      <c r="BG358" s="14"/>
      <c r="BH358" s="14"/>
      <c r="BI358" s="14"/>
    </row>
    <row r="359" spans="1:61" x14ac:dyDescent="0.3">
      <c r="A359" s="16" t="s">
        <v>69</v>
      </c>
      <c r="B359" s="13">
        <v>0</v>
      </c>
      <c r="C359" s="14"/>
      <c r="D359" s="14"/>
      <c r="E359" s="14"/>
      <c r="F359" s="14"/>
      <c r="G359" s="14"/>
      <c r="H359" s="14"/>
      <c r="I359" s="14"/>
      <c r="J359" s="14"/>
      <c r="K359" s="14"/>
      <c r="L359" s="14"/>
      <c r="M359" s="14"/>
      <c r="N359" s="14"/>
      <c r="O359" s="15"/>
      <c r="P359" s="14"/>
      <c r="Q359" s="14"/>
      <c r="R359" s="14"/>
      <c r="S359" s="14"/>
      <c r="T359" s="14"/>
      <c r="U359" s="14"/>
      <c r="V359" s="14"/>
      <c r="W359" s="14"/>
      <c r="X359" s="14"/>
      <c r="Y359" s="14"/>
      <c r="Z359" s="14"/>
      <c r="AA359" s="14"/>
      <c r="AB359" s="14"/>
      <c r="AC359" s="14"/>
      <c r="AD359" s="14"/>
      <c r="AE359" s="14"/>
      <c r="AF359" s="14"/>
      <c r="AG359" s="14"/>
      <c r="AH359" s="14"/>
      <c r="AI359" s="14"/>
      <c r="AJ359" s="14"/>
      <c r="AK359" s="14"/>
      <c r="AL359" s="14"/>
      <c r="AM359" s="14"/>
      <c r="AN359" s="14"/>
      <c r="AO359" s="14"/>
      <c r="AP359" s="14"/>
      <c r="AQ359" s="14"/>
      <c r="AR359" s="14"/>
      <c r="AS359" s="14"/>
      <c r="AT359" s="14"/>
      <c r="AU359" s="14"/>
      <c r="AV359" s="14"/>
      <c r="AW359" s="14"/>
      <c r="AX359" s="14"/>
      <c r="AY359" s="14"/>
      <c r="AZ359" s="14"/>
      <c r="BA359" s="14"/>
      <c r="BB359" s="14"/>
      <c r="BC359" s="14"/>
      <c r="BD359" s="14"/>
      <c r="BE359" s="14"/>
      <c r="BF359" s="14"/>
      <c r="BG359" s="14"/>
      <c r="BH359" s="14"/>
      <c r="BI359" s="14"/>
    </row>
    <row r="360" spans="1:61" x14ac:dyDescent="0.3">
      <c r="A360" s="16" t="s">
        <v>70</v>
      </c>
      <c r="B360" s="13">
        <v>0</v>
      </c>
      <c r="C360" s="14"/>
      <c r="D360" s="14"/>
      <c r="E360" s="14"/>
      <c r="F360" s="14"/>
      <c r="G360" s="14"/>
      <c r="H360" s="14"/>
      <c r="I360" s="14"/>
      <c r="J360" s="14"/>
      <c r="K360" s="14"/>
      <c r="L360" s="14"/>
      <c r="M360" s="14"/>
      <c r="N360" s="14"/>
      <c r="O360" s="15"/>
      <c r="P360" s="14"/>
      <c r="Q360" s="14"/>
      <c r="R360" s="14"/>
      <c r="S360" s="14"/>
      <c r="T360" s="14"/>
      <c r="U360" s="14"/>
      <c r="V360" s="14"/>
      <c r="W360" s="14"/>
      <c r="X360" s="14"/>
      <c r="Y360" s="14"/>
      <c r="Z360" s="14"/>
      <c r="AA360" s="14"/>
      <c r="AB360" s="14"/>
      <c r="AC360" s="14"/>
      <c r="AD360" s="14"/>
      <c r="AE360" s="14"/>
      <c r="AF360" s="14"/>
      <c r="AG360" s="14"/>
      <c r="AH360" s="14"/>
      <c r="AI360" s="14"/>
      <c r="AJ360" s="14"/>
      <c r="AK360" s="14"/>
      <c r="AL360" s="14"/>
      <c r="AM360" s="14"/>
      <c r="AN360" s="14"/>
      <c r="AO360" s="14"/>
      <c r="AP360" s="14"/>
      <c r="AQ360" s="14"/>
      <c r="AR360" s="14"/>
      <c r="AS360" s="14"/>
      <c r="AT360" s="14"/>
      <c r="AU360" s="14"/>
      <c r="AV360" s="14"/>
      <c r="AW360" s="14"/>
      <c r="AX360" s="14"/>
      <c r="AY360" s="14"/>
      <c r="AZ360" s="14"/>
      <c r="BA360" s="14"/>
      <c r="BB360" s="14"/>
      <c r="BC360" s="14"/>
      <c r="BD360" s="14"/>
      <c r="BE360" s="14"/>
      <c r="BF360" s="14"/>
      <c r="BG360" s="14"/>
      <c r="BH360" s="14"/>
      <c r="BI360" s="14"/>
    </row>
    <row r="361" spans="1:61" x14ac:dyDescent="0.3">
      <c r="A361" s="16" t="s">
        <v>71</v>
      </c>
      <c r="B361" s="13">
        <v>0</v>
      </c>
      <c r="C361" s="14"/>
      <c r="D361" s="14"/>
      <c r="E361" s="14"/>
      <c r="F361" s="14"/>
      <c r="G361" s="14"/>
      <c r="H361" s="14"/>
      <c r="I361" s="14"/>
      <c r="J361" s="14"/>
      <c r="K361" s="14"/>
      <c r="L361" s="14"/>
      <c r="M361" s="14"/>
      <c r="N361" s="14"/>
      <c r="O361" s="15"/>
      <c r="P361" s="14"/>
      <c r="Q361" s="14"/>
      <c r="R361" s="14"/>
      <c r="S361" s="14"/>
      <c r="T361" s="14"/>
      <c r="U361" s="14"/>
      <c r="V361" s="14"/>
      <c r="W361" s="14"/>
      <c r="X361" s="14"/>
      <c r="Y361" s="14"/>
      <c r="Z361" s="14"/>
      <c r="AA361" s="14"/>
      <c r="AB361" s="14"/>
      <c r="AC361" s="14"/>
      <c r="AD361" s="14"/>
      <c r="AE361" s="14"/>
      <c r="AF361" s="14"/>
      <c r="AG361" s="14"/>
      <c r="AH361" s="14"/>
      <c r="AI361" s="14"/>
      <c r="AJ361" s="14"/>
      <c r="AK361" s="14"/>
      <c r="AL361" s="14"/>
      <c r="AM361" s="14"/>
      <c r="AN361" s="14"/>
      <c r="AO361" s="14"/>
      <c r="AP361" s="14"/>
      <c r="AQ361" s="14"/>
      <c r="AR361" s="14"/>
      <c r="AS361" s="14"/>
      <c r="AT361" s="14"/>
      <c r="AU361" s="14"/>
      <c r="AV361" s="14"/>
      <c r="AW361" s="14"/>
      <c r="AX361" s="14"/>
      <c r="AY361" s="14"/>
      <c r="AZ361" s="14"/>
      <c r="BA361" s="14"/>
      <c r="BB361" s="14"/>
      <c r="BC361" s="14"/>
      <c r="BD361" s="14"/>
      <c r="BE361" s="14"/>
      <c r="BF361" s="14"/>
      <c r="BG361" s="14"/>
      <c r="BH361" s="14"/>
      <c r="BI361" s="14"/>
    </row>
    <row r="362" spans="1:61" x14ac:dyDescent="0.3">
      <c r="A362" s="16" t="s">
        <v>72</v>
      </c>
      <c r="B362" s="13">
        <v>0</v>
      </c>
      <c r="C362" s="14"/>
      <c r="D362" s="14"/>
      <c r="E362" s="14"/>
      <c r="F362" s="14"/>
      <c r="G362" s="14"/>
      <c r="H362" s="14"/>
      <c r="I362" s="14"/>
      <c r="J362" s="14"/>
      <c r="K362" s="14"/>
      <c r="L362" s="14"/>
      <c r="M362" s="14"/>
      <c r="N362" s="14"/>
      <c r="O362" s="15"/>
      <c r="P362" s="14"/>
      <c r="Q362" s="14"/>
      <c r="R362" s="14"/>
      <c r="S362" s="14"/>
      <c r="T362" s="14"/>
      <c r="U362" s="14"/>
      <c r="V362" s="14"/>
      <c r="W362" s="14"/>
      <c r="X362" s="14"/>
      <c r="Y362" s="14"/>
      <c r="Z362" s="14"/>
      <c r="AA362" s="14"/>
      <c r="AB362" s="14"/>
      <c r="AC362" s="14"/>
      <c r="AD362" s="14"/>
      <c r="AE362" s="14"/>
      <c r="AF362" s="14"/>
      <c r="AG362" s="14"/>
      <c r="AH362" s="14"/>
      <c r="AI362" s="14"/>
      <c r="AJ362" s="14"/>
      <c r="AK362" s="14"/>
      <c r="AL362" s="14"/>
      <c r="AM362" s="14"/>
      <c r="AN362" s="14"/>
      <c r="AO362" s="14"/>
      <c r="AP362" s="14"/>
      <c r="AQ362" s="14"/>
      <c r="AR362" s="14"/>
      <c r="AS362" s="14"/>
      <c r="AT362" s="14"/>
      <c r="AU362" s="14"/>
      <c r="AV362" s="14"/>
      <c r="AW362" s="14"/>
      <c r="AX362" s="14"/>
      <c r="AY362" s="14"/>
      <c r="AZ362" s="14"/>
      <c r="BA362" s="14"/>
      <c r="BB362" s="14"/>
      <c r="BC362" s="14"/>
      <c r="BD362" s="14"/>
      <c r="BE362" s="14"/>
      <c r="BF362" s="14"/>
      <c r="BG362" s="14"/>
      <c r="BH362" s="14"/>
      <c r="BI362" s="14"/>
    </row>
    <row r="363" spans="1:61" x14ac:dyDescent="0.3">
      <c r="A363" s="16" t="s">
        <v>73</v>
      </c>
      <c r="B363" s="13">
        <v>0</v>
      </c>
      <c r="C363" s="14"/>
      <c r="D363" s="14"/>
      <c r="E363" s="14"/>
      <c r="F363" s="14"/>
      <c r="G363" s="14"/>
      <c r="H363" s="14"/>
      <c r="I363" s="14"/>
      <c r="J363" s="14"/>
      <c r="K363" s="14"/>
      <c r="L363" s="14"/>
      <c r="M363" s="14"/>
      <c r="N363" s="14"/>
      <c r="O363" s="15"/>
      <c r="P363" s="14"/>
      <c r="Q363" s="14"/>
      <c r="R363" s="14"/>
      <c r="S363" s="14"/>
      <c r="T363" s="14"/>
      <c r="U363" s="14"/>
      <c r="V363" s="14"/>
      <c r="W363" s="14"/>
      <c r="X363" s="14"/>
      <c r="Y363" s="14"/>
      <c r="Z363" s="14"/>
      <c r="AA363" s="14"/>
      <c r="AB363" s="14"/>
      <c r="AC363" s="14"/>
      <c r="AD363" s="14"/>
      <c r="AE363" s="14"/>
      <c r="AF363" s="14"/>
      <c r="AG363" s="14"/>
      <c r="AH363" s="14"/>
      <c r="AI363" s="14"/>
      <c r="AJ363" s="14"/>
      <c r="AK363" s="14"/>
      <c r="AL363" s="14"/>
      <c r="AM363" s="14"/>
      <c r="AN363" s="14"/>
      <c r="AO363" s="14"/>
      <c r="AP363" s="14"/>
      <c r="AQ363" s="14"/>
      <c r="AR363" s="14"/>
      <c r="AS363" s="14"/>
      <c r="AT363" s="14"/>
      <c r="AU363" s="14"/>
      <c r="AV363" s="14"/>
      <c r="AW363" s="14"/>
      <c r="AX363" s="14"/>
      <c r="AY363" s="14"/>
      <c r="AZ363" s="14"/>
      <c r="BA363" s="14"/>
      <c r="BB363" s="14"/>
      <c r="BC363" s="14"/>
      <c r="BD363" s="14"/>
      <c r="BE363" s="14"/>
      <c r="BF363" s="14"/>
      <c r="BG363" s="14"/>
      <c r="BH363" s="14"/>
      <c r="BI363" s="14"/>
    </row>
    <row r="364" spans="1:61" x14ac:dyDescent="0.3">
      <c r="A364" s="16" t="s">
        <v>74</v>
      </c>
      <c r="B364" s="13">
        <v>0</v>
      </c>
      <c r="C364" s="14"/>
      <c r="D364" s="14"/>
      <c r="E364" s="14"/>
      <c r="F364" s="14"/>
      <c r="G364" s="14"/>
      <c r="H364" s="14"/>
      <c r="I364" s="14"/>
      <c r="J364" s="14"/>
      <c r="K364" s="14"/>
      <c r="L364" s="14"/>
      <c r="M364" s="14"/>
      <c r="N364" s="14"/>
      <c r="O364" s="15"/>
      <c r="P364" s="14"/>
      <c r="Q364" s="14"/>
      <c r="R364" s="14"/>
      <c r="S364" s="14"/>
      <c r="T364" s="14"/>
      <c r="U364" s="14"/>
      <c r="V364" s="14"/>
      <c r="W364" s="14"/>
      <c r="X364" s="14"/>
      <c r="Y364" s="14"/>
      <c r="Z364" s="14"/>
      <c r="AA364" s="14"/>
      <c r="AB364" s="14"/>
      <c r="AC364" s="14"/>
      <c r="AD364" s="14"/>
      <c r="AE364" s="14"/>
      <c r="AF364" s="14"/>
      <c r="AG364" s="14"/>
      <c r="AH364" s="14"/>
      <c r="AI364" s="14"/>
      <c r="AJ364" s="14"/>
      <c r="AK364" s="14"/>
      <c r="AL364" s="14"/>
      <c r="AM364" s="14"/>
      <c r="AN364" s="14"/>
      <c r="AO364" s="14"/>
      <c r="AP364" s="14"/>
      <c r="AQ364" s="14"/>
      <c r="AR364" s="14"/>
      <c r="AS364" s="14"/>
      <c r="AT364" s="14"/>
      <c r="AU364" s="14"/>
      <c r="AV364" s="14"/>
      <c r="AW364" s="14"/>
      <c r="AX364" s="14"/>
      <c r="AY364" s="14"/>
      <c r="AZ364" s="14"/>
      <c r="BA364" s="14"/>
      <c r="BB364" s="14"/>
      <c r="BC364" s="14"/>
      <c r="BD364" s="14"/>
      <c r="BE364" s="14"/>
      <c r="BF364" s="14"/>
      <c r="BG364" s="14"/>
      <c r="BH364" s="14"/>
      <c r="BI364" s="14"/>
    </row>
    <row r="365" spans="1:61" x14ac:dyDescent="0.3">
      <c r="A365" s="16" t="s">
        <v>75</v>
      </c>
      <c r="B365" s="13">
        <v>0.19</v>
      </c>
      <c r="C365" s="14">
        <v>0.11714599017133749</v>
      </c>
      <c r="D365" s="14">
        <v>7.2775889781859934E-5</v>
      </c>
      <c r="E365" s="14">
        <v>0.38458342597271344</v>
      </c>
      <c r="F365" s="14">
        <v>1.711644529396256E-2</v>
      </c>
      <c r="G365" s="14">
        <v>6.7183477214101464E-2</v>
      </c>
      <c r="H365" s="14"/>
      <c r="I365" s="14">
        <v>8.8164749999999986E-2</v>
      </c>
      <c r="J365" s="14">
        <v>4.5465088757396452E-3</v>
      </c>
      <c r="K365" s="14">
        <v>1.4190187999999998E-2</v>
      </c>
      <c r="L365" s="14"/>
      <c r="M365" s="14"/>
      <c r="N365" s="14"/>
      <c r="O365" s="15">
        <v>0.67638488552419029</v>
      </c>
      <c r="P365" s="14"/>
      <c r="Q365" s="14">
        <v>12.680995475113122</v>
      </c>
      <c r="R365" s="14">
        <v>0.23131917439425664</v>
      </c>
      <c r="S365" s="14">
        <v>0.82519001085776322</v>
      </c>
      <c r="T365" s="14">
        <v>6.1058601134215504E-2</v>
      </c>
      <c r="U365" s="14"/>
      <c r="V365" s="14">
        <v>1.1943907156673114E-2</v>
      </c>
      <c r="W365" s="14">
        <v>1.0133333333333332</v>
      </c>
      <c r="X365" s="14">
        <v>0.37505249895002102</v>
      </c>
      <c r="Y365" s="14">
        <v>7.110778443113773E-2</v>
      </c>
      <c r="Z365" s="14">
        <v>2.011400651465798E-2</v>
      </c>
      <c r="AA365" s="14">
        <v>2.8856914468425258E-3</v>
      </c>
      <c r="AB365" s="14">
        <v>9.870129870129872E-2</v>
      </c>
      <c r="AC365" s="14">
        <v>2.1983471074380166E-3</v>
      </c>
      <c r="AD365" s="14"/>
      <c r="AE365" s="14"/>
      <c r="AF365" s="14"/>
      <c r="AG365" s="14"/>
      <c r="AH365" s="14">
        <v>0.36438356164383562</v>
      </c>
      <c r="AI365" s="14">
        <v>3.4116022099447514E-3</v>
      </c>
      <c r="AJ365" s="14"/>
      <c r="AK365" s="14">
        <v>0.16587301587301587</v>
      </c>
      <c r="AL365" s="14">
        <v>6.8611111111111112E-3</v>
      </c>
      <c r="AM365" s="14"/>
      <c r="AN365" s="14"/>
      <c r="AO365" s="14"/>
      <c r="AP365" s="14"/>
      <c r="AQ365" s="14"/>
      <c r="AR365" s="14"/>
      <c r="AS365" s="14"/>
      <c r="AT365" s="14"/>
      <c r="AU365" s="14"/>
      <c r="AV365" s="14"/>
      <c r="AW365" s="14"/>
      <c r="AX365" s="14"/>
      <c r="AY365" s="14"/>
      <c r="AZ365" s="14"/>
      <c r="BA365" s="14"/>
      <c r="BB365" s="14"/>
      <c r="BC365" s="14"/>
      <c r="BD365" s="14"/>
      <c r="BE365" s="14"/>
      <c r="BF365" s="14"/>
      <c r="BG365" s="14"/>
      <c r="BH365" s="14"/>
      <c r="BI365" s="14"/>
    </row>
    <row r="366" spans="1:61" x14ac:dyDescent="0.3">
      <c r="A366" s="16" t="s">
        <v>76</v>
      </c>
      <c r="B366" s="13">
        <v>0</v>
      </c>
      <c r="C366" s="14"/>
      <c r="D366" s="14"/>
      <c r="E366" s="14"/>
      <c r="F366" s="14"/>
      <c r="G366" s="14"/>
      <c r="H366" s="14"/>
      <c r="I366" s="14"/>
      <c r="J366" s="14"/>
      <c r="K366" s="14"/>
      <c r="L366" s="14"/>
      <c r="M366" s="14"/>
      <c r="N366" s="14"/>
      <c r="O366" s="15"/>
      <c r="P366" s="14"/>
      <c r="Q366" s="14"/>
      <c r="R366" s="14"/>
      <c r="S366" s="14"/>
      <c r="T366" s="14"/>
      <c r="U366" s="14"/>
      <c r="V366" s="14"/>
      <c r="W366" s="14"/>
      <c r="X366" s="14"/>
      <c r="Y366" s="14"/>
      <c r="Z366" s="14"/>
      <c r="AA366" s="14"/>
      <c r="AB366" s="14"/>
      <c r="AC366" s="14"/>
      <c r="AD366" s="14"/>
      <c r="AE366" s="14"/>
      <c r="AF366" s="14"/>
      <c r="AG366" s="14"/>
      <c r="AH366" s="14"/>
      <c r="AI366" s="14"/>
      <c r="AJ366" s="14"/>
      <c r="AK366" s="14"/>
      <c r="AL366" s="14"/>
      <c r="AM366" s="14"/>
      <c r="AN366" s="14"/>
      <c r="AO366" s="14"/>
      <c r="AP366" s="14"/>
      <c r="AQ366" s="14"/>
      <c r="AR366" s="14"/>
      <c r="AS366" s="14"/>
      <c r="AT366" s="14"/>
      <c r="AU366" s="14"/>
      <c r="AV366" s="14"/>
      <c r="AW366" s="14"/>
      <c r="AX366" s="14"/>
      <c r="AY366" s="14"/>
      <c r="AZ366" s="14"/>
      <c r="BA366" s="14"/>
      <c r="BB366" s="14"/>
      <c r="BC366" s="14"/>
      <c r="BD366" s="14"/>
      <c r="BE366" s="14"/>
      <c r="BF366" s="14"/>
      <c r="BG366" s="14"/>
      <c r="BH366" s="14"/>
      <c r="BI366" s="14"/>
    </row>
    <row r="367" spans="1:61" x14ac:dyDescent="0.3">
      <c r="A367" s="16" t="s">
        <v>77</v>
      </c>
      <c r="B367" s="13">
        <v>0</v>
      </c>
      <c r="C367" s="14"/>
      <c r="D367" s="14"/>
      <c r="E367" s="14"/>
      <c r="F367" s="14"/>
      <c r="G367" s="14"/>
      <c r="H367" s="14"/>
      <c r="I367" s="14"/>
      <c r="J367" s="14"/>
      <c r="K367" s="14"/>
      <c r="L367" s="14"/>
      <c r="M367" s="14"/>
      <c r="N367" s="14"/>
      <c r="O367" s="15"/>
      <c r="P367" s="14"/>
      <c r="Q367" s="14"/>
      <c r="R367" s="14"/>
      <c r="S367" s="14"/>
      <c r="T367" s="14"/>
      <c r="U367" s="14"/>
      <c r="V367" s="14"/>
      <c r="W367" s="14"/>
      <c r="X367" s="14"/>
      <c r="Y367" s="14"/>
      <c r="Z367" s="14"/>
      <c r="AA367" s="14"/>
      <c r="AB367" s="14"/>
      <c r="AC367" s="14"/>
      <c r="AD367" s="14"/>
      <c r="AE367" s="14"/>
      <c r="AF367" s="14"/>
      <c r="AG367" s="14"/>
      <c r="AH367" s="14"/>
      <c r="AI367" s="14"/>
      <c r="AJ367" s="14"/>
      <c r="AK367" s="14"/>
      <c r="AL367" s="14"/>
      <c r="AM367" s="14"/>
      <c r="AN367" s="14"/>
      <c r="AO367" s="14"/>
      <c r="AP367" s="14"/>
      <c r="AQ367" s="14"/>
      <c r="AR367" s="14"/>
      <c r="AS367" s="14"/>
      <c r="AT367" s="14"/>
      <c r="AU367" s="14"/>
      <c r="AV367" s="14"/>
      <c r="AW367" s="14"/>
      <c r="AX367" s="14"/>
      <c r="AY367" s="14"/>
      <c r="AZ367" s="14"/>
      <c r="BA367" s="14"/>
      <c r="BB367" s="14"/>
      <c r="BC367" s="14"/>
      <c r="BD367" s="14"/>
      <c r="BE367" s="14"/>
      <c r="BF367" s="14"/>
      <c r="BG367" s="14"/>
      <c r="BH367" s="14"/>
      <c r="BI367" s="14"/>
    </row>
    <row r="368" spans="1:61" x14ac:dyDescent="0.3">
      <c r="A368" s="16" t="s">
        <v>78</v>
      </c>
      <c r="B368" s="13">
        <v>0</v>
      </c>
      <c r="C368" s="14"/>
      <c r="D368" s="14"/>
      <c r="E368" s="14"/>
      <c r="F368" s="14"/>
      <c r="G368" s="14"/>
      <c r="H368" s="14"/>
      <c r="I368" s="14"/>
      <c r="J368" s="14"/>
      <c r="K368" s="14"/>
      <c r="L368" s="14"/>
      <c r="M368" s="14"/>
      <c r="N368" s="14"/>
      <c r="O368" s="15"/>
      <c r="P368" s="14"/>
      <c r="Q368" s="14"/>
      <c r="R368" s="14"/>
      <c r="S368" s="14"/>
      <c r="T368" s="14"/>
      <c r="U368" s="14"/>
      <c r="V368" s="14"/>
      <c r="W368" s="14"/>
      <c r="X368" s="14"/>
      <c r="Y368" s="14"/>
      <c r="Z368" s="14"/>
      <c r="AA368" s="14"/>
      <c r="AB368" s="14"/>
      <c r="AC368" s="14"/>
      <c r="AD368" s="14"/>
      <c r="AE368" s="14"/>
      <c r="AF368" s="14"/>
      <c r="AG368" s="14"/>
      <c r="AH368" s="14"/>
      <c r="AI368" s="14"/>
      <c r="AJ368" s="14"/>
      <c r="AK368" s="14"/>
      <c r="AL368" s="14"/>
      <c r="AM368" s="14"/>
      <c r="AN368" s="14"/>
      <c r="AO368" s="14"/>
      <c r="AP368" s="14"/>
      <c r="AQ368" s="14"/>
      <c r="AR368" s="14"/>
      <c r="AS368" s="14"/>
      <c r="AT368" s="14"/>
      <c r="AU368" s="14"/>
      <c r="AV368" s="14"/>
      <c r="AW368" s="14"/>
      <c r="AX368" s="14"/>
      <c r="AY368" s="14"/>
      <c r="AZ368" s="14"/>
      <c r="BA368" s="14"/>
      <c r="BB368" s="14"/>
      <c r="BC368" s="14"/>
      <c r="BD368" s="14"/>
      <c r="BE368" s="14"/>
      <c r="BF368" s="14"/>
      <c r="BG368" s="14"/>
      <c r="BH368" s="14"/>
      <c r="BI368" s="14"/>
    </row>
    <row r="369" spans="1:61" x14ac:dyDescent="0.3">
      <c r="A369" s="16" t="s">
        <v>79</v>
      </c>
      <c r="B369" s="13">
        <v>0.14000000000000001</v>
      </c>
      <c r="C369" s="14"/>
      <c r="D369" s="14"/>
      <c r="E369" s="14"/>
      <c r="F369" s="14">
        <v>24.636337971969404</v>
      </c>
      <c r="G369" s="14"/>
      <c r="H369" s="14"/>
      <c r="I369" s="14"/>
      <c r="J369" s="14"/>
      <c r="K369" s="14"/>
      <c r="L369" s="14"/>
      <c r="M369" s="14"/>
      <c r="N369" s="14">
        <v>24.542131644905329</v>
      </c>
      <c r="O369" s="15"/>
      <c r="P369" s="14"/>
      <c r="Q369" s="14"/>
      <c r="R369" s="14"/>
      <c r="S369" s="14"/>
      <c r="T369" s="14"/>
      <c r="U369" s="14"/>
      <c r="V369" s="14"/>
      <c r="W369" s="14"/>
      <c r="X369" s="14"/>
      <c r="Y369" s="14"/>
      <c r="Z369" s="14"/>
      <c r="AA369" s="14"/>
      <c r="AB369" s="14"/>
      <c r="AC369" s="14"/>
      <c r="AD369" s="14"/>
      <c r="AE369" s="14"/>
      <c r="AF369" s="14"/>
      <c r="AG369" s="14"/>
      <c r="AH369" s="14"/>
      <c r="AI369" s="14"/>
      <c r="AJ369" s="14"/>
      <c r="AK369" s="14"/>
      <c r="AL369" s="14"/>
      <c r="AM369" s="14"/>
      <c r="AN369" s="14"/>
      <c r="AO369" s="14"/>
      <c r="AP369" s="14"/>
      <c r="AQ369" s="14"/>
      <c r="AR369" s="14"/>
      <c r="AS369" s="14"/>
      <c r="AT369" s="14"/>
      <c r="AU369" s="14"/>
      <c r="AV369" s="14"/>
      <c r="AW369" s="14"/>
      <c r="AX369" s="14"/>
      <c r="AY369" s="14"/>
      <c r="AZ369" s="14"/>
      <c r="BA369" s="14"/>
      <c r="BB369" s="14"/>
      <c r="BC369" s="14"/>
      <c r="BD369" s="14"/>
      <c r="BE369" s="14"/>
      <c r="BF369" s="14"/>
      <c r="BG369" s="14"/>
      <c r="BH369" s="14"/>
      <c r="BI369" s="14"/>
    </row>
    <row r="370" spans="1:61" x14ac:dyDescent="0.3">
      <c r="A370" s="16" t="s">
        <v>80</v>
      </c>
      <c r="B370" s="13">
        <v>56.55</v>
      </c>
      <c r="C370" s="14">
        <v>51.126595871961747</v>
      </c>
      <c r="D370" s="14">
        <v>4.6569866417910444E-2</v>
      </c>
      <c r="E370" s="14">
        <v>81.420741435068223</v>
      </c>
      <c r="F370" s="14">
        <v>0.63946376219351431</v>
      </c>
      <c r="G370" s="14">
        <v>90.304174720550307</v>
      </c>
      <c r="H370" s="14"/>
      <c r="I370" s="14">
        <v>15.173920125</v>
      </c>
      <c r="J370" s="14">
        <v>17.862036923076925</v>
      </c>
      <c r="K370" s="14">
        <v>11.989142880000001</v>
      </c>
      <c r="L370" s="14"/>
      <c r="M370" s="14"/>
      <c r="N370" s="14"/>
      <c r="O370" s="15">
        <v>49.809526133121594</v>
      </c>
      <c r="P370" s="14"/>
      <c r="Q370" s="14">
        <v>3416.0294117647063</v>
      </c>
      <c r="R370" s="14">
        <v>89.147023631468741</v>
      </c>
      <c r="S370" s="14">
        <v>154.72964169381106</v>
      </c>
      <c r="T370" s="14"/>
      <c r="U370" s="14"/>
      <c r="V370" s="14">
        <v>13.782011605415862</v>
      </c>
      <c r="W370" s="14"/>
      <c r="X370" s="14">
        <v>135.85300293994123</v>
      </c>
      <c r="Y370" s="14">
        <v>11.851796407185629</v>
      </c>
      <c r="Z370" s="14">
        <v>8.9798452768729646</v>
      </c>
      <c r="AA370" s="14">
        <v>0.35258992805755401</v>
      </c>
      <c r="AB370" s="14"/>
      <c r="AC370" s="14">
        <v>9.3471074380165289E-2</v>
      </c>
      <c r="AD370" s="14"/>
      <c r="AE370" s="14"/>
      <c r="AF370" s="14"/>
      <c r="AG370" s="14"/>
      <c r="AH370" s="14"/>
      <c r="AI370" s="14">
        <v>11.716160220994475</v>
      </c>
      <c r="AJ370" s="14"/>
      <c r="AK370" s="14">
        <v>79.888095238095232</v>
      </c>
      <c r="AL370" s="14">
        <v>4.0841666666666665</v>
      </c>
      <c r="AM370" s="14"/>
      <c r="AN370" s="14"/>
      <c r="AO370" s="14"/>
      <c r="AP370" s="14"/>
      <c r="AQ370" s="14"/>
      <c r="AR370" s="14"/>
      <c r="AS370" s="14"/>
      <c r="AT370" s="14"/>
      <c r="AU370" s="14"/>
      <c r="AV370" s="14"/>
      <c r="AW370" s="14"/>
      <c r="AX370" s="14"/>
      <c r="AY370" s="14"/>
      <c r="AZ370" s="14"/>
      <c r="BA370" s="14"/>
      <c r="BB370" s="14"/>
      <c r="BC370" s="14"/>
      <c r="BD370" s="14"/>
      <c r="BE370" s="14"/>
      <c r="BF370" s="14"/>
      <c r="BG370" s="14"/>
      <c r="BH370" s="14"/>
      <c r="BI370" s="14"/>
    </row>
    <row r="371" spans="1:61" x14ac:dyDescent="0.3">
      <c r="A371" s="16" t="s">
        <v>81</v>
      </c>
      <c r="B371" s="13">
        <v>38.93</v>
      </c>
      <c r="C371" s="14">
        <v>51.702623028146888</v>
      </c>
      <c r="D371" s="14"/>
      <c r="E371" s="14"/>
      <c r="F371" s="14"/>
      <c r="G371" s="14"/>
      <c r="H371" s="14"/>
      <c r="I371" s="14"/>
      <c r="J371" s="14"/>
      <c r="K371" s="14"/>
      <c r="L371" s="14"/>
      <c r="M371" s="14"/>
      <c r="N371" s="14"/>
      <c r="O371" s="15"/>
      <c r="P371" s="14"/>
      <c r="Q371" s="14"/>
      <c r="R371" s="14"/>
      <c r="S371" s="14"/>
      <c r="T371" s="14"/>
      <c r="U371" s="14"/>
      <c r="V371" s="14"/>
      <c r="W371" s="14"/>
      <c r="X371" s="14"/>
      <c r="Y371" s="14"/>
      <c r="Z371" s="14"/>
      <c r="AA371" s="14"/>
      <c r="AB371" s="14"/>
      <c r="AC371" s="14"/>
      <c r="AD371" s="14"/>
      <c r="AE371" s="14"/>
      <c r="AF371" s="14"/>
      <c r="AG371" s="14"/>
      <c r="AH371" s="14"/>
      <c r="AI371" s="14"/>
      <c r="AJ371" s="14"/>
      <c r="AK371" s="14"/>
      <c r="AL371" s="14"/>
      <c r="AM371" s="14"/>
      <c r="AN371" s="14"/>
      <c r="AO371" s="14"/>
      <c r="AP371" s="14"/>
      <c r="AQ371" s="14"/>
      <c r="AR371" s="14"/>
      <c r="AS371" s="14"/>
      <c r="AT371" s="14"/>
      <c r="AU371" s="14"/>
      <c r="AV371" s="14"/>
      <c r="AW371" s="14"/>
      <c r="AX371" s="14"/>
      <c r="AY371" s="14"/>
      <c r="AZ371" s="14"/>
      <c r="BA371" s="14"/>
      <c r="BB371" s="14"/>
      <c r="BC371" s="14"/>
      <c r="BD371" s="14"/>
      <c r="BE371" s="14"/>
      <c r="BF371" s="14"/>
      <c r="BG371" s="14"/>
      <c r="BH371" s="14"/>
      <c r="BI371" s="14"/>
    </row>
    <row r="372" spans="1:61" x14ac:dyDescent="0.3">
      <c r="A372" s="16" t="s">
        <v>82</v>
      </c>
      <c r="B372" s="13">
        <v>0.44</v>
      </c>
      <c r="C372" s="14"/>
      <c r="D372" s="14">
        <v>50.508940448824305</v>
      </c>
      <c r="E372" s="14"/>
      <c r="F372" s="14"/>
      <c r="G372" s="14"/>
      <c r="H372" s="14"/>
      <c r="I372" s="14"/>
      <c r="J372" s="14"/>
      <c r="K372" s="14"/>
      <c r="L372" s="14"/>
      <c r="M372" s="14"/>
      <c r="N372" s="14"/>
      <c r="O372" s="15"/>
      <c r="P372" s="14"/>
      <c r="Q372" s="14"/>
      <c r="R372" s="14"/>
      <c r="S372" s="14"/>
      <c r="T372" s="14"/>
      <c r="U372" s="14"/>
      <c r="V372" s="14"/>
      <c r="W372" s="14"/>
      <c r="X372" s="14"/>
      <c r="Y372" s="14"/>
      <c r="Z372" s="14"/>
      <c r="AA372" s="14"/>
      <c r="AB372" s="14"/>
      <c r="AC372" s="14"/>
      <c r="AD372" s="14"/>
      <c r="AE372" s="14"/>
      <c r="AF372" s="14"/>
      <c r="AG372" s="14"/>
      <c r="AH372" s="14"/>
      <c r="AI372" s="14"/>
      <c r="AJ372" s="14"/>
      <c r="AK372" s="14"/>
      <c r="AL372" s="14"/>
      <c r="AM372" s="14"/>
      <c r="AN372" s="14"/>
      <c r="AO372" s="14"/>
      <c r="AP372" s="14"/>
      <c r="AQ372" s="14"/>
      <c r="AR372" s="14"/>
      <c r="AS372" s="14"/>
      <c r="AT372" s="14"/>
      <c r="AU372" s="14"/>
      <c r="AV372" s="14"/>
      <c r="AW372" s="14"/>
      <c r="AX372" s="14"/>
      <c r="AY372" s="14"/>
      <c r="AZ372" s="14"/>
      <c r="BA372" s="14"/>
      <c r="BB372" s="14"/>
      <c r="BC372" s="14"/>
      <c r="BD372" s="14"/>
      <c r="BE372" s="14"/>
      <c r="BF372" s="14"/>
      <c r="BG372" s="14"/>
      <c r="BH372" s="14"/>
      <c r="BI372" s="14"/>
    </row>
    <row r="373" spans="1:61" x14ac:dyDescent="0.3">
      <c r="A373" s="16" t="s">
        <v>83</v>
      </c>
      <c r="B373" s="13">
        <v>0</v>
      </c>
      <c r="C373" s="14"/>
      <c r="D373" s="14"/>
      <c r="E373" s="14"/>
      <c r="F373" s="14"/>
      <c r="G373" s="14"/>
      <c r="H373" s="14"/>
      <c r="I373" s="14"/>
      <c r="J373" s="14"/>
      <c r="K373" s="14"/>
      <c r="L373" s="14"/>
      <c r="M373" s="14"/>
      <c r="N373" s="14"/>
      <c r="O373" s="15"/>
      <c r="P373" s="14"/>
      <c r="Q373" s="14"/>
      <c r="R373" s="14"/>
      <c r="S373" s="14"/>
      <c r="T373" s="14"/>
      <c r="U373" s="14"/>
      <c r="V373" s="14"/>
      <c r="W373" s="14"/>
      <c r="X373" s="14"/>
      <c r="Y373" s="14"/>
      <c r="Z373" s="14"/>
      <c r="AA373" s="14"/>
      <c r="AB373" s="14"/>
      <c r="AC373" s="14"/>
      <c r="AD373" s="14"/>
      <c r="AE373" s="14"/>
      <c r="AF373" s="14"/>
      <c r="AG373" s="14"/>
      <c r="AH373" s="14"/>
      <c r="AI373" s="14"/>
      <c r="AJ373" s="14"/>
      <c r="AK373" s="14"/>
      <c r="AL373" s="14"/>
      <c r="AM373" s="14"/>
      <c r="AN373" s="14"/>
      <c r="AO373" s="14"/>
      <c r="AP373" s="14"/>
      <c r="AQ373" s="14"/>
      <c r="AR373" s="14"/>
      <c r="AS373" s="14"/>
      <c r="AT373" s="14"/>
      <c r="AU373" s="14"/>
      <c r="AV373" s="14"/>
      <c r="AW373" s="14"/>
      <c r="AX373" s="14"/>
      <c r="AY373" s="14"/>
      <c r="AZ373" s="14"/>
      <c r="BA373" s="14"/>
      <c r="BB373" s="14"/>
      <c r="BC373" s="14"/>
      <c r="BD373" s="14"/>
      <c r="BE373" s="14"/>
      <c r="BF373" s="14"/>
      <c r="BG373" s="14"/>
      <c r="BH373" s="14"/>
      <c r="BI373" s="14"/>
    </row>
    <row r="374" spans="1:61" ht="15" thickBot="1" x14ac:dyDescent="0.35">
      <c r="A374" s="16" t="s">
        <v>84</v>
      </c>
      <c r="B374" s="13">
        <v>0</v>
      </c>
      <c r="C374" s="14"/>
      <c r="D374" s="14"/>
      <c r="E374" s="14"/>
      <c r="F374" s="14"/>
      <c r="G374" s="14"/>
      <c r="H374" s="14"/>
      <c r="I374" s="14"/>
      <c r="J374" s="14"/>
      <c r="K374" s="14"/>
      <c r="L374" s="14"/>
      <c r="M374" s="14"/>
      <c r="N374" s="14"/>
      <c r="O374" s="15"/>
      <c r="P374" s="14"/>
      <c r="Q374" s="14"/>
      <c r="R374" s="14"/>
      <c r="S374" s="14"/>
      <c r="T374" s="14"/>
      <c r="U374" s="14"/>
      <c r="V374" s="14"/>
      <c r="W374" s="14"/>
      <c r="X374" s="14"/>
      <c r="Y374" s="14"/>
      <c r="Z374" s="14"/>
      <c r="AA374" s="14"/>
      <c r="AB374" s="14"/>
      <c r="AC374" s="14"/>
      <c r="AD374" s="14"/>
      <c r="AE374" s="14"/>
      <c r="AF374" s="14"/>
      <c r="AG374" s="14"/>
      <c r="AH374" s="14"/>
      <c r="AI374" s="14"/>
      <c r="AJ374" s="14"/>
      <c r="AK374" s="14"/>
      <c r="AL374" s="14"/>
      <c r="AM374" s="14"/>
      <c r="AN374" s="14"/>
      <c r="AO374" s="14"/>
      <c r="AP374" s="14"/>
      <c r="AQ374" s="14"/>
      <c r="AR374" s="14"/>
      <c r="AS374" s="14"/>
      <c r="AT374" s="14"/>
      <c r="AU374" s="14"/>
      <c r="AV374" s="14"/>
      <c r="AW374" s="14"/>
      <c r="AX374" s="14"/>
      <c r="AY374" s="14"/>
      <c r="AZ374" s="14"/>
      <c r="BA374" s="14"/>
      <c r="BB374" s="14"/>
      <c r="BC374" s="14"/>
      <c r="BD374" s="14"/>
      <c r="BE374" s="14"/>
      <c r="BF374" s="14"/>
      <c r="BG374" s="14"/>
      <c r="BH374" s="14"/>
      <c r="BI374" s="14"/>
    </row>
    <row r="375" spans="1:61" ht="15" thickBot="1" x14ac:dyDescent="0.35">
      <c r="A375" s="17" t="s">
        <v>85</v>
      </c>
      <c r="B375" s="18"/>
      <c r="C375" s="19">
        <f>SUM(C353:C374)</f>
        <v>102.94643308100916</v>
      </c>
      <c r="D375" s="19">
        <f t="shared" ref="D375:BI375" si="12">SUM(D353:D374)</f>
        <v>50.55559170932947</v>
      </c>
      <c r="E375" s="19">
        <f t="shared" si="12"/>
        <v>81.864043532086924</v>
      </c>
      <c r="F375" s="19">
        <f t="shared" si="12"/>
        <v>25.293721042889519</v>
      </c>
      <c r="G375" s="19">
        <f t="shared" si="12"/>
        <v>90.379057492691317</v>
      </c>
      <c r="H375" s="19">
        <f t="shared" si="12"/>
        <v>3.2723960912052119</v>
      </c>
      <c r="I375" s="19">
        <f t="shared" si="12"/>
        <v>15.294163125000001</v>
      </c>
      <c r="J375" s="19">
        <f t="shared" si="12"/>
        <v>17.991014201183432</v>
      </c>
      <c r="K375" s="19">
        <f t="shared" si="12"/>
        <v>12.277981868000001</v>
      </c>
      <c r="L375" s="19">
        <f t="shared" si="12"/>
        <v>3.8330719424460433</v>
      </c>
      <c r="M375" s="19">
        <f t="shared" si="12"/>
        <v>0</v>
      </c>
      <c r="N375" s="19">
        <f t="shared" si="12"/>
        <v>25.431631644905327</v>
      </c>
      <c r="O375" s="20">
        <f t="shared" si="12"/>
        <v>50.494905350984311</v>
      </c>
      <c r="P375" s="19">
        <f t="shared" si="12"/>
        <v>0</v>
      </c>
      <c r="Q375" s="19">
        <f t="shared" si="12"/>
        <v>3429.0158371040729</v>
      </c>
      <c r="R375" s="19">
        <f t="shared" si="12"/>
        <v>89.382237511217468</v>
      </c>
      <c r="S375" s="19">
        <f t="shared" si="12"/>
        <v>155.55483170466883</v>
      </c>
      <c r="T375" s="19">
        <f t="shared" si="12"/>
        <v>6.1058601134215504E-2</v>
      </c>
      <c r="U375" s="19">
        <f t="shared" si="12"/>
        <v>0</v>
      </c>
      <c r="V375" s="19">
        <f t="shared" si="12"/>
        <v>13.798597678916829</v>
      </c>
      <c r="W375" s="19">
        <f t="shared" si="12"/>
        <v>1.0133333333333332</v>
      </c>
      <c r="X375" s="19">
        <f t="shared" si="12"/>
        <v>136.22805543889126</v>
      </c>
      <c r="Y375" s="19">
        <f t="shared" si="12"/>
        <v>11.929640718562874</v>
      </c>
      <c r="Z375" s="19">
        <f t="shared" si="12"/>
        <v>9.0078990228013041</v>
      </c>
      <c r="AA375" s="19">
        <f t="shared" si="12"/>
        <v>21.458593125499601</v>
      </c>
      <c r="AB375" s="19">
        <f t="shared" si="12"/>
        <v>3.2935064935064924</v>
      </c>
      <c r="AC375" s="19">
        <f t="shared" si="12"/>
        <v>9.5768595041322319E-2</v>
      </c>
      <c r="AD375" s="19">
        <f t="shared" si="12"/>
        <v>0</v>
      </c>
      <c r="AE375" s="19">
        <f t="shared" si="12"/>
        <v>0</v>
      </c>
      <c r="AF375" s="19">
        <f t="shared" si="12"/>
        <v>0</v>
      </c>
      <c r="AG375" s="19">
        <f t="shared" si="12"/>
        <v>0</v>
      </c>
      <c r="AH375" s="19">
        <f t="shared" si="12"/>
        <v>0.36438356164383562</v>
      </c>
      <c r="AI375" s="19">
        <f t="shared" si="12"/>
        <v>11.719571823204419</v>
      </c>
      <c r="AJ375" s="19">
        <f t="shared" si="12"/>
        <v>0</v>
      </c>
      <c r="AK375" s="19">
        <f t="shared" si="12"/>
        <v>80.05396825396825</v>
      </c>
      <c r="AL375" s="19">
        <f t="shared" si="12"/>
        <v>21.035472222222218</v>
      </c>
      <c r="AM375" s="19">
        <f t="shared" si="12"/>
        <v>1.3524590163934425</v>
      </c>
      <c r="AN375" s="19">
        <f t="shared" si="12"/>
        <v>1.2933673469387754</v>
      </c>
      <c r="AO375" s="19">
        <f t="shared" si="12"/>
        <v>1.449304174950298</v>
      </c>
      <c r="AP375" s="19">
        <f t="shared" si="12"/>
        <v>1.6111111111111107</v>
      </c>
      <c r="AQ375" s="19">
        <f t="shared" si="12"/>
        <v>2.253521126760563</v>
      </c>
      <c r="AR375" s="19">
        <f t="shared" si="12"/>
        <v>4.0333333333333332</v>
      </c>
      <c r="AS375" s="19">
        <f t="shared" si="12"/>
        <v>5.2777777777777768</v>
      </c>
      <c r="AT375" s="19">
        <f t="shared" si="12"/>
        <v>4.3724696356275299</v>
      </c>
      <c r="AU375" s="19">
        <f t="shared" si="12"/>
        <v>2.1655629139072845</v>
      </c>
      <c r="AV375" s="19">
        <f t="shared" si="12"/>
        <v>0.6174496644295302</v>
      </c>
      <c r="AW375" s="19">
        <f t="shared" si="12"/>
        <v>0.14687882496940025</v>
      </c>
      <c r="AX375" s="19">
        <f t="shared" si="12"/>
        <v>4.7770700636942678E-2</v>
      </c>
      <c r="AY375" s="19">
        <f t="shared" si="12"/>
        <v>2.3170731707317073E-2</v>
      </c>
      <c r="AZ375" s="19">
        <f t="shared" si="12"/>
        <v>1.5172413793103447E-2</v>
      </c>
      <c r="BA375" s="19">
        <f t="shared" si="12"/>
        <v>9.1549295774647887E-4</v>
      </c>
      <c r="BB375" s="19">
        <f t="shared" si="12"/>
        <v>0</v>
      </c>
      <c r="BC375" s="19">
        <f t="shared" si="12"/>
        <v>0</v>
      </c>
      <c r="BD375" s="19">
        <f t="shared" si="12"/>
        <v>0</v>
      </c>
      <c r="BE375" s="19">
        <f t="shared" si="12"/>
        <v>0</v>
      </c>
      <c r="BF375" s="19">
        <f t="shared" si="12"/>
        <v>1.7309048178613395</v>
      </c>
      <c r="BG375" s="19">
        <f t="shared" si="12"/>
        <v>0.15582524271844661</v>
      </c>
      <c r="BH375" s="19">
        <f t="shared" si="12"/>
        <v>1.7302325581395348</v>
      </c>
      <c r="BI375" s="19">
        <f t="shared" si="12"/>
        <v>2.64808362369338E-2</v>
      </c>
    </row>
    <row r="378" spans="1:61" x14ac:dyDescent="0.3">
      <c r="A378" t="s">
        <v>99</v>
      </c>
    </row>
    <row r="379" spans="1:61" ht="15" thickBot="1" x14ac:dyDescent="0.35"/>
    <row r="380" spans="1:61" s="7" customFormat="1" ht="15.6" x14ac:dyDescent="0.35">
      <c r="A380" s="2" t="s">
        <v>0</v>
      </c>
      <c r="B380" s="3" t="s">
        <v>1</v>
      </c>
      <c r="C380" s="4" t="s">
        <v>2</v>
      </c>
      <c r="D380" s="4" t="s">
        <v>3</v>
      </c>
      <c r="E380" s="4" t="s">
        <v>4</v>
      </c>
      <c r="F380" s="4" t="s">
        <v>5</v>
      </c>
      <c r="G380" s="4" t="s">
        <v>6</v>
      </c>
      <c r="H380" s="4" t="s">
        <v>7</v>
      </c>
      <c r="I380" s="4" t="s">
        <v>8</v>
      </c>
      <c r="J380" s="4" t="s">
        <v>9</v>
      </c>
      <c r="K380" s="4" t="s">
        <v>10</v>
      </c>
      <c r="L380" s="4" t="s">
        <v>11</v>
      </c>
      <c r="M380" s="4" t="s">
        <v>12</v>
      </c>
      <c r="N380" s="4" t="s">
        <v>13</v>
      </c>
      <c r="O380" s="5" t="s">
        <v>14</v>
      </c>
      <c r="P380" s="4" t="s">
        <v>15</v>
      </c>
      <c r="Q380" s="4" t="s">
        <v>16</v>
      </c>
      <c r="R380" s="4" t="s">
        <v>17</v>
      </c>
      <c r="S380" s="4" t="s">
        <v>18</v>
      </c>
      <c r="T380" s="4" t="s">
        <v>19</v>
      </c>
      <c r="U380" s="4" t="s">
        <v>20</v>
      </c>
      <c r="V380" s="4" t="s">
        <v>21</v>
      </c>
      <c r="W380" s="4" t="s">
        <v>22</v>
      </c>
      <c r="X380" s="4" t="s">
        <v>23</v>
      </c>
      <c r="Y380" s="4" t="s">
        <v>24</v>
      </c>
      <c r="Z380" s="4" t="s">
        <v>25</v>
      </c>
      <c r="AA380" s="4" t="s">
        <v>26</v>
      </c>
      <c r="AB380" s="4" t="s">
        <v>27</v>
      </c>
      <c r="AC380" s="4" t="s">
        <v>28</v>
      </c>
      <c r="AD380" s="4" t="s">
        <v>29</v>
      </c>
      <c r="AE380" s="4" t="s">
        <v>30</v>
      </c>
      <c r="AF380" s="4" t="s">
        <v>31</v>
      </c>
      <c r="AG380" s="4" t="s">
        <v>32</v>
      </c>
      <c r="AH380" s="4" t="s">
        <v>33</v>
      </c>
      <c r="AI380" s="4" t="s">
        <v>34</v>
      </c>
      <c r="AJ380" s="4" t="s">
        <v>35</v>
      </c>
      <c r="AK380" s="4" t="s">
        <v>36</v>
      </c>
      <c r="AL380" s="4" t="s">
        <v>37</v>
      </c>
      <c r="AM380" s="4" t="s">
        <v>38</v>
      </c>
      <c r="AN380" s="4" t="s">
        <v>39</v>
      </c>
      <c r="AO380" s="4" t="s">
        <v>40</v>
      </c>
      <c r="AP380" s="4" t="s">
        <v>41</v>
      </c>
      <c r="AQ380" s="4" t="s">
        <v>42</v>
      </c>
      <c r="AR380" s="4" t="s">
        <v>43</v>
      </c>
      <c r="AS380" s="4" t="s">
        <v>44</v>
      </c>
      <c r="AT380" s="4" t="s">
        <v>45</v>
      </c>
      <c r="AU380" s="4" t="s">
        <v>46</v>
      </c>
      <c r="AV380" s="4" t="s">
        <v>47</v>
      </c>
      <c r="AW380" s="4" t="s">
        <v>48</v>
      </c>
      <c r="AX380" s="4" t="s">
        <v>49</v>
      </c>
      <c r="AY380" s="4" t="s">
        <v>50</v>
      </c>
      <c r="AZ380" s="4" t="s">
        <v>51</v>
      </c>
      <c r="BA380" s="4" t="s">
        <v>52</v>
      </c>
      <c r="BB380" s="4" t="s">
        <v>53</v>
      </c>
      <c r="BC380" s="4" t="s">
        <v>54</v>
      </c>
      <c r="BD380" s="4" t="s">
        <v>55</v>
      </c>
      <c r="BE380" s="4" t="s">
        <v>56</v>
      </c>
      <c r="BF380" s="4" t="s">
        <v>57</v>
      </c>
      <c r="BG380" s="4" t="s">
        <v>58</v>
      </c>
      <c r="BH380" s="4" t="s">
        <v>59</v>
      </c>
      <c r="BI380" s="6" t="s">
        <v>60</v>
      </c>
    </row>
    <row r="381" spans="1:61" s="7" customFormat="1" ht="15" thickBot="1" x14ac:dyDescent="0.35">
      <c r="A381" s="8"/>
      <c r="B381" s="9" t="s">
        <v>61</v>
      </c>
      <c r="C381" s="10" t="s">
        <v>62</v>
      </c>
      <c r="D381" s="10" t="s">
        <v>62</v>
      </c>
      <c r="E381" s="10" t="s">
        <v>62</v>
      </c>
      <c r="F381" s="10" t="s">
        <v>62</v>
      </c>
      <c r="G381" s="10" t="s">
        <v>62</v>
      </c>
      <c r="H381" s="10" t="s">
        <v>62</v>
      </c>
      <c r="I381" s="10" t="s">
        <v>62</v>
      </c>
      <c r="J381" s="10" t="s">
        <v>62</v>
      </c>
      <c r="K381" s="10" t="s">
        <v>62</v>
      </c>
      <c r="L381" s="10" t="s">
        <v>62</v>
      </c>
      <c r="M381" s="10" t="s">
        <v>62</v>
      </c>
      <c r="N381" s="10" t="s">
        <v>62</v>
      </c>
      <c r="O381" s="11" t="s">
        <v>62</v>
      </c>
      <c r="P381" s="10" t="s">
        <v>62</v>
      </c>
      <c r="Q381" s="10" t="s">
        <v>62</v>
      </c>
      <c r="R381" s="10" t="s">
        <v>62</v>
      </c>
      <c r="S381" s="10" t="s">
        <v>62</v>
      </c>
      <c r="T381" s="10" t="s">
        <v>62</v>
      </c>
      <c r="U381" s="10" t="s">
        <v>62</v>
      </c>
      <c r="V381" s="10" t="s">
        <v>62</v>
      </c>
      <c r="W381" s="10" t="s">
        <v>62</v>
      </c>
      <c r="X381" s="10" t="s">
        <v>62</v>
      </c>
      <c r="Y381" s="10" t="s">
        <v>62</v>
      </c>
      <c r="Z381" s="10" t="s">
        <v>62</v>
      </c>
      <c r="AA381" s="10" t="s">
        <v>62</v>
      </c>
      <c r="AB381" s="10" t="s">
        <v>62</v>
      </c>
      <c r="AC381" s="10" t="s">
        <v>62</v>
      </c>
      <c r="AD381" s="10" t="s">
        <v>62</v>
      </c>
      <c r="AE381" s="10" t="s">
        <v>62</v>
      </c>
      <c r="AF381" s="10" t="s">
        <v>62</v>
      </c>
      <c r="AG381" s="10" t="s">
        <v>62</v>
      </c>
      <c r="AH381" s="10" t="s">
        <v>62</v>
      </c>
      <c r="AI381" s="10" t="s">
        <v>62</v>
      </c>
      <c r="AJ381" s="10" t="s">
        <v>62</v>
      </c>
      <c r="AK381" s="10" t="s">
        <v>62</v>
      </c>
      <c r="AL381" s="10" t="s">
        <v>62</v>
      </c>
      <c r="AM381" s="10" t="s">
        <v>62</v>
      </c>
      <c r="AN381" s="10" t="s">
        <v>62</v>
      </c>
      <c r="AO381" s="10" t="s">
        <v>62</v>
      </c>
      <c r="AP381" s="10" t="s">
        <v>62</v>
      </c>
      <c r="AQ381" s="10" t="s">
        <v>62</v>
      </c>
      <c r="AR381" s="10" t="s">
        <v>62</v>
      </c>
      <c r="AS381" s="10" t="s">
        <v>62</v>
      </c>
      <c r="AT381" s="10" t="s">
        <v>62</v>
      </c>
      <c r="AU381" s="10" t="s">
        <v>62</v>
      </c>
      <c r="AV381" s="10" t="s">
        <v>62</v>
      </c>
      <c r="AW381" s="10" t="s">
        <v>62</v>
      </c>
      <c r="AX381" s="10" t="s">
        <v>62</v>
      </c>
      <c r="AY381" s="10" t="s">
        <v>62</v>
      </c>
      <c r="AZ381" s="10" t="s">
        <v>62</v>
      </c>
      <c r="BA381" s="10" t="s">
        <v>62</v>
      </c>
      <c r="BB381" s="10" t="s">
        <v>62</v>
      </c>
      <c r="BC381" s="10" t="s">
        <v>62</v>
      </c>
      <c r="BD381" s="10" t="s">
        <v>62</v>
      </c>
      <c r="BE381" s="10" t="s">
        <v>62</v>
      </c>
      <c r="BF381" s="10" t="s">
        <v>62</v>
      </c>
      <c r="BG381" s="10" t="s">
        <v>62</v>
      </c>
      <c r="BH381" s="10" t="s">
        <v>62</v>
      </c>
      <c r="BI381" s="10" t="s">
        <v>62</v>
      </c>
    </row>
    <row r="382" spans="1:61" x14ac:dyDescent="0.3">
      <c r="A382" s="16" t="s">
        <v>63</v>
      </c>
      <c r="B382" s="13">
        <v>0.15</v>
      </c>
      <c r="C382" s="14"/>
      <c r="D382" s="14"/>
      <c r="E382" s="14"/>
      <c r="F382" s="14"/>
      <c r="G382" s="14"/>
      <c r="H382" s="14"/>
      <c r="I382" s="14"/>
      <c r="J382" s="14"/>
      <c r="K382" s="14"/>
      <c r="L382" s="14"/>
      <c r="M382" s="14"/>
      <c r="N382" s="14"/>
      <c r="O382" s="15"/>
      <c r="P382" s="14"/>
      <c r="Q382" s="14"/>
      <c r="R382" s="14"/>
      <c r="S382" s="14"/>
      <c r="T382" s="14"/>
      <c r="U382" s="14"/>
      <c r="V382" s="14"/>
      <c r="W382" s="14"/>
      <c r="X382" s="14"/>
      <c r="Y382" s="14"/>
      <c r="Z382" s="14"/>
      <c r="AA382" s="14"/>
      <c r="AB382" s="14"/>
      <c r="AC382" s="14"/>
      <c r="AD382" s="14"/>
      <c r="AE382" s="14"/>
      <c r="AF382" s="14"/>
      <c r="AG382" s="14"/>
      <c r="AH382" s="14"/>
      <c r="AI382" s="14"/>
      <c r="AJ382" s="14"/>
      <c r="AK382" s="14"/>
      <c r="AL382" s="14"/>
      <c r="AM382" s="14"/>
      <c r="AN382" s="14"/>
      <c r="AO382" s="14"/>
      <c r="AP382" s="14"/>
      <c r="AQ382" s="14"/>
      <c r="AR382" s="14"/>
      <c r="AS382" s="14"/>
      <c r="AT382" s="14"/>
      <c r="AU382" s="14"/>
      <c r="AV382" s="14"/>
      <c r="AW382" s="14"/>
      <c r="AX382" s="14"/>
      <c r="AY382" s="14"/>
      <c r="AZ382" s="14"/>
      <c r="BA382" s="14"/>
      <c r="BB382" s="14"/>
      <c r="BC382" s="14"/>
      <c r="BD382" s="14"/>
      <c r="BE382" s="14"/>
      <c r="BF382" s="14"/>
      <c r="BG382" s="14"/>
      <c r="BH382" s="14"/>
      <c r="BI382" s="14"/>
    </row>
    <row r="383" spans="1:61" x14ac:dyDescent="0.3">
      <c r="A383" s="16" t="s">
        <v>64</v>
      </c>
      <c r="B383" s="13">
        <v>0</v>
      </c>
      <c r="C383" s="14"/>
      <c r="D383" s="14"/>
      <c r="E383" s="14"/>
      <c r="F383" s="14"/>
      <c r="G383" s="14"/>
      <c r="H383" s="14"/>
      <c r="I383" s="14"/>
      <c r="J383" s="14"/>
      <c r="K383" s="14"/>
      <c r="L383" s="14"/>
      <c r="M383" s="14"/>
      <c r="N383" s="14"/>
      <c r="O383" s="15"/>
      <c r="P383" s="14"/>
      <c r="Q383" s="14"/>
      <c r="R383" s="14"/>
      <c r="S383" s="14"/>
      <c r="T383" s="14"/>
      <c r="U383" s="14"/>
      <c r="V383" s="14"/>
      <c r="W383" s="14"/>
      <c r="X383" s="14"/>
      <c r="Y383" s="14"/>
      <c r="Z383" s="14"/>
      <c r="AA383" s="14"/>
      <c r="AB383" s="14"/>
      <c r="AC383" s="14"/>
      <c r="AD383" s="14"/>
      <c r="AE383" s="14"/>
      <c r="AF383" s="14"/>
      <c r="AG383" s="14"/>
      <c r="AH383" s="14"/>
      <c r="AI383" s="14"/>
      <c r="AJ383" s="14"/>
      <c r="AK383" s="14"/>
      <c r="AL383" s="14"/>
      <c r="AM383" s="14"/>
      <c r="AN383" s="14"/>
      <c r="AO383" s="14"/>
      <c r="AP383" s="14"/>
      <c r="AQ383" s="14"/>
      <c r="AR383" s="14"/>
      <c r="AS383" s="14"/>
      <c r="AT383" s="14"/>
      <c r="AU383" s="14"/>
      <c r="AV383" s="14"/>
      <c r="AW383" s="14"/>
      <c r="AX383" s="14"/>
      <c r="AY383" s="14"/>
      <c r="AZ383" s="14"/>
      <c r="BA383" s="14"/>
      <c r="BB383" s="14"/>
      <c r="BC383" s="14"/>
      <c r="BD383" s="14"/>
      <c r="BE383" s="14"/>
      <c r="BF383" s="14"/>
      <c r="BG383" s="14"/>
      <c r="BH383" s="14"/>
      <c r="BI383" s="14"/>
    </row>
    <row r="384" spans="1:61" x14ac:dyDescent="0.3">
      <c r="A384" s="16" t="s">
        <v>65</v>
      </c>
      <c r="B384" s="13">
        <v>0</v>
      </c>
      <c r="C384" s="14"/>
      <c r="D384" s="14"/>
      <c r="E384" s="14"/>
      <c r="F384" s="14"/>
      <c r="G384" s="14"/>
      <c r="H384" s="14"/>
      <c r="I384" s="14"/>
      <c r="J384" s="14"/>
      <c r="K384" s="14"/>
      <c r="L384" s="14"/>
      <c r="M384" s="14"/>
      <c r="N384" s="14"/>
      <c r="O384" s="15"/>
      <c r="P384" s="14"/>
      <c r="Q384" s="14"/>
      <c r="R384" s="14"/>
      <c r="S384" s="14"/>
      <c r="T384" s="14"/>
      <c r="U384" s="14"/>
      <c r="V384" s="14"/>
      <c r="W384" s="14"/>
      <c r="X384" s="14"/>
      <c r="Y384" s="14"/>
      <c r="Z384" s="14"/>
      <c r="AA384" s="14"/>
      <c r="AB384" s="14"/>
      <c r="AC384" s="14"/>
      <c r="AD384" s="14"/>
      <c r="AE384" s="14"/>
      <c r="AF384" s="14"/>
      <c r="AG384" s="14"/>
      <c r="AH384" s="14"/>
      <c r="AI384" s="14"/>
      <c r="AJ384" s="14"/>
      <c r="AK384" s="14"/>
      <c r="AL384" s="14"/>
      <c r="AM384" s="14"/>
      <c r="AN384" s="14"/>
      <c r="AO384" s="14"/>
      <c r="AP384" s="14"/>
      <c r="AQ384" s="14"/>
      <c r="AR384" s="14"/>
      <c r="AS384" s="14"/>
      <c r="AT384" s="14"/>
      <c r="AU384" s="14"/>
      <c r="AV384" s="14"/>
      <c r="AW384" s="14"/>
      <c r="AX384" s="14"/>
      <c r="AY384" s="14"/>
      <c r="AZ384" s="14"/>
      <c r="BA384" s="14"/>
      <c r="BB384" s="14"/>
      <c r="BC384" s="14"/>
      <c r="BD384" s="14"/>
      <c r="BE384" s="14"/>
      <c r="BF384" s="14"/>
      <c r="BG384" s="14"/>
      <c r="BH384" s="14"/>
      <c r="BI384" s="14"/>
    </row>
    <row r="385" spans="1:61" x14ac:dyDescent="0.3">
      <c r="A385" s="16" t="s">
        <v>66</v>
      </c>
      <c r="B385" s="13">
        <v>0.04</v>
      </c>
      <c r="C385" s="14">
        <v>1.0022606149341145E-4</v>
      </c>
      <c r="D385" s="14">
        <v>1.8204074208803199E-5</v>
      </c>
      <c r="E385" s="14">
        <v>0.10173276428102432</v>
      </c>
      <c r="F385" s="14">
        <v>5.7675397727272733E-5</v>
      </c>
      <c r="G385" s="14">
        <v>2.3318437499999997E-2</v>
      </c>
      <c r="H385" s="14">
        <v>4.3490285714285717</v>
      </c>
      <c r="I385" s="14">
        <v>8.1456449933045658E-3</v>
      </c>
      <c r="J385" s="14">
        <v>0.16590769230769234</v>
      </c>
      <c r="K385" s="14">
        <v>0.36619840000000003</v>
      </c>
      <c r="L385" s="14">
        <v>4.1182376811594192</v>
      </c>
      <c r="M385" s="14"/>
      <c r="N385" s="14">
        <v>7.3360824742268044E-2</v>
      </c>
      <c r="O385" s="15">
        <v>1.0347271438695963E-2</v>
      </c>
      <c r="P385" s="14"/>
      <c r="Q385" s="14">
        <v>1.4084507042253521E-2</v>
      </c>
      <c r="R385" s="14">
        <v>8.7721071248105104E-3</v>
      </c>
      <c r="S385" s="14"/>
      <c r="T385" s="14"/>
      <c r="U385" s="14"/>
      <c r="V385" s="14">
        <v>6.0721062618595829E-4</v>
      </c>
      <c r="W385" s="14"/>
      <c r="X385" s="14"/>
      <c r="Y385" s="14">
        <v>1.8237082066869304E-3</v>
      </c>
      <c r="Z385" s="14">
        <v>1.0586319218241044E-2</v>
      </c>
      <c r="AA385" s="14">
        <v>14.256784123126772</v>
      </c>
      <c r="AB385" s="14">
        <v>0.33401221995926678</v>
      </c>
      <c r="AC385" s="14">
        <v>2.2902948754652163E-4</v>
      </c>
      <c r="AD385" s="14"/>
      <c r="AE385" s="14"/>
      <c r="AF385" s="14"/>
      <c r="AG385" s="14"/>
      <c r="AH385" s="14"/>
      <c r="AI385" s="14"/>
      <c r="AJ385" s="14"/>
      <c r="AK385" s="14"/>
      <c r="AL385" s="14">
        <v>2.1824686940966007</v>
      </c>
      <c r="AM385" s="14">
        <v>0.37340876944837342</v>
      </c>
      <c r="AN385" s="14">
        <v>0.48563218390804608</v>
      </c>
      <c r="AO385" s="14">
        <v>0.54332029066517618</v>
      </c>
      <c r="AP385" s="14">
        <v>0.57783312577833135</v>
      </c>
      <c r="AQ385" s="14">
        <v>0.78144078144078144</v>
      </c>
      <c r="AR385" s="14">
        <v>1.3407202216066483</v>
      </c>
      <c r="AS385" s="14">
        <v>1.4232209737827715</v>
      </c>
      <c r="AT385" s="14">
        <v>1.4693877551020409</v>
      </c>
      <c r="AU385" s="14">
        <v>0.85490196078431369</v>
      </c>
      <c r="AV385" s="14">
        <v>0.35316698656429946</v>
      </c>
      <c r="AW385" s="14">
        <v>9.1690544412607461E-2</v>
      </c>
      <c r="AX385" s="14">
        <v>3.0441400304414005E-2</v>
      </c>
      <c r="AY385" s="14">
        <v>1.613588110403397E-2</v>
      </c>
      <c r="AZ385" s="14">
        <v>9.8876404494382033E-3</v>
      </c>
      <c r="BA385" s="14">
        <v>2.2927689594356266E-3</v>
      </c>
      <c r="BB385" s="14"/>
      <c r="BC385" s="14"/>
      <c r="BD385" s="14"/>
      <c r="BE385" s="14"/>
      <c r="BF385" s="14">
        <v>7.9034205231388333</v>
      </c>
      <c r="BG385" s="14">
        <v>4.6370530877573132E-2</v>
      </c>
      <c r="BH385" s="14">
        <v>1.7373029772329247</v>
      </c>
      <c r="BI385" s="14">
        <v>5.3805309734513286E-2</v>
      </c>
    </row>
    <row r="386" spans="1:61" x14ac:dyDescent="0.3">
      <c r="A386" s="16" t="s">
        <v>67</v>
      </c>
      <c r="B386" s="13">
        <v>0</v>
      </c>
      <c r="C386" s="14"/>
      <c r="D386" s="14"/>
      <c r="E386" s="14"/>
      <c r="F386" s="14"/>
      <c r="G386" s="14"/>
      <c r="H386" s="14"/>
      <c r="I386" s="14"/>
      <c r="J386" s="14"/>
      <c r="K386" s="14"/>
      <c r="L386" s="14"/>
      <c r="M386" s="14"/>
      <c r="N386" s="14"/>
      <c r="O386" s="15"/>
      <c r="P386" s="14"/>
      <c r="Q386" s="14"/>
      <c r="R386" s="14"/>
      <c r="S386" s="14"/>
      <c r="T386" s="14"/>
      <c r="U386" s="14"/>
      <c r="V386" s="14"/>
      <c r="W386" s="14"/>
      <c r="X386" s="14"/>
      <c r="Y386" s="14"/>
      <c r="Z386" s="14"/>
      <c r="AA386" s="14"/>
      <c r="AB386" s="14"/>
      <c r="AC386" s="14"/>
      <c r="AD386" s="14"/>
      <c r="AE386" s="14"/>
      <c r="AF386" s="14"/>
      <c r="AG386" s="14"/>
      <c r="AH386" s="14"/>
      <c r="AI386" s="14"/>
      <c r="AJ386" s="14"/>
      <c r="AK386" s="14"/>
      <c r="AL386" s="14"/>
      <c r="AM386" s="14"/>
      <c r="AN386" s="14"/>
      <c r="AO386" s="14"/>
      <c r="AP386" s="14"/>
      <c r="AQ386" s="14"/>
      <c r="AR386" s="14"/>
      <c r="AS386" s="14"/>
      <c r="AT386" s="14"/>
      <c r="AU386" s="14"/>
      <c r="AV386" s="14"/>
      <c r="AW386" s="14"/>
      <c r="AX386" s="14"/>
      <c r="AY386" s="14"/>
      <c r="AZ386" s="14"/>
      <c r="BA386" s="14"/>
      <c r="BB386" s="14"/>
      <c r="BC386" s="14"/>
      <c r="BD386" s="14"/>
      <c r="BE386" s="14"/>
      <c r="BF386" s="14"/>
      <c r="BG386" s="14"/>
      <c r="BH386" s="14"/>
      <c r="BI386" s="14"/>
    </row>
    <row r="387" spans="1:61" x14ac:dyDescent="0.3">
      <c r="A387" s="16" t="s">
        <v>68</v>
      </c>
      <c r="B387" s="13">
        <v>0</v>
      </c>
      <c r="C387" s="14"/>
      <c r="D387" s="14"/>
      <c r="E387" s="14"/>
      <c r="F387" s="14"/>
      <c r="G387" s="14"/>
      <c r="H387" s="14"/>
      <c r="I387" s="14"/>
      <c r="J387" s="14"/>
      <c r="K387" s="14"/>
      <c r="L387" s="14"/>
      <c r="M387" s="14"/>
      <c r="N387" s="14"/>
      <c r="O387" s="15"/>
      <c r="P387" s="14"/>
      <c r="Q387" s="14"/>
      <c r="R387" s="14"/>
      <c r="S387" s="14"/>
      <c r="T387" s="14"/>
      <c r="U387" s="14"/>
      <c r="V387" s="14"/>
      <c r="W387" s="14"/>
      <c r="X387" s="14"/>
      <c r="Y387" s="14"/>
      <c r="Z387" s="14"/>
      <c r="AA387" s="14"/>
      <c r="AB387" s="14"/>
      <c r="AC387" s="14"/>
      <c r="AD387" s="14"/>
      <c r="AE387" s="14"/>
      <c r="AF387" s="14"/>
      <c r="AG387" s="14"/>
      <c r="AH387" s="14"/>
      <c r="AI387" s="14"/>
      <c r="AJ387" s="14"/>
      <c r="AK387" s="14"/>
      <c r="AL387" s="14"/>
      <c r="AM387" s="14"/>
      <c r="AN387" s="14"/>
      <c r="AO387" s="14"/>
      <c r="AP387" s="14"/>
      <c r="AQ387" s="14"/>
      <c r="AR387" s="14"/>
      <c r="AS387" s="14"/>
      <c r="AT387" s="14"/>
      <c r="AU387" s="14"/>
      <c r="AV387" s="14"/>
      <c r="AW387" s="14"/>
      <c r="AX387" s="14"/>
      <c r="AY387" s="14"/>
      <c r="AZ387" s="14"/>
      <c r="BA387" s="14"/>
      <c r="BB387" s="14"/>
      <c r="BC387" s="14"/>
      <c r="BD387" s="14"/>
      <c r="BE387" s="14"/>
      <c r="BF387" s="14"/>
      <c r="BG387" s="14"/>
      <c r="BH387" s="14"/>
      <c r="BI387" s="14"/>
    </row>
    <row r="388" spans="1:61" x14ac:dyDescent="0.3">
      <c r="A388" s="16" t="s">
        <v>69</v>
      </c>
      <c r="B388" s="13">
        <v>0</v>
      </c>
      <c r="C388" s="14"/>
      <c r="D388" s="14"/>
      <c r="E388" s="14"/>
      <c r="F388" s="14"/>
      <c r="G388" s="14"/>
      <c r="H388" s="14"/>
      <c r="I388" s="14"/>
      <c r="J388" s="14"/>
      <c r="K388" s="14"/>
      <c r="L388" s="14"/>
      <c r="M388" s="14"/>
      <c r="N388" s="14"/>
      <c r="O388" s="15"/>
      <c r="P388" s="14"/>
      <c r="Q388" s="14"/>
      <c r="R388" s="14"/>
      <c r="S388" s="14"/>
      <c r="T388" s="14"/>
      <c r="U388" s="14"/>
      <c r="V388" s="14"/>
      <c r="W388" s="14"/>
      <c r="X388" s="14"/>
      <c r="Y388" s="14"/>
      <c r="Z388" s="14"/>
      <c r="AA388" s="14"/>
      <c r="AB388" s="14"/>
      <c r="AC388" s="14"/>
      <c r="AD388" s="14"/>
      <c r="AE388" s="14"/>
      <c r="AF388" s="14"/>
      <c r="AG388" s="14"/>
      <c r="AH388" s="14"/>
      <c r="AI388" s="14"/>
      <c r="AJ388" s="14"/>
      <c r="AK388" s="14"/>
      <c r="AL388" s="14"/>
      <c r="AM388" s="14"/>
      <c r="AN388" s="14"/>
      <c r="AO388" s="14"/>
      <c r="AP388" s="14"/>
      <c r="AQ388" s="14"/>
      <c r="AR388" s="14"/>
      <c r="AS388" s="14"/>
      <c r="AT388" s="14"/>
      <c r="AU388" s="14"/>
      <c r="AV388" s="14"/>
      <c r="AW388" s="14"/>
      <c r="AX388" s="14"/>
      <c r="AY388" s="14"/>
      <c r="AZ388" s="14"/>
      <c r="BA388" s="14"/>
      <c r="BB388" s="14"/>
      <c r="BC388" s="14"/>
      <c r="BD388" s="14"/>
      <c r="BE388" s="14"/>
      <c r="BF388" s="14"/>
      <c r="BG388" s="14"/>
      <c r="BH388" s="14"/>
      <c r="BI388" s="14"/>
    </row>
    <row r="389" spans="1:61" x14ac:dyDescent="0.3">
      <c r="A389" s="16" t="s">
        <v>70</v>
      </c>
      <c r="B389" s="13">
        <v>0</v>
      </c>
      <c r="C389" s="14"/>
      <c r="D389" s="14"/>
      <c r="E389" s="14"/>
      <c r="F389" s="14"/>
      <c r="G389" s="14"/>
      <c r="H389" s="14"/>
      <c r="I389" s="14"/>
      <c r="J389" s="14"/>
      <c r="K389" s="14"/>
      <c r="L389" s="14"/>
      <c r="M389" s="14"/>
      <c r="N389" s="14"/>
      <c r="O389" s="15"/>
      <c r="P389" s="14"/>
      <c r="Q389" s="14"/>
      <c r="R389" s="14"/>
      <c r="S389" s="14"/>
      <c r="T389" s="14"/>
      <c r="U389" s="14"/>
      <c r="V389" s="14"/>
      <c r="W389" s="14"/>
      <c r="X389" s="14"/>
      <c r="Y389" s="14"/>
      <c r="Z389" s="14"/>
      <c r="AA389" s="14"/>
      <c r="AB389" s="14"/>
      <c r="AC389" s="14"/>
      <c r="AD389" s="14"/>
      <c r="AE389" s="14"/>
      <c r="AF389" s="14"/>
      <c r="AG389" s="14"/>
      <c r="AH389" s="14"/>
      <c r="AI389" s="14"/>
      <c r="AJ389" s="14"/>
      <c r="AK389" s="14"/>
      <c r="AL389" s="14"/>
      <c r="AM389" s="14"/>
      <c r="AN389" s="14"/>
      <c r="AO389" s="14"/>
      <c r="AP389" s="14"/>
      <c r="AQ389" s="14"/>
      <c r="AR389" s="14"/>
      <c r="AS389" s="14"/>
      <c r="AT389" s="14"/>
      <c r="AU389" s="14"/>
      <c r="AV389" s="14"/>
      <c r="AW389" s="14"/>
      <c r="AX389" s="14"/>
      <c r="AY389" s="14"/>
      <c r="AZ389" s="14"/>
      <c r="BA389" s="14"/>
      <c r="BB389" s="14"/>
      <c r="BC389" s="14"/>
      <c r="BD389" s="14"/>
      <c r="BE389" s="14"/>
      <c r="BF389" s="14"/>
      <c r="BG389" s="14"/>
      <c r="BH389" s="14"/>
      <c r="BI389" s="14"/>
    </row>
    <row r="390" spans="1:61" x14ac:dyDescent="0.3">
      <c r="A390" s="16" t="s">
        <v>71</v>
      </c>
      <c r="B390" s="13">
        <v>0</v>
      </c>
      <c r="C390" s="14"/>
      <c r="D390" s="14"/>
      <c r="E390" s="14"/>
      <c r="F390" s="14"/>
      <c r="G390" s="14"/>
      <c r="H390" s="14"/>
      <c r="I390" s="14"/>
      <c r="J390" s="14"/>
      <c r="K390" s="14"/>
      <c r="L390" s="14"/>
      <c r="M390" s="14"/>
      <c r="N390" s="14"/>
      <c r="O390" s="15"/>
      <c r="P390" s="14"/>
      <c r="Q390" s="14"/>
      <c r="R390" s="14"/>
      <c r="S390" s="14"/>
      <c r="T390" s="14"/>
      <c r="U390" s="14"/>
      <c r="V390" s="14"/>
      <c r="W390" s="14"/>
      <c r="X390" s="14"/>
      <c r="Y390" s="14"/>
      <c r="Z390" s="14"/>
      <c r="AA390" s="14"/>
      <c r="AB390" s="14"/>
      <c r="AC390" s="14"/>
      <c r="AD390" s="14"/>
      <c r="AE390" s="14"/>
      <c r="AF390" s="14"/>
      <c r="AG390" s="14"/>
      <c r="AH390" s="14"/>
      <c r="AI390" s="14"/>
      <c r="AJ390" s="14"/>
      <c r="AK390" s="14"/>
      <c r="AL390" s="14"/>
      <c r="AM390" s="14"/>
      <c r="AN390" s="14"/>
      <c r="AO390" s="14"/>
      <c r="AP390" s="14"/>
      <c r="AQ390" s="14"/>
      <c r="AR390" s="14"/>
      <c r="AS390" s="14"/>
      <c r="AT390" s="14"/>
      <c r="AU390" s="14"/>
      <c r="AV390" s="14"/>
      <c r="AW390" s="14"/>
      <c r="AX390" s="14"/>
      <c r="AY390" s="14"/>
      <c r="AZ390" s="14"/>
      <c r="BA390" s="14"/>
      <c r="BB390" s="14"/>
      <c r="BC390" s="14"/>
      <c r="BD390" s="14"/>
      <c r="BE390" s="14"/>
      <c r="BF390" s="14"/>
      <c r="BG390" s="14"/>
      <c r="BH390" s="14"/>
      <c r="BI390" s="14"/>
    </row>
    <row r="391" spans="1:61" x14ac:dyDescent="0.3">
      <c r="A391" s="16" t="s">
        <v>72</v>
      </c>
      <c r="B391" s="13">
        <v>0</v>
      </c>
      <c r="C391" s="14"/>
      <c r="D391" s="14"/>
      <c r="E391" s="14"/>
      <c r="F391" s="14"/>
      <c r="G391" s="14"/>
      <c r="H391" s="14"/>
      <c r="I391" s="14"/>
      <c r="J391" s="14"/>
      <c r="K391" s="14"/>
      <c r="L391" s="14"/>
      <c r="M391" s="14"/>
      <c r="N391" s="14"/>
      <c r="O391" s="15"/>
      <c r="P391" s="14"/>
      <c r="Q391" s="14"/>
      <c r="R391" s="14"/>
      <c r="S391" s="14"/>
      <c r="T391" s="14"/>
      <c r="U391" s="14"/>
      <c r="V391" s="14"/>
      <c r="W391" s="14"/>
      <c r="X391" s="14"/>
      <c r="Y391" s="14"/>
      <c r="Z391" s="14"/>
      <c r="AA391" s="14"/>
      <c r="AB391" s="14"/>
      <c r="AC391" s="14"/>
      <c r="AD391" s="14"/>
      <c r="AE391" s="14"/>
      <c r="AF391" s="14"/>
      <c r="AG391" s="14"/>
      <c r="AH391" s="14"/>
      <c r="AI391" s="14"/>
      <c r="AJ391" s="14"/>
      <c r="AK391" s="14"/>
      <c r="AL391" s="14"/>
      <c r="AM391" s="14"/>
      <c r="AN391" s="14"/>
      <c r="AO391" s="14"/>
      <c r="AP391" s="14"/>
      <c r="AQ391" s="14"/>
      <c r="AR391" s="14"/>
      <c r="AS391" s="14"/>
      <c r="AT391" s="14"/>
      <c r="AU391" s="14"/>
      <c r="AV391" s="14"/>
      <c r="AW391" s="14"/>
      <c r="AX391" s="14"/>
      <c r="AY391" s="14"/>
      <c r="AZ391" s="14"/>
      <c r="BA391" s="14"/>
      <c r="BB391" s="14"/>
      <c r="BC391" s="14"/>
      <c r="BD391" s="14"/>
      <c r="BE391" s="14"/>
      <c r="BF391" s="14"/>
      <c r="BG391" s="14"/>
      <c r="BH391" s="14"/>
      <c r="BI391" s="14"/>
    </row>
    <row r="392" spans="1:61" x14ac:dyDescent="0.3">
      <c r="A392" s="16" t="s">
        <v>73</v>
      </c>
      <c r="B392" s="13">
        <v>0</v>
      </c>
      <c r="C392" s="14"/>
      <c r="D392" s="14"/>
      <c r="E392" s="14"/>
      <c r="F392" s="14"/>
      <c r="G392" s="14"/>
      <c r="H392" s="14"/>
      <c r="I392" s="14"/>
      <c r="J392" s="14"/>
      <c r="K392" s="14"/>
      <c r="L392" s="14"/>
      <c r="M392" s="14"/>
      <c r="N392" s="14"/>
      <c r="O392" s="15"/>
      <c r="P392" s="14"/>
      <c r="Q392" s="14"/>
      <c r="R392" s="14"/>
      <c r="S392" s="14"/>
      <c r="T392" s="14"/>
      <c r="U392" s="14"/>
      <c r="V392" s="14"/>
      <c r="W392" s="14"/>
      <c r="X392" s="14"/>
      <c r="Y392" s="14"/>
      <c r="Z392" s="14"/>
      <c r="AA392" s="14"/>
      <c r="AB392" s="14"/>
      <c r="AC392" s="14"/>
      <c r="AD392" s="14"/>
      <c r="AE392" s="14"/>
      <c r="AF392" s="14"/>
      <c r="AG392" s="14"/>
      <c r="AH392" s="14"/>
      <c r="AI392" s="14"/>
      <c r="AJ392" s="14"/>
      <c r="AK392" s="14"/>
      <c r="AL392" s="14"/>
      <c r="AM392" s="14"/>
      <c r="AN392" s="14"/>
      <c r="AO392" s="14"/>
      <c r="AP392" s="14"/>
      <c r="AQ392" s="14"/>
      <c r="AR392" s="14"/>
      <c r="AS392" s="14"/>
      <c r="AT392" s="14"/>
      <c r="AU392" s="14"/>
      <c r="AV392" s="14"/>
      <c r="AW392" s="14"/>
      <c r="AX392" s="14"/>
      <c r="AY392" s="14"/>
      <c r="AZ392" s="14"/>
      <c r="BA392" s="14"/>
      <c r="BB392" s="14"/>
      <c r="BC392" s="14"/>
      <c r="BD392" s="14"/>
      <c r="BE392" s="14"/>
      <c r="BF392" s="14"/>
      <c r="BG392" s="14"/>
      <c r="BH392" s="14"/>
      <c r="BI392" s="14"/>
    </row>
    <row r="393" spans="1:61" x14ac:dyDescent="0.3">
      <c r="A393" s="16" t="s">
        <v>74</v>
      </c>
      <c r="B393" s="13">
        <v>0</v>
      </c>
      <c r="C393" s="14"/>
      <c r="D393" s="14"/>
      <c r="E393" s="14"/>
      <c r="F393" s="14"/>
      <c r="G393" s="14"/>
      <c r="H393" s="14"/>
      <c r="I393" s="14"/>
      <c r="J393" s="14"/>
      <c r="K393" s="14"/>
      <c r="L393" s="14"/>
      <c r="M393" s="14"/>
      <c r="N393" s="14"/>
      <c r="O393" s="15"/>
      <c r="P393" s="14"/>
      <c r="Q393" s="14"/>
      <c r="R393" s="14"/>
      <c r="S393" s="14"/>
      <c r="T393" s="14"/>
      <c r="U393" s="14"/>
      <c r="V393" s="14"/>
      <c r="W393" s="14"/>
      <c r="X393" s="14"/>
      <c r="Y393" s="14"/>
      <c r="Z393" s="14"/>
      <c r="AA393" s="14"/>
      <c r="AB393" s="14"/>
      <c r="AC393" s="14"/>
      <c r="AD393" s="14"/>
      <c r="AE393" s="14"/>
      <c r="AF393" s="14"/>
      <c r="AG393" s="14"/>
      <c r="AH393" s="14"/>
      <c r="AI393" s="14"/>
      <c r="AJ393" s="14"/>
      <c r="AK393" s="14"/>
      <c r="AL393" s="14"/>
      <c r="AM393" s="14"/>
      <c r="AN393" s="14"/>
      <c r="AO393" s="14"/>
      <c r="AP393" s="14"/>
      <c r="AQ393" s="14"/>
      <c r="AR393" s="14"/>
      <c r="AS393" s="14"/>
      <c r="AT393" s="14"/>
      <c r="AU393" s="14"/>
      <c r="AV393" s="14"/>
      <c r="AW393" s="14"/>
      <c r="AX393" s="14"/>
      <c r="AY393" s="14"/>
      <c r="AZ393" s="14"/>
      <c r="BA393" s="14"/>
      <c r="BB393" s="14"/>
      <c r="BC393" s="14"/>
      <c r="BD393" s="14"/>
      <c r="BE393" s="14"/>
      <c r="BF393" s="14"/>
      <c r="BG393" s="14"/>
      <c r="BH393" s="14"/>
      <c r="BI393" s="14"/>
    </row>
    <row r="394" spans="1:61" x14ac:dyDescent="0.3">
      <c r="A394" s="16" t="s">
        <v>75</v>
      </c>
      <c r="B394" s="13">
        <v>10.86</v>
      </c>
      <c r="C394" s="14">
        <v>7.3742828134699856</v>
      </c>
      <c r="D394" s="14">
        <v>3.9539249181520554E-3</v>
      </c>
      <c r="E394" s="14">
        <v>28.509689113591591</v>
      </c>
      <c r="F394" s="14">
        <v>1.609996542613636E-2</v>
      </c>
      <c r="G394" s="14">
        <v>6.6475035703124981</v>
      </c>
      <c r="H394" s="14"/>
      <c r="I394" s="14"/>
      <c r="J394" s="14"/>
      <c r="K394" s="14"/>
      <c r="L394" s="14"/>
      <c r="M394" s="14"/>
      <c r="N394" s="14"/>
      <c r="O394" s="15">
        <v>33.471729711126855</v>
      </c>
      <c r="P394" s="14"/>
      <c r="Q394" s="14">
        <v>25.492957746478872</v>
      </c>
      <c r="R394" s="14">
        <v>22.554118241536123</v>
      </c>
      <c r="S394" s="14">
        <v>15.837499999999999</v>
      </c>
      <c r="T394" s="14"/>
      <c r="U394" s="14"/>
      <c r="V394" s="14"/>
      <c r="W394" s="14">
        <v>1.7854500616522807E-2</v>
      </c>
      <c r="X394" s="14">
        <v>30.823143350604482</v>
      </c>
      <c r="Y394" s="14">
        <v>0.47863221884498475</v>
      </c>
      <c r="Z394" s="14"/>
      <c r="AA394" s="14">
        <v>2.1992709599027945E-3</v>
      </c>
      <c r="AB394" s="14"/>
      <c r="AC394" s="14">
        <v>9.327225880332092E-2</v>
      </c>
      <c r="AD394" s="14"/>
      <c r="AE394" s="14"/>
      <c r="AF394" s="14"/>
      <c r="AG394" s="14"/>
      <c r="AH394" s="14">
        <v>22.382195121951217</v>
      </c>
      <c r="AI394" s="14"/>
      <c r="AJ394" s="14"/>
      <c r="AK394" s="14"/>
      <c r="AL394" s="14"/>
      <c r="AM394" s="14"/>
      <c r="AN394" s="14"/>
      <c r="AO394" s="14"/>
      <c r="AP394" s="14"/>
      <c r="AQ394" s="14"/>
      <c r="AR394" s="14"/>
      <c r="AS394" s="14"/>
      <c r="AT394" s="14"/>
      <c r="AU394" s="14"/>
      <c r="AV394" s="14"/>
      <c r="AW394" s="14"/>
      <c r="AX394" s="14"/>
      <c r="AY394" s="14"/>
      <c r="AZ394" s="14"/>
      <c r="BA394" s="14"/>
      <c r="BB394" s="14"/>
      <c r="BC394" s="14"/>
      <c r="BD394" s="14"/>
      <c r="BE394" s="14"/>
      <c r="BF394" s="14"/>
      <c r="BG394" s="14"/>
      <c r="BH394" s="14"/>
      <c r="BI394" s="14"/>
    </row>
    <row r="395" spans="1:61" x14ac:dyDescent="0.3">
      <c r="A395" s="16" t="s">
        <v>76</v>
      </c>
      <c r="B395" s="13">
        <v>0</v>
      </c>
      <c r="C395" s="14"/>
      <c r="D395" s="14"/>
      <c r="E395" s="14"/>
      <c r="F395" s="14"/>
      <c r="G395" s="14"/>
      <c r="H395" s="14"/>
      <c r="I395" s="14"/>
      <c r="J395" s="14"/>
      <c r="K395" s="14"/>
      <c r="L395" s="14"/>
      <c r="M395" s="14"/>
      <c r="N395" s="14"/>
      <c r="O395" s="15"/>
      <c r="P395" s="14"/>
      <c r="Q395" s="14"/>
      <c r="R395" s="14"/>
      <c r="S395" s="14"/>
      <c r="T395" s="14"/>
      <c r="U395" s="14"/>
      <c r="V395" s="14"/>
      <c r="W395" s="14"/>
      <c r="X395" s="14"/>
      <c r="Y395" s="14"/>
      <c r="Z395" s="14"/>
      <c r="AA395" s="14"/>
      <c r="AB395" s="14"/>
      <c r="AC395" s="14"/>
      <c r="AD395" s="14"/>
      <c r="AE395" s="14"/>
      <c r="AF395" s="14"/>
      <c r="AG395" s="14"/>
      <c r="AH395" s="14"/>
      <c r="AI395" s="14"/>
      <c r="AJ395" s="14"/>
      <c r="AK395" s="14"/>
      <c r="AL395" s="14"/>
      <c r="AM395" s="14"/>
      <c r="AN395" s="14"/>
      <c r="AO395" s="14"/>
      <c r="AP395" s="14"/>
      <c r="AQ395" s="14"/>
      <c r="AR395" s="14"/>
      <c r="AS395" s="14"/>
      <c r="AT395" s="14"/>
      <c r="AU395" s="14"/>
      <c r="AV395" s="14"/>
      <c r="AW395" s="14"/>
      <c r="AX395" s="14"/>
      <c r="AY395" s="14"/>
      <c r="AZ395" s="14"/>
      <c r="BA395" s="14"/>
      <c r="BB395" s="14"/>
      <c r="BC395" s="14"/>
      <c r="BD395" s="14"/>
      <c r="BE395" s="14"/>
      <c r="BF395" s="14"/>
      <c r="BG395" s="14"/>
      <c r="BH395" s="14"/>
      <c r="BI395" s="14"/>
    </row>
    <row r="396" spans="1:61" x14ac:dyDescent="0.3">
      <c r="A396" s="16" t="s">
        <v>77</v>
      </c>
      <c r="B396" s="13">
        <v>0</v>
      </c>
      <c r="C396" s="14"/>
      <c r="D396" s="14"/>
      <c r="E396" s="14"/>
      <c r="F396" s="14"/>
      <c r="G396" s="14"/>
      <c r="H396" s="14"/>
      <c r="I396" s="14"/>
      <c r="J396" s="14"/>
      <c r="K396" s="14"/>
      <c r="L396" s="14"/>
      <c r="M396" s="14"/>
      <c r="N396" s="14"/>
      <c r="O396" s="15"/>
      <c r="P396" s="14"/>
      <c r="Q396" s="14"/>
      <c r="R396" s="14"/>
      <c r="S396" s="14"/>
      <c r="T396" s="14"/>
      <c r="U396" s="14"/>
      <c r="V396" s="14"/>
      <c r="W396" s="14"/>
      <c r="X396" s="14"/>
      <c r="Y396" s="14"/>
      <c r="Z396" s="14"/>
      <c r="AA396" s="14"/>
      <c r="AB396" s="14"/>
      <c r="AC396" s="14"/>
      <c r="AD396" s="14"/>
      <c r="AE396" s="14"/>
      <c r="AF396" s="14"/>
      <c r="AG396" s="14"/>
      <c r="AH396" s="14"/>
      <c r="AI396" s="14"/>
      <c r="AJ396" s="14"/>
      <c r="AK396" s="14"/>
      <c r="AL396" s="14"/>
      <c r="AM396" s="14"/>
      <c r="AN396" s="14"/>
      <c r="AO396" s="14"/>
      <c r="AP396" s="14"/>
      <c r="AQ396" s="14"/>
      <c r="AR396" s="14"/>
      <c r="AS396" s="14"/>
      <c r="AT396" s="14"/>
      <c r="AU396" s="14"/>
      <c r="AV396" s="14"/>
      <c r="AW396" s="14"/>
      <c r="AX396" s="14"/>
      <c r="AY396" s="14"/>
      <c r="AZ396" s="14"/>
      <c r="BA396" s="14"/>
      <c r="BB396" s="14"/>
      <c r="BC396" s="14"/>
      <c r="BD396" s="14"/>
      <c r="BE396" s="14"/>
      <c r="BF396" s="14"/>
      <c r="BG396" s="14"/>
      <c r="BH396" s="14"/>
      <c r="BI396" s="14"/>
    </row>
    <row r="397" spans="1:61" x14ac:dyDescent="0.3">
      <c r="A397" s="16" t="s">
        <v>78</v>
      </c>
      <c r="B397" s="13">
        <v>0</v>
      </c>
      <c r="C397" s="14"/>
      <c r="D397" s="14"/>
      <c r="E397" s="14"/>
      <c r="F397" s="14"/>
      <c r="G397" s="14"/>
      <c r="H397" s="14"/>
      <c r="I397" s="14"/>
      <c r="J397" s="14"/>
      <c r="K397" s="14"/>
      <c r="L397" s="14"/>
      <c r="M397" s="14"/>
      <c r="N397" s="14"/>
      <c r="O397" s="15"/>
      <c r="P397" s="14"/>
      <c r="Q397" s="14"/>
      <c r="R397" s="14"/>
      <c r="S397" s="14"/>
      <c r="T397" s="14"/>
      <c r="U397" s="14"/>
      <c r="V397" s="14"/>
      <c r="W397" s="14"/>
      <c r="X397" s="14"/>
      <c r="Y397" s="14"/>
      <c r="Z397" s="14"/>
      <c r="AA397" s="14"/>
      <c r="AB397" s="14"/>
      <c r="AC397" s="14"/>
      <c r="AD397" s="14"/>
      <c r="AE397" s="14"/>
      <c r="AF397" s="14"/>
      <c r="AG397" s="14"/>
      <c r="AH397" s="14"/>
      <c r="AI397" s="14"/>
      <c r="AJ397" s="14"/>
      <c r="AK397" s="14"/>
      <c r="AL397" s="14"/>
      <c r="AM397" s="14"/>
      <c r="AN397" s="14"/>
      <c r="AO397" s="14"/>
      <c r="AP397" s="14"/>
      <c r="AQ397" s="14"/>
      <c r="AR397" s="14"/>
      <c r="AS397" s="14"/>
      <c r="AT397" s="14"/>
      <c r="AU397" s="14"/>
      <c r="AV397" s="14"/>
      <c r="AW397" s="14"/>
      <c r="AX397" s="14"/>
      <c r="AY397" s="14"/>
      <c r="AZ397" s="14"/>
      <c r="BA397" s="14"/>
      <c r="BB397" s="14"/>
      <c r="BC397" s="14"/>
      <c r="BD397" s="14"/>
      <c r="BE397" s="14"/>
      <c r="BF397" s="14"/>
      <c r="BG397" s="14"/>
      <c r="BH397" s="14"/>
      <c r="BI397" s="14"/>
    </row>
    <row r="398" spans="1:61" x14ac:dyDescent="0.3">
      <c r="A398" s="16" t="s">
        <v>79</v>
      </c>
      <c r="B398" s="13">
        <v>9.9600000000000009</v>
      </c>
      <c r="C398" s="14"/>
      <c r="D398" s="14"/>
      <c r="E398" s="14"/>
      <c r="F398" s="14">
        <v>94.473261953895758</v>
      </c>
      <c r="G398" s="14"/>
      <c r="H398" s="14"/>
      <c r="I398" s="14"/>
      <c r="J398" s="14"/>
      <c r="K398" s="14"/>
      <c r="L398" s="14"/>
      <c r="M398" s="14"/>
      <c r="N398" s="14">
        <v>109.47642536227021</v>
      </c>
      <c r="O398" s="15"/>
      <c r="P398" s="14"/>
      <c r="Q398" s="14"/>
      <c r="R398" s="14"/>
      <c r="S398" s="14"/>
      <c r="T398" s="14"/>
      <c r="U398" s="14"/>
      <c r="V398" s="14"/>
      <c r="W398" s="14"/>
      <c r="X398" s="14"/>
      <c r="Y398" s="14"/>
      <c r="Z398" s="14"/>
      <c r="AA398" s="14"/>
      <c r="AB398" s="14"/>
      <c r="AC398" s="14"/>
      <c r="AD398" s="14"/>
      <c r="AE398" s="14"/>
      <c r="AF398" s="14"/>
      <c r="AG398" s="14"/>
      <c r="AH398" s="14"/>
      <c r="AI398" s="14"/>
      <c r="AJ398" s="14"/>
      <c r="AK398" s="14"/>
      <c r="AL398" s="14"/>
      <c r="AM398" s="14"/>
      <c r="AN398" s="14"/>
      <c r="AO398" s="14"/>
      <c r="AP398" s="14"/>
      <c r="AQ398" s="14"/>
      <c r="AR398" s="14"/>
      <c r="AS398" s="14"/>
      <c r="AT398" s="14"/>
      <c r="AU398" s="14"/>
      <c r="AV398" s="14"/>
      <c r="AW398" s="14"/>
      <c r="AX398" s="14"/>
      <c r="AY398" s="14"/>
      <c r="AZ398" s="14"/>
      <c r="BA398" s="14"/>
      <c r="BB398" s="14"/>
      <c r="BC398" s="14"/>
      <c r="BD398" s="14"/>
      <c r="BE398" s="14"/>
      <c r="BF398" s="14"/>
      <c r="BG398" s="14"/>
      <c r="BH398" s="14"/>
      <c r="BI398" s="14"/>
    </row>
    <row r="399" spans="1:61" x14ac:dyDescent="0.3">
      <c r="A399" s="16" t="s">
        <v>80</v>
      </c>
      <c r="B399" s="13">
        <v>31.39</v>
      </c>
      <c r="C399" s="14">
        <v>31.028372493118599</v>
      </c>
      <c r="D399" s="14">
        <v>3.4285553364859958E-2</v>
      </c>
      <c r="E399" s="14">
        <v>58.844079418910042</v>
      </c>
      <c r="F399" s="14">
        <v>7.6497073295454535E-2</v>
      </c>
      <c r="G399" s="14">
        <v>37.716568667968744</v>
      </c>
      <c r="H399" s="14"/>
      <c r="I399" s="14">
        <v>0.72365602737687829</v>
      </c>
      <c r="J399" s="14">
        <v>5.157767053254438</v>
      </c>
      <c r="K399" s="14">
        <v>1.1192468624</v>
      </c>
      <c r="L399" s="14"/>
      <c r="M399" s="14"/>
      <c r="N399" s="14"/>
      <c r="O399" s="15">
        <v>22.530234271485945</v>
      </c>
      <c r="P399" s="14"/>
      <c r="Q399" s="14">
        <v>55.264084507042256</v>
      </c>
      <c r="R399" s="14">
        <v>96.755432036382018</v>
      </c>
      <c r="S399" s="14">
        <v>34.679608585858588</v>
      </c>
      <c r="T399" s="14"/>
      <c r="U399" s="14"/>
      <c r="V399" s="14"/>
      <c r="W399" s="14">
        <v>5.805795314426633E-2</v>
      </c>
      <c r="X399" s="14">
        <v>90.356937248128958</v>
      </c>
      <c r="Y399" s="14">
        <v>2.9577203647416419</v>
      </c>
      <c r="Z399" s="14"/>
      <c r="AA399" s="14">
        <v>1.2713649250708789E-2</v>
      </c>
      <c r="AB399" s="14"/>
      <c r="AC399" s="14">
        <v>0.24263670197537937</v>
      </c>
      <c r="AD399" s="14"/>
      <c r="AE399" s="14"/>
      <c r="AF399" s="14"/>
      <c r="AG399" s="14"/>
      <c r="AH399" s="14"/>
      <c r="AI399" s="14">
        <v>16.856748911465893</v>
      </c>
      <c r="AJ399" s="14"/>
      <c r="AK399" s="14"/>
      <c r="AL399" s="14"/>
      <c r="AM399" s="14"/>
      <c r="AN399" s="14"/>
      <c r="AO399" s="14"/>
      <c r="AP399" s="14"/>
      <c r="AQ399" s="14"/>
      <c r="AR399" s="14"/>
      <c r="AS399" s="14"/>
      <c r="AT399" s="14"/>
      <c r="AU399" s="14"/>
      <c r="AV399" s="14"/>
      <c r="AW399" s="14"/>
      <c r="AX399" s="14"/>
      <c r="AY399" s="14"/>
      <c r="AZ399" s="14"/>
      <c r="BA399" s="14"/>
      <c r="BB399" s="14"/>
      <c r="BC399" s="14"/>
      <c r="BD399" s="14"/>
      <c r="BE399" s="14"/>
      <c r="BF399" s="14">
        <v>0.31579476861167005</v>
      </c>
      <c r="BG399" s="14"/>
      <c r="BH399" s="14"/>
      <c r="BI399" s="14"/>
    </row>
    <row r="400" spans="1:61" x14ac:dyDescent="0.3">
      <c r="A400" s="16" t="s">
        <v>81</v>
      </c>
      <c r="B400" s="13">
        <v>44.47</v>
      </c>
      <c r="C400" s="14">
        <v>65.124541798304307</v>
      </c>
      <c r="D400" s="14"/>
      <c r="E400" s="14"/>
      <c r="F400" s="14"/>
      <c r="G400" s="14"/>
      <c r="H400" s="14"/>
      <c r="I400" s="14"/>
      <c r="J400" s="14"/>
      <c r="K400" s="14"/>
      <c r="L400" s="14"/>
      <c r="M400" s="14"/>
      <c r="N400" s="14"/>
      <c r="O400" s="15"/>
      <c r="P400" s="14"/>
      <c r="Q400" s="14"/>
      <c r="R400" s="14"/>
      <c r="S400" s="14"/>
      <c r="T400" s="14"/>
      <c r="U400" s="14"/>
      <c r="V400" s="14"/>
      <c r="W400" s="14"/>
      <c r="X400" s="14"/>
      <c r="Y400" s="14"/>
      <c r="Z400" s="14"/>
      <c r="AA400" s="14"/>
      <c r="AB400" s="14"/>
      <c r="AC400" s="14"/>
      <c r="AD400" s="14"/>
      <c r="AE400" s="14"/>
      <c r="AF400" s="14"/>
      <c r="AG400" s="14"/>
      <c r="AH400" s="14"/>
      <c r="AI400" s="14"/>
      <c r="AJ400" s="14"/>
      <c r="AK400" s="14"/>
      <c r="AL400" s="14"/>
      <c r="AM400" s="14"/>
      <c r="AN400" s="14"/>
      <c r="AO400" s="14"/>
      <c r="AP400" s="14"/>
      <c r="AQ400" s="14"/>
      <c r="AR400" s="14"/>
      <c r="AS400" s="14"/>
      <c r="AT400" s="14"/>
      <c r="AU400" s="14"/>
      <c r="AV400" s="14"/>
      <c r="AW400" s="14"/>
      <c r="AX400" s="14"/>
      <c r="AY400" s="14"/>
      <c r="AZ400" s="14"/>
      <c r="BA400" s="14"/>
      <c r="BB400" s="14"/>
      <c r="BC400" s="14"/>
      <c r="BD400" s="14"/>
      <c r="BE400" s="14"/>
      <c r="BF400" s="14"/>
      <c r="BG400" s="14"/>
      <c r="BH400" s="14"/>
      <c r="BI400" s="14"/>
    </row>
    <row r="401" spans="1:61" x14ac:dyDescent="0.3">
      <c r="A401" s="16" t="s">
        <v>82</v>
      </c>
      <c r="B401" s="13">
        <v>0.39</v>
      </c>
      <c r="C401" s="14"/>
      <c r="D401" s="14">
        <v>70.930393479110535</v>
      </c>
      <c r="E401" s="14"/>
      <c r="F401" s="14"/>
      <c r="G401" s="14"/>
      <c r="H401" s="14"/>
      <c r="I401" s="14"/>
      <c r="J401" s="14"/>
      <c r="K401" s="14"/>
      <c r="L401" s="14"/>
      <c r="M401" s="14"/>
      <c r="N401" s="14"/>
      <c r="O401" s="15"/>
      <c r="P401" s="14"/>
      <c r="Q401" s="14"/>
      <c r="R401" s="14"/>
      <c r="S401" s="14"/>
      <c r="T401" s="14"/>
      <c r="U401" s="14"/>
      <c r="V401" s="14"/>
      <c r="W401" s="14"/>
      <c r="X401" s="14"/>
      <c r="Y401" s="14"/>
      <c r="Z401" s="14"/>
      <c r="AA401" s="14"/>
      <c r="AB401" s="14"/>
      <c r="AC401" s="14"/>
      <c r="AD401" s="14"/>
      <c r="AE401" s="14"/>
      <c r="AF401" s="14"/>
      <c r="AG401" s="14"/>
      <c r="AH401" s="14"/>
      <c r="AI401" s="14"/>
      <c r="AJ401" s="14"/>
      <c r="AK401" s="14"/>
      <c r="AL401" s="14"/>
      <c r="AM401" s="14"/>
      <c r="AN401" s="14"/>
      <c r="AO401" s="14"/>
      <c r="AP401" s="14"/>
      <c r="AQ401" s="14"/>
      <c r="AR401" s="14"/>
      <c r="AS401" s="14"/>
      <c r="AT401" s="14"/>
      <c r="AU401" s="14"/>
      <c r="AV401" s="14"/>
      <c r="AW401" s="14"/>
      <c r="AX401" s="14"/>
      <c r="AY401" s="14"/>
      <c r="AZ401" s="14"/>
      <c r="BA401" s="14"/>
      <c r="BB401" s="14"/>
      <c r="BC401" s="14"/>
      <c r="BD401" s="14"/>
      <c r="BE401" s="14"/>
      <c r="BF401" s="14"/>
      <c r="BG401" s="14"/>
      <c r="BH401" s="14"/>
      <c r="BI401" s="14"/>
    </row>
    <row r="402" spans="1:61" x14ac:dyDescent="0.3">
      <c r="A402" s="16" t="s">
        <v>83</v>
      </c>
      <c r="B402" s="13">
        <v>0</v>
      </c>
      <c r="C402" s="14"/>
      <c r="D402" s="14"/>
      <c r="E402" s="14"/>
      <c r="F402" s="14"/>
      <c r="G402" s="14"/>
      <c r="H402" s="14"/>
      <c r="I402" s="14"/>
      <c r="J402" s="14"/>
      <c r="K402" s="14"/>
      <c r="L402" s="14"/>
      <c r="M402" s="14"/>
      <c r="N402" s="14"/>
      <c r="O402" s="15"/>
      <c r="P402" s="14"/>
      <c r="Q402" s="14"/>
      <c r="R402" s="14"/>
      <c r="S402" s="14"/>
      <c r="T402" s="14"/>
      <c r="U402" s="14"/>
      <c r="V402" s="14"/>
      <c r="W402" s="14"/>
      <c r="X402" s="14"/>
      <c r="Y402" s="14"/>
      <c r="Z402" s="14"/>
      <c r="AA402" s="14"/>
      <c r="AB402" s="14"/>
      <c r="AC402" s="14"/>
      <c r="AD402" s="14"/>
      <c r="AE402" s="14"/>
      <c r="AF402" s="14"/>
      <c r="AG402" s="14"/>
      <c r="AH402" s="14"/>
      <c r="AI402" s="14"/>
      <c r="AJ402" s="14"/>
      <c r="AK402" s="14"/>
      <c r="AL402" s="14"/>
      <c r="AM402" s="14"/>
      <c r="AN402" s="14"/>
      <c r="AO402" s="14"/>
      <c r="AP402" s="14"/>
      <c r="AQ402" s="14"/>
      <c r="AR402" s="14"/>
      <c r="AS402" s="14"/>
      <c r="AT402" s="14"/>
      <c r="AU402" s="14"/>
      <c r="AV402" s="14"/>
      <c r="AW402" s="14"/>
      <c r="AX402" s="14"/>
      <c r="AY402" s="14"/>
      <c r="AZ402" s="14"/>
      <c r="BA402" s="14"/>
      <c r="BB402" s="14"/>
      <c r="BC402" s="14"/>
      <c r="BD402" s="14"/>
      <c r="BE402" s="14"/>
      <c r="BF402" s="14"/>
      <c r="BG402" s="14"/>
      <c r="BH402" s="14"/>
      <c r="BI402" s="14"/>
    </row>
    <row r="403" spans="1:61" ht="15" thickBot="1" x14ac:dyDescent="0.35">
      <c r="A403" s="16" t="s">
        <v>84</v>
      </c>
      <c r="B403" s="13">
        <v>0</v>
      </c>
      <c r="C403" s="14"/>
      <c r="D403" s="14"/>
      <c r="E403" s="14"/>
      <c r="F403" s="14"/>
      <c r="G403" s="14"/>
      <c r="H403" s="14"/>
      <c r="I403" s="14"/>
      <c r="J403" s="14"/>
      <c r="K403" s="14"/>
      <c r="L403" s="14"/>
      <c r="M403" s="14"/>
      <c r="N403" s="14"/>
      <c r="O403" s="15"/>
      <c r="P403" s="14"/>
      <c r="Q403" s="14"/>
      <c r="R403" s="14"/>
      <c r="S403" s="14"/>
      <c r="T403" s="14"/>
      <c r="U403" s="14"/>
      <c r="V403" s="14"/>
      <c r="W403" s="14"/>
      <c r="X403" s="14"/>
      <c r="Y403" s="14"/>
      <c r="Z403" s="14"/>
      <c r="AA403" s="14"/>
      <c r="AB403" s="14"/>
      <c r="AC403" s="14"/>
      <c r="AD403" s="14"/>
      <c r="AE403" s="14"/>
      <c r="AF403" s="14"/>
      <c r="AG403" s="14"/>
      <c r="AH403" s="14"/>
      <c r="AI403" s="14"/>
      <c r="AJ403" s="14"/>
      <c r="AK403" s="14"/>
      <c r="AL403" s="14"/>
      <c r="AM403" s="14"/>
      <c r="AN403" s="14"/>
      <c r="AO403" s="14"/>
      <c r="AP403" s="14"/>
      <c r="AQ403" s="14"/>
      <c r="AR403" s="14"/>
      <c r="AS403" s="14"/>
      <c r="AT403" s="14"/>
      <c r="AU403" s="14"/>
      <c r="AV403" s="14"/>
      <c r="AW403" s="14"/>
      <c r="AX403" s="14"/>
      <c r="AY403" s="14"/>
      <c r="AZ403" s="14"/>
      <c r="BA403" s="14"/>
      <c r="BB403" s="14"/>
      <c r="BC403" s="14"/>
      <c r="BD403" s="14"/>
      <c r="BE403" s="14"/>
      <c r="BF403" s="14"/>
      <c r="BG403" s="14"/>
      <c r="BH403" s="14"/>
      <c r="BI403" s="14"/>
    </row>
    <row r="404" spans="1:61" ht="15" thickBot="1" x14ac:dyDescent="0.35">
      <c r="A404" s="17" t="s">
        <v>85</v>
      </c>
      <c r="B404" s="18"/>
      <c r="C404" s="19">
        <f>SUM(C382:C403)</f>
        <v>103.52729733095438</v>
      </c>
      <c r="D404" s="19">
        <f t="shared" ref="D404:BI404" si="13">SUM(D382:D403)</f>
        <v>70.968651161467761</v>
      </c>
      <c r="E404" s="19">
        <f t="shared" si="13"/>
        <v>87.455501296782657</v>
      </c>
      <c r="F404" s="19">
        <f t="shared" si="13"/>
        <v>94.565916668015078</v>
      </c>
      <c r="G404" s="19">
        <f t="shared" si="13"/>
        <v>44.387390675781241</v>
      </c>
      <c r="H404" s="19">
        <f t="shared" si="13"/>
        <v>4.3490285714285717</v>
      </c>
      <c r="I404" s="19">
        <f t="shared" si="13"/>
        <v>0.7318016723701829</v>
      </c>
      <c r="J404" s="19">
        <f t="shared" si="13"/>
        <v>5.3236747455621307</v>
      </c>
      <c r="K404" s="19">
        <f t="shared" si="13"/>
        <v>1.4854452624000001</v>
      </c>
      <c r="L404" s="19">
        <f t="shared" si="13"/>
        <v>4.1182376811594192</v>
      </c>
      <c r="M404" s="19">
        <f t="shared" si="13"/>
        <v>0</v>
      </c>
      <c r="N404" s="19">
        <f t="shared" si="13"/>
        <v>109.54978618701247</v>
      </c>
      <c r="O404" s="20">
        <f t="shared" si="13"/>
        <v>56.012311254051497</v>
      </c>
      <c r="P404" s="19">
        <f t="shared" si="13"/>
        <v>0</v>
      </c>
      <c r="Q404" s="19">
        <f t="shared" si="13"/>
        <v>80.771126760563376</v>
      </c>
      <c r="R404" s="19">
        <f t="shared" si="13"/>
        <v>119.31832238504295</v>
      </c>
      <c r="S404" s="19">
        <f t="shared" si="13"/>
        <v>50.517108585858587</v>
      </c>
      <c r="T404" s="19">
        <f t="shared" si="13"/>
        <v>0</v>
      </c>
      <c r="U404" s="19">
        <f t="shared" si="13"/>
        <v>0</v>
      </c>
      <c r="V404" s="19">
        <f t="shared" si="13"/>
        <v>6.0721062618595829E-4</v>
      </c>
      <c r="W404" s="19">
        <f t="shared" si="13"/>
        <v>7.5912453760789145E-2</v>
      </c>
      <c r="X404" s="19">
        <f t="shared" si="13"/>
        <v>121.18008059873344</v>
      </c>
      <c r="Y404" s="19">
        <f t="shared" si="13"/>
        <v>3.4381762917933134</v>
      </c>
      <c r="Z404" s="19">
        <f t="shared" si="13"/>
        <v>1.0586319218241044E-2</v>
      </c>
      <c r="AA404" s="19">
        <f t="shared" si="13"/>
        <v>14.271697043337383</v>
      </c>
      <c r="AB404" s="19">
        <f t="shared" si="13"/>
        <v>0.33401221995926678</v>
      </c>
      <c r="AC404" s="19">
        <f t="shared" si="13"/>
        <v>0.3361379902662468</v>
      </c>
      <c r="AD404" s="19">
        <f t="shared" si="13"/>
        <v>0</v>
      </c>
      <c r="AE404" s="19">
        <f t="shared" si="13"/>
        <v>0</v>
      </c>
      <c r="AF404" s="19">
        <f t="shared" si="13"/>
        <v>0</v>
      </c>
      <c r="AG404" s="19">
        <f t="shared" si="13"/>
        <v>0</v>
      </c>
      <c r="AH404" s="19">
        <f t="shared" si="13"/>
        <v>22.382195121951217</v>
      </c>
      <c r="AI404" s="19">
        <f t="shared" si="13"/>
        <v>16.856748911465893</v>
      </c>
      <c r="AJ404" s="19">
        <f t="shared" si="13"/>
        <v>0</v>
      </c>
      <c r="AK404" s="19">
        <f t="shared" si="13"/>
        <v>0</v>
      </c>
      <c r="AL404" s="19">
        <f t="shared" si="13"/>
        <v>2.1824686940966007</v>
      </c>
      <c r="AM404" s="19">
        <f t="shared" si="13"/>
        <v>0.37340876944837342</v>
      </c>
      <c r="AN404" s="19">
        <f t="shared" si="13"/>
        <v>0.48563218390804608</v>
      </c>
      <c r="AO404" s="19">
        <f t="shared" si="13"/>
        <v>0.54332029066517618</v>
      </c>
      <c r="AP404" s="19">
        <f t="shared" si="13"/>
        <v>0.57783312577833135</v>
      </c>
      <c r="AQ404" s="19">
        <f t="shared" si="13"/>
        <v>0.78144078144078144</v>
      </c>
      <c r="AR404" s="19">
        <f t="shared" si="13"/>
        <v>1.3407202216066483</v>
      </c>
      <c r="AS404" s="19">
        <f t="shared" si="13"/>
        <v>1.4232209737827715</v>
      </c>
      <c r="AT404" s="19">
        <f t="shared" si="13"/>
        <v>1.4693877551020409</v>
      </c>
      <c r="AU404" s="19">
        <f t="shared" si="13"/>
        <v>0.85490196078431369</v>
      </c>
      <c r="AV404" s="19">
        <f t="shared" si="13"/>
        <v>0.35316698656429946</v>
      </c>
      <c r="AW404" s="19">
        <f t="shared" si="13"/>
        <v>9.1690544412607461E-2</v>
      </c>
      <c r="AX404" s="19">
        <f t="shared" si="13"/>
        <v>3.0441400304414005E-2</v>
      </c>
      <c r="AY404" s="19">
        <f t="shared" si="13"/>
        <v>1.613588110403397E-2</v>
      </c>
      <c r="AZ404" s="19">
        <f t="shared" si="13"/>
        <v>9.8876404494382033E-3</v>
      </c>
      <c r="BA404" s="19">
        <f t="shared" si="13"/>
        <v>2.2927689594356266E-3</v>
      </c>
      <c r="BB404" s="19">
        <f t="shared" si="13"/>
        <v>0</v>
      </c>
      <c r="BC404" s="19">
        <f t="shared" si="13"/>
        <v>0</v>
      </c>
      <c r="BD404" s="19">
        <f t="shared" si="13"/>
        <v>0</v>
      </c>
      <c r="BE404" s="19">
        <f t="shared" si="13"/>
        <v>0</v>
      </c>
      <c r="BF404" s="19">
        <f t="shared" si="13"/>
        <v>8.219215291750503</v>
      </c>
      <c r="BG404" s="19">
        <f t="shared" si="13"/>
        <v>4.6370530877573132E-2</v>
      </c>
      <c r="BH404" s="19">
        <f t="shared" si="13"/>
        <v>1.7373029772329247</v>
      </c>
      <c r="BI404" s="19">
        <f t="shared" si="13"/>
        <v>5.3805309734513286E-2</v>
      </c>
    </row>
    <row r="407" spans="1:61" x14ac:dyDescent="0.3">
      <c r="A407" t="s">
        <v>100</v>
      </c>
    </row>
    <row r="408" spans="1:61" ht="15" thickBot="1" x14ac:dyDescent="0.35"/>
    <row r="409" spans="1:61" s="7" customFormat="1" ht="15.6" x14ac:dyDescent="0.35">
      <c r="A409" s="2" t="s">
        <v>0</v>
      </c>
      <c r="B409" s="3" t="s">
        <v>1</v>
      </c>
      <c r="C409" s="4" t="s">
        <v>2</v>
      </c>
      <c r="D409" s="4" t="s">
        <v>3</v>
      </c>
      <c r="E409" s="4" t="s">
        <v>4</v>
      </c>
      <c r="F409" s="4" t="s">
        <v>5</v>
      </c>
      <c r="G409" s="4" t="s">
        <v>6</v>
      </c>
      <c r="H409" s="4" t="s">
        <v>7</v>
      </c>
      <c r="I409" s="4" t="s">
        <v>8</v>
      </c>
      <c r="J409" s="4" t="s">
        <v>9</v>
      </c>
      <c r="K409" s="4" t="s">
        <v>10</v>
      </c>
      <c r="L409" s="4" t="s">
        <v>11</v>
      </c>
      <c r="M409" s="4" t="s">
        <v>12</v>
      </c>
      <c r="N409" s="4" t="s">
        <v>13</v>
      </c>
      <c r="O409" s="5" t="s">
        <v>14</v>
      </c>
      <c r="P409" s="4" t="s">
        <v>15</v>
      </c>
      <c r="Q409" s="4" t="s">
        <v>16</v>
      </c>
      <c r="R409" s="4" t="s">
        <v>17</v>
      </c>
      <c r="S409" s="4" t="s">
        <v>18</v>
      </c>
      <c r="T409" s="4" t="s">
        <v>19</v>
      </c>
      <c r="U409" s="4" t="s">
        <v>20</v>
      </c>
      <c r="V409" s="4" t="s">
        <v>21</v>
      </c>
      <c r="W409" s="4" t="s">
        <v>22</v>
      </c>
      <c r="X409" s="4" t="s">
        <v>23</v>
      </c>
      <c r="Y409" s="4" t="s">
        <v>24</v>
      </c>
      <c r="Z409" s="4" t="s">
        <v>25</v>
      </c>
      <c r="AA409" s="4" t="s">
        <v>26</v>
      </c>
      <c r="AB409" s="4" t="s">
        <v>27</v>
      </c>
      <c r="AC409" s="4" t="s">
        <v>28</v>
      </c>
      <c r="AD409" s="4" t="s">
        <v>29</v>
      </c>
      <c r="AE409" s="4" t="s">
        <v>30</v>
      </c>
      <c r="AF409" s="4" t="s">
        <v>31</v>
      </c>
      <c r="AG409" s="4" t="s">
        <v>32</v>
      </c>
      <c r="AH409" s="4" t="s">
        <v>33</v>
      </c>
      <c r="AI409" s="4" t="s">
        <v>34</v>
      </c>
      <c r="AJ409" s="4" t="s">
        <v>35</v>
      </c>
      <c r="AK409" s="4" t="s">
        <v>36</v>
      </c>
      <c r="AL409" s="4" t="s">
        <v>37</v>
      </c>
      <c r="AM409" s="4" t="s">
        <v>38</v>
      </c>
      <c r="AN409" s="4" t="s">
        <v>39</v>
      </c>
      <c r="AO409" s="4" t="s">
        <v>40</v>
      </c>
      <c r="AP409" s="4" t="s">
        <v>41</v>
      </c>
      <c r="AQ409" s="4" t="s">
        <v>42</v>
      </c>
      <c r="AR409" s="4" t="s">
        <v>43</v>
      </c>
      <c r="AS409" s="4" t="s">
        <v>44</v>
      </c>
      <c r="AT409" s="4" t="s">
        <v>45</v>
      </c>
      <c r="AU409" s="4" t="s">
        <v>46</v>
      </c>
      <c r="AV409" s="4" t="s">
        <v>47</v>
      </c>
      <c r="AW409" s="4" t="s">
        <v>48</v>
      </c>
      <c r="AX409" s="4" t="s">
        <v>49</v>
      </c>
      <c r="AY409" s="4" t="s">
        <v>50</v>
      </c>
      <c r="AZ409" s="4" t="s">
        <v>51</v>
      </c>
      <c r="BA409" s="4" t="s">
        <v>52</v>
      </c>
      <c r="BB409" s="4" t="s">
        <v>53</v>
      </c>
      <c r="BC409" s="4" t="s">
        <v>54</v>
      </c>
      <c r="BD409" s="4" t="s">
        <v>55</v>
      </c>
      <c r="BE409" s="4" t="s">
        <v>56</v>
      </c>
      <c r="BF409" s="4" t="s">
        <v>57</v>
      </c>
      <c r="BG409" s="4" t="s">
        <v>58</v>
      </c>
      <c r="BH409" s="4" t="s">
        <v>59</v>
      </c>
      <c r="BI409" s="6" t="s">
        <v>60</v>
      </c>
    </row>
    <row r="410" spans="1:61" s="7" customFormat="1" ht="15" thickBot="1" x14ac:dyDescent="0.35">
      <c r="A410" s="8"/>
      <c r="B410" s="9" t="s">
        <v>61</v>
      </c>
      <c r="C410" s="10" t="s">
        <v>62</v>
      </c>
      <c r="D410" s="10" t="s">
        <v>62</v>
      </c>
      <c r="E410" s="10" t="s">
        <v>62</v>
      </c>
      <c r="F410" s="10" t="s">
        <v>62</v>
      </c>
      <c r="G410" s="10" t="s">
        <v>62</v>
      </c>
      <c r="H410" s="10" t="s">
        <v>62</v>
      </c>
      <c r="I410" s="10" t="s">
        <v>62</v>
      </c>
      <c r="J410" s="10" t="s">
        <v>62</v>
      </c>
      <c r="K410" s="10" t="s">
        <v>62</v>
      </c>
      <c r="L410" s="10" t="s">
        <v>62</v>
      </c>
      <c r="M410" s="10" t="s">
        <v>62</v>
      </c>
      <c r="N410" s="10" t="s">
        <v>62</v>
      </c>
      <c r="O410" s="11" t="s">
        <v>62</v>
      </c>
      <c r="P410" s="10" t="s">
        <v>62</v>
      </c>
      <c r="Q410" s="10" t="s">
        <v>62</v>
      </c>
      <c r="R410" s="10" t="s">
        <v>62</v>
      </c>
      <c r="S410" s="10" t="s">
        <v>62</v>
      </c>
      <c r="T410" s="10" t="s">
        <v>62</v>
      </c>
      <c r="U410" s="10" t="s">
        <v>62</v>
      </c>
      <c r="V410" s="10" t="s">
        <v>62</v>
      </c>
      <c r="W410" s="10" t="s">
        <v>62</v>
      </c>
      <c r="X410" s="10" t="s">
        <v>62</v>
      </c>
      <c r="Y410" s="10" t="s">
        <v>62</v>
      </c>
      <c r="Z410" s="10" t="s">
        <v>62</v>
      </c>
      <c r="AA410" s="10" t="s">
        <v>62</v>
      </c>
      <c r="AB410" s="10" t="s">
        <v>62</v>
      </c>
      <c r="AC410" s="10" t="s">
        <v>62</v>
      </c>
      <c r="AD410" s="10" t="s">
        <v>62</v>
      </c>
      <c r="AE410" s="10" t="s">
        <v>62</v>
      </c>
      <c r="AF410" s="10" t="s">
        <v>62</v>
      </c>
      <c r="AG410" s="10" t="s">
        <v>62</v>
      </c>
      <c r="AH410" s="10" t="s">
        <v>62</v>
      </c>
      <c r="AI410" s="10" t="s">
        <v>62</v>
      </c>
      <c r="AJ410" s="10" t="s">
        <v>62</v>
      </c>
      <c r="AK410" s="10" t="s">
        <v>62</v>
      </c>
      <c r="AL410" s="10" t="s">
        <v>62</v>
      </c>
      <c r="AM410" s="10" t="s">
        <v>62</v>
      </c>
      <c r="AN410" s="10" t="s">
        <v>62</v>
      </c>
      <c r="AO410" s="10" t="s">
        <v>62</v>
      </c>
      <c r="AP410" s="10" t="s">
        <v>62</v>
      </c>
      <c r="AQ410" s="10" t="s">
        <v>62</v>
      </c>
      <c r="AR410" s="10" t="s">
        <v>62</v>
      </c>
      <c r="AS410" s="10" t="s">
        <v>62</v>
      </c>
      <c r="AT410" s="10" t="s">
        <v>62</v>
      </c>
      <c r="AU410" s="10" t="s">
        <v>62</v>
      </c>
      <c r="AV410" s="10" t="s">
        <v>62</v>
      </c>
      <c r="AW410" s="10" t="s">
        <v>62</v>
      </c>
      <c r="AX410" s="10" t="s">
        <v>62</v>
      </c>
      <c r="AY410" s="10" t="s">
        <v>62</v>
      </c>
      <c r="AZ410" s="10" t="s">
        <v>62</v>
      </c>
      <c r="BA410" s="10" t="s">
        <v>62</v>
      </c>
      <c r="BB410" s="10" t="s">
        <v>62</v>
      </c>
      <c r="BC410" s="10" t="s">
        <v>62</v>
      </c>
      <c r="BD410" s="10" t="s">
        <v>62</v>
      </c>
      <c r="BE410" s="10" t="s">
        <v>62</v>
      </c>
      <c r="BF410" s="10" t="s">
        <v>62</v>
      </c>
      <c r="BG410" s="10" t="s">
        <v>62</v>
      </c>
      <c r="BH410" s="10" t="s">
        <v>62</v>
      </c>
      <c r="BI410" s="10" t="s">
        <v>62</v>
      </c>
    </row>
    <row r="411" spans="1:61" x14ac:dyDescent="0.3">
      <c r="A411" s="16" t="s">
        <v>63</v>
      </c>
      <c r="B411" s="13">
        <v>0.16</v>
      </c>
      <c r="C411" s="14"/>
      <c r="D411" s="14"/>
      <c r="E411" s="14"/>
      <c r="F411" s="14"/>
      <c r="G411" s="14"/>
      <c r="H411" s="14"/>
      <c r="I411" s="14"/>
      <c r="J411" s="14"/>
      <c r="K411" s="14"/>
      <c r="L411" s="14"/>
      <c r="M411" s="14"/>
      <c r="N411" s="14"/>
      <c r="O411" s="15"/>
      <c r="P411" s="14"/>
      <c r="Q411" s="14"/>
      <c r="R411" s="14"/>
      <c r="S411" s="14"/>
      <c r="T411" s="14"/>
      <c r="U411" s="14"/>
      <c r="V411" s="14"/>
      <c r="W411" s="14"/>
      <c r="X411" s="14"/>
      <c r="Y411" s="14"/>
      <c r="Z411" s="14"/>
      <c r="AA411" s="14"/>
      <c r="AB411" s="14"/>
      <c r="AC411" s="14"/>
      <c r="AD411" s="14"/>
      <c r="AE411" s="14"/>
      <c r="AF411" s="14"/>
      <c r="AG411" s="14"/>
      <c r="AH411" s="14"/>
      <c r="AI411" s="14"/>
      <c r="AJ411" s="14"/>
      <c r="AK411" s="14"/>
      <c r="AL411" s="14"/>
      <c r="AM411" s="14"/>
      <c r="AN411" s="14"/>
      <c r="AO411" s="14"/>
      <c r="AP411" s="14"/>
      <c r="AQ411" s="14"/>
      <c r="AR411" s="14"/>
      <c r="AS411" s="14"/>
      <c r="AT411" s="14"/>
      <c r="AU411" s="14"/>
      <c r="AV411" s="14"/>
      <c r="AW411" s="14"/>
      <c r="AX411" s="14"/>
      <c r="AY411" s="14"/>
      <c r="AZ411" s="14"/>
      <c r="BA411" s="14"/>
      <c r="BB411" s="14"/>
      <c r="BC411" s="14"/>
      <c r="BD411" s="14"/>
      <c r="BE411" s="14"/>
      <c r="BF411" s="14"/>
      <c r="BG411" s="14"/>
      <c r="BH411" s="14"/>
      <c r="BI411" s="14"/>
    </row>
    <row r="412" spans="1:61" x14ac:dyDescent="0.3">
      <c r="A412" s="16" t="s">
        <v>64</v>
      </c>
      <c r="B412" s="13">
        <v>0</v>
      </c>
      <c r="C412" s="14"/>
      <c r="D412" s="14"/>
      <c r="E412" s="14"/>
      <c r="F412" s="14"/>
      <c r="G412" s="14"/>
      <c r="H412" s="14"/>
      <c r="I412" s="14"/>
      <c r="J412" s="14"/>
      <c r="K412" s="14"/>
      <c r="L412" s="14"/>
      <c r="M412" s="14"/>
      <c r="N412" s="14"/>
      <c r="O412" s="15"/>
      <c r="P412" s="14"/>
      <c r="Q412" s="14"/>
      <c r="R412" s="14"/>
      <c r="S412" s="14"/>
      <c r="T412" s="14"/>
      <c r="U412" s="14"/>
      <c r="V412" s="14"/>
      <c r="W412" s="14"/>
      <c r="X412" s="14"/>
      <c r="Y412" s="14"/>
      <c r="Z412" s="14"/>
      <c r="AA412" s="14"/>
      <c r="AB412" s="14"/>
      <c r="AC412" s="14"/>
      <c r="AD412" s="14"/>
      <c r="AE412" s="14"/>
      <c r="AF412" s="14"/>
      <c r="AG412" s="14"/>
      <c r="AH412" s="14"/>
      <c r="AI412" s="14"/>
      <c r="AJ412" s="14"/>
      <c r="AK412" s="14"/>
      <c r="AL412" s="14"/>
      <c r="AM412" s="14"/>
      <c r="AN412" s="14"/>
      <c r="AO412" s="14"/>
      <c r="AP412" s="14"/>
      <c r="AQ412" s="14"/>
      <c r="AR412" s="14"/>
      <c r="AS412" s="14"/>
      <c r="AT412" s="14"/>
      <c r="AU412" s="14"/>
      <c r="AV412" s="14"/>
      <c r="AW412" s="14"/>
      <c r="AX412" s="14"/>
      <c r="AY412" s="14"/>
      <c r="AZ412" s="14"/>
      <c r="BA412" s="14"/>
      <c r="BB412" s="14"/>
      <c r="BC412" s="14"/>
      <c r="BD412" s="14"/>
      <c r="BE412" s="14"/>
      <c r="BF412" s="14"/>
      <c r="BG412" s="14"/>
      <c r="BH412" s="14"/>
      <c r="BI412" s="14"/>
    </row>
    <row r="413" spans="1:61" x14ac:dyDescent="0.3">
      <c r="A413" s="16" t="s">
        <v>65</v>
      </c>
      <c r="B413" s="13">
        <v>0</v>
      </c>
      <c r="C413" s="14"/>
      <c r="D413" s="14"/>
      <c r="E413" s="14"/>
      <c r="F413" s="14"/>
      <c r="G413" s="14"/>
      <c r="H413" s="14"/>
      <c r="I413" s="14"/>
      <c r="J413" s="14"/>
      <c r="K413" s="14"/>
      <c r="L413" s="14"/>
      <c r="M413" s="14"/>
      <c r="N413" s="14"/>
      <c r="O413" s="15"/>
      <c r="P413" s="14"/>
      <c r="Q413" s="14"/>
      <c r="R413" s="14"/>
      <c r="S413" s="14"/>
      <c r="T413" s="14"/>
      <c r="U413" s="14"/>
      <c r="V413" s="14"/>
      <c r="W413" s="14"/>
      <c r="X413" s="14"/>
      <c r="Y413" s="14"/>
      <c r="Z413" s="14"/>
      <c r="AA413" s="14"/>
      <c r="AB413" s="14"/>
      <c r="AC413" s="14"/>
      <c r="AD413" s="14"/>
      <c r="AE413" s="14"/>
      <c r="AF413" s="14"/>
      <c r="AG413" s="14"/>
      <c r="AH413" s="14"/>
      <c r="AI413" s="14"/>
      <c r="AJ413" s="14"/>
      <c r="AK413" s="14"/>
      <c r="AL413" s="14"/>
      <c r="AM413" s="14"/>
      <c r="AN413" s="14"/>
      <c r="AO413" s="14"/>
      <c r="AP413" s="14"/>
      <c r="AQ413" s="14"/>
      <c r="AR413" s="14"/>
      <c r="AS413" s="14"/>
      <c r="AT413" s="14"/>
      <c r="AU413" s="14"/>
      <c r="AV413" s="14"/>
      <c r="AW413" s="14"/>
      <c r="AX413" s="14"/>
      <c r="AY413" s="14"/>
      <c r="AZ413" s="14"/>
      <c r="BA413" s="14"/>
      <c r="BB413" s="14"/>
      <c r="BC413" s="14"/>
      <c r="BD413" s="14"/>
      <c r="BE413" s="14"/>
      <c r="BF413" s="14"/>
      <c r="BG413" s="14"/>
      <c r="BH413" s="14"/>
      <c r="BI413" s="14"/>
    </row>
    <row r="414" spans="1:61" x14ac:dyDescent="0.3">
      <c r="A414" s="16" t="s">
        <v>66</v>
      </c>
      <c r="B414" s="13">
        <v>0.2</v>
      </c>
      <c r="C414" s="14">
        <v>2.1582646712628217E-2</v>
      </c>
      <c r="D414" s="14">
        <v>9.7998212005108543E-5</v>
      </c>
      <c r="E414" s="14">
        <v>0.39319959514170039</v>
      </c>
      <c r="F414" s="14">
        <v>4.8778573865574892E-5</v>
      </c>
      <c r="G414" s="14">
        <v>7.3499798522498327E-2</v>
      </c>
      <c r="H414" s="14">
        <v>17.757179788484137</v>
      </c>
      <c r="I414" s="14">
        <v>0.39547770016120365</v>
      </c>
      <c r="J414" s="14">
        <v>0.1595266272189349</v>
      </c>
      <c r="K414" s="14">
        <v>0.43021428571428566</v>
      </c>
      <c r="L414" s="14">
        <v>45.244410256410262</v>
      </c>
      <c r="M414" s="14"/>
      <c r="N414" s="14">
        <v>0.15039999999999998</v>
      </c>
      <c r="O414" s="15">
        <v>6.435246995994659E-2</v>
      </c>
      <c r="P414" s="14"/>
      <c r="Q414" s="14">
        <v>0.20142027114267266</v>
      </c>
      <c r="R414" s="14">
        <v>0.22335673261008301</v>
      </c>
      <c r="S414" s="14"/>
      <c r="T414" s="14"/>
      <c r="U414" s="14"/>
      <c r="V414" s="14"/>
      <c r="W414" s="14">
        <v>7.9435127978817321E-4</v>
      </c>
      <c r="X414" s="14"/>
      <c r="Y414" s="14">
        <v>6.2183658712942876E-3</v>
      </c>
      <c r="Z414" s="14">
        <v>1.7915309446254073E-2</v>
      </c>
      <c r="AA414" s="14">
        <v>46.456425907087151</v>
      </c>
      <c r="AB414" s="14">
        <v>1.2915601023017902</v>
      </c>
      <c r="AC414" s="14">
        <v>2.0512820512820513E-3</v>
      </c>
      <c r="AD414" s="14"/>
      <c r="AE414" s="14"/>
      <c r="AF414" s="14"/>
      <c r="AG414" s="14"/>
      <c r="AH414" s="14"/>
      <c r="AI414" s="14"/>
      <c r="AJ414" s="14"/>
      <c r="AK414" s="14"/>
      <c r="AL414" s="14">
        <v>14.093959731543624</v>
      </c>
      <c r="AM414" s="14">
        <v>16.862745098039216</v>
      </c>
      <c r="AN414" s="14">
        <v>17.399617590822178</v>
      </c>
      <c r="AO414" s="14">
        <v>17.298937784522003</v>
      </c>
      <c r="AP414" s="14">
        <v>17.153284671532845</v>
      </c>
      <c r="AQ414" s="14">
        <v>15.398230088495579</v>
      </c>
      <c r="AR414" s="14">
        <v>13.745019920318724</v>
      </c>
      <c r="AS414" s="14">
        <v>10.56356487549148</v>
      </c>
      <c r="AT414" s="14">
        <v>10.217391304347826</v>
      </c>
      <c r="AU414" s="14">
        <v>4.7976011994003001</v>
      </c>
      <c r="AV414" s="14">
        <v>1.6438356164383561</v>
      </c>
      <c r="AW414" s="14">
        <v>0.84889643463497455</v>
      </c>
      <c r="AX414" s="14">
        <v>0.26896551724137929</v>
      </c>
      <c r="AY414" s="14">
        <v>0.1891891891891892</v>
      </c>
      <c r="AZ414" s="14">
        <v>0.10718635809987818</v>
      </c>
      <c r="BA414" s="14">
        <v>8.0321285140562242E-3</v>
      </c>
      <c r="BB414" s="14"/>
      <c r="BC414" s="14"/>
      <c r="BD414" s="14"/>
      <c r="BE414" s="14"/>
      <c r="BF414" s="14">
        <v>0.17777777777777778</v>
      </c>
      <c r="BG414" s="14">
        <v>0.27956989247311825</v>
      </c>
      <c r="BH414" s="14">
        <v>1.8480492813141687</v>
      </c>
      <c r="BI414" s="14">
        <v>8.5048010973936897E-2</v>
      </c>
    </row>
    <row r="415" spans="1:61" x14ac:dyDescent="0.3">
      <c r="A415" s="16" t="s">
        <v>67</v>
      </c>
      <c r="B415" s="13">
        <v>0.02</v>
      </c>
      <c r="C415" s="14"/>
      <c r="D415" s="14"/>
      <c r="E415" s="14"/>
      <c r="F415" s="14"/>
      <c r="G415" s="14"/>
      <c r="H415" s="14"/>
      <c r="I415" s="14"/>
      <c r="J415" s="14"/>
      <c r="K415" s="14"/>
      <c r="L415" s="14"/>
      <c r="M415" s="14"/>
      <c r="N415" s="14">
        <v>3.6582549807757929E-2</v>
      </c>
      <c r="O415" s="15"/>
      <c r="P415" s="14"/>
      <c r="Q415" s="14"/>
      <c r="R415" s="14"/>
      <c r="S415" s="14"/>
      <c r="T415" s="14"/>
      <c r="U415" s="14"/>
      <c r="V415" s="14"/>
      <c r="W415" s="14"/>
      <c r="X415" s="14"/>
      <c r="Y415" s="14"/>
      <c r="Z415" s="14"/>
      <c r="AA415" s="14"/>
      <c r="AB415" s="14"/>
      <c r="AC415" s="14"/>
      <c r="AD415" s="14"/>
      <c r="AE415" s="14"/>
      <c r="AF415" s="14"/>
      <c r="AG415" s="14"/>
      <c r="AH415" s="14"/>
      <c r="AI415" s="14"/>
      <c r="AJ415" s="14"/>
      <c r="AK415" s="14"/>
      <c r="AL415" s="14">
        <v>197.35345340382321</v>
      </c>
      <c r="AM415" s="14"/>
      <c r="AN415" s="14"/>
      <c r="AO415" s="14"/>
      <c r="AP415" s="14"/>
      <c r="AQ415" s="14"/>
      <c r="AR415" s="14"/>
      <c r="AS415" s="14"/>
      <c r="AT415" s="14"/>
      <c r="AU415" s="14"/>
      <c r="AV415" s="14"/>
      <c r="AW415" s="14"/>
      <c r="AX415" s="14"/>
      <c r="AY415" s="14"/>
      <c r="AZ415" s="14"/>
      <c r="BA415" s="14"/>
      <c r="BB415" s="14"/>
      <c r="BC415" s="14"/>
      <c r="BD415" s="14"/>
      <c r="BE415" s="14"/>
      <c r="BF415" s="14"/>
      <c r="BG415" s="14"/>
      <c r="BH415" s="14"/>
      <c r="BI415" s="14"/>
    </row>
    <row r="416" spans="1:61" x14ac:dyDescent="0.3">
      <c r="A416" s="16" t="s">
        <v>68</v>
      </c>
      <c r="B416" s="13">
        <v>0</v>
      </c>
      <c r="C416" s="14"/>
      <c r="D416" s="14"/>
      <c r="E416" s="14"/>
      <c r="F416" s="14"/>
      <c r="G416" s="14"/>
      <c r="H416" s="14"/>
      <c r="I416" s="14"/>
      <c r="J416" s="14"/>
      <c r="K416" s="14"/>
      <c r="L416" s="14"/>
      <c r="M416" s="14"/>
      <c r="N416" s="14"/>
      <c r="O416" s="15"/>
      <c r="P416" s="14"/>
      <c r="Q416" s="14"/>
      <c r="R416" s="14"/>
      <c r="S416" s="14"/>
      <c r="T416" s="14"/>
      <c r="U416" s="14"/>
      <c r="V416" s="14"/>
      <c r="W416" s="14"/>
      <c r="X416" s="14"/>
      <c r="Y416" s="14"/>
      <c r="Z416" s="14"/>
      <c r="AA416" s="14"/>
      <c r="AB416" s="14"/>
      <c r="AC416" s="14"/>
      <c r="AD416" s="14"/>
      <c r="AE416" s="14"/>
      <c r="AF416" s="14"/>
      <c r="AG416" s="14"/>
      <c r="AH416" s="14"/>
      <c r="AI416" s="14"/>
      <c r="AJ416" s="14"/>
      <c r="AK416" s="14"/>
      <c r="AL416" s="14"/>
      <c r="AM416" s="14"/>
      <c r="AN416" s="14"/>
      <c r="AO416" s="14"/>
      <c r="AP416" s="14"/>
      <c r="AQ416" s="14"/>
      <c r="AR416" s="14"/>
      <c r="AS416" s="14"/>
      <c r="AT416" s="14"/>
      <c r="AU416" s="14"/>
      <c r="AV416" s="14"/>
      <c r="AW416" s="14"/>
      <c r="AX416" s="14"/>
      <c r="AY416" s="14"/>
      <c r="AZ416" s="14"/>
      <c r="BA416" s="14"/>
      <c r="BB416" s="14"/>
      <c r="BC416" s="14"/>
      <c r="BD416" s="14"/>
      <c r="BE416" s="14"/>
      <c r="BF416" s="14"/>
      <c r="BG416" s="14"/>
      <c r="BH416" s="14"/>
      <c r="BI416" s="14"/>
    </row>
    <row r="417" spans="1:61" x14ac:dyDescent="0.3">
      <c r="A417" s="16" t="s">
        <v>69</v>
      </c>
      <c r="B417" s="13">
        <v>0</v>
      </c>
      <c r="C417" s="14"/>
      <c r="D417" s="14"/>
      <c r="E417" s="14"/>
      <c r="F417" s="14"/>
      <c r="G417" s="14"/>
      <c r="H417" s="14"/>
      <c r="I417" s="14"/>
      <c r="J417" s="14"/>
      <c r="K417" s="14"/>
      <c r="L417" s="14"/>
      <c r="M417" s="14"/>
      <c r="N417" s="14"/>
      <c r="O417" s="15"/>
      <c r="P417" s="14"/>
      <c r="Q417" s="14"/>
      <c r="R417" s="14"/>
      <c r="S417" s="14"/>
      <c r="T417" s="14"/>
      <c r="U417" s="14"/>
      <c r="V417" s="14"/>
      <c r="W417" s="14"/>
      <c r="X417" s="14"/>
      <c r="Y417" s="14"/>
      <c r="Z417" s="14"/>
      <c r="AA417" s="14"/>
      <c r="AB417" s="14"/>
      <c r="AC417" s="14"/>
      <c r="AD417" s="14"/>
      <c r="AE417" s="14"/>
      <c r="AF417" s="14"/>
      <c r="AG417" s="14"/>
      <c r="AH417" s="14"/>
      <c r="AI417" s="14"/>
      <c r="AJ417" s="14"/>
      <c r="AK417" s="14"/>
      <c r="AL417" s="14"/>
      <c r="AM417" s="14"/>
      <c r="AN417" s="14"/>
      <c r="AO417" s="14"/>
      <c r="AP417" s="14"/>
      <c r="AQ417" s="14"/>
      <c r="AR417" s="14"/>
      <c r="AS417" s="14"/>
      <c r="AT417" s="14"/>
      <c r="AU417" s="14"/>
      <c r="AV417" s="14"/>
      <c r="AW417" s="14"/>
      <c r="AX417" s="14"/>
      <c r="AY417" s="14"/>
      <c r="AZ417" s="14"/>
      <c r="BA417" s="14"/>
      <c r="BB417" s="14"/>
      <c r="BC417" s="14"/>
      <c r="BD417" s="14"/>
      <c r="BE417" s="14"/>
      <c r="BF417" s="14"/>
      <c r="BG417" s="14"/>
      <c r="BH417" s="14"/>
      <c r="BI417" s="14"/>
    </row>
    <row r="418" spans="1:61" x14ac:dyDescent="0.3">
      <c r="A418" s="16" t="s">
        <v>70</v>
      </c>
      <c r="B418" s="13">
        <v>0</v>
      </c>
      <c r="C418" s="14"/>
      <c r="D418" s="14"/>
      <c r="E418" s="14"/>
      <c r="F418" s="14"/>
      <c r="G418" s="14"/>
      <c r="H418" s="14"/>
      <c r="I418" s="14"/>
      <c r="J418" s="14"/>
      <c r="K418" s="14"/>
      <c r="L418" s="14"/>
      <c r="M418" s="14"/>
      <c r="N418" s="14"/>
      <c r="O418" s="15"/>
      <c r="P418" s="14"/>
      <c r="Q418" s="14"/>
      <c r="R418" s="14"/>
      <c r="S418" s="14"/>
      <c r="T418" s="14"/>
      <c r="U418" s="14"/>
      <c r="V418" s="14"/>
      <c r="W418" s="14"/>
      <c r="X418" s="14"/>
      <c r="Y418" s="14"/>
      <c r="Z418" s="14"/>
      <c r="AA418" s="14"/>
      <c r="AB418" s="14"/>
      <c r="AC418" s="14"/>
      <c r="AD418" s="14"/>
      <c r="AE418" s="14"/>
      <c r="AF418" s="14"/>
      <c r="AG418" s="14"/>
      <c r="AH418" s="14"/>
      <c r="AI418" s="14"/>
      <c r="AJ418" s="14"/>
      <c r="AK418" s="14"/>
      <c r="AL418" s="14"/>
      <c r="AM418" s="14"/>
      <c r="AN418" s="14"/>
      <c r="AO418" s="14"/>
      <c r="AP418" s="14"/>
      <c r="AQ418" s="14"/>
      <c r="AR418" s="14"/>
      <c r="AS418" s="14"/>
      <c r="AT418" s="14"/>
      <c r="AU418" s="14"/>
      <c r="AV418" s="14"/>
      <c r="AW418" s="14"/>
      <c r="AX418" s="14"/>
      <c r="AY418" s="14"/>
      <c r="AZ418" s="14"/>
      <c r="BA418" s="14"/>
      <c r="BB418" s="14"/>
      <c r="BC418" s="14"/>
      <c r="BD418" s="14"/>
      <c r="BE418" s="14"/>
      <c r="BF418" s="14"/>
      <c r="BG418" s="14"/>
      <c r="BH418" s="14"/>
      <c r="BI418" s="14"/>
    </row>
    <row r="419" spans="1:61" x14ac:dyDescent="0.3">
      <c r="A419" s="16" t="s">
        <v>71</v>
      </c>
      <c r="B419" s="13">
        <v>0</v>
      </c>
      <c r="C419" s="14"/>
      <c r="D419" s="14"/>
      <c r="E419" s="14"/>
      <c r="F419" s="14"/>
      <c r="G419" s="14"/>
      <c r="H419" s="14"/>
      <c r="I419" s="14"/>
      <c r="J419" s="14"/>
      <c r="K419" s="14"/>
      <c r="L419" s="14"/>
      <c r="M419" s="14"/>
      <c r="N419" s="14"/>
      <c r="O419" s="15"/>
      <c r="P419" s="14"/>
      <c r="Q419" s="14"/>
      <c r="R419" s="14"/>
      <c r="S419" s="14"/>
      <c r="T419" s="14"/>
      <c r="U419" s="14"/>
      <c r="V419" s="14"/>
      <c r="W419" s="14"/>
      <c r="X419" s="14"/>
      <c r="Y419" s="14"/>
      <c r="Z419" s="14"/>
      <c r="AA419" s="14"/>
      <c r="AB419" s="14"/>
      <c r="AC419" s="14"/>
      <c r="AD419" s="14"/>
      <c r="AE419" s="14"/>
      <c r="AF419" s="14"/>
      <c r="AG419" s="14"/>
      <c r="AH419" s="14"/>
      <c r="AI419" s="14"/>
      <c r="AJ419" s="14"/>
      <c r="AK419" s="14"/>
      <c r="AL419" s="14"/>
      <c r="AM419" s="14"/>
      <c r="AN419" s="14"/>
      <c r="AO419" s="14"/>
      <c r="AP419" s="14"/>
      <c r="AQ419" s="14"/>
      <c r="AR419" s="14"/>
      <c r="AS419" s="14"/>
      <c r="AT419" s="14"/>
      <c r="AU419" s="14"/>
      <c r="AV419" s="14"/>
      <c r="AW419" s="14"/>
      <c r="AX419" s="14"/>
      <c r="AY419" s="14"/>
      <c r="AZ419" s="14"/>
      <c r="BA419" s="14"/>
      <c r="BB419" s="14"/>
      <c r="BC419" s="14"/>
      <c r="BD419" s="14"/>
      <c r="BE419" s="14"/>
      <c r="BF419" s="14"/>
      <c r="BG419" s="14"/>
      <c r="BH419" s="14"/>
      <c r="BI419" s="14"/>
    </row>
    <row r="420" spans="1:61" x14ac:dyDescent="0.3">
      <c r="A420" s="16" t="s">
        <v>72</v>
      </c>
      <c r="B420" s="13">
        <v>0</v>
      </c>
      <c r="C420" s="14"/>
      <c r="D420" s="14"/>
      <c r="E420" s="14"/>
      <c r="F420" s="14"/>
      <c r="G420" s="14"/>
      <c r="H420" s="14"/>
      <c r="I420" s="14"/>
      <c r="J420" s="14"/>
      <c r="K420" s="14"/>
      <c r="L420" s="14"/>
      <c r="M420" s="14"/>
      <c r="N420" s="14"/>
      <c r="O420" s="15"/>
      <c r="P420" s="14"/>
      <c r="Q420" s="14"/>
      <c r="R420" s="14"/>
      <c r="S420" s="14"/>
      <c r="T420" s="14"/>
      <c r="U420" s="14"/>
      <c r="V420" s="14"/>
      <c r="W420" s="14"/>
      <c r="X420" s="14"/>
      <c r="Y420" s="14"/>
      <c r="Z420" s="14"/>
      <c r="AA420" s="14"/>
      <c r="AB420" s="14"/>
      <c r="AC420" s="14"/>
      <c r="AD420" s="14"/>
      <c r="AE420" s="14"/>
      <c r="AF420" s="14"/>
      <c r="AG420" s="14"/>
      <c r="AH420" s="14"/>
      <c r="AI420" s="14"/>
      <c r="AJ420" s="14"/>
      <c r="AK420" s="14"/>
      <c r="AL420" s="14"/>
      <c r="AM420" s="14"/>
      <c r="AN420" s="14"/>
      <c r="AO420" s="14"/>
      <c r="AP420" s="14"/>
      <c r="AQ420" s="14"/>
      <c r="AR420" s="14"/>
      <c r="AS420" s="14"/>
      <c r="AT420" s="14"/>
      <c r="AU420" s="14"/>
      <c r="AV420" s="14"/>
      <c r="AW420" s="14"/>
      <c r="AX420" s="14"/>
      <c r="AY420" s="14"/>
      <c r="AZ420" s="14"/>
      <c r="BA420" s="14"/>
      <c r="BB420" s="14"/>
      <c r="BC420" s="14"/>
      <c r="BD420" s="14"/>
      <c r="BE420" s="14"/>
      <c r="BF420" s="14"/>
      <c r="BG420" s="14"/>
      <c r="BH420" s="14"/>
      <c r="BI420" s="14"/>
    </row>
    <row r="421" spans="1:61" x14ac:dyDescent="0.3">
      <c r="A421" s="16" t="s">
        <v>73</v>
      </c>
      <c r="B421" s="13">
        <v>0</v>
      </c>
      <c r="C421" s="14"/>
      <c r="D421" s="14"/>
      <c r="E421" s="14"/>
      <c r="F421" s="14"/>
      <c r="G421" s="14"/>
      <c r="H421" s="14"/>
      <c r="I421" s="14"/>
      <c r="J421" s="14"/>
      <c r="K421" s="14"/>
      <c r="L421" s="14"/>
      <c r="M421" s="14"/>
      <c r="N421" s="14"/>
      <c r="O421" s="15"/>
      <c r="P421" s="14"/>
      <c r="Q421" s="14"/>
      <c r="R421" s="14"/>
      <c r="S421" s="14"/>
      <c r="T421" s="14"/>
      <c r="U421" s="14"/>
      <c r="V421" s="14"/>
      <c r="W421" s="14"/>
      <c r="X421" s="14"/>
      <c r="Y421" s="14"/>
      <c r="Z421" s="14"/>
      <c r="AA421" s="14"/>
      <c r="AB421" s="14"/>
      <c r="AC421" s="14"/>
      <c r="AD421" s="14"/>
      <c r="AE421" s="14"/>
      <c r="AF421" s="14"/>
      <c r="AG421" s="14"/>
      <c r="AH421" s="14"/>
      <c r="AI421" s="14"/>
      <c r="AJ421" s="14"/>
      <c r="AK421" s="14"/>
      <c r="AL421" s="14"/>
      <c r="AM421" s="14"/>
      <c r="AN421" s="14"/>
      <c r="AO421" s="14"/>
      <c r="AP421" s="14"/>
      <c r="AQ421" s="14"/>
      <c r="AR421" s="14"/>
      <c r="AS421" s="14"/>
      <c r="AT421" s="14"/>
      <c r="AU421" s="14"/>
      <c r="AV421" s="14"/>
      <c r="AW421" s="14"/>
      <c r="AX421" s="14"/>
      <c r="AY421" s="14"/>
      <c r="AZ421" s="14"/>
      <c r="BA421" s="14"/>
      <c r="BB421" s="14"/>
      <c r="BC421" s="14"/>
      <c r="BD421" s="14"/>
      <c r="BE421" s="14"/>
      <c r="BF421" s="14"/>
      <c r="BG421" s="14"/>
      <c r="BH421" s="14"/>
      <c r="BI421" s="14"/>
    </row>
    <row r="422" spans="1:61" x14ac:dyDescent="0.3">
      <c r="A422" s="16" t="s">
        <v>74</v>
      </c>
      <c r="B422" s="13">
        <v>0</v>
      </c>
      <c r="C422" s="14"/>
      <c r="D422" s="14"/>
      <c r="E422" s="14"/>
      <c r="F422" s="14"/>
      <c r="G422" s="14"/>
      <c r="H422" s="14"/>
      <c r="I422" s="14"/>
      <c r="J422" s="14"/>
      <c r="K422" s="14"/>
      <c r="L422" s="14"/>
      <c r="M422" s="14"/>
      <c r="N422" s="14"/>
      <c r="O422" s="15"/>
      <c r="P422" s="14"/>
      <c r="Q422" s="14"/>
      <c r="R422" s="14"/>
      <c r="S422" s="14"/>
      <c r="T422" s="14"/>
      <c r="U422" s="14"/>
      <c r="V422" s="14"/>
      <c r="W422" s="14"/>
      <c r="X422" s="14"/>
      <c r="Y422" s="14"/>
      <c r="Z422" s="14"/>
      <c r="AA422" s="14"/>
      <c r="AB422" s="14"/>
      <c r="AC422" s="14"/>
      <c r="AD422" s="14"/>
      <c r="AE422" s="14"/>
      <c r="AF422" s="14"/>
      <c r="AG422" s="14"/>
      <c r="AH422" s="14"/>
      <c r="AI422" s="14"/>
      <c r="AJ422" s="14"/>
      <c r="AK422" s="14"/>
      <c r="AL422" s="14"/>
      <c r="AM422" s="14"/>
      <c r="AN422" s="14"/>
      <c r="AO422" s="14"/>
      <c r="AP422" s="14"/>
      <c r="AQ422" s="14"/>
      <c r="AR422" s="14"/>
      <c r="AS422" s="14"/>
      <c r="AT422" s="14"/>
      <c r="AU422" s="14"/>
      <c r="AV422" s="14"/>
      <c r="AW422" s="14"/>
      <c r="AX422" s="14"/>
      <c r="AY422" s="14"/>
      <c r="AZ422" s="14"/>
      <c r="BA422" s="14"/>
      <c r="BB422" s="14"/>
      <c r="BC422" s="14"/>
      <c r="BD422" s="14"/>
      <c r="BE422" s="14"/>
      <c r="BF422" s="14"/>
      <c r="BG422" s="14"/>
      <c r="BH422" s="14"/>
      <c r="BI422" s="14"/>
    </row>
    <row r="423" spans="1:61" x14ac:dyDescent="0.3">
      <c r="A423" s="16" t="s">
        <v>75</v>
      </c>
      <c r="B423" s="13">
        <v>2.48</v>
      </c>
      <c r="C423" s="14">
        <v>1.9358195258113335</v>
      </c>
      <c r="D423" s="14">
        <v>1.0566763729246485E-3</v>
      </c>
      <c r="E423" s="14">
        <v>5.7456536726431464</v>
      </c>
      <c r="F423" s="14">
        <v>7.2280090754008874E-3</v>
      </c>
      <c r="G423" s="14">
        <v>0.68492903156480855</v>
      </c>
      <c r="H423" s="14"/>
      <c r="I423" s="14">
        <v>0.39575522837184302</v>
      </c>
      <c r="J423" s="14">
        <v>5.9343905325443785E-2</v>
      </c>
      <c r="K423" s="14">
        <v>0.16537437142857142</v>
      </c>
      <c r="L423" s="14"/>
      <c r="M423" s="14"/>
      <c r="N423" s="14"/>
      <c r="O423" s="15">
        <v>8.6100682779172217</v>
      </c>
      <c r="P423" s="14"/>
      <c r="Q423" s="14">
        <v>2.3615235635894125</v>
      </c>
      <c r="R423" s="14">
        <v>3.2206764518187625</v>
      </c>
      <c r="S423" s="14">
        <v>2.1393142117748543</v>
      </c>
      <c r="T423" s="14">
        <v>2.2850948509485096E-2</v>
      </c>
      <c r="U423" s="14"/>
      <c r="V423" s="14">
        <v>1.6202633430495526E-2</v>
      </c>
      <c r="W423" s="14">
        <v>0.3064430714916152</v>
      </c>
      <c r="X423" s="14">
        <v>1.6030807316737727</v>
      </c>
      <c r="Y423" s="14">
        <v>8.9660159074475776E-2</v>
      </c>
      <c r="Z423" s="14">
        <v>0.26254071661237788</v>
      </c>
      <c r="AA423" s="14">
        <v>7.9891488640217011E-3</v>
      </c>
      <c r="AB423" s="14">
        <v>6.3427109974424564E-2</v>
      </c>
      <c r="AC423" s="14">
        <v>3.5610256410256405E-2</v>
      </c>
      <c r="AD423" s="14"/>
      <c r="AE423" s="14"/>
      <c r="AF423" s="14"/>
      <c r="AG423" s="14"/>
      <c r="AH423" s="14">
        <v>6.6769230769230763</v>
      </c>
      <c r="AI423" s="14">
        <v>0.20935064935064931</v>
      </c>
      <c r="AJ423" s="14"/>
      <c r="AK423" s="14">
        <v>2.521256931608133</v>
      </c>
      <c r="AL423" s="14">
        <v>1.6228187919463087E-2</v>
      </c>
      <c r="AM423" s="14"/>
      <c r="AN423" s="14"/>
      <c r="AO423" s="14"/>
      <c r="AP423" s="14"/>
      <c r="AQ423" s="14"/>
      <c r="AR423" s="14"/>
      <c r="AS423" s="14"/>
      <c r="AT423" s="14"/>
      <c r="AU423" s="14"/>
      <c r="AV423" s="14"/>
      <c r="AW423" s="14"/>
      <c r="AX423" s="14"/>
      <c r="AY423" s="14"/>
      <c r="AZ423" s="14"/>
      <c r="BA423" s="14"/>
      <c r="BB423" s="14"/>
      <c r="BC423" s="14"/>
      <c r="BD423" s="14"/>
      <c r="BE423" s="14"/>
      <c r="BF423" s="14"/>
      <c r="BG423" s="14"/>
      <c r="BH423" s="14"/>
      <c r="BI423" s="14"/>
    </row>
    <row r="424" spans="1:61" x14ac:dyDescent="0.3">
      <c r="A424" s="16" t="s">
        <v>76</v>
      </c>
      <c r="B424" s="13">
        <v>0</v>
      </c>
      <c r="C424" s="14"/>
      <c r="D424" s="14"/>
      <c r="E424" s="14"/>
      <c r="F424" s="14"/>
      <c r="G424" s="14"/>
      <c r="H424" s="14"/>
      <c r="I424" s="14"/>
      <c r="J424" s="14"/>
      <c r="K424" s="14"/>
      <c r="L424" s="14"/>
      <c r="M424" s="14"/>
      <c r="N424" s="14"/>
      <c r="O424" s="15"/>
      <c r="P424" s="14"/>
      <c r="Q424" s="14"/>
      <c r="R424" s="14"/>
      <c r="S424" s="14"/>
      <c r="T424" s="14"/>
      <c r="U424" s="14"/>
      <c r="V424" s="14"/>
      <c r="W424" s="14"/>
      <c r="X424" s="14"/>
      <c r="Y424" s="14"/>
      <c r="Z424" s="14"/>
      <c r="AA424" s="14"/>
      <c r="AB424" s="14"/>
      <c r="AC424" s="14"/>
      <c r="AD424" s="14"/>
      <c r="AE424" s="14"/>
      <c r="AF424" s="14"/>
      <c r="AG424" s="14"/>
      <c r="AH424" s="14"/>
      <c r="AI424" s="14"/>
      <c r="AJ424" s="14"/>
      <c r="AK424" s="14"/>
      <c r="AL424" s="14"/>
      <c r="AM424" s="14"/>
      <c r="AN424" s="14"/>
      <c r="AO424" s="14"/>
      <c r="AP424" s="14"/>
      <c r="AQ424" s="14"/>
      <c r="AR424" s="14"/>
      <c r="AS424" s="14"/>
      <c r="AT424" s="14"/>
      <c r="AU424" s="14"/>
      <c r="AV424" s="14"/>
      <c r="AW424" s="14"/>
      <c r="AX424" s="14"/>
      <c r="AY424" s="14"/>
      <c r="AZ424" s="14"/>
      <c r="BA424" s="14"/>
      <c r="BB424" s="14"/>
      <c r="BC424" s="14"/>
      <c r="BD424" s="14"/>
      <c r="BE424" s="14"/>
      <c r="BF424" s="14"/>
      <c r="BG424" s="14"/>
      <c r="BH424" s="14"/>
      <c r="BI424" s="14"/>
    </row>
    <row r="425" spans="1:61" x14ac:dyDescent="0.3">
      <c r="A425" s="16" t="s">
        <v>77</v>
      </c>
      <c r="B425" s="13">
        <v>0.04</v>
      </c>
      <c r="C425" s="14"/>
      <c r="D425" s="14"/>
      <c r="E425" s="14"/>
      <c r="F425" s="14"/>
      <c r="G425" s="14"/>
      <c r="H425" s="14"/>
      <c r="I425" s="14"/>
      <c r="J425" s="14"/>
      <c r="K425" s="14"/>
      <c r="L425" s="14"/>
      <c r="M425" s="14"/>
      <c r="N425" s="14"/>
      <c r="O425" s="15"/>
      <c r="P425" s="14"/>
      <c r="Q425" s="14"/>
      <c r="R425" s="14"/>
      <c r="S425" s="14"/>
      <c r="T425" s="14"/>
      <c r="U425" s="14"/>
      <c r="V425" s="14"/>
      <c r="W425" s="14"/>
      <c r="X425" s="14"/>
      <c r="Y425" s="14"/>
      <c r="Z425" s="14"/>
      <c r="AA425" s="14"/>
      <c r="AB425" s="14"/>
      <c r="AC425" s="14"/>
      <c r="AD425" s="14"/>
      <c r="AE425" s="14"/>
      <c r="AF425" s="14"/>
      <c r="AG425" s="14"/>
      <c r="AH425" s="14"/>
      <c r="AI425" s="14"/>
      <c r="AJ425" s="14"/>
      <c r="AK425" s="14"/>
      <c r="AL425" s="14"/>
      <c r="AM425" s="14"/>
      <c r="AN425" s="14"/>
      <c r="AO425" s="14"/>
      <c r="AP425" s="14"/>
      <c r="AQ425" s="14"/>
      <c r="AR425" s="14"/>
      <c r="AS425" s="14"/>
      <c r="AT425" s="14"/>
      <c r="AU425" s="14"/>
      <c r="AV425" s="14"/>
      <c r="AW425" s="14"/>
      <c r="AX425" s="14"/>
      <c r="AY425" s="14"/>
      <c r="AZ425" s="14"/>
      <c r="BA425" s="14"/>
      <c r="BB425" s="14"/>
      <c r="BC425" s="14"/>
      <c r="BD425" s="14"/>
      <c r="BE425" s="14"/>
      <c r="BF425" s="14"/>
      <c r="BG425" s="14"/>
      <c r="BH425" s="14"/>
      <c r="BI425" s="14"/>
    </row>
    <row r="426" spans="1:61" x14ac:dyDescent="0.3">
      <c r="A426" s="16" t="s">
        <v>78</v>
      </c>
      <c r="B426" s="13">
        <v>0</v>
      </c>
      <c r="C426" s="14"/>
      <c r="D426" s="14"/>
      <c r="E426" s="14"/>
      <c r="F426" s="14"/>
      <c r="G426" s="14"/>
      <c r="H426" s="14"/>
      <c r="I426" s="14"/>
      <c r="J426" s="14"/>
      <c r="K426" s="14"/>
      <c r="L426" s="14"/>
      <c r="M426" s="14"/>
      <c r="N426" s="14"/>
      <c r="O426" s="15"/>
      <c r="P426" s="14"/>
      <c r="Q426" s="14"/>
      <c r="R426" s="14"/>
      <c r="S426" s="14"/>
      <c r="T426" s="14"/>
      <c r="U426" s="14"/>
      <c r="V426" s="14"/>
      <c r="W426" s="14"/>
      <c r="X426" s="14"/>
      <c r="Y426" s="14"/>
      <c r="Z426" s="14"/>
      <c r="AA426" s="14"/>
      <c r="AB426" s="14"/>
      <c r="AC426" s="14"/>
      <c r="AD426" s="14"/>
      <c r="AE426" s="14"/>
      <c r="AF426" s="14"/>
      <c r="AG426" s="14"/>
      <c r="AH426" s="14"/>
      <c r="AI426" s="14"/>
      <c r="AJ426" s="14"/>
      <c r="AK426" s="14"/>
      <c r="AL426" s="14"/>
      <c r="AM426" s="14"/>
      <c r="AN426" s="14"/>
      <c r="AO426" s="14"/>
      <c r="AP426" s="14"/>
      <c r="AQ426" s="14"/>
      <c r="AR426" s="14"/>
      <c r="AS426" s="14"/>
      <c r="AT426" s="14"/>
      <c r="AU426" s="14"/>
      <c r="AV426" s="14"/>
      <c r="AW426" s="14"/>
      <c r="AX426" s="14"/>
      <c r="AY426" s="14"/>
      <c r="AZ426" s="14"/>
      <c r="BA426" s="14"/>
      <c r="BB426" s="14"/>
      <c r="BC426" s="14"/>
      <c r="BD426" s="14"/>
      <c r="BE426" s="14"/>
      <c r="BF426" s="14"/>
      <c r="BG426" s="14"/>
      <c r="BH426" s="14"/>
      <c r="BI426" s="14"/>
    </row>
    <row r="427" spans="1:61" x14ac:dyDescent="0.3">
      <c r="A427" s="16" t="s">
        <v>79</v>
      </c>
      <c r="B427" s="13">
        <v>10.24</v>
      </c>
      <c r="C427" s="14"/>
      <c r="D427" s="14"/>
      <c r="E427" s="14"/>
      <c r="F427" s="14">
        <v>58.290276680490813</v>
      </c>
      <c r="G427" s="14"/>
      <c r="H427" s="14"/>
      <c r="I427" s="14"/>
      <c r="J427" s="14"/>
      <c r="K427" s="14"/>
      <c r="L427" s="14"/>
      <c r="M427" s="14"/>
      <c r="N427" s="14">
        <v>72.699058165854296</v>
      </c>
      <c r="O427" s="15"/>
      <c r="P427" s="14"/>
      <c r="Q427" s="14"/>
      <c r="R427" s="14"/>
      <c r="S427" s="14"/>
      <c r="T427" s="14"/>
      <c r="U427" s="14"/>
      <c r="V427" s="14"/>
      <c r="W427" s="14"/>
      <c r="X427" s="14"/>
      <c r="Y427" s="14"/>
      <c r="Z427" s="14"/>
      <c r="AA427" s="14"/>
      <c r="AB427" s="14"/>
      <c r="AC427" s="14"/>
      <c r="AD427" s="14"/>
      <c r="AE427" s="14"/>
      <c r="AF427" s="14"/>
      <c r="AG427" s="14"/>
      <c r="AH427" s="14"/>
      <c r="AI427" s="14"/>
      <c r="AJ427" s="14"/>
      <c r="AK427" s="14"/>
      <c r="AL427" s="14"/>
      <c r="AM427" s="14"/>
      <c r="AN427" s="14"/>
      <c r="AO427" s="14"/>
      <c r="AP427" s="14"/>
      <c r="AQ427" s="14"/>
      <c r="AR427" s="14"/>
      <c r="AS427" s="14"/>
      <c r="AT427" s="14"/>
      <c r="AU427" s="14"/>
      <c r="AV427" s="14"/>
      <c r="AW427" s="14"/>
      <c r="AX427" s="14"/>
      <c r="AY427" s="14"/>
      <c r="AZ427" s="14"/>
      <c r="BA427" s="14"/>
      <c r="BB427" s="14"/>
      <c r="BC427" s="14"/>
      <c r="BD427" s="14"/>
      <c r="BE427" s="14"/>
      <c r="BF427" s="14"/>
      <c r="BG427" s="14"/>
      <c r="BH427" s="14"/>
      <c r="BI427" s="14"/>
    </row>
    <row r="428" spans="1:61" x14ac:dyDescent="0.3">
      <c r="A428" s="16" t="s">
        <v>80</v>
      </c>
      <c r="B428" s="13">
        <v>57.46</v>
      </c>
      <c r="C428" s="14">
        <v>65.00394629897427</v>
      </c>
      <c r="D428" s="14">
        <v>5.0189145159642394E-2</v>
      </c>
      <c r="E428" s="14">
        <v>95.446742857142866</v>
      </c>
      <c r="F428" s="14">
        <v>0.11211267417263733</v>
      </c>
      <c r="G428" s="14">
        <v>85.10586216252517</v>
      </c>
      <c r="H428" s="14"/>
      <c r="I428" s="14">
        <v>5.5415029167114449</v>
      </c>
      <c r="J428" s="14">
        <v>18.378632</v>
      </c>
      <c r="K428" s="14">
        <v>38.316174928571428</v>
      </c>
      <c r="L428" s="14"/>
      <c r="M428" s="14"/>
      <c r="N428" s="14">
        <v>0.22983999999999999</v>
      </c>
      <c r="O428" s="15">
        <v>51.414878122830444</v>
      </c>
      <c r="P428" s="14"/>
      <c r="Q428" s="14">
        <v>48.4088444157521</v>
      </c>
      <c r="R428" s="14">
        <v>161.34269304403321</v>
      </c>
      <c r="S428" s="14">
        <v>80.545611386672405</v>
      </c>
      <c r="T428" s="14"/>
      <c r="U428" s="14"/>
      <c r="V428" s="14">
        <v>0.56021911749924613</v>
      </c>
      <c r="W428" s="14"/>
      <c r="X428" s="14">
        <v>150.1499106037684</v>
      </c>
      <c r="Y428" s="14">
        <v>2.0773680404916846</v>
      </c>
      <c r="Z428" s="14">
        <v>18.24869706840391</v>
      </c>
      <c r="AA428" s="14">
        <v>1.4613428280773144E-2</v>
      </c>
      <c r="AB428" s="14"/>
      <c r="AC428" s="14">
        <v>0.29466666666666669</v>
      </c>
      <c r="AD428" s="14"/>
      <c r="AE428" s="14"/>
      <c r="AF428" s="14"/>
      <c r="AG428" s="14"/>
      <c r="AH428" s="14"/>
      <c r="AI428" s="14">
        <v>11.193506493506494</v>
      </c>
      <c r="AJ428" s="14"/>
      <c r="AK428" s="14">
        <v>60.009057301293886</v>
      </c>
      <c r="AL428" s="14">
        <v>0.32779194630872482</v>
      </c>
      <c r="AM428" s="14"/>
      <c r="AN428" s="14"/>
      <c r="AO428" s="14"/>
      <c r="AP428" s="14"/>
      <c r="AQ428" s="14"/>
      <c r="AR428" s="14"/>
      <c r="AS428" s="14"/>
      <c r="AT428" s="14"/>
      <c r="AU428" s="14"/>
      <c r="AV428" s="14"/>
      <c r="AW428" s="14"/>
      <c r="AX428" s="14"/>
      <c r="AY428" s="14"/>
      <c r="AZ428" s="14"/>
      <c r="BA428" s="14"/>
      <c r="BB428" s="14"/>
      <c r="BC428" s="14"/>
      <c r="BD428" s="14"/>
      <c r="BE428" s="14"/>
      <c r="BF428" s="14">
        <v>2.0247809523809526E-2</v>
      </c>
      <c r="BG428" s="14">
        <v>2.9656774193548388</v>
      </c>
      <c r="BH428" s="14"/>
      <c r="BI428" s="14"/>
    </row>
    <row r="429" spans="1:61" x14ac:dyDescent="0.3">
      <c r="A429" s="16" t="s">
        <v>81</v>
      </c>
      <c r="B429" s="13">
        <v>25.54</v>
      </c>
      <c r="C429" s="14">
        <v>42.940646455192031</v>
      </c>
      <c r="D429" s="14"/>
      <c r="E429" s="14"/>
      <c r="F429" s="14"/>
      <c r="G429" s="14"/>
      <c r="H429" s="14"/>
      <c r="I429" s="14"/>
      <c r="J429" s="14"/>
      <c r="K429" s="14"/>
      <c r="L429" s="14"/>
      <c r="M429" s="14"/>
      <c r="N429" s="14"/>
      <c r="O429" s="15"/>
      <c r="P429" s="14"/>
      <c r="Q429" s="14"/>
      <c r="R429" s="14"/>
      <c r="S429" s="14"/>
      <c r="T429" s="14"/>
      <c r="U429" s="14"/>
      <c r="V429" s="14"/>
      <c r="W429" s="14"/>
      <c r="X429" s="14"/>
      <c r="Y429" s="14"/>
      <c r="Z429" s="14"/>
      <c r="AA429" s="14"/>
      <c r="AB429" s="14"/>
      <c r="AC429" s="14"/>
      <c r="AD429" s="14"/>
      <c r="AE429" s="14"/>
      <c r="AF429" s="14"/>
      <c r="AG429" s="14"/>
      <c r="AH429" s="14"/>
      <c r="AI429" s="14"/>
      <c r="AJ429" s="14"/>
      <c r="AK429" s="14"/>
      <c r="AL429" s="14"/>
      <c r="AM429" s="14"/>
      <c r="AN429" s="14"/>
      <c r="AO429" s="14"/>
      <c r="AP429" s="14"/>
      <c r="AQ429" s="14"/>
      <c r="AR429" s="14"/>
      <c r="AS429" s="14"/>
      <c r="AT429" s="14"/>
      <c r="AU429" s="14"/>
      <c r="AV429" s="14"/>
      <c r="AW429" s="14"/>
      <c r="AX429" s="14"/>
      <c r="AY429" s="14"/>
      <c r="AZ429" s="14"/>
      <c r="BA429" s="14"/>
      <c r="BB429" s="14"/>
      <c r="BC429" s="14"/>
      <c r="BD429" s="14"/>
      <c r="BE429" s="14"/>
      <c r="BF429" s="14"/>
      <c r="BG429" s="14"/>
      <c r="BH429" s="14"/>
      <c r="BI429" s="14"/>
    </row>
    <row r="430" spans="1:61" x14ac:dyDescent="0.3">
      <c r="A430" s="16" t="s">
        <v>82</v>
      </c>
      <c r="B430" s="13">
        <v>0.53</v>
      </c>
      <c r="C430" s="14"/>
      <c r="D430" s="14">
        <v>67.639936082110651</v>
      </c>
      <c r="E430" s="14"/>
      <c r="F430" s="14"/>
      <c r="G430" s="14"/>
      <c r="H430" s="14"/>
      <c r="I430" s="14"/>
      <c r="J430" s="14"/>
      <c r="K430" s="14"/>
      <c r="L430" s="14"/>
      <c r="M430" s="14"/>
      <c r="N430" s="14"/>
      <c r="O430" s="15"/>
      <c r="P430" s="14"/>
      <c r="Q430" s="14"/>
      <c r="R430" s="14"/>
      <c r="S430" s="14"/>
      <c r="T430" s="14"/>
      <c r="U430" s="14"/>
      <c r="V430" s="14"/>
      <c r="W430" s="14"/>
      <c r="X430" s="14"/>
      <c r="Y430" s="14"/>
      <c r="Z430" s="14"/>
      <c r="AA430" s="14"/>
      <c r="AB430" s="14"/>
      <c r="AC430" s="14"/>
      <c r="AD430" s="14"/>
      <c r="AE430" s="14"/>
      <c r="AF430" s="14"/>
      <c r="AG430" s="14"/>
      <c r="AH430" s="14"/>
      <c r="AI430" s="14"/>
      <c r="AJ430" s="14"/>
      <c r="AK430" s="14"/>
      <c r="AL430" s="14"/>
      <c r="AM430" s="14"/>
      <c r="AN430" s="14"/>
      <c r="AO430" s="14"/>
      <c r="AP430" s="14"/>
      <c r="AQ430" s="14"/>
      <c r="AR430" s="14"/>
      <c r="AS430" s="14"/>
      <c r="AT430" s="14"/>
      <c r="AU430" s="14"/>
      <c r="AV430" s="14"/>
      <c r="AW430" s="14"/>
      <c r="AX430" s="14"/>
      <c r="AY430" s="14"/>
      <c r="AZ430" s="14"/>
      <c r="BA430" s="14"/>
      <c r="BB430" s="14"/>
      <c r="BC430" s="14"/>
      <c r="BD430" s="14"/>
      <c r="BE430" s="14"/>
      <c r="BF430" s="14"/>
      <c r="BG430" s="14"/>
      <c r="BH430" s="14"/>
      <c r="BI430" s="14"/>
    </row>
    <row r="431" spans="1:61" x14ac:dyDescent="0.3">
      <c r="A431" s="16" t="s">
        <v>83</v>
      </c>
      <c r="B431" s="13">
        <v>0</v>
      </c>
      <c r="C431" s="14"/>
      <c r="D431" s="14"/>
      <c r="E431" s="14"/>
      <c r="F431" s="14"/>
      <c r="G431" s="14"/>
      <c r="H431" s="14"/>
      <c r="I431" s="14"/>
      <c r="J431" s="14"/>
      <c r="K431" s="14"/>
      <c r="L431" s="14"/>
      <c r="M431" s="14"/>
      <c r="N431" s="14"/>
      <c r="O431" s="15"/>
      <c r="P431" s="14"/>
      <c r="Q431" s="14"/>
      <c r="R431" s="14"/>
      <c r="S431" s="14"/>
      <c r="T431" s="14"/>
      <c r="U431" s="14"/>
      <c r="V431" s="14"/>
      <c r="W431" s="14"/>
      <c r="X431" s="14"/>
      <c r="Y431" s="14"/>
      <c r="Z431" s="14"/>
      <c r="AA431" s="14"/>
      <c r="AB431" s="14"/>
      <c r="AC431" s="14"/>
      <c r="AD431" s="14"/>
      <c r="AE431" s="14"/>
      <c r="AF431" s="14"/>
      <c r="AG431" s="14"/>
      <c r="AH431" s="14"/>
      <c r="AI431" s="14"/>
      <c r="AJ431" s="14"/>
      <c r="AK431" s="14"/>
      <c r="AL431" s="14"/>
      <c r="AM431" s="14"/>
      <c r="AN431" s="14"/>
      <c r="AO431" s="14"/>
      <c r="AP431" s="14"/>
      <c r="AQ431" s="14"/>
      <c r="AR431" s="14"/>
      <c r="AS431" s="14"/>
      <c r="AT431" s="14"/>
      <c r="AU431" s="14"/>
      <c r="AV431" s="14"/>
      <c r="AW431" s="14"/>
      <c r="AX431" s="14"/>
      <c r="AY431" s="14"/>
      <c r="AZ431" s="14"/>
      <c r="BA431" s="14"/>
      <c r="BB431" s="14"/>
      <c r="BC431" s="14"/>
      <c r="BD431" s="14"/>
      <c r="BE431" s="14"/>
      <c r="BF431" s="14"/>
      <c r="BG431" s="14"/>
      <c r="BH431" s="14"/>
      <c r="BI431" s="14"/>
    </row>
    <row r="432" spans="1:61" ht="15" thickBot="1" x14ac:dyDescent="0.35">
      <c r="A432" s="16" t="s">
        <v>84</v>
      </c>
      <c r="B432" s="13">
        <v>0</v>
      </c>
      <c r="C432" s="14"/>
      <c r="D432" s="14"/>
      <c r="E432" s="14"/>
      <c r="F432" s="14"/>
      <c r="G432" s="14"/>
      <c r="H432" s="14"/>
      <c r="I432" s="14"/>
      <c r="J432" s="14"/>
      <c r="K432" s="14"/>
      <c r="L432" s="14"/>
      <c r="M432" s="14"/>
      <c r="N432" s="14"/>
      <c r="O432" s="25"/>
      <c r="P432" s="14"/>
      <c r="Q432" s="14"/>
      <c r="R432" s="14"/>
      <c r="S432" s="14"/>
      <c r="T432" s="14"/>
      <c r="U432" s="14"/>
      <c r="V432" s="14"/>
      <c r="W432" s="14"/>
      <c r="X432" s="14"/>
      <c r="Y432" s="14"/>
      <c r="Z432" s="14"/>
      <c r="AA432" s="14"/>
      <c r="AB432" s="14"/>
      <c r="AC432" s="14"/>
      <c r="AD432" s="14"/>
      <c r="AE432" s="14"/>
      <c r="AF432" s="14"/>
      <c r="AG432" s="14"/>
      <c r="AH432" s="14"/>
      <c r="AI432" s="14"/>
      <c r="AJ432" s="14"/>
      <c r="AK432" s="14"/>
      <c r="AL432" s="14"/>
      <c r="AM432" s="14"/>
      <c r="AN432" s="14"/>
      <c r="AO432" s="14"/>
      <c r="AP432" s="14"/>
      <c r="AQ432" s="14"/>
      <c r="AR432" s="14"/>
      <c r="AS432" s="14"/>
      <c r="AT432" s="14"/>
      <c r="AU432" s="14"/>
      <c r="AV432" s="14"/>
      <c r="AW432" s="14"/>
      <c r="AX432" s="14"/>
      <c r="AY432" s="14"/>
      <c r="AZ432" s="14"/>
      <c r="BA432" s="14"/>
      <c r="BB432" s="14"/>
      <c r="BC432" s="14"/>
      <c r="BD432" s="14"/>
      <c r="BE432" s="14"/>
      <c r="BF432" s="14"/>
      <c r="BG432" s="14"/>
      <c r="BH432" s="14"/>
      <c r="BI432" s="14"/>
    </row>
    <row r="433" spans="1:61" ht="15" thickBot="1" x14ac:dyDescent="0.35">
      <c r="A433" s="17" t="s">
        <v>85</v>
      </c>
      <c r="B433" s="18"/>
      <c r="C433" s="19">
        <f>SUM(C411:C432)</f>
        <v>109.90199492669026</v>
      </c>
      <c r="D433" s="19">
        <f t="shared" ref="D433:BI433" si="14">SUM(D411:D432)</f>
        <v>67.691279901855225</v>
      </c>
      <c r="E433" s="19">
        <f t="shared" si="14"/>
        <v>101.58559612492772</v>
      </c>
      <c r="F433" s="19">
        <f t="shared" si="14"/>
        <v>58.409666142312716</v>
      </c>
      <c r="G433" s="19">
        <f t="shared" si="14"/>
        <v>85.864290992612482</v>
      </c>
      <c r="H433" s="19">
        <f t="shared" si="14"/>
        <v>17.757179788484137</v>
      </c>
      <c r="I433" s="19">
        <f t="shared" si="14"/>
        <v>6.3327358452444917</v>
      </c>
      <c r="J433" s="19">
        <f t="shared" si="14"/>
        <v>18.597502532544379</v>
      </c>
      <c r="K433" s="19">
        <f t="shared" si="14"/>
        <v>38.911763585714283</v>
      </c>
      <c r="L433" s="19">
        <f t="shared" si="14"/>
        <v>45.244410256410262</v>
      </c>
      <c r="M433" s="19">
        <f t="shared" si="14"/>
        <v>0</v>
      </c>
      <c r="N433" s="19">
        <f t="shared" si="14"/>
        <v>73.115880715662044</v>
      </c>
      <c r="O433" s="20">
        <f t="shared" si="14"/>
        <v>60.089298870707609</v>
      </c>
      <c r="P433" s="19">
        <f t="shared" si="14"/>
        <v>0</v>
      </c>
      <c r="Q433" s="19">
        <f t="shared" si="14"/>
        <v>50.971788250484181</v>
      </c>
      <c r="R433" s="19">
        <f t="shared" si="14"/>
        <v>164.78672622846204</v>
      </c>
      <c r="S433" s="19">
        <f t="shared" si="14"/>
        <v>82.684925598447265</v>
      </c>
      <c r="T433" s="19">
        <f t="shared" si="14"/>
        <v>2.2850948509485096E-2</v>
      </c>
      <c r="U433" s="19">
        <f t="shared" si="14"/>
        <v>0</v>
      </c>
      <c r="V433" s="19">
        <f t="shared" si="14"/>
        <v>0.57642175092974168</v>
      </c>
      <c r="W433" s="19">
        <f t="shared" si="14"/>
        <v>0.30723742277140337</v>
      </c>
      <c r="X433" s="19">
        <f t="shared" si="14"/>
        <v>151.75299133544218</v>
      </c>
      <c r="Y433" s="19">
        <f t="shared" si="14"/>
        <v>2.1732465654374544</v>
      </c>
      <c r="Z433" s="19">
        <f t="shared" si="14"/>
        <v>18.529153094462544</v>
      </c>
      <c r="AA433" s="19">
        <f t="shared" si="14"/>
        <v>46.479028484231947</v>
      </c>
      <c r="AB433" s="19">
        <f t="shared" si="14"/>
        <v>1.3549872122762148</v>
      </c>
      <c r="AC433" s="19">
        <f t="shared" si="14"/>
        <v>0.33232820512820516</v>
      </c>
      <c r="AD433" s="19">
        <f t="shared" si="14"/>
        <v>0</v>
      </c>
      <c r="AE433" s="19">
        <f t="shared" si="14"/>
        <v>0</v>
      </c>
      <c r="AF433" s="19">
        <f t="shared" si="14"/>
        <v>0</v>
      </c>
      <c r="AG433" s="19">
        <f t="shared" si="14"/>
        <v>0</v>
      </c>
      <c r="AH433" s="19">
        <f t="shared" si="14"/>
        <v>6.6769230769230763</v>
      </c>
      <c r="AI433" s="19">
        <f t="shared" si="14"/>
        <v>11.402857142857142</v>
      </c>
      <c r="AJ433" s="19">
        <f t="shared" si="14"/>
        <v>0</v>
      </c>
      <c r="AK433" s="19">
        <f t="shared" si="14"/>
        <v>62.530314232902022</v>
      </c>
      <c r="AL433" s="19">
        <f t="shared" si="14"/>
        <v>211.79143326959505</v>
      </c>
      <c r="AM433" s="19">
        <f t="shared" si="14"/>
        <v>16.862745098039216</v>
      </c>
      <c r="AN433" s="19">
        <f t="shared" si="14"/>
        <v>17.399617590822178</v>
      </c>
      <c r="AO433" s="19">
        <f t="shared" si="14"/>
        <v>17.298937784522003</v>
      </c>
      <c r="AP433" s="19">
        <f t="shared" si="14"/>
        <v>17.153284671532845</v>
      </c>
      <c r="AQ433" s="19">
        <f t="shared" si="14"/>
        <v>15.398230088495579</v>
      </c>
      <c r="AR433" s="19">
        <f t="shared" si="14"/>
        <v>13.745019920318724</v>
      </c>
      <c r="AS433" s="19">
        <f t="shared" si="14"/>
        <v>10.56356487549148</v>
      </c>
      <c r="AT433" s="19">
        <f t="shared" si="14"/>
        <v>10.217391304347826</v>
      </c>
      <c r="AU433" s="19">
        <f t="shared" si="14"/>
        <v>4.7976011994003001</v>
      </c>
      <c r="AV433" s="19">
        <f t="shared" si="14"/>
        <v>1.6438356164383561</v>
      </c>
      <c r="AW433" s="19">
        <f t="shared" si="14"/>
        <v>0.84889643463497455</v>
      </c>
      <c r="AX433" s="19">
        <f t="shared" si="14"/>
        <v>0.26896551724137929</v>
      </c>
      <c r="AY433" s="19">
        <f t="shared" si="14"/>
        <v>0.1891891891891892</v>
      </c>
      <c r="AZ433" s="19">
        <f t="shared" si="14"/>
        <v>0.10718635809987818</v>
      </c>
      <c r="BA433" s="19">
        <f t="shared" si="14"/>
        <v>8.0321285140562242E-3</v>
      </c>
      <c r="BB433" s="19">
        <f t="shared" si="14"/>
        <v>0</v>
      </c>
      <c r="BC433" s="19">
        <f t="shared" si="14"/>
        <v>0</v>
      </c>
      <c r="BD433" s="19">
        <f t="shared" si="14"/>
        <v>0</v>
      </c>
      <c r="BE433" s="19">
        <f t="shared" si="14"/>
        <v>0</v>
      </c>
      <c r="BF433" s="19">
        <f t="shared" si="14"/>
        <v>0.19802558730158731</v>
      </c>
      <c r="BG433" s="19">
        <f t="shared" si="14"/>
        <v>3.2452473118279572</v>
      </c>
      <c r="BH433" s="19">
        <f t="shared" si="14"/>
        <v>1.8480492813141687</v>
      </c>
      <c r="BI433" s="19">
        <f t="shared" si="14"/>
        <v>8.5048010973936897E-2</v>
      </c>
    </row>
    <row r="436" spans="1:61" x14ac:dyDescent="0.3">
      <c r="A436" t="s">
        <v>101</v>
      </c>
    </row>
    <row r="437" spans="1:61" ht="15" thickBot="1" x14ac:dyDescent="0.35"/>
    <row r="438" spans="1:61" s="7" customFormat="1" ht="15.6" x14ac:dyDescent="0.35">
      <c r="A438" s="2" t="s">
        <v>0</v>
      </c>
      <c r="B438" s="3" t="s">
        <v>1</v>
      </c>
      <c r="C438" s="4" t="s">
        <v>2</v>
      </c>
      <c r="D438" s="4" t="s">
        <v>3</v>
      </c>
      <c r="E438" s="4" t="s">
        <v>4</v>
      </c>
      <c r="F438" s="4" t="s">
        <v>5</v>
      </c>
      <c r="G438" s="4" t="s">
        <v>6</v>
      </c>
      <c r="H438" s="4" t="s">
        <v>7</v>
      </c>
      <c r="I438" s="4" t="s">
        <v>8</v>
      </c>
      <c r="J438" s="4" t="s">
        <v>9</v>
      </c>
      <c r="K438" s="4" t="s">
        <v>10</v>
      </c>
      <c r="L438" s="4" t="s">
        <v>11</v>
      </c>
      <c r="M438" s="4" t="s">
        <v>12</v>
      </c>
      <c r="N438" s="4" t="s">
        <v>13</v>
      </c>
      <c r="O438" s="5" t="s">
        <v>14</v>
      </c>
      <c r="P438" s="4" t="s">
        <v>15</v>
      </c>
      <c r="Q438" s="4" t="s">
        <v>16</v>
      </c>
      <c r="R438" s="4" t="s">
        <v>17</v>
      </c>
      <c r="S438" s="4" t="s">
        <v>18</v>
      </c>
      <c r="T438" s="4" t="s">
        <v>19</v>
      </c>
      <c r="U438" s="4" t="s">
        <v>20</v>
      </c>
      <c r="V438" s="4" t="s">
        <v>21</v>
      </c>
      <c r="W438" s="4" t="s">
        <v>22</v>
      </c>
      <c r="X438" s="4" t="s">
        <v>23</v>
      </c>
      <c r="Y438" s="4" t="s">
        <v>24</v>
      </c>
      <c r="Z438" s="4" t="s">
        <v>25</v>
      </c>
      <c r="AA438" s="4" t="s">
        <v>26</v>
      </c>
      <c r="AB438" s="4" t="s">
        <v>27</v>
      </c>
      <c r="AC438" s="4" t="s">
        <v>28</v>
      </c>
      <c r="AD438" s="4" t="s">
        <v>29</v>
      </c>
      <c r="AE438" s="4" t="s">
        <v>30</v>
      </c>
      <c r="AF438" s="4" t="s">
        <v>31</v>
      </c>
      <c r="AG438" s="4" t="s">
        <v>32</v>
      </c>
      <c r="AH438" s="4" t="s">
        <v>33</v>
      </c>
      <c r="AI438" s="4" t="s">
        <v>34</v>
      </c>
      <c r="AJ438" s="4" t="s">
        <v>35</v>
      </c>
      <c r="AK438" s="4" t="s">
        <v>36</v>
      </c>
      <c r="AL438" s="4" t="s">
        <v>37</v>
      </c>
      <c r="AM438" s="4" t="s">
        <v>38</v>
      </c>
      <c r="AN438" s="4" t="s">
        <v>39</v>
      </c>
      <c r="AO438" s="4" t="s">
        <v>40</v>
      </c>
      <c r="AP438" s="4" t="s">
        <v>41</v>
      </c>
      <c r="AQ438" s="4" t="s">
        <v>42</v>
      </c>
      <c r="AR438" s="4" t="s">
        <v>43</v>
      </c>
      <c r="AS438" s="4" t="s">
        <v>44</v>
      </c>
      <c r="AT438" s="4" t="s">
        <v>45</v>
      </c>
      <c r="AU438" s="4" t="s">
        <v>46</v>
      </c>
      <c r="AV438" s="4" t="s">
        <v>47</v>
      </c>
      <c r="AW438" s="4" t="s">
        <v>48</v>
      </c>
      <c r="AX438" s="4" t="s">
        <v>49</v>
      </c>
      <c r="AY438" s="4" t="s">
        <v>50</v>
      </c>
      <c r="AZ438" s="4" t="s">
        <v>51</v>
      </c>
      <c r="BA438" s="4" t="s">
        <v>52</v>
      </c>
      <c r="BB438" s="4" t="s">
        <v>53</v>
      </c>
      <c r="BC438" s="4" t="s">
        <v>54</v>
      </c>
      <c r="BD438" s="4" t="s">
        <v>55</v>
      </c>
      <c r="BE438" s="4" t="s">
        <v>56</v>
      </c>
      <c r="BF438" s="4" t="s">
        <v>57</v>
      </c>
      <c r="BG438" s="4" t="s">
        <v>58</v>
      </c>
      <c r="BH438" s="4" t="s">
        <v>59</v>
      </c>
      <c r="BI438" s="6" t="s">
        <v>60</v>
      </c>
    </row>
    <row r="439" spans="1:61" s="7" customFormat="1" ht="15" thickBot="1" x14ac:dyDescent="0.35">
      <c r="A439" s="8"/>
      <c r="B439" s="9" t="s">
        <v>61</v>
      </c>
      <c r="C439" s="10" t="s">
        <v>62</v>
      </c>
      <c r="D439" s="10" t="s">
        <v>62</v>
      </c>
      <c r="E439" s="10" t="s">
        <v>62</v>
      </c>
      <c r="F439" s="10" t="s">
        <v>62</v>
      </c>
      <c r="G439" s="10" t="s">
        <v>62</v>
      </c>
      <c r="H439" s="10" t="s">
        <v>62</v>
      </c>
      <c r="I439" s="10" t="s">
        <v>62</v>
      </c>
      <c r="J439" s="10" t="s">
        <v>62</v>
      </c>
      <c r="K439" s="10" t="s">
        <v>62</v>
      </c>
      <c r="L439" s="10" t="s">
        <v>62</v>
      </c>
      <c r="M439" s="10" t="s">
        <v>62</v>
      </c>
      <c r="N439" s="10" t="s">
        <v>62</v>
      </c>
      <c r="O439" s="11" t="s">
        <v>62</v>
      </c>
      <c r="P439" s="10" t="s">
        <v>62</v>
      </c>
      <c r="Q439" s="10" t="s">
        <v>62</v>
      </c>
      <c r="R439" s="10" t="s">
        <v>62</v>
      </c>
      <c r="S439" s="10" t="s">
        <v>62</v>
      </c>
      <c r="T439" s="10" t="s">
        <v>62</v>
      </c>
      <c r="U439" s="10" t="s">
        <v>62</v>
      </c>
      <c r="V439" s="10" t="s">
        <v>62</v>
      </c>
      <c r="W439" s="10" t="s">
        <v>62</v>
      </c>
      <c r="X439" s="10" t="s">
        <v>62</v>
      </c>
      <c r="Y439" s="10" t="s">
        <v>62</v>
      </c>
      <c r="Z439" s="10" t="s">
        <v>62</v>
      </c>
      <c r="AA439" s="10" t="s">
        <v>62</v>
      </c>
      <c r="AB439" s="10" t="s">
        <v>62</v>
      </c>
      <c r="AC439" s="10" t="s">
        <v>62</v>
      </c>
      <c r="AD439" s="10" t="s">
        <v>62</v>
      </c>
      <c r="AE439" s="10" t="s">
        <v>62</v>
      </c>
      <c r="AF439" s="10" t="s">
        <v>62</v>
      </c>
      <c r="AG439" s="10" t="s">
        <v>62</v>
      </c>
      <c r="AH439" s="10" t="s">
        <v>62</v>
      </c>
      <c r="AI439" s="10" t="s">
        <v>62</v>
      </c>
      <c r="AJ439" s="10" t="s">
        <v>62</v>
      </c>
      <c r="AK439" s="10" t="s">
        <v>62</v>
      </c>
      <c r="AL439" s="10" t="s">
        <v>62</v>
      </c>
      <c r="AM439" s="10" t="s">
        <v>62</v>
      </c>
      <c r="AN439" s="10" t="s">
        <v>62</v>
      </c>
      <c r="AO439" s="10" t="s">
        <v>62</v>
      </c>
      <c r="AP439" s="10" t="s">
        <v>62</v>
      </c>
      <c r="AQ439" s="10" t="s">
        <v>62</v>
      </c>
      <c r="AR439" s="10" t="s">
        <v>62</v>
      </c>
      <c r="AS439" s="10" t="s">
        <v>62</v>
      </c>
      <c r="AT439" s="10" t="s">
        <v>62</v>
      </c>
      <c r="AU439" s="10" t="s">
        <v>62</v>
      </c>
      <c r="AV439" s="10" t="s">
        <v>62</v>
      </c>
      <c r="AW439" s="10" t="s">
        <v>62</v>
      </c>
      <c r="AX439" s="10" t="s">
        <v>62</v>
      </c>
      <c r="AY439" s="10" t="s">
        <v>62</v>
      </c>
      <c r="AZ439" s="10" t="s">
        <v>62</v>
      </c>
      <c r="BA439" s="10" t="s">
        <v>62</v>
      </c>
      <c r="BB439" s="10" t="s">
        <v>62</v>
      </c>
      <c r="BC439" s="10" t="s">
        <v>62</v>
      </c>
      <c r="BD439" s="10" t="s">
        <v>62</v>
      </c>
      <c r="BE439" s="10" t="s">
        <v>62</v>
      </c>
      <c r="BF439" s="10" t="s">
        <v>62</v>
      </c>
      <c r="BG439" s="10" t="s">
        <v>62</v>
      </c>
      <c r="BH439" s="10" t="s">
        <v>62</v>
      </c>
      <c r="BI439" s="10" t="s">
        <v>62</v>
      </c>
    </row>
    <row r="440" spans="1:61" x14ac:dyDescent="0.3">
      <c r="A440" s="16" t="s">
        <v>63</v>
      </c>
      <c r="B440" s="13">
        <v>0.23</v>
      </c>
      <c r="C440" s="14"/>
      <c r="D440" s="14"/>
      <c r="E440" s="14"/>
      <c r="F440" s="14"/>
      <c r="G440" s="14"/>
      <c r="H440" s="14"/>
      <c r="I440" s="14"/>
      <c r="J440" s="14"/>
      <c r="K440" s="14"/>
      <c r="L440" s="14"/>
      <c r="M440" s="14"/>
      <c r="N440" s="14"/>
      <c r="O440" s="15"/>
      <c r="P440" s="14"/>
      <c r="Q440" s="14"/>
      <c r="R440" s="14"/>
      <c r="S440" s="14"/>
      <c r="T440" s="14"/>
      <c r="U440" s="14"/>
      <c r="V440" s="14"/>
      <c r="W440" s="14"/>
      <c r="X440" s="14"/>
      <c r="Y440" s="14"/>
      <c r="Z440" s="14"/>
      <c r="AA440" s="14"/>
      <c r="AB440" s="14"/>
      <c r="AC440" s="14"/>
      <c r="AD440" s="14"/>
      <c r="AE440" s="14"/>
      <c r="AF440" s="14"/>
      <c r="AG440" s="14"/>
      <c r="AH440" s="14"/>
      <c r="AI440" s="14"/>
      <c r="AJ440" s="14"/>
      <c r="AK440" s="14"/>
      <c r="AL440" s="14"/>
      <c r="AM440" s="14"/>
      <c r="AN440" s="14"/>
      <c r="AO440" s="14"/>
      <c r="AP440" s="14"/>
      <c r="AQ440" s="14"/>
      <c r="AR440" s="14"/>
      <c r="AS440" s="14"/>
      <c r="AT440" s="14"/>
      <c r="AU440" s="14"/>
      <c r="AV440" s="14"/>
      <c r="AW440" s="14"/>
      <c r="AX440" s="14"/>
      <c r="AY440" s="14"/>
      <c r="AZ440" s="14"/>
      <c r="BA440" s="14"/>
      <c r="BB440" s="14"/>
      <c r="BC440" s="14"/>
      <c r="BD440" s="14"/>
      <c r="BE440" s="14"/>
      <c r="BF440" s="14"/>
      <c r="BG440" s="14"/>
      <c r="BH440" s="14"/>
      <c r="BI440" s="14"/>
    </row>
    <row r="441" spans="1:61" x14ac:dyDescent="0.3">
      <c r="A441" s="16" t="s">
        <v>64</v>
      </c>
      <c r="B441" s="13">
        <v>6.07</v>
      </c>
      <c r="C441" s="14">
        <v>0.38588243684992579</v>
      </c>
      <c r="D441" s="14">
        <v>8.8251310284718203E-3</v>
      </c>
      <c r="E441" s="14">
        <v>31.906977819548871</v>
      </c>
      <c r="F441" s="14">
        <v>6.8448397746478873E-2</v>
      </c>
      <c r="G441" s="14">
        <v>13.050148358620689</v>
      </c>
      <c r="H441" s="14">
        <v>68.457478939157554</v>
      </c>
      <c r="I441" s="14">
        <v>0.35326131530424093</v>
      </c>
      <c r="J441" s="14">
        <v>24.878797297297297</v>
      </c>
      <c r="K441" s="14">
        <v>32.567832824956675</v>
      </c>
      <c r="L441" s="14">
        <v>30.842598669623062</v>
      </c>
      <c r="M441" s="14"/>
      <c r="N441" s="14">
        <v>12.73868493150685</v>
      </c>
      <c r="O441" s="15">
        <v>7.5244789833899182</v>
      </c>
      <c r="P441" s="14"/>
      <c r="Q441" s="14"/>
      <c r="R441" s="14">
        <v>20.99685534591195</v>
      </c>
      <c r="S441" s="14"/>
      <c r="T441" s="14">
        <v>9.0260223048327148E-2</v>
      </c>
      <c r="U441" s="14"/>
      <c r="V441" s="14">
        <v>4.2417889587700909E-2</v>
      </c>
      <c r="W441" s="14">
        <v>0.34930510314875135</v>
      </c>
      <c r="X441" s="14">
        <v>39.817784256559762</v>
      </c>
      <c r="Y441" s="14">
        <v>0.26949260042283302</v>
      </c>
      <c r="Z441" s="14">
        <v>4.8189312977099243</v>
      </c>
      <c r="AA441" s="14">
        <v>38.687912087912089</v>
      </c>
      <c r="AB441" s="14">
        <v>0.51376175548589342</v>
      </c>
      <c r="AC441" s="14">
        <v>1.0936936936936937E-2</v>
      </c>
      <c r="AD441" s="14"/>
      <c r="AE441" s="14">
        <v>0.9607194244604319</v>
      </c>
      <c r="AF441" s="14"/>
      <c r="AG441" s="14"/>
      <c r="AH441" s="14"/>
      <c r="AI441" s="14"/>
      <c r="AJ441" s="14"/>
      <c r="AK441" s="14">
        <v>8.3462500000000013</v>
      </c>
      <c r="AL441" s="14">
        <v>50.366809351333551</v>
      </c>
      <c r="AM441" s="14">
        <v>4.7687083888149147</v>
      </c>
      <c r="AN441" s="14">
        <v>5.3183411214953269</v>
      </c>
      <c r="AO441" s="14">
        <v>6.8617391304347839</v>
      </c>
      <c r="AP441" s="14">
        <v>6.6259019426457</v>
      </c>
      <c r="AQ441" s="14">
        <v>8.3444619010212122</v>
      </c>
      <c r="AR441" s="14">
        <v>20.427884615384613</v>
      </c>
      <c r="AS441" s="14">
        <v>10.279424216765454</v>
      </c>
      <c r="AT441" s="14">
        <v>8.0169811320754736</v>
      </c>
      <c r="AU441" s="14">
        <v>2.739930555555556</v>
      </c>
      <c r="AV441" s="14">
        <v>0.71411764705882352</v>
      </c>
      <c r="AW441" s="14">
        <v>0.38744680851063834</v>
      </c>
      <c r="AX441" s="14"/>
      <c r="AY441" s="14">
        <v>0.13631439894319686</v>
      </c>
      <c r="AZ441" s="14"/>
      <c r="BA441" s="14"/>
      <c r="BB441" s="14"/>
      <c r="BC441" s="14">
        <v>0.21851999999999999</v>
      </c>
      <c r="BD441" s="14"/>
      <c r="BE441" s="14"/>
      <c r="BF441" s="14">
        <v>13.421105527638192</v>
      </c>
      <c r="BG441" s="14">
        <v>2.938650793650794</v>
      </c>
      <c r="BH441" s="14">
        <v>4.9149797570850202</v>
      </c>
      <c r="BI441" s="14"/>
    </row>
    <row r="442" spans="1:61" x14ac:dyDescent="0.3">
      <c r="A442" s="16" t="s">
        <v>65</v>
      </c>
      <c r="B442" s="13">
        <v>0</v>
      </c>
      <c r="C442" s="14"/>
      <c r="D442" s="14"/>
      <c r="E442" s="14"/>
      <c r="F442" s="14"/>
      <c r="G442" s="14"/>
      <c r="H442" s="14"/>
      <c r="I442" s="14"/>
      <c r="J442" s="14"/>
      <c r="K442" s="14"/>
      <c r="L442" s="14"/>
      <c r="M442" s="14"/>
      <c r="N442" s="14"/>
      <c r="O442" s="15"/>
      <c r="P442" s="14"/>
      <c r="Q442" s="14"/>
      <c r="R442" s="14"/>
      <c r="S442" s="14"/>
      <c r="T442" s="14"/>
      <c r="U442" s="14"/>
      <c r="V442" s="14"/>
      <c r="W442" s="14"/>
      <c r="X442" s="14"/>
      <c r="Y442" s="14"/>
      <c r="Z442" s="14"/>
      <c r="AA442" s="14"/>
      <c r="AB442" s="14"/>
      <c r="AC442" s="14"/>
      <c r="AD442" s="14"/>
      <c r="AE442" s="14"/>
      <c r="AF442" s="14"/>
      <c r="AG442" s="14"/>
      <c r="AH442" s="14"/>
      <c r="AI442" s="14"/>
      <c r="AJ442" s="14"/>
      <c r="AK442" s="14"/>
      <c r="AL442" s="14"/>
      <c r="AM442" s="14"/>
      <c r="AN442" s="14"/>
      <c r="AO442" s="14"/>
      <c r="AP442" s="14"/>
      <c r="AQ442" s="14"/>
      <c r="AR442" s="14"/>
      <c r="AS442" s="14"/>
      <c r="AT442" s="14"/>
      <c r="AU442" s="14"/>
      <c r="AV442" s="14"/>
      <c r="AW442" s="14"/>
      <c r="AX442" s="14"/>
      <c r="AY442" s="14"/>
      <c r="AZ442" s="14"/>
      <c r="BA442" s="14"/>
      <c r="BB442" s="14"/>
      <c r="BC442" s="14"/>
      <c r="BD442" s="14"/>
      <c r="BE442" s="14"/>
      <c r="BF442" s="14"/>
      <c r="BG442" s="14"/>
      <c r="BH442" s="14"/>
      <c r="BI442" s="14"/>
    </row>
    <row r="443" spans="1:61" x14ac:dyDescent="0.3">
      <c r="A443" s="16" t="s">
        <v>66</v>
      </c>
      <c r="B443" s="13">
        <v>0.06</v>
      </c>
      <c r="C443" s="14">
        <v>1.5257295690936106E-4</v>
      </c>
      <c r="D443" s="14">
        <v>2.9077861708309122E-5</v>
      </c>
      <c r="E443" s="14">
        <v>0.20809361842105259</v>
      </c>
      <c r="F443" s="14">
        <v>8.5782E-5</v>
      </c>
      <c r="G443" s="14">
        <v>2.4701462068965511E-2</v>
      </c>
      <c r="H443" s="14">
        <v>17.026146645865829</v>
      </c>
      <c r="I443" s="14">
        <v>8.4122433927473865E-3</v>
      </c>
      <c r="J443" s="14">
        <v>7.4782361308677103E-2</v>
      </c>
      <c r="K443" s="14">
        <v>2.3799722703639514E-2</v>
      </c>
      <c r="L443" s="14">
        <v>11.737463414634146</v>
      </c>
      <c r="M443" s="14"/>
      <c r="N443" s="14">
        <v>5.3424657534246578E-2</v>
      </c>
      <c r="O443" s="15">
        <v>3.8988062643741099E-2</v>
      </c>
      <c r="P443" s="14"/>
      <c r="Q443" s="14">
        <v>5.5727554179566562E-2</v>
      </c>
      <c r="R443" s="14">
        <v>0.18867924528301885</v>
      </c>
      <c r="S443" s="14"/>
      <c r="T443" s="14">
        <v>3.7174721189591072E-3</v>
      </c>
      <c r="U443" s="14"/>
      <c r="V443" s="14">
        <v>5.4507337526205448E-4</v>
      </c>
      <c r="W443" s="14">
        <v>1.3029315960912051E-2</v>
      </c>
      <c r="X443" s="14"/>
      <c r="Y443" s="14">
        <v>1.3953488372093021E-3</v>
      </c>
      <c r="Z443" s="14">
        <v>7.7862595419847316E-2</v>
      </c>
      <c r="AA443" s="14">
        <v>5.406593406593406</v>
      </c>
      <c r="AB443" s="14">
        <v>2.3134796238244508</v>
      </c>
      <c r="AC443" s="14">
        <v>2.1621621621621622E-3</v>
      </c>
      <c r="AD443" s="14"/>
      <c r="AE443" s="14"/>
      <c r="AF443" s="14"/>
      <c r="AG443" s="14"/>
      <c r="AH443" s="14"/>
      <c r="AI443" s="14"/>
      <c r="AJ443" s="14"/>
      <c r="AK443" s="14"/>
      <c r="AL443" s="14">
        <v>1.2248929864998352</v>
      </c>
      <c r="AM443" s="14">
        <v>4.8735019973368834E-2</v>
      </c>
      <c r="AN443" s="14">
        <v>6.6588785046728952E-2</v>
      </c>
      <c r="AO443" s="14">
        <v>9.9130434782608703E-2</v>
      </c>
      <c r="AP443" s="14">
        <v>0.1776133209990749</v>
      </c>
      <c r="AQ443" s="14">
        <v>1.178318931657502</v>
      </c>
      <c r="AR443" s="14">
        <v>3.75</v>
      </c>
      <c r="AS443" s="14">
        <v>5.0804403048264186</v>
      </c>
      <c r="AT443" s="14">
        <v>6.7924528301886795</v>
      </c>
      <c r="AU443" s="14">
        <v>4.7916666666666661</v>
      </c>
      <c r="AV443" s="14">
        <v>2.5147058823529407</v>
      </c>
      <c r="AW443" s="14">
        <v>0.84255319148936159</v>
      </c>
      <c r="AX443" s="14">
        <v>0.33898305084745761</v>
      </c>
      <c r="AY443" s="14">
        <v>0.17437252311756937</v>
      </c>
      <c r="AZ443" s="14">
        <v>2.5423728813559317E-2</v>
      </c>
      <c r="BA443" s="14"/>
      <c r="BB443" s="14"/>
      <c r="BC443" s="14"/>
      <c r="BD443" s="14"/>
      <c r="BE443" s="14"/>
      <c r="BF443" s="14">
        <v>0.28944723618090451</v>
      </c>
      <c r="BG443" s="14">
        <v>6.19047619047619E-2</v>
      </c>
      <c r="BH443" s="14">
        <v>0.16194331983805668</v>
      </c>
      <c r="BI443" s="14">
        <v>1.1183431952662719</v>
      </c>
    </row>
    <row r="444" spans="1:61" x14ac:dyDescent="0.3">
      <c r="A444" s="16" t="s">
        <v>67</v>
      </c>
      <c r="B444" s="13">
        <v>0.01</v>
      </c>
      <c r="C444" s="14"/>
      <c r="D444" s="14"/>
      <c r="E444" s="14"/>
      <c r="F444" s="14"/>
      <c r="G444" s="14"/>
      <c r="H444" s="14"/>
      <c r="I444" s="14"/>
      <c r="J444" s="14"/>
      <c r="K444" s="14"/>
      <c r="L444" s="14"/>
      <c r="M444" s="14"/>
      <c r="N444" s="14">
        <v>1.8701890023391166E-2</v>
      </c>
      <c r="O444" s="15"/>
      <c r="P444" s="14"/>
      <c r="Q444" s="14"/>
      <c r="R444" s="14"/>
      <c r="S444" s="14"/>
      <c r="T444" s="14"/>
      <c r="U444" s="14"/>
      <c r="V444" s="14"/>
      <c r="W444" s="14"/>
      <c r="X444" s="14"/>
      <c r="Y444" s="14"/>
      <c r="Z444" s="14"/>
      <c r="AA444" s="14"/>
      <c r="AB444" s="14"/>
      <c r="AC444" s="14"/>
      <c r="AD444" s="14"/>
      <c r="AE444" s="14"/>
      <c r="AF444" s="14"/>
      <c r="AG444" s="14"/>
      <c r="AH444" s="14"/>
      <c r="AI444" s="14"/>
      <c r="AJ444" s="14"/>
      <c r="AK444" s="14"/>
      <c r="AL444" s="14">
        <v>19.375654719702741</v>
      </c>
      <c r="AM444" s="14"/>
      <c r="AN444" s="14"/>
      <c r="AO444" s="14"/>
      <c r="AP444" s="14"/>
      <c r="AQ444" s="14"/>
      <c r="AR444" s="14"/>
      <c r="AS444" s="14"/>
      <c r="AT444" s="14"/>
      <c r="AU444" s="14"/>
      <c r="AV444" s="14"/>
      <c r="AW444" s="14"/>
      <c r="AX444" s="14"/>
      <c r="AY444" s="14"/>
      <c r="AZ444" s="14"/>
      <c r="BA444" s="14"/>
      <c r="BB444" s="14"/>
      <c r="BC444" s="14"/>
      <c r="BD444" s="14"/>
      <c r="BE444" s="14"/>
      <c r="BF444" s="14"/>
      <c r="BG444" s="14"/>
      <c r="BH444" s="14"/>
      <c r="BI444" s="14"/>
    </row>
    <row r="445" spans="1:61" x14ac:dyDescent="0.3">
      <c r="A445" s="16" t="s">
        <v>68</v>
      </c>
      <c r="B445" s="13">
        <v>0</v>
      </c>
      <c r="C445" s="14"/>
      <c r="D445" s="14"/>
      <c r="E445" s="14"/>
      <c r="F445" s="14"/>
      <c r="G445" s="14"/>
      <c r="H445" s="14"/>
      <c r="I445" s="14"/>
      <c r="J445" s="14"/>
      <c r="K445" s="14"/>
      <c r="L445" s="14"/>
      <c r="M445" s="14"/>
      <c r="N445" s="14"/>
      <c r="O445" s="15"/>
      <c r="P445" s="14"/>
      <c r="Q445" s="14"/>
      <c r="R445" s="14"/>
      <c r="S445" s="14"/>
      <c r="T445" s="14"/>
      <c r="U445" s="14"/>
      <c r="V445" s="14"/>
      <c r="W445" s="14"/>
      <c r="X445" s="14"/>
      <c r="Y445" s="14"/>
      <c r="Z445" s="14"/>
      <c r="AA445" s="14"/>
      <c r="AB445" s="14"/>
      <c r="AC445" s="14"/>
      <c r="AD445" s="14"/>
      <c r="AE445" s="14"/>
      <c r="AF445" s="14"/>
      <c r="AG445" s="14"/>
      <c r="AH445" s="14"/>
      <c r="AI445" s="14"/>
      <c r="AJ445" s="14"/>
      <c r="AK445" s="14"/>
      <c r="AL445" s="14"/>
      <c r="AM445" s="14"/>
      <c r="AN445" s="14"/>
      <c r="AO445" s="14"/>
      <c r="AP445" s="14"/>
      <c r="AQ445" s="14"/>
      <c r="AR445" s="14"/>
      <c r="AS445" s="14"/>
      <c r="AT445" s="14"/>
      <c r="AU445" s="14"/>
      <c r="AV445" s="14"/>
      <c r="AW445" s="14"/>
      <c r="AX445" s="14"/>
      <c r="AY445" s="14"/>
      <c r="AZ445" s="14"/>
      <c r="BA445" s="14"/>
      <c r="BB445" s="14"/>
      <c r="BC445" s="14"/>
      <c r="BD445" s="14"/>
      <c r="BE445" s="14"/>
      <c r="BF445" s="14"/>
      <c r="BG445" s="14"/>
      <c r="BH445" s="14"/>
      <c r="BI445" s="14"/>
    </row>
    <row r="446" spans="1:61" x14ac:dyDescent="0.3">
      <c r="A446" s="16" t="s">
        <v>69</v>
      </c>
      <c r="B446" s="13">
        <v>0</v>
      </c>
      <c r="C446" s="14"/>
      <c r="D446" s="14"/>
      <c r="E446" s="14"/>
      <c r="F446" s="14"/>
      <c r="G446" s="14"/>
      <c r="H446" s="14"/>
      <c r="I446" s="14"/>
      <c r="J446" s="14"/>
      <c r="K446" s="14"/>
      <c r="L446" s="14"/>
      <c r="M446" s="14"/>
      <c r="N446" s="14"/>
      <c r="O446" s="15"/>
      <c r="P446" s="14"/>
      <c r="Q446" s="14"/>
      <c r="R446" s="14"/>
      <c r="S446" s="14"/>
      <c r="T446" s="14"/>
      <c r="U446" s="14"/>
      <c r="V446" s="14"/>
      <c r="W446" s="14"/>
      <c r="X446" s="14"/>
      <c r="Y446" s="14"/>
      <c r="Z446" s="14"/>
      <c r="AA446" s="14"/>
      <c r="AB446" s="14"/>
      <c r="AC446" s="14"/>
      <c r="AD446" s="14"/>
      <c r="AE446" s="14"/>
      <c r="AF446" s="14"/>
      <c r="AG446" s="14"/>
      <c r="AH446" s="14"/>
      <c r="AI446" s="14"/>
      <c r="AJ446" s="14"/>
      <c r="AK446" s="14"/>
      <c r="AL446" s="14"/>
      <c r="AM446" s="14"/>
      <c r="AN446" s="14"/>
      <c r="AO446" s="14"/>
      <c r="AP446" s="14"/>
      <c r="AQ446" s="14"/>
      <c r="AR446" s="14"/>
      <c r="AS446" s="14"/>
      <c r="AT446" s="14"/>
      <c r="AU446" s="14"/>
      <c r="AV446" s="14"/>
      <c r="AW446" s="14"/>
      <c r="AX446" s="14"/>
      <c r="AY446" s="14"/>
      <c r="AZ446" s="14"/>
      <c r="BA446" s="14"/>
      <c r="BB446" s="14"/>
      <c r="BC446" s="14"/>
      <c r="BD446" s="14"/>
      <c r="BE446" s="14"/>
      <c r="BF446" s="14"/>
      <c r="BG446" s="14"/>
      <c r="BH446" s="14"/>
      <c r="BI446" s="14"/>
    </row>
    <row r="447" spans="1:61" x14ac:dyDescent="0.3">
      <c r="A447" s="16" t="s">
        <v>70</v>
      </c>
      <c r="B447" s="13">
        <v>0</v>
      </c>
      <c r="C447" s="14"/>
      <c r="D447" s="14"/>
      <c r="E447" s="14"/>
      <c r="F447" s="14"/>
      <c r="G447" s="14"/>
      <c r="H447" s="14"/>
      <c r="I447" s="14"/>
      <c r="J447" s="14"/>
      <c r="K447" s="14"/>
      <c r="L447" s="14"/>
      <c r="M447" s="14"/>
      <c r="N447" s="14"/>
      <c r="O447" s="15"/>
      <c r="P447" s="14"/>
      <c r="Q447" s="14"/>
      <c r="R447" s="14"/>
      <c r="S447" s="14"/>
      <c r="T447" s="14"/>
      <c r="U447" s="14"/>
      <c r="V447" s="14"/>
      <c r="W447" s="14"/>
      <c r="X447" s="14"/>
      <c r="Y447" s="14"/>
      <c r="Z447" s="14"/>
      <c r="AA447" s="14"/>
      <c r="AB447" s="14"/>
      <c r="AC447" s="14"/>
      <c r="AD447" s="14"/>
      <c r="AE447" s="14"/>
      <c r="AF447" s="14"/>
      <c r="AG447" s="14"/>
      <c r="AH447" s="14"/>
      <c r="AI447" s="14"/>
      <c r="AJ447" s="14"/>
      <c r="AK447" s="14"/>
      <c r="AL447" s="14"/>
      <c r="AM447" s="14"/>
      <c r="AN447" s="14"/>
      <c r="AO447" s="14"/>
      <c r="AP447" s="14"/>
      <c r="AQ447" s="14"/>
      <c r="AR447" s="14"/>
      <c r="AS447" s="14"/>
      <c r="AT447" s="14"/>
      <c r="AU447" s="14"/>
      <c r="AV447" s="14"/>
      <c r="AW447" s="14"/>
      <c r="AX447" s="14"/>
      <c r="AY447" s="14"/>
      <c r="AZ447" s="14"/>
      <c r="BA447" s="14"/>
      <c r="BB447" s="14"/>
      <c r="BC447" s="14"/>
      <c r="BD447" s="14"/>
      <c r="BE447" s="14"/>
      <c r="BF447" s="14"/>
      <c r="BG447" s="14"/>
      <c r="BH447" s="14"/>
      <c r="BI447" s="14"/>
    </row>
    <row r="448" spans="1:61" x14ac:dyDescent="0.3">
      <c r="A448" s="16" t="s">
        <v>71</v>
      </c>
      <c r="B448" s="13">
        <v>0.01</v>
      </c>
      <c r="C448" s="14"/>
      <c r="D448" s="14"/>
      <c r="E448" s="14"/>
      <c r="F448" s="14"/>
      <c r="G448" s="14"/>
      <c r="H448" s="14"/>
      <c r="I448" s="14"/>
      <c r="J448" s="14"/>
      <c r="K448" s="14"/>
      <c r="L448" s="14"/>
      <c r="M448" s="14"/>
      <c r="N448" s="14"/>
      <c r="O448" s="15"/>
      <c r="P448" s="14"/>
      <c r="Q448" s="14"/>
      <c r="R448" s="14"/>
      <c r="S448" s="14"/>
      <c r="T448" s="14"/>
      <c r="U448" s="14"/>
      <c r="V448" s="14"/>
      <c r="W448" s="14"/>
      <c r="X448" s="14"/>
      <c r="Y448" s="14"/>
      <c r="Z448" s="14"/>
      <c r="AA448" s="14"/>
      <c r="AB448" s="14"/>
      <c r="AC448" s="14"/>
      <c r="AD448" s="14"/>
      <c r="AE448" s="14"/>
      <c r="AF448" s="14"/>
      <c r="AG448" s="14"/>
      <c r="AH448" s="14"/>
      <c r="AI448" s="14"/>
      <c r="AJ448" s="14"/>
      <c r="AK448" s="14"/>
      <c r="AL448" s="14"/>
      <c r="AM448" s="14"/>
      <c r="AN448" s="14"/>
      <c r="AO448" s="14"/>
      <c r="AP448" s="14"/>
      <c r="AQ448" s="14"/>
      <c r="AR448" s="14"/>
      <c r="AS448" s="14"/>
      <c r="AT448" s="14"/>
      <c r="AU448" s="14"/>
      <c r="AV448" s="14"/>
      <c r="AW448" s="14"/>
      <c r="AX448" s="14"/>
      <c r="AY448" s="14"/>
      <c r="AZ448" s="14"/>
      <c r="BA448" s="14"/>
      <c r="BB448" s="14"/>
      <c r="BC448" s="14"/>
      <c r="BD448" s="14"/>
      <c r="BE448" s="14"/>
      <c r="BF448" s="14"/>
      <c r="BG448" s="14"/>
      <c r="BH448" s="14"/>
      <c r="BI448" s="14"/>
    </row>
    <row r="449" spans="1:61" x14ac:dyDescent="0.3">
      <c r="A449" s="16" t="s">
        <v>72</v>
      </c>
      <c r="B449" s="13">
        <v>0.01</v>
      </c>
      <c r="C449" s="14"/>
      <c r="D449" s="14"/>
      <c r="E449" s="14"/>
      <c r="F449" s="14"/>
      <c r="G449" s="14"/>
      <c r="H449" s="14"/>
      <c r="I449" s="14"/>
      <c r="J449" s="14"/>
      <c r="K449" s="14"/>
      <c r="L449" s="14"/>
      <c r="M449" s="14"/>
      <c r="N449" s="14">
        <v>4.4331918345112832E-2</v>
      </c>
      <c r="O449" s="15"/>
      <c r="P449" s="14"/>
      <c r="Q449" s="14"/>
      <c r="R449" s="14"/>
      <c r="S449" s="14"/>
      <c r="T449" s="14"/>
      <c r="U449" s="14"/>
      <c r="V449" s="14">
        <v>3.383761970355482</v>
      </c>
      <c r="W449" s="14"/>
      <c r="X449" s="14"/>
      <c r="Y449" s="14">
        <v>4.0213647457090218</v>
      </c>
      <c r="Z449" s="14"/>
      <c r="AA449" s="14"/>
      <c r="AB449" s="14"/>
      <c r="AC449" s="14"/>
      <c r="AD449" s="14"/>
      <c r="AE449" s="14"/>
      <c r="AF449" s="14"/>
      <c r="AG449" s="14"/>
      <c r="AH449" s="14"/>
      <c r="AI449" s="14"/>
      <c r="AJ449" s="14"/>
      <c r="AK449" s="14"/>
      <c r="AL449" s="14"/>
      <c r="AM449" s="14"/>
      <c r="AN449" s="14"/>
      <c r="AO449" s="14"/>
      <c r="AP449" s="14"/>
      <c r="AQ449" s="14"/>
      <c r="AR449" s="14"/>
      <c r="AS449" s="14"/>
      <c r="AT449" s="14"/>
      <c r="AU449" s="14"/>
      <c r="AV449" s="14"/>
      <c r="AW449" s="14"/>
      <c r="AX449" s="14"/>
      <c r="AY449" s="14"/>
      <c r="AZ449" s="14"/>
      <c r="BA449" s="14"/>
      <c r="BB449" s="14"/>
      <c r="BC449" s="14"/>
      <c r="BD449" s="14"/>
      <c r="BE449" s="14"/>
      <c r="BF449" s="14"/>
      <c r="BG449" s="14"/>
      <c r="BH449" s="14"/>
      <c r="BI449" s="14"/>
    </row>
    <row r="450" spans="1:61" x14ac:dyDescent="0.3">
      <c r="A450" s="16" t="s">
        <v>73</v>
      </c>
      <c r="B450" s="13">
        <v>0</v>
      </c>
      <c r="C450" s="14"/>
      <c r="D450" s="14"/>
      <c r="E450" s="14"/>
      <c r="F450" s="14"/>
      <c r="G450" s="14"/>
      <c r="H450" s="14"/>
      <c r="I450" s="14"/>
      <c r="J450" s="14"/>
      <c r="K450" s="14"/>
      <c r="L450" s="14"/>
      <c r="M450" s="14"/>
      <c r="N450" s="14"/>
      <c r="O450" s="15"/>
      <c r="P450" s="14"/>
      <c r="Q450" s="14"/>
      <c r="R450" s="14"/>
      <c r="S450" s="14"/>
      <c r="T450" s="14"/>
      <c r="U450" s="14"/>
      <c r="V450" s="14"/>
      <c r="W450" s="14"/>
      <c r="X450" s="14"/>
      <c r="Y450" s="14"/>
      <c r="Z450" s="14"/>
      <c r="AA450" s="14"/>
      <c r="AB450" s="14"/>
      <c r="AC450" s="14"/>
      <c r="AD450" s="14"/>
      <c r="AE450" s="14"/>
      <c r="AF450" s="14"/>
      <c r="AG450" s="14"/>
      <c r="AH450" s="14"/>
      <c r="AI450" s="14"/>
      <c r="AJ450" s="14"/>
      <c r="AK450" s="14"/>
      <c r="AL450" s="14"/>
      <c r="AM450" s="14"/>
      <c r="AN450" s="14"/>
      <c r="AO450" s="14"/>
      <c r="AP450" s="14"/>
      <c r="AQ450" s="14"/>
      <c r="AR450" s="14"/>
      <c r="AS450" s="14"/>
      <c r="AT450" s="14"/>
      <c r="AU450" s="14"/>
      <c r="AV450" s="14"/>
      <c r="AW450" s="14"/>
      <c r="AX450" s="14"/>
      <c r="AY450" s="14"/>
      <c r="AZ450" s="14"/>
      <c r="BA450" s="14"/>
      <c r="BB450" s="14"/>
      <c r="BC450" s="14"/>
      <c r="BD450" s="14"/>
      <c r="BE450" s="14"/>
      <c r="BF450" s="14"/>
      <c r="BG450" s="14"/>
      <c r="BH450" s="14"/>
      <c r="BI450" s="14"/>
    </row>
    <row r="451" spans="1:61" x14ac:dyDescent="0.3">
      <c r="A451" s="16" t="s">
        <v>74</v>
      </c>
      <c r="B451" s="13">
        <v>0</v>
      </c>
      <c r="C451" s="14"/>
      <c r="D451" s="14"/>
      <c r="E451" s="14"/>
      <c r="F451" s="14"/>
      <c r="G451" s="14"/>
      <c r="H451" s="14"/>
      <c r="I451" s="14"/>
      <c r="J451" s="14"/>
      <c r="K451" s="14"/>
      <c r="L451" s="14"/>
      <c r="M451" s="14"/>
      <c r="N451" s="14"/>
      <c r="O451" s="15"/>
      <c r="P451" s="14"/>
      <c r="Q451" s="14"/>
      <c r="R451" s="14"/>
      <c r="S451" s="14"/>
      <c r="T451" s="14"/>
      <c r="U451" s="14"/>
      <c r="V451" s="14"/>
      <c r="W451" s="14"/>
      <c r="X451" s="14"/>
      <c r="Y451" s="14"/>
      <c r="Z451" s="14"/>
      <c r="AA451" s="14"/>
      <c r="AB451" s="14"/>
      <c r="AC451" s="14"/>
      <c r="AD451" s="14"/>
      <c r="AE451" s="14"/>
      <c r="AF451" s="14"/>
      <c r="AG451" s="14"/>
      <c r="AH451" s="14"/>
      <c r="AI451" s="14"/>
      <c r="AJ451" s="14"/>
      <c r="AK451" s="14"/>
      <c r="AL451" s="14"/>
      <c r="AM451" s="14"/>
      <c r="AN451" s="14"/>
      <c r="AO451" s="14"/>
      <c r="AP451" s="14"/>
      <c r="AQ451" s="14"/>
      <c r="AR451" s="14"/>
      <c r="AS451" s="14"/>
      <c r="AT451" s="14"/>
      <c r="AU451" s="14"/>
      <c r="AV451" s="14"/>
      <c r="AW451" s="14"/>
      <c r="AX451" s="14"/>
      <c r="AY451" s="14"/>
      <c r="AZ451" s="14"/>
      <c r="BA451" s="14"/>
      <c r="BB451" s="14"/>
      <c r="BC451" s="14"/>
      <c r="BD451" s="14"/>
      <c r="BE451" s="14"/>
      <c r="BF451" s="14"/>
      <c r="BG451" s="14"/>
      <c r="BH451" s="14"/>
      <c r="BI451" s="14"/>
    </row>
    <row r="452" spans="1:61" x14ac:dyDescent="0.3">
      <c r="A452" s="16" t="s">
        <v>75</v>
      </c>
      <c r="B452" s="13">
        <v>0.35</v>
      </c>
      <c r="C452" s="14">
        <v>0.24308368499257063</v>
      </c>
      <c r="D452" s="14">
        <v>9.0464458648072837E-4</v>
      </c>
      <c r="E452" s="14">
        <v>1.2946804276315786</v>
      </c>
      <c r="F452" s="14">
        <v>1.6209978873239436E-2</v>
      </c>
      <c r="G452" s="14">
        <v>0.4242704827586205</v>
      </c>
      <c r="H452" s="14"/>
      <c r="I452" s="14">
        <v>5.2774923171481233E-2</v>
      </c>
      <c r="J452" s="14">
        <v>8.3890469416785206E-3</v>
      </c>
      <c r="K452" s="14">
        <v>1.0960398613518196E-2</v>
      </c>
      <c r="L452" s="14"/>
      <c r="M452" s="14"/>
      <c r="N452" s="14"/>
      <c r="O452" s="15">
        <v>1.5927455404665423</v>
      </c>
      <c r="P452" s="14"/>
      <c r="Q452" s="14">
        <v>0.89576883384932904</v>
      </c>
      <c r="R452" s="14">
        <v>1.5640516385302881</v>
      </c>
      <c r="S452" s="14">
        <v>0.95067905646890627</v>
      </c>
      <c r="T452" s="14">
        <v>7.8066914498141252E-2</v>
      </c>
      <c r="U452" s="14">
        <v>0.1225</v>
      </c>
      <c r="V452" s="14">
        <v>1.56533892382949E-3</v>
      </c>
      <c r="W452" s="14">
        <v>5.3203040173724209E-2</v>
      </c>
      <c r="X452" s="14">
        <v>2.5510204081632648</v>
      </c>
      <c r="Y452" s="14">
        <v>5.1797040169133191E-3</v>
      </c>
      <c r="Z452" s="14">
        <v>6.14503816793893E-2</v>
      </c>
      <c r="AA452" s="14"/>
      <c r="AB452" s="14">
        <v>5.4858934169278997E-3</v>
      </c>
      <c r="AC452" s="14">
        <v>6.3063063063063061E-3</v>
      </c>
      <c r="AD452" s="14"/>
      <c r="AE452" s="14"/>
      <c r="AF452" s="14"/>
      <c r="AG452" s="14"/>
      <c r="AH452" s="14"/>
      <c r="AI452" s="14">
        <v>1.6477049823460179E-2</v>
      </c>
      <c r="AJ452" s="14"/>
      <c r="AK452" s="14"/>
      <c r="AL452" s="14"/>
      <c r="AM452" s="14"/>
      <c r="AN452" s="14"/>
      <c r="AO452" s="14"/>
      <c r="AP452" s="14"/>
      <c r="AQ452" s="14"/>
      <c r="AR452" s="14"/>
      <c r="AS452" s="14"/>
      <c r="AT452" s="14"/>
      <c r="AU452" s="14"/>
      <c r="AV452" s="14"/>
      <c r="AW452" s="14"/>
      <c r="AX452" s="14"/>
      <c r="AY452" s="14"/>
      <c r="AZ452" s="14"/>
      <c r="BA452" s="14"/>
      <c r="BB452" s="14"/>
      <c r="BC452" s="14"/>
      <c r="BD452" s="14"/>
      <c r="BE452" s="14"/>
      <c r="BF452" s="14">
        <v>7.0351758793969852E-4</v>
      </c>
      <c r="BG452" s="14"/>
      <c r="BH452" s="14"/>
      <c r="BI452" s="14"/>
    </row>
    <row r="453" spans="1:61" x14ac:dyDescent="0.3">
      <c r="A453" s="16" t="s">
        <v>76</v>
      </c>
      <c r="B453" s="13">
        <v>0</v>
      </c>
      <c r="C453" s="14"/>
      <c r="D453" s="14"/>
      <c r="E453" s="14"/>
      <c r="F453" s="14"/>
      <c r="G453" s="14"/>
      <c r="H453" s="14"/>
      <c r="I453" s="14"/>
      <c r="J453" s="14"/>
      <c r="K453" s="14"/>
      <c r="L453" s="14"/>
      <c r="M453" s="14"/>
      <c r="N453" s="14"/>
      <c r="O453" s="15"/>
      <c r="P453" s="14"/>
      <c r="Q453" s="14"/>
      <c r="R453" s="14"/>
      <c r="S453" s="14"/>
      <c r="T453" s="14"/>
      <c r="U453" s="14"/>
      <c r="V453" s="14"/>
      <c r="W453" s="14"/>
      <c r="X453" s="14"/>
      <c r="Y453" s="14"/>
      <c r="Z453" s="14"/>
      <c r="AA453" s="14"/>
      <c r="AB453" s="14"/>
      <c r="AC453" s="14"/>
      <c r="AD453" s="14"/>
      <c r="AE453" s="14"/>
      <c r="AF453" s="14"/>
      <c r="AG453" s="14"/>
      <c r="AH453" s="14"/>
      <c r="AI453" s="14"/>
      <c r="AJ453" s="14"/>
      <c r="AK453" s="14"/>
      <c r="AL453" s="14"/>
      <c r="AM453" s="14"/>
      <c r="AN453" s="14"/>
      <c r="AO453" s="14"/>
      <c r="AP453" s="14"/>
      <c r="AQ453" s="14"/>
      <c r="AR453" s="14"/>
      <c r="AS453" s="14"/>
      <c r="AT453" s="14"/>
      <c r="AU453" s="14"/>
      <c r="AV453" s="14"/>
      <c r="AW453" s="14"/>
      <c r="AX453" s="14"/>
      <c r="AY453" s="14"/>
      <c r="AZ453" s="14"/>
      <c r="BA453" s="14"/>
      <c r="BB453" s="14"/>
      <c r="BC453" s="14"/>
      <c r="BD453" s="14"/>
      <c r="BE453" s="14"/>
      <c r="BF453" s="14"/>
      <c r="BG453" s="14"/>
      <c r="BH453" s="14"/>
      <c r="BI453" s="14"/>
    </row>
    <row r="454" spans="1:61" x14ac:dyDescent="0.3">
      <c r="A454" s="16" t="s">
        <v>77</v>
      </c>
      <c r="B454" s="13">
        <v>1.36</v>
      </c>
      <c r="C454" s="14">
        <v>0.92899130579494826</v>
      </c>
      <c r="D454" s="14">
        <v>3.1197314739492547E-2</v>
      </c>
      <c r="E454" s="14">
        <v>4.6322584210526321</v>
      </c>
      <c r="F454" s="14">
        <v>2.4647222535211271E-2</v>
      </c>
      <c r="G454" s="14">
        <v>28.617101241379306</v>
      </c>
      <c r="H454" s="14"/>
      <c r="I454" s="14">
        <v>0.28781511985248925</v>
      </c>
      <c r="J454" s="14">
        <v>0.2607795163584638</v>
      </c>
      <c r="K454" s="14">
        <v>12.563748353552862</v>
      </c>
      <c r="L454" s="14"/>
      <c r="M454" s="14"/>
      <c r="N454" s="14">
        <v>4.4712328767123284E-2</v>
      </c>
      <c r="O454" s="15">
        <v>2.6397331107947286</v>
      </c>
      <c r="P454" s="14"/>
      <c r="Q454" s="14">
        <v>6.6807017543859661</v>
      </c>
      <c r="R454" s="14">
        <v>5.3571665011585567</v>
      </c>
      <c r="S454" s="14">
        <v>0.10790564689063617</v>
      </c>
      <c r="T454" s="14">
        <v>4.2131350681536561E-2</v>
      </c>
      <c r="U454" s="14"/>
      <c r="V454" s="14">
        <v>3.2313067784765899E-2</v>
      </c>
      <c r="W454" s="14">
        <v>8.8599348534201969E-2</v>
      </c>
      <c r="X454" s="14">
        <v>9.6151603498542286</v>
      </c>
      <c r="Y454" s="14">
        <v>0.17826638477801271</v>
      </c>
      <c r="Z454" s="14">
        <v>16.818320610687024</v>
      </c>
      <c r="AA454" s="14">
        <v>8.9670329670329669E-4</v>
      </c>
      <c r="AB454" s="14">
        <v>1.492163009404389</v>
      </c>
      <c r="AC454" s="14">
        <v>1.9848648648648652</v>
      </c>
      <c r="AD454" s="14"/>
      <c r="AE454" s="14">
        <v>1.027338129496403</v>
      </c>
      <c r="AF454" s="14"/>
      <c r="AG454" s="14"/>
      <c r="AH454" s="14">
        <v>0.5074626865671642</v>
      </c>
      <c r="AI454" s="14">
        <v>0.69360533542565717</v>
      </c>
      <c r="AJ454" s="14"/>
      <c r="AK454" s="14">
        <v>17.170000000000002</v>
      </c>
      <c r="AL454" s="14">
        <v>3.1346723740533428E-3</v>
      </c>
      <c r="AM454" s="14">
        <v>3.6218375499334224E-2</v>
      </c>
      <c r="AN454" s="14">
        <v>3.9719626168224297E-2</v>
      </c>
      <c r="AO454" s="14">
        <v>5.9130434782608703E-2</v>
      </c>
      <c r="AP454" s="14">
        <v>3.7742830712303423E-2</v>
      </c>
      <c r="AQ454" s="14">
        <v>0.14422623723487826</v>
      </c>
      <c r="AR454" s="14"/>
      <c r="AS454" s="14"/>
      <c r="AT454" s="14">
        <v>0.23094339622641508</v>
      </c>
      <c r="AU454" s="14">
        <v>0.75555555555555576</v>
      </c>
      <c r="AV454" s="14">
        <v>1</v>
      </c>
      <c r="AW454" s="14">
        <v>1.417872340425532</v>
      </c>
      <c r="AX454" s="14">
        <v>1.490621468926554</v>
      </c>
      <c r="AY454" s="14">
        <v>1.9941875825627478</v>
      </c>
      <c r="AZ454" s="14">
        <v>1.4406779661016949</v>
      </c>
      <c r="BA454" s="14"/>
      <c r="BB454" s="14"/>
      <c r="BC454" s="14">
        <v>5.9840000000000004E-2</v>
      </c>
      <c r="BD454" s="14"/>
      <c r="BE454" s="14">
        <v>4.5815602836879439</v>
      </c>
      <c r="BF454" s="14">
        <v>4.1005025125628149E-3</v>
      </c>
      <c r="BG454" s="14">
        <v>0.22666666666666668</v>
      </c>
      <c r="BH454" s="14"/>
      <c r="BI454" s="14"/>
    </row>
    <row r="455" spans="1:61" x14ac:dyDescent="0.3">
      <c r="A455" s="16" t="s">
        <v>78</v>
      </c>
      <c r="B455" s="13">
        <v>0</v>
      </c>
      <c r="C455" s="14"/>
      <c r="D455" s="14"/>
      <c r="E455" s="14"/>
      <c r="F455" s="14"/>
      <c r="G455" s="14"/>
      <c r="H455" s="14"/>
      <c r="I455" s="14"/>
      <c r="J455" s="14"/>
      <c r="K455" s="14"/>
      <c r="L455" s="14"/>
      <c r="M455" s="14"/>
      <c r="N455" s="14"/>
      <c r="O455" s="15"/>
      <c r="P455" s="14"/>
      <c r="Q455" s="14"/>
      <c r="R455" s="14"/>
      <c r="S455" s="14"/>
      <c r="T455" s="14"/>
      <c r="U455" s="14"/>
      <c r="V455" s="14"/>
      <c r="W455" s="14"/>
      <c r="X455" s="14"/>
      <c r="Y455" s="14"/>
      <c r="Z455" s="14"/>
      <c r="AA455" s="14"/>
      <c r="AB455" s="14"/>
      <c r="AC455" s="14"/>
      <c r="AD455" s="14"/>
      <c r="AE455" s="14"/>
      <c r="AF455" s="14"/>
      <c r="AG455" s="14"/>
      <c r="AH455" s="14"/>
      <c r="AI455" s="14"/>
      <c r="AJ455" s="14"/>
      <c r="AK455" s="14"/>
      <c r="AL455" s="14"/>
      <c r="AM455" s="14"/>
      <c r="AN455" s="14"/>
      <c r="AO455" s="14"/>
      <c r="AP455" s="14"/>
      <c r="AQ455" s="14"/>
      <c r="AR455" s="14"/>
      <c r="AS455" s="14"/>
      <c r="AT455" s="14"/>
      <c r="AU455" s="14"/>
      <c r="AV455" s="14"/>
      <c r="AW455" s="14"/>
      <c r="AX455" s="14"/>
      <c r="AY455" s="14"/>
      <c r="AZ455" s="14"/>
      <c r="BA455" s="14"/>
      <c r="BB455" s="14"/>
      <c r="BC455" s="14"/>
      <c r="BD455" s="14"/>
      <c r="BE455" s="14"/>
      <c r="BF455" s="14"/>
      <c r="BG455" s="14"/>
      <c r="BH455" s="14"/>
      <c r="BI455" s="14"/>
    </row>
    <row r="456" spans="1:61" x14ac:dyDescent="0.3">
      <c r="A456" s="16" t="s">
        <v>79</v>
      </c>
      <c r="B456" s="13">
        <v>3.28</v>
      </c>
      <c r="C456" s="14"/>
      <c r="D456" s="14"/>
      <c r="E456" s="14"/>
      <c r="F456" s="14">
        <v>30.844532408660374</v>
      </c>
      <c r="G456" s="14"/>
      <c r="H456" s="14"/>
      <c r="I456" s="14"/>
      <c r="J456" s="14"/>
      <c r="K456" s="14"/>
      <c r="L456" s="14"/>
      <c r="M456" s="14"/>
      <c r="N456" s="14">
        <v>23.80916657516476</v>
      </c>
      <c r="O456" s="15"/>
      <c r="P456" s="14"/>
      <c r="Q456" s="14"/>
      <c r="R456" s="14"/>
      <c r="S456" s="14"/>
      <c r="T456" s="14"/>
      <c r="U456" s="14"/>
      <c r="V456" s="14"/>
      <c r="W456" s="14"/>
      <c r="X456" s="14"/>
      <c r="Y456" s="14"/>
      <c r="Z456" s="14"/>
      <c r="AA456" s="14"/>
      <c r="AB456" s="14"/>
      <c r="AC456" s="14"/>
      <c r="AD456" s="14"/>
      <c r="AE456" s="14"/>
      <c r="AF456" s="14"/>
      <c r="AG456" s="14"/>
      <c r="AH456" s="14"/>
      <c r="AI456" s="14"/>
      <c r="AJ456" s="14"/>
      <c r="AK456" s="14"/>
      <c r="AL456" s="14"/>
      <c r="AM456" s="14"/>
      <c r="AN456" s="14"/>
      <c r="AO456" s="14"/>
      <c r="AP456" s="14"/>
      <c r="AQ456" s="14"/>
      <c r="AR456" s="14"/>
      <c r="AS456" s="14"/>
      <c r="AT456" s="14"/>
      <c r="AU456" s="14"/>
      <c r="AV456" s="14"/>
      <c r="AW456" s="14"/>
      <c r="AX456" s="14"/>
      <c r="AY456" s="14"/>
      <c r="AZ456" s="14"/>
      <c r="BA456" s="14"/>
      <c r="BB456" s="14"/>
      <c r="BC456" s="14"/>
      <c r="BD456" s="14"/>
      <c r="BE456" s="14"/>
      <c r="BF456" s="14"/>
      <c r="BG456" s="14"/>
      <c r="BH456" s="14"/>
      <c r="BI456" s="14"/>
    </row>
    <row r="457" spans="1:61" x14ac:dyDescent="0.3">
      <c r="A457" s="16" t="s">
        <v>80</v>
      </c>
      <c r="B457" s="13">
        <v>11.54</v>
      </c>
      <c r="C457" s="14">
        <v>11.360131009806835</v>
      </c>
      <c r="D457" s="14">
        <v>2.9827424365678871E-2</v>
      </c>
      <c r="E457" s="14">
        <v>31.252223449248117</v>
      </c>
      <c r="F457" s="14">
        <v>5.344661605633802E-2</v>
      </c>
      <c r="G457" s="14">
        <v>16.100321489655169</v>
      </c>
      <c r="H457" s="14"/>
      <c r="I457" s="14">
        <v>0.46401722925629996</v>
      </c>
      <c r="J457" s="14">
        <v>2.4340699857752486</v>
      </c>
      <c r="K457" s="14">
        <v>1.6864400000000002</v>
      </c>
      <c r="L457" s="14"/>
      <c r="M457" s="14"/>
      <c r="N457" s="14">
        <v>9.4849315068493131E-2</v>
      </c>
      <c r="O457" s="15">
        <v>16.375675040630817</v>
      </c>
      <c r="P457" s="14"/>
      <c r="Q457" s="14">
        <v>10.71826625386997</v>
      </c>
      <c r="R457" s="14">
        <v>16.884078119827869</v>
      </c>
      <c r="S457" s="14"/>
      <c r="T457" s="14"/>
      <c r="U457" s="14"/>
      <c r="V457" s="14">
        <v>9.4352201257861618E-2</v>
      </c>
      <c r="W457" s="14"/>
      <c r="X457" s="14">
        <v>21.448250728862973</v>
      </c>
      <c r="Y457" s="14">
        <v>0.58553911205073994</v>
      </c>
      <c r="Z457" s="14">
        <v>4.6688549618320607</v>
      </c>
      <c r="AA457" s="14">
        <v>3.1956923076923074E-3</v>
      </c>
      <c r="AB457" s="14">
        <v>5.4263322884012526E-2</v>
      </c>
      <c r="AC457" s="14">
        <v>2.4535495495495493E-2</v>
      </c>
      <c r="AD457" s="14"/>
      <c r="AE457" s="14">
        <v>1.9510071942446041</v>
      </c>
      <c r="AF457" s="14"/>
      <c r="AG457" s="14"/>
      <c r="AH457" s="14"/>
      <c r="AI457" s="14">
        <v>0.72888976069046685</v>
      </c>
      <c r="AJ457" s="14"/>
      <c r="AK457" s="14">
        <v>31.013749999999995</v>
      </c>
      <c r="AL457" s="14">
        <v>4.1797826802765885E-3</v>
      </c>
      <c r="AM457" s="14"/>
      <c r="AN457" s="14"/>
      <c r="AO457" s="14"/>
      <c r="AP457" s="14"/>
      <c r="AQ457" s="14"/>
      <c r="AR457" s="14"/>
      <c r="AS457" s="14"/>
      <c r="AT457" s="14"/>
      <c r="AU457" s="14"/>
      <c r="AV457" s="14"/>
      <c r="AW457" s="14"/>
      <c r="AX457" s="14"/>
      <c r="AY457" s="14"/>
      <c r="AZ457" s="14"/>
      <c r="BA457" s="14"/>
      <c r="BB457" s="14"/>
      <c r="BC457" s="14"/>
      <c r="BD457" s="14"/>
      <c r="BE457" s="14">
        <v>0.82867021276595743</v>
      </c>
      <c r="BF457" s="14">
        <v>6.3788944723618081E-3</v>
      </c>
      <c r="BG457" s="14"/>
      <c r="BH457" s="14"/>
      <c r="BI457" s="14"/>
    </row>
    <row r="458" spans="1:61" x14ac:dyDescent="0.3">
      <c r="A458" s="16" t="s">
        <v>81</v>
      </c>
      <c r="B458" s="13">
        <v>72.349999999999994</v>
      </c>
      <c r="C458" s="14">
        <v>107.50000989919475</v>
      </c>
      <c r="D458" s="14"/>
      <c r="E458" s="14"/>
      <c r="F458" s="14"/>
      <c r="G458" s="14"/>
      <c r="H458" s="14"/>
      <c r="I458" s="14"/>
      <c r="J458" s="14"/>
      <c r="K458" s="14"/>
      <c r="L458" s="14"/>
      <c r="M458" s="14"/>
      <c r="N458" s="14"/>
      <c r="O458" s="15"/>
      <c r="P458" s="14"/>
      <c r="Q458" s="14"/>
      <c r="R458" s="14"/>
      <c r="S458" s="14"/>
      <c r="T458" s="14"/>
      <c r="U458" s="14"/>
      <c r="V458" s="14"/>
      <c r="W458" s="14"/>
      <c r="X458" s="14"/>
      <c r="Y458" s="14"/>
      <c r="Z458" s="14"/>
      <c r="AA458" s="14"/>
      <c r="AB458" s="14"/>
      <c r="AC458" s="14"/>
      <c r="AD458" s="14"/>
      <c r="AE458" s="14"/>
      <c r="AF458" s="14"/>
      <c r="AG458" s="14"/>
      <c r="AH458" s="14"/>
      <c r="AI458" s="14"/>
      <c r="AJ458" s="14"/>
      <c r="AK458" s="14"/>
      <c r="AL458" s="14"/>
      <c r="AM458" s="14"/>
      <c r="AN458" s="14"/>
      <c r="AO458" s="14"/>
      <c r="AP458" s="14"/>
      <c r="AQ458" s="14"/>
      <c r="AR458" s="14"/>
      <c r="AS458" s="14"/>
      <c r="AT458" s="14"/>
      <c r="AU458" s="14"/>
      <c r="AV458" s="14"/>
      <c r="AW458" s="14"/>
      <c r="AX458" s="14"/>
      <c r="AY458" s="14"/>
      <c r="AZ458" s="14"/>
      <c r="BA458" s="14"/>
      <c r="BB458" s="14"/>
      <c r="BC458" s="14"/>
      <c r="BD458" s="14"/>
      <c r="BE458" s="14"/>
      <c r="BF458" s="14"/>
      <c r="BG458" s="14"/>
      <c r="BH458" s="14"/>
      <c r="BI458" s="14"/>
    </row>
    <row r="459" spans="1:61" x14ac:dyDescent="0.3">
      <c r="A459" s="16" t="s">
        <v>82</v>
      </c>
      <c r="B459" s="13">
        <v>0.26</v>
      </c>
      <c r="C459" s="14"/>
      <c r="D459" s="14">
        <v>50.352351275713247</v>
      </c>
      <c r="E459" s="14"/>
      <c r="F459" s="14"/>
      <c r="G459" s="14"/>
      <c r="H459" s="14"/>
      <c r="I459" s="14"/>
      <c r="J459" s="14"/>
      <c r="K459" s="14"/>
      <c r="L459" s="14"/>
      <c r="M459" s="14"/>
      <c r="N459" s="14"/>
      <c r="O459" s="15"/>
      <c r="P459" s="14"/>
      <c r="Q459" s="14"/>
      <c r="R459" s="14"/>
      <c r="S459" s="14"/>
      <c r="T459" s="14"/>
      <c r="U459" s="14"/>
      <c r="V459" s="14"/>
      <c r="W459" s="14"/>
      <c r="X459" s="14"/>
      <c r="Y459" s="14"/>
      <c r="Z459" s="14"/>
      <c r="AA459" s="14"/>
      <c r="AB459" s="14"/>
      <c r="AC459" s="14"/>
      <c r="AD459" s="14"/>
      <c r="AE459" s="14"/>
      <c r="AF459" s="14"/>
      <c r="AG459" s="14"/>
      <c r="AH459" s="14"/>
      <c r="AI459" s="14"/>
      <c r="AJ459" s="14"/>
      <c r="AK459" s="14"/>
      <c r="AL459" s="14"/>
      <c r="AM459" s="14"/>
      <c r="AN459" s="14"/>
      <c r="AO459" s="14"/>
      <c r="AP459" s="14"/>
      <c r="AQ459" s="14"/>
      <c r="AR459" s="14"/>
      <c r="AS459" s="14"/>
      <c r="AT459" s="14"/>
      <c r="AU459" s="14"/>
      <c r="AV459" s="14"/>
      <c r="AW459" s="14"/>
      <c r="AX459" s="14"/>
      <c r="AY459" s="14"/>
      <c r="AZ459" s="14"/>
      <c r="BA459" s="14"/>
      <c r="BB459" s="14"/>
      <c r="BC459" s="14"/>
      <c r="BD459" s="14"/>
      <c r="BE459" s="14"/>
      <c r="BF459" s="14"/>
      <c r="BG459" s="14"/>
      <c r="BH459" s="14"/>
      <c r="BI459" s="14"/>
    </row>
    <row r="460" spans="1:61" x14ac:dyDescent="0.3">
      <c r="A460" s="16" t="s">
        <v>83</v>
      </c>
      <c r="B460" s="13">
        <v>0</v>
      </c>
      <c r="C460" s="14"/>
      <c r="D460" s="14"/>
      <c r="E460" s="14"/>
      <c r="F460" s="14"/>
      <c r="G460" s="14"/>
      <c r="H460" s="14"/>
      <c r="I460" s="14"/>
      <c r="J460" s="14"/>
      <c r="K460" s="14"/>
      <c r="L460" s="14"/>
      <c r="M460" s="14"/>
      <c r="N460" s="14"/>
      <c r="O460" s="15"/>
      <c r="P460" s="14"/>
      <c r="Q460" s="14"/>
      <c r="R460" s="14"/>
      <c r="S460" s="14"/>
      <c r="T460" s="14"/>
      <c r="U460" s="14"/>
      <c r="V460" s="14"/>
      <c r="W460" s="14"/>
      <c r="X460" s="14"/>
      <c r="Y460" s="14"/>
      <c r="Z460" s="14"/>
      <c r="AA460" s="14"/>
      <c r="AB460" s="14"/>
      <c r="AC460" s="14"/>
      <c r="AD460" s="14"/>
      <c r="AE460" s="14"/>
      <c r="AF460" s="14"/>
      <c r="AG460" s="14"/>
      <c r="AH460" s="14"/>
      <c r="AI460" s="14"/>
      <c r="AJ460" s="14"/>
      <c r="AK460" s="14"/>
      <c r="AL460" s="14"/>
      <c r="AM460" s="14"/>
      <c r="AN460" s="14"/>
      <c r="AO460" s="14"/>
      <c r="AP460" s="14"/>
      <c r="AQ460" s="14"/>
      <c r="AR460" s="14"/>
      <c r="AS460" s="14"/>
      <c r="AT460" s="14"/>
      <c r="AU460" s="14"/>
      <c r="AV460" s="14"/>
      <c r="AW460" s="14"/>
      <c r="AX460" s="14"/>
      <c r="AY460" s="14"/>
      <c r="AZ460" s="14"/>
      <c r="BA460" s="14"/>
      <c r="BB460" s="14"/>
      <c r="BC460" s="14"/>
      <c r="BD460" s="14"/>
      <c r="BE460" s="14"/>
      <c r="BF460" s="14"/>
      <c r="BG460" s="14"/>
      <c r="BH460" s="14"/>
      <c r="BI460" s="14"/>
    </row>
    <row r="461" spans="1:61" ht="15" thickBot="1" x14ac:dyDescent="0.35">
      <c r="A461" s="16" t="s">
        <v>84</v>
      </c>
      <c r="B461" s="13">
        <v>0</v>
      </c>
      <c r="C461" s="14"/>
      <c r="D461" s="14"/>
      <c r="E461" s="14"/>
      <c r="F461" s="14"/>
      <c r="G461" s="14"/>
      <c r="H461" s="14"/>
      <c r="I461" s="14"/>
      <c r="J461" s="14"/>
      <c r="K461" s="14"/>
      <c r="L461" s="14"/>
      <c r="M461" s="14"/>
      <c r="N461" s="14"/>
      <c r="O461" s="15"/>
      <c r="P461" s="14"/>
      <c r="Q461" s="14"/>
      <c r="R461" s="14"/>
      <c r="S461" s="14"/>
      <c r="T461" s="14"/>
      <c r="U461" s="14"/>
      <c r="V461" s="14"/>
      <c r="W461" s="14"/>
      <c r="X461" s="14"/>
      <c r="Y461" s="14"/>
      <c r="Z461" s="14"/>
      <c r="AA461" s="14"/>
      <c r="AB461" s="14"/>
      <c r="AC461" s="14"/>
      <c r="AD461" s="14"/>
      <c r="AE461" s="14"/>
      <c r="AF461" s="14"/>
      <c r="AG461" s="14"/>
      <c r="AH461" s="14"/>
      <c r="AI461" s="14"/>
      <c r="AJ461" s="14"/>
      <c r="AK461" s="14"/>
      <c r="AL461" s="14"/>
      <c r="AM461" s="14"/>
      <c r="AN461" s="14"/>
      <c r="AO461" s="14"/>
      <c r="AP461" s="14"/>
      <c r="AQ461" s="14"/>
      <c r="AR461" s="14"/>
      <c r="AS461" s="14"/>
      <c r="AT461" s="14"/>
      <c r="AU461" s="14"/>
      <c r="AV461" s="14"/>
      <c r="AW461" s="14"/>
      <c r="AX461" s="14"/>
      <c r="AY461" s="14"/>
      <c r="AZ461" s="14"/>
      <c r="BA461" s="14"/>
      <c r="BB461" s="14"/>
      <c r="BC461" s="14"/>
      <c r="BD461" s="14"/>
      <c r="BE461" s="14"/>
      <c r="BF461" s="14"/>
      <c r="BG461" s="14"/>
      <c r="BH461" s="14"/>
      <c r="BI461" s="14"/>
    </row>
    <row r="462" spans="1:61" ht="15" thickBot="1" x14ac:dyDescent="0.35">
      <c r="A462" s="17" t="s">
        <v>85</v>
      </c>
      <c r="B462" s="18"/>
      <c r="C462" s="19">
        <f>SUM(C440:C461)</f>
        <v>120.41825090959594</v>
      </c>
      <c r="D462" s="19">
        <f t="shared" ref="D462:BI462" si="15">SUM(D440:D461)</f>
        <v>50.42313486829508</v>
      </c>
      <c r="E462" s="19">
        <f t="shared" si="15"/>
        <v>69.294233735902253</v>
      </c>
      <c r="F462" s="19">
        <f t="shared" si="15"/>
        <v>31.00737040587164</v>
      </c>
      <c r="G462" s="19">
        <f t="shared" si="15"/>
        <v>58.216543034482754</v>
      </c>
      <c r="H462" s="19">
        <f t="shared" si="15"/>
        <v>85.48362558502339</v>
      </c>
      <c r="I462" s="19">
        <f t="shared" si="15"/>
        <v>1.1662808309772588</v>
      </c>
      <c r="J462" s="19">
        <f t="shared" si="15"/>
        <v>27.656818207681368</v>
      </c>
      <c r="K462" s="19">
        <f t="shared" si="15"/>
        <v>46.852781299826695</v>
      </c>
      <c r="L462" s="19">
        <f t="shared" si="15"/>
        <v>42.580062084257207</v>
      </c>
      <c r="M462" s="19">
        <f t="shared" si="15"/>
        <v>0</v>
      </c>
      <c r="N462" s="19">
        <f t="shared" si="15"/>
        <v>36.803871616409978</v>
      </c>
      <c r="O462" s="20">
        <f t="shared" si="15"/>
        <v>28.171620737925746</v>
      </c>
      <c r="P462" s="19">
        <f t="shared" si="15"/>
        <v>0</v>
      </c>
      <c r="Q462" s="19">
        <f t="shared" si="15"/>
        <v>18.350464396284831</v>
      </c>
      <c r="R462" s="19">
        <f t="shared" si="15"/>
        <v>44.990830850711681</v>
      </c>
      <c r="S462" s="19">
        <f t="shared" si="15"/>
        <v>1.0585847033595424</v>
      </c>
      <c r="T462" s="19">
        <f t="shared" si="15"/>
        <v>0.21417596034696407</v>
      </c>
      <c r="U462" s="19">
        <f t="shared" si="15"/>
        <v>0.1225</v>
      </c>
      <c r="V462" s="19">
        <f t="shared" si="15"/>
        <v>3.5549555412849023</v>
      </c>
      <c r="W462" s="19">
        <f t="shared" si="15"/>
        <v>0.50413680781758952</v>
      </c>
      <c r="X462" s="19">
        <f t="shared" si="15"/>
        <v>73.432215743440224</v>
      </c>
      <c r="Y462" s="19">
        <f t="shared" si="15"/>
        <v>5.0612378958147302</v>
      </c>
      <c r="Z462" s="19">
        <f t="shared" si="15"/>
        <v>26.445419847328246</v>
      </c>
      <c r="AA462" s="19">
        <f t="shared" si="15"/>
        <v>44.098597890109893</v>
      </c>
      <c r="AB462" s="19">
        <f t="shared" si="15"/>
        <v>4.3791536050156736</v>
      </c>
      <c r="AC462" s="19">
        <f t="shared" si="15"/>
        <v>2.0288057657657661</v>
      </c>
      <c r="AD462" s="19">
        <f t="shared" si="15"/>
        <v>0</v>
      </c>
      <c r="AE462" s="19">
        <f t="shared" si="15"/>
        <v>3.9390647482014391</v>
      </c>
      <c r="AF462" s="19">
        <f t="shared" si="15"/>
        <v>0</v>
      </c>
      <c r="AG462" s="19">
        <f t="shared" si="15"/>
        <v>0</v>
      </c>
      <c r="AH462" s="19">
        <f t="shared" si="15"/>
        <v>0.5074626865671642</v>
      </c>
      <c r="AI462" s="19">
        <f t="shared" si="15"/>
        <v>1.4389721459395841</v>
      </c>
      <c r="AJ462" s="19">
        <f t="shared" si="15"/>
        <v>0</v>
      </c>
      <c r="AK462" s="19">
        <f t="shared" si="15"/>
        <v>56.53</v>
      </c>
      <c r="AL462" s="19">
        <f t="shared" si="15"/>
        <v>70.974671512590461</v>
      </c>
      <c r="AM462" s="19">
        <f t="shared" si="15"/>
        <v>4.8536617842876177</v>
      </c>
      <c r="AN462" s="19">
        <f t="shared" si="15"/>
        <v>5.4246495327102808</v>
      </c>
      <c r="AO462" s="19">
        <f t="shared" si="15"/>
        <v>7.0200000000000014</v>
      </c>
      <c r="AP462" s="19">
        <f t="shared" si="15"/>
        <v>6.8412580943570775</v>
      </c>
      <c r="AQ462" s="19">
        <f t="shared" si="15"/>
        <v>9.667007069913593</v>
      </c>
      <c r="AR462" s="19">
        <f t="shared" si="15"/>
        <v>24.177884615384613</v>
      </c>
      <c r="AS462" s="19">
        <f t="shared" si="15"/>
        <v>15.359864521591874</v>
      </c>
      <c r="AT462" s="19">
        <f t="shared" si="15"/>
        <v>15.040377358490568</v>
      </c>
      <c r="AU462" s="19">
        <f t="shared" si="15"/>
        <v>8.2871527777777789</v>
      </c>
      <c r="AV462" s="19">
        <f t="shared" si="15"/>
        <v>4.2288235294117644</v>
      </c>
      <c r="AW462" s="19">
        <f t="shared" si="15"/>
        <v>2.6478723404255318</v>
      </c>
      <c r="AX462" s="19">
        <f t="shared" si="15"/>
        <v>1.8296045197740116</v>
      </c>
      <c r="AY462" s="19">
        <f t="shared" si="15"/>
        <v>2.304874504623514</v>
      </c>
      <c r="AZ462" s="19">
        <f t="shared" si="15"/>
        <v>1.4661016949152541</v>
      </c>
      <c r="BA462" s="19">
        <f t="shared" si="15"/>
        <v>0</v>
      </c>
      <c r="BB462" s="19">
        <f t="shared" si="15"/>
        <v>0</v>
      </c>
      <c r="BC462" s="19">
        <f t="shared" si="15"/>
        <v>0.27836</v>
      </c>
      <c r="BD462" s="19">
        <f t="shared" si="15"/>
        <v>0</v>
      </c>
      <c r="BE462" s="19">
        <f t="shared" si="15"/>
        <v>5.4102304964539014</v>
      </c>
      <c r="BF462" s="19">
        <f t="shared" si="15"/>
        <v>13.721735678391962</v>
      </c>
      <c r="BG462" s="19">
        <f t="shared" si="15"/>
        <v>3.2272222222222222</v>
      </c>
      <c r="BH462" s="19">
        <f t="shared" si="15"/>
        <v>5.0769230769230766</v>
      </c>
      <c r="BI462" s="19">
        <f t="shared" si="15"/>
        <v>1.1183431952662719</v>
      </c>
    </row>
    <row r="465" spans="1:61" x14ac:dyDescent="0.3">
      <c r="A465" t="s">
        <v>102</v>
      </c>
    </row>
    <row r="466" spans="1:61" ht="15" thickBot="1" x14ac:dyDescent="0.35"/>
    <row r="467" spans="1:61" s="7" customFormat="1" ht="15.6" x14ac:dyDescent="0.35">
      <c r="A467" s="2" t="s">
        <v>0</v>
      </c>
      <c r="B467" s="3" t="s">
        <v>1</v>
      </c>
      <c r="C467" s="4" t="s">
        <v>2</v>
      </c>
      <c r="D467" s="4" t="s">
        <v>3</v>
      </c>
      <c r="E467" s="4" t="s">
        <v>4</v>
      </c>
      <c r="F467" s="4" t="s">
        <v>5</v>
      </c>
      <c r="G467" s="4" t="s">
        <v>6</v>
      </c>
      <c r="H467" s="4" t="s">
        <v>7</v>
      </c>
      <c r="I467" s="4" t="s">
        <v>8</v>
      </c>
      <c r="J467" s="4" t="s">
        <v>9</v>
      </c>
      <c r="K467" s="4" t="s">
        <v>10</v>
      </c>
      <c r="L467" s="4" t="s">
        <v>11</v>
      </c>
      <c r="M467" s="4" t="s">
        <v>12</v>
      </c>
      <c r="N467" s="4" t="s">
        <v>13</v>
      </c>
      <c r="O467" s="5" t="s">
        <v>14</v>
      </c>
      <c r="P467" s="4" t="s">
        <v>15</v>
      </c>
      <c r="Q467" s="4" t="s">
        <v>16</v>
      </c>
      <c r="R467" s="4" t="s">
        <v>17</v>
      </c>
      <c r="S467" s="4" t="s">
        <v>18</v>
      </c>
      <c r="T467" s="4" t="s">
        <v>19</v>
      </c>
      <c r="U467" s="4" t="s">
        <v>20</v>
      </c>
      <c r="V467" s="4" t="s">
        <v>21</v>
      </c>
      <c r="W467" s="4" t="s">
        <v>22</v>
      </c>
      <c r="X467" s="4" t="s">
        <v>23</v>
      </c>
      <c r="Y467" s="4" t="s">
        <v>24</v>
      </c>
      <c r="Z467" s="4" t="s">
        <v>25</v>
      </c>
      <c r="AA467" s="4" t="s">
        <v>26</v>
      </c>
      <c r="AB467" s="4" t="s">
        <v>27</v>
      </c>
      <c r="AC467" s="4" t="s">
        <v>28</v>
      </c>
      <c r="AD467" s="4" t="s">
        <v>29</v>
      </c>
      <c r="AE467" s="4" t="s">
        <v>30</v>
      </c>
      <c r="AF467" s="4" t="s">
        <v>31</v>
      </c>
      <c r="AG467" s="4" t="s">
        <v>32</v>
      </c>
      <c r="AH467" s="4" t="s">
        <v>33</v>
      </c>
      <c r="AI467" s="4" t="s">
        <v>34</v>
      </c>
      <c r="AJ467" s="4" t="s">
        <v>35</v>
      </c>
      <c r="AK467" s="4" t="s">
        <v>36</v>
      </c>
      <c r="AL467" s="4" t="s">
        <v>37</v>
      </c>
      <c r="AM467" s="4" t="s">
        <v>38</v>
      </c>
      <c r="AN467" s="4" t="s">
        <v>39</v>
      </c>
      <c r="AO467" s="4" t="s">
        <v>40</v>
      </c>
      <c r="AP467" s="4" t="s">
        <v>41</v>
      </c>
      <c r="AQ467" s="4" t="s">
        <v>42</v>
      </c>
      <c r="AR467" s="4" t="s">
        <v>43</v>
      </c>
      <c r="AS467" s="4" t="s">
        <v>44</v>
      </c>
      <c r="AT467" s="4" t="s">
        <v>45</v>
      </c>
      <c r="AU467" s="4" t="s">
        <v>46</v>
      </c>
      <c r="AV467" s="4" t="s">
        <v>47</v>
      </c>
      <c r="AW467" s="4" t="s">
        <v>48</v>
      </c>
      <c r="AX467" s="4" t="s">
        <v>49</v>
      </c>
      <c r="AY467" s="4" t="s">
        <v>50</v>
      </c>
      <c r="AZ467" s="4" t="s">
        <v>51</v>
      </c>
      <c r="BA467" s="4" t="s">
        <v>52</v>
      </c>
      <c r="BB467" s="4" t="s">
        <v>53</v>
      </c>
      <c r="BC467" s="4" t="s">
        <v>54</v>
      </c>
      <c r="BD467" s="4" t="s">
        <v>55</v>
      </c>
      <c r="BE467" s="4" t="s">
        <v>56</v>
      </c>
      <c r="BF467" s="4" t="s">
        <v>57</v>
      </c>
      <c r="BG467" s="4" t="s">
        <v>58</v>
      </c>
      <c r="BH467" s="4" t="s">
        <v>59</v>
      </c>
      <c r="BI467" s="6" t="s">
        <v>60</v>
      </c>
    </row>
    <row r="468" spans="1:61" s="7" customFormat="1" ht="15" thickBot="1" x14ac:dyDescent="0.35">
      <c r="A468" s="8"/>
      <c r="B468" s="9" t="s">
        <v>61</v>
      </c>
      <c r="C468" s="10" t="s">
        <v>62</v>
      </c>
      <c r="D468" s="10" t="s">
        <v>62</v>
      </c>
      <c r="E468" s="10" t="s">
        <v>62</v>
      </c>
      <c r="F468" s="10" t="s">
        <v>62</v>
      </c>
      <c r="G468" s="10" t="s">
        <v>62</v>
      </c>
      <c r="H468" s="10" t="s">
        <v>62</v>
      </c>
      <c r="I468" s="10" t="s">
        <v>62</v>
      </c>
      <c r="J468" s="10" t="s">
        <v>62</v>
      </c>
      <c r="K468" s="10" t="s">
        <v>62</v>
      </c>
      <c r="L468" s="10" t="s">
        <v>62</v>
      </c>
      <c r="M468" s="10" t="s">
        <v>62</v>
      </c>
      <c r="N468" s="10" t="s">
        <v>62</v>
      </c>
      <c r="O468" s="11" t="s">
        <v>62</v>
      </c>
      <c r="P468" s="10" t="s">
        <v>62</v>
      </c>
      <c r="Q468" s="10" t="s">
        <v>62</v>
      </c>
      <c r="R468" s="10" t="s">
        <v>62</v>
      </c>
      <c r="S468" s="10" t="s">
        <v>62</v>
      </c>
      <c r="T468" s="10" t="s">
        <v>62</v>
      </c>
      <c r="U468" s="10" t="s">
        <v>62</v>
      </c>
      <c r="V468" s="10" t="s">
        <v>62</v>
      </c>
      <c r="W468" s="10" t="s">
        <v>62</v>
      </c>
      <c r="X468" s="10" t="s">
        <v>62</v>
      </c>
      <c r="Y468" s="10" t="s">
        <v>62</v>
      </c>
      <c r="Z468" s="10" t="s">
        <v>62</v>
      </c>
      <c r="AA468" s="10" t="s">
        <v>62</v>
      </c>
      <c r="AB468" s="10" t="s">
        <v>62</v>
      </c>
      <c r="AC468" s="10" t="s">
        <v>62</v>
      </c>
      <c r="AD468" s="10" t="s">
        <v>62</v>
      </c>
      <c r="AE468" s="10" t="s">
        <v>62</v>
      </c>
      <c r="AF468" s="10" t="s">
        <v>62</v>
      </c>
      <c r="AG468" s="10" t="s">
        <v>62</v>
      </c>
      <c r="AH468" s="10" t="s">
        <v>62</v>
      </c>
      <c r="AI468" s="10" t="s">
        <v>62</v>
      </c>
      <c r="AJ468" s="10" t="s">
        <v>62</v>
      </c>
      <c r="AK468" s="10" t="s">
        <v>62</v>
      </c>
      <c r="AL468" s="10" t="s">
        <v>62</v>
      </c>
      <c r="AM468" s="10" t="s">
        <v>62</v>
      </c>
      <c r="AN468" s="10" t="s">
        <v>62</v>
      </c>
      <c r="AO468" s="10" t="s">
        <v>62</v>
      </c>
      <c r="AP468" s="10" t="s">
        <v>62</v>
      </c>
      <c r="AQ468" s="10" t="s">
        <v>62</v>
      </c>
      <c r="AR468" s="10" t="s">
        <v>62</v>
      </c>
      <c r="AS468" s="10" t="s">
        <v>62</v>
      </c>
      <c r="AT468" s="10" t="s">
        <v>62</v>
      </c>
      <c r="AU468" s="10" t="s">
        <v>62</v>
      </c>
      <c r="AV468" s="10" t="s">
        <v>62</v>
      </c>
      <c r="AW468" s="10" t="s">
        <v>62</v>
      </c>
      <c r="AX468" s="10" t="s">
        <v>62</v>
      </c>
      <c r="AY468" s="10" t="s">
        <v>62</v>
      </c>
      <c r="AZ468" s="10" t="s">
        <v>62</v>
      </c>
      <c r="BA468" s="10" t="s">
        <v>62</v>
      </c>
      <c r="BB468" s="10" t="s">
        <v>62</v>
      </c>
      <c r="BC468" s="10" t="s">
        <v>62</v>
      </c>
      <c r="BD468" s="10" t="s">
        <v>62</v>
      </c>
      <c r="BE468" s="10" t="s">
        <v>62</v>
      </c>
      <c r="BF468" s="10" t="s">
        <v>62</v>
      </c>
      <c r="BG468" s="10" t="s">
        <v>62</v>
      </c>
      <c r="BH468" s="10" t="s">
        <v>62</v>
      </c>
      <c r="BI468" s="10" t="s">
        <v>62</v>
      </c>
    </row>
    <row r="469" spans="1:61" x14ac:dyDescent="0.3">
      <c r="A469" s="16" t="s">
        <v>63</v>
      </c>
      <c r="B469" s="13">
        <v>0.19</v>
      </c>
      <c r="C469" s="14"/>
      <c r="D469" s="14"/>
      <c r="E469" s="14"/>
      <c r="F469" s="14"/>
      <c r="G469" s="14"/>
      <c r="H469" s="14"/>
      <c r="I469" s="14"/>
      <c r="J469" s="14"/>
      <c r="K469" s="14"/>
      <c r="L469" s="14"/>
      <c r="M469" s="14"/>
      <c r="N469" s="14"/>
      <c r="O469" s="15"/>
      <c r="P469" s="14"/>
      <c r="Q469" s="14"/>
      <c r="R469" s="14"/>
      <c r="S469" s="14"/>
      <c r="T469" s="14"/>
      <c r="U469" s="14"/>
      <c r="V469" s="14"/>
      <c r="W469" s="14"/>
      <c r="X469" s="14"/>
      <c r="Y469" s="14"/>
      <c r="Z469" s="14"/>
      <c r="AA469" s="14"/>
      <c r="AB469" s="14"/>
      <c r="AC469" s="14"/>
      <c r="AD469" s="14"/>
      <c r="AE469" s="14"/>
      <c r="AF469" s="14"/>
      <c r="AG469" s="14"/>
      <c r="AH469" s="14"/>
      <c r="AI469" s="14"/>
      <c r="AJ469" s="14"/>
      <c r="AK469" s="14"/>
      <c r="AL469" s="14"/>
      <c r="AM469" s="14"/>
      <c r="AN469" s="14"/>
      <c r="AO469" s="14"/>
      <c r="AP469" s="14"/>
      <c r="AQ469" s="14"/>
      <c r="AR469" s="14"/>
      <c r="AS469" s="14"/>
      <c r="AT469" s="14"/>
      <c r="AU469" s="14"/>
      <c r="AV469" s="14"/>
      <c r="AW469" s="14"/>
      <c r="AX469" s="14"/>
      <c r="AY469" s="14"/>
      <c r="AZ469" s="14"/>
      <c r="BA469" s="14"/>
      <c r="BB469" s="14"/>
      <c r="BC469" s="14"/>
      <c r="BD469" s="14"/>
      <c r="BE469" s="14"/>
      <c r="BF469" s="14"/>
      <c r="BG469" s="14"/>
      <c r="BH469" s="14"/>
      <c r="BI469" s="14"/>
    </row>
    <row r="470" spans="1:61" x14ac:dyDescent="0.3">
      <c r="A470" s="16" t="s">
        <v>64</v>
      </c>
      <c r="B470" s="13">
        <v>23.2</v>
      </c>
      <c r="C470" s="14">
        <v>1.8752858492348385</v>
      </c>
      <c r="D470" s="14">
        <v>2.4281879531511435E-2</v>
      </c>
      <c r="E470" s="14">
        <v>78.540216666666666</v>
      </c>
      <c r="F470" s="14">
        <v>0.24952528747984953</v>
      </c>
      <c r="G470" s="14">
        <v>49.469255266757862</v>
      </c>
      <c r="H470" s="14">
        <v>191.13098575498572</v>
      </c>
      <c r="I470" s="14">
        <v>8.5145798449612418</v>
      </c>
      <c r="J470" s="14">
        <v>57.21097621819392</v>
      </c>
      <c r="K470" s="14">
        <v>83.094914133333319</v>
      </c>
      <c r="L470" s="14">
        <v>103.88586666666669</v>
      </c>
      <c r="M470" s="14"/>
      <c r="N470" s="14">
        <v>38.309743589743597</v>
      </c>
      <c r="O470" s="15">
        <v>30.851651204115377</v>
      </c>
      <c r="P470" s="14"/>
      <c r="Q470" s="14"/>
      <c r="R470" s="14">
        <v>80.279365079365078</v>
      </c>
      <c r="S470" s="14">
        <v>40.101802757158005</v>
      </c>
      <c r="T470" s="14">
        <v>0.48018923713778827</v>
      </c>
      <c r="U470" s="14"/>
      <c r="V470" s="14">
        <v>0.80235172056026283</v>
      </c>
      <c r="W470" s="14">
        <v>4.212508406186954</v>
      </c>
      <c r="X470" s="14">
        <v>121.74927113702623</v>
      </c>
      <c r="Y470" s="14">
        <v>4.6076221148684917</v>
      </c>
      <c r="Z470" s="14">
        <v>26.270588235294113</v>
      </c>
      <c r="AA470" s="14">
        <v>114.50322580645161</v>
      </c>
      <c r="AB470" s="14">
        <v>3.7949836423118861</v>
      </c>
      <c r="AC470" s="14">
        <v>0.11977284460505935</v>
      </c>
      <c r="AD470" s="14"/>
      <c r="AE470" s="14"/>
      <c r="AF470" s="14"/>
      <c r="AG470" s="14"/>
      <c r="AH470" s="14"/>
      <c r="AI470" s="14"/>
      <c r="AJ470" s="14"/>
      <c r="AK470" s="14"/>
      <c r="AL470" s="14">
        <v>126.18442849254554</v>
      </c>
      <c r="AM470" s="14">
        <v>111.76079734219269</v>
      </c>
      <c r="AN470" s="14">
        <v>73.484162895927597</v>
      </c>
      <c r="AO470" s="14">
        <v>79.207048458149771</v>
      </c>
      <c r="AP470" s="14">
        <v>66.867167919799485</v>
      </c>
      <c r="AQ470" s="14">
        <v>47.654054054054043</v>
      </c>
      <c r="AR470" s="14">
        <v>78.106666666666655</v>
      </c>
      <c r="AS470" s="14">
        <v>35.717514124293785</v>
      </c>
      <c r="AT470" s="14">
        <v>35.229629629629628</v>
      </c>
      <c r="AU470" s="14">
        <v>8.9543859649122801</v>
      </c>
      <c r="AV470" s="14">
        <v>7.2980132450331121</v>
      </c>
      <c r="AW470" s="14"/>
      <c r="AX470" s="14"/>
      <c r="AY470" s="14">
        <v>2.2307692307692308</v>
      </c>
      <c r="AZ470" s="14"/>
      <c r="BA470" s="14"/>
      <c r="BB470" s="14"/>
      <c r="BC470" s="14">
        <v>0.46400000000000002</v>
      </c>
      <c r="BD470" s="14"/>
      <c r="BE470" s="14"/>
      <c r="BF470" s="14">
        <v>100.75723830734967</v>
      </c>
      <c r="BG470" s="14">
        <v>8.0433369447453948</v>
      </c>
      <c r="BH470" s="14">
        <v>28.954186413902054</v>
      </c>
      <c r="BI470" s="14"/>
    </row>
    <row r="471" spans="1:61" x14ac:dyDescent="0.3">
      <c r="A471" s="16" t="s">
        <v>65</v>
      </c>
      <c r="B471" s="13">
        <v>0</v>
      </c>
      <c r="C471" s="14"/>
      <c r="D471" s="14"/>
      <c r="E471" s="14"/>
      <c r="F471" s="14"/>
      <c r="G471" s="14"/>
      <c r="H471" s="14"/>
      <c r="I471" s="14"/>
      <c r="J471" s="14"/>
      <c r="K471" s="14"/>
      <c r="L471" s="14"/>
      <c r="M471" s="14"/>
      <c r="N471" s="14"/>
      <c r="O471" s="15"/>
      <c r="P471" s="14"/>
      <c r="Q471" s="14"/>
      <c r="R471" s="14"/>
      <c r="S471" s="14"/>
      <c r="T471" s="14"/>
      <c r="U471" s="14"/>
      <c r="V471" s="14"/>
      <c r="W471" s="14"/>
      <c r="X471" s="14"/>
      <c r="Y471" s="14"/>
      <c r="Z471" s="14"/>
      <c r="AA471" s="14"/>
      <c r="AB471" s="14"/>
      <c r="AC471" s="14"/>
      <c r="AD471" s="14"/>
      <c r="AE471" s="14"/>
      <c r="AF471" s="14"/>
      <c r="AG471" s="14"/>
      <c r="AH471" s="14"/>
      <c r="AI471" s="14"/>
      <c r="AJ471" s="14"/>
      <c r="AK471" s="14"/>
      <c r="AL471" s="14"/>
      <c r="AM471" s="14"/>
      <c r="AN471" s="14"/>
      <c r="AO471" s="14"/>
      <c r="AP471" s="14"/>
      <c r="AQ471" s="14"/>
      <c r="AR471" s="14"/>
      <c r="AS471" s="14"/>
      <c r="AT471" s="14"/>
      <c r="AU471" s="14"/>
      <c r="AV471" s="14"/>
      <c r="AW471" s="14"/>
      <c r="AX471" s="14"/>
      <c r="AY471" s="14"/>
      <c r="AZ471" s="14"/>
      <c r="BA471" s="14"/>
      <c r="BB471" s="14"/>
      <c r="BC471" s="14"/>
      <c r="BD471" s="14"/>
      <c r="BE471" s="14"/>
      <c r="BF471" s="14"/>
      <c r="BG471" s="14"/>
      <c r="BH471" s="14"/>
      <c r="BI471" s="14"/>
    </row>
    <row r="472" spans="1:61" x14ac:dyDescent="0.3">
      <c r="A472" s="16" t="s">
        <v>66</v>
      </c>
      <c r="B472" s="13">
        <v>0.01</v>
      </c>
      <c r="C472" s="14">
        <v>3.2332514641979987E-5</v>
      </c>
      <c r="D472" s="14">
        <v>3.4887757947573898E-6</v>
      </c>
      <c r="E472" s="14">
        <v>2.0919464285714288E-2</v>
      </c>
      <c r="F472" s="14">
        <v>1.3636311123052122E-5</v>
      </c>
      <c r="G472" s="14">
        <v>4.0831190150478792E-3</v>
      </c>
      <c r="H472" s="14">
        <v>1.6051601139601139</v>
      </c>
      <c r="I472" s="14">
        <v>8.8415503875968991E-3</v>
      </c>
      <c r="J472" s="14">
        <v>1.1657408947280894E-2</v>
      </c>
      <c r="K472" s="14">
        <v>2.0344355555555554E-3</v>
      </c>
      <c r="L472" s="14">
        <v>1.9491770114942533</v>
      </c>
      <c r="M472" s="14"/>
      <c r="N472" s="14">
        <v>7.5641025641025646E-3</v>
      </c>
      <c r="O472" s="15">
        <v>3.6009553555024802E-3</v>
      </c>
      <c r="P472" s="14"/>
      <c r="Q472" s="14">
        <v>0.63519813519813517</v>
      </c>
      <c r="R472" s="14">
        <v>0.2857142857142857</v>
      </c>
      <c r="S472" s="14"/>
      <c r="T472" s="14">
        <v>1.4784151389710231E-3</v>
      </c>
      <c r="U472" s="14"/>
      <c r="V472" s="14">
        <v>1.3833650354487291E-3</v>
      </c>
      <c r="W472" s="14">
        <v>1.546738399462004E-2</v>
      </c>
      <c r="X472" s="14"/>
      <c r="Y472" s="14"/>
      <c r="Z472" s="14">
        <v>2.9411764705882349E-2</v>
      </c>
      <c r="AA472" s="14">
        <v>2.258064516129032</v>
      </c>
      <c r="AB472" s="14">
        <v>1.0905125408942202</v>
      </c>
      <c r="AC472" s="14"/>
      <c r="AD472" s="14"/>
      <c r="AE472" s="14"/>
      <c r="AF472" s="14"/>
      <c r="AG472" s="14"/>
      <c r="AH472" s="14"/>
      <c r="AI472" s="14"/>
      <c r="AJ472" s="14"/>
      <c r="AK472" s="14"/>
      <c r="AL472" s="14">
        <v>0.35891772501380453</v>
      </c>
      <c r="AM472" s="14">
        <v>7.3089700996677748E-2</v>
      </c>
      <c r="AN472" s="14">
        <v>7.3529411764705899E-2</v>
      </c>
      <c r="AO472" s="14">
        <v>0.15418502202643172</v>
      </c>
      <c r="AP472" s="14">
        <v>0.27568922305764409</v>
      </c>
      <c r="AQ472" s="14">
        <v>0.97297297297297314</v>
      </c>
      <c r="AR472" s="14">
        <v>1.7666666666666668</v>
      </c>
      <c r="AS472" s="14">
        <v>2.259887005649718</v>
      </c>
      <c r="AT472" s="14">
        <v>3.7037037037037033</v>
      </c>
      <c r="AU472" s="14">
        <v>2.4561403508771935</v>
      </c>
      <c r="AV472" s="14">
        <v>1.1589403973509933</v>
      </c>
      <c r="AW472" s="14">
        <v>0.33333333333333337</v>
      </c>
      <c r="AX472" s="14">
        <v>8.4210526315789486E-2</v>
      </c>
      <c r="AY472" s="14">
        <v>2.2435897435897433E-2</v>
      </c>
      <c r="AZ472" s="14"/>
      <c r="BA472" s="14"/>
      <c r="BB472" s="14"/>
      <c r="BC472" s="14"/>
      <c r="BD472" s="14"/>
      <c r="BE472" s="14"/>
      <c r="BF472" s="14">
        <v>0.21158129175946547</v>
      </c>
      <c r="BG472" s="14">
        <v>8.6673889490790912E-3</v>
      </c>
      <c r="BH472" s="14">
        <v>0.31595576619273302</v>
      </c>
      <c r="BI472" s="14">
        <v>1.5355086372360844E-2</v>
      </c>
    </row>
    <row r="473" spans="1:61" x14ac:dyDescent="0.3">
      <c r="A473" s="16" t="s">
        <v>67</v>
      </c>
      <c r="B473" s="13">
        <v>0.11</v>
      </c>
      <c r="C473" s="14"/>
      <c r="D473" s="14"/>
      <c r="E473" s="14"/>
      <c r="F473" s="14"/>
      <c r="G473" s="14"/>
      <c r="H473" s="14"/>
      <c r="I473" s="14"/>
      <c r="J473" s="14"/>
      <c r="K473" s="14"/>
      <c r="L473" s="14"/>
      <c r="M473" s="14"/>
      <c r="N473" s="14">
        <v>0.19369066176637409</v>
      </c>
      <c r="O473" s="15"/>
      <c r="P473" s="14"/>
      <c r="Q473" s="14"/>
      <c r="R473" s="14"/>
      <c r="S473" s="14"/>
      <c r="T473" s="14"/>
      <c r="U473" s="14"/>
      <c r="V473" s="14"/>
      <c r="W473" s="14"/>
      <c r="X473" s="14"/>
      <c r="Y473" s="14"/>
      <c r="Z473" s="14"/>
      <c r="AA473" s="14"/>
      <c r="AB473" s="14"/>
      <c r="AC473" s="14"/>
      <c r="AD473" s="14"/>
      <c r="AE473" s="14"/>
      <c r="AF473" s="14"/>
      <c r="AG473" s="14"/>
      <c r="AH473" s="14"/>
      <c r="AI473" s="14"/>
      <c r="AJ473" s="14"/>
      <c r="AK473" s="14"/>
      <c r="AL473" s="14">
        <v>178.68559300315505</v>
      </c>
      <c r="AM473" s="14"/>
      <c r="AN473" s="14"/>
      <c r="AO473" s="14"/>
      <c r="AP473" s="14"/>
      <c r="AQ473" s="14"/>
      <c r="AR473" s="14"/>
      <c r="AS473" s="14"/>
      <c r="AT473" s="14"/>
      <c r="AU473" s="14"/>
      <c r="AV473" s="14"/>
      <c r="AW473" s="14"/>
      <c r="AX473" s="14"/>
      <c r="AY473" s="14"/>
      <c r="AZ473" s="14"/>
      <c r="BA473" s="14"/>
      <c r="BB473" s="14"/>
      <c r="BC473" s="14"/>
      <c r="BD473" s="14"/>
      <c r="BE473" s="14"/>
      <c r="BF473" s="14"/>
      <c r="BG473" s="14"/>
      <c r="BH473" s="14"/>
      <c r="BI473" s="14"/>
    </row>
    <row r="474" spans="1:61" x14ac:dyDescent="0.3">
      <c r="A474" s="16" t="s">
        <v>68</v>
      </c>
      <c r="B474" s="13">
        <v>0</v>
      </c>
      <c r="C474" s="14"/>
      <c r="D474" s="14"/>
      <c r="E474" s="14"/>
      <c r="F474" s="14"/>
      <c r="G474" s="14"/>
      <c r="H474" s="14"/>
      <c r="I474" s="14"/>
      <c r="J474" s="14"/>
      <c r="K474" s="14"/>
      <c r="L474" s="14"/>
      <c r="M474" s="14"/>
      <c r="N474" s="14"/>
      <c r="O474" s="15"/>
      <c r="P474" s="14"/>
      <c r="Q474" s="14"/>
      <c r="R474" s="14"/>
      <c r="S474" s="14"/>
      <c r="T474" s="14"/>
      <c r="U474" s="14"/>
      <c r="V474" s="14"/>
      <c r="W474" s="14"/>
      <c r="X474" s="14"/>
      <c r="Y474" s="14"/>
      <c r="Z474" s="14"/>
      <c r="AA474" s="14"/>
      <c r="AB474" s="14"/>
      <c r="AC474" s="14"/>
      <c r="AD474" s="14"/>
      <c r="AE474" s="14"/>
      <c r="AF474" s="14"/>
      <c r="AG474" s="14"/>
      <c r="AH474" s="14"/>
      <c r="AI474" s="14"/>
      <c r="AJ474" s="14"/>
      <c r="AK474" s="14"/>
      <c r="AL474" s="14"/>
      <c r="AM474" s="14"/>
      <c r="AN474" s="14"/>
      <c r="AO474" s="14"/>
      <c r="AP474" s="14"/>
      <c r="AQ474" s="14"/>
      <c r="AR474" s="14"/>
      <c r="AS474" s="14"/>
      <c r="AT474" s="14"/>
      <c r="AU474" s="14"/>
      <c r="AV474" s="14"/>
      <c r="AW474" s="14"/>
      <c r="AX474" s="14"/>
      <c r="AY474" s="14"/>
      <c r="AZ474" s="14"/>
      <c r="BA474" s="14"/>
      <c r="BB474" s="14"/>
      <c r="BC474" s="14"/>
      <c r="BD474" s="14"/>
      <c r="BE474" s="14"/>
      <c r="BF474" s="14"/>
      <c r="BG474" s="14"/>
      <c r="BH474" s="14"/>
      <c r="BI474" s="14"/>
    </row>
    <row r="475" spans="1:61" x14ac:dyDescent="0.3">
      <c r="A475" s="16" t="s">
        <v>69</v>
      </c>
      <c r="B475" s="13">
        <v>0</v>
      </c>
      <c r="C475" s="14"/>
      <c r="D475" s="14"/>
      <c r="E475" s="14"/>
      <c r="F475" s="14"/>
      <c r="G475" s="14"/>
      <c r="H475" s="14"/>
      <c r="I475" s="14"/>
      <c r="J475" s="14"/>
      <c r="K475" s="14"/>
      <c r="L475" s="14"/>
      <c r="M475" s="14"/>
      <c r="N475" s="14"/>
      <c r="O475" s="15"/>
      <c r="P475" s="14"/>
      <c r="Q475" s="14"/>
      <c r="R475" s="14"/>
      <c r="S475" s="14"/>
      <c r="T475" s="14"/>
      <c r="U475" s="14"/>
      <c r="V475" s="14"/>
      <c r="W475" s="14"/>
      <c r="X475" s="14"/>
      <c r="Y475" s="14"/>
      <c r="Z475" s="14"/>
      <c r="AA475" s="14"/>
      <c r="AB475" s="14"/>
      <c r="AC475" s="14"/>
      <c r="AD475" s="14"/>
      <c r="AE475" s="14"/>
      <c r="AF475" s="14"/>
      <c r="AG475" s="14"/>
      <c r="AH475" s="14"/>
      <c r="AI475" s="14"/>
      <c r="AJ475" s="14"/>
      <c r="AK475" s="14"/>
      <c r="AL475" s="14"/>
      <c r="AM475" s="14"/>
      <c r="AN475" s="14"/>
      <c r="AO475" s="14"/>
      <c r="AP475" s="14"/>
      <c r="AQ475" s="14"/>
      <c r="AR475" s="14"/>
      <c r="AS475" s="14"/>
      <c r="AT475" s="14"/>
      <c r="AU475" s="14"/>
      <c r="AV475" s="14"/>
      <c r="AW475" s="14"/>
      <c r="AX475" s="14"/>
      <c r="AY475" s="14"/>
      <c r="AZ475" s="14"/>
      <c r="BA475" s="14"/>
      <c r="BB475" s="14"/>
      <c r="BC475" s="14"/>
      <c r="BD475" s="14"/>
      <c r="BE475" s="14"/>
      <c r="BF475" s="14"/>
      <c r="BG475" s="14"/>
      <c r="BH475" s="14"/>
      <c r="BI475" s="14"/>
    </row>
    <row r="476" spans="1:61" x14ac:dyDescent="0.3">
      <c r="A476" s="16" t="s">
        <v>70</v>
      </c>
      <c r="B476" s="13">
        <v>0</v>
      </c>
      <c r="C476" s="14"/>
      <c r="D476" s="14"/>
      <c r="E476" s="14"/>
      <c r="F476" s="14"/>
      <c r="G476" s="14"/>
      <c r="H476" s="14"/>
      <c r="I476" s="14"/>
      <c r="J476" s="14"/>
      <c r="K476" s="14"/>
      <c r="L476" s="14"/>
      <c r="M476" s="14"/>
      <c r="N476" s="14"/>
      <c r="O476" s="15"/>
      <c r="P476" s="14"/>
      <c r="Q476" s="14"/>
      <c r="R476" s="14"/>
      <c r="S476" s="14"/>
      <c r="T476" s="14"/>
      <c r="U476" s="14"/>
      <c r="V476" s="14"/>
      <c r="W476" s="14"/>
      <c r="X476" s="14"/>
      <c r="Y476" s="14"/>
      <c r="Z476" s="14"/>
      <c r="AA476" s="14"/>
      <c r="AB476" s="14"/>
      <c r="AC476" s="14"/>
      <c r="AD476" s="14"/>
      <c r="AE476" s="14"/>
      <c r="AF476" s="14"/>
      <c r="AG476" s="14"/>
      <c r="AH476" s="14"/>
      <c r="AI476" s="14"/>
      <c r="AJ476" s="14"/>
      <c r="AK476" s="14"/>
      <c r="AL476" s="14"/>
      <c r="AM476" s="14"/>
      <c r="AN476" s="14"/>
      <c r="AO476" s="14"/>
      <c r="AP476" s="14"/>
      <c r="AQ476" s="14"/>
      <c r="AR476" s="14"/>
      <c r="AS476" s="14"/>
      <c r="AT476" s="14"/>
      <c r="AU476" s="14"/>
      <c r="AV476" s="14"/>
      <c r="AW476" s="14"/>
      <c r="AX476" s="14"/>
      <c r="AY476" s="14"/>
      <c r="AZ476" s="14"/>
      <c r="BA476" s="14"/>
      <c r="BB476" s="14"/>
      <c r="BC476" s="14"/>
      <c r="BD476" s="14"/>
      <c r="BE476" s="14"/>
      <c r="BF476" s="14"/>
      <c r="BG476" s="14"/>
      <c r="BH476" s="14"/>
      <c r="BI476" s="14"/>
    </row>
    <row r="477" spans="1:61" x14ac:dyDescent="0.3">
      <c r="A477" s="16" t="s">
        <v>71</v>
      </c>
      <c r="B477" s="13">
        <v>0</v>
      </c>
      <c r="C477" s="14"/>
      <c r="D477" s="14"/>
      <c r="E477" s="14"/>
      <c r="F477" s="14"/>
      <c r="G477" s="14"/>
      <c r="H477" s="14"/>
      <c r="I477" s="14"/>
      <c r="J477" s="14"/>
      <c r="K477" s="14"/>
      <c r="L477" s="14"/>
      <c r="M477" s="14"/>
      <c r="N477" s="14"/>
      <c r="O477" s="15"/>
      <c r="P477" s="14"/>
      <c r="Q477" s="14"/>
      <c r="R477" s="14"/>
      <c r="S477" s="14"/>
      <c r="T477" s="14"/>
      <c r="U477" s="14"/>
      <c r="V477" s="14"/>
      <c r="W477" s="14"/>
      <c r="X477" s="14"/>
      <c r="Y477" s="14"/>
      <c r="Z477" s="14"/>
      <c r="AA477" s="14"/>
      <c r="AB477" s="14"/>
      <c r="AC477" s="14"/>
      <c r="AD477" s="14"/>
      <c r="AE477" s="14"/>
      <c r="AF477" s="14"/>
      <c r="AG477" s="14"/>
      <c r="AH477" s="14"/>
      <c r="AI477" s="14"/>
      <c r="AJ477" s="14"/>
      <c r="AK477" s="14"/>
      <c r="AL477" s="14"/>
      <c r="AM477" s="14"/>
      <c r="AN477" s="14"/>
      <c r="AO477" s="14"/>
      <c r="AP477" s="14"/>
      <c r="AQ477" s="14"/>
      <c r="AR477" s="14"/>
      <c r="AS477" s="14"/>
      <c r="AT477" s="14"/>
      <c r="AU477" s="14"/>
      <c r="AV477" s="14"/>
      <c r="AW477" s="14"/>
      <c r="AX477" s="14"/>
      <c r="AY477" s="14"/>
      <c r="AZ477" s="14"/>
      <c r="BA477" s="14"/>
      <c r="BB477" s="14"/>
      <c r="BC477" s="14"/>
      <c r="BD477" s="14"/>
      <c r="BE477" s="14"/>
      <c r="BF477" s="14"/>
      <c r="BG477" s="14"/>
      <c r="BH477" s="14"/>
      <c r="BI477" s="14"/>
    </row>
    <row r="478" spans="1:61" x14ac:dyDescent="0.3">
      <c r="A478" s="16" t="s">
        <v>72</v>
      </c>
      <c r="B478" s="13">
        <v>0</v>
      </c>
      <c r="C478" s="14"/>
      <c r="D478" s="14"/>
      <c r="E478" s="14"/>
      <c r="F478" s="14"/>
      <c r="G478" s="14"/>
      <c r="H478" s="14"/>
      <c r="I478" s="14"/>
      <c r="J478" s="14"/>
      <c r="K478" s="14"/>
      <c r="L478" s="14"/>
      <c r="M478" s="14"/>
      <c r="N478" s="14"/>
      <c r="O478" s="15"/>
      <c r="P478" s="14"/>
      <c r="Q478" s="14"/>
      <c r="R478" s="14"/>
      <c r="S478" s="14"/>
      <c r="T478" s="14"/>
      <c r="U478" s="14"/>
      <c r="V478" s="14"/>
      <c r="W478" s="14"/>
      <c r="X478" s="14"/>
      <c r="Y478" s="14"/>
      <c r="Z478" s="14"/>
      <c r="AA478" s="14"/>
      <c r="AB478" s="14"/>
      <c r="AC478" s="14"/>
      <c r="AD478" s="14"/>
      <c r="AE478" s="14"/>
      <c r="AF478" s="14"/>
      <c r="AG478" s="14"/>
      <c r="AH478" s="14"/>
      <c r="AI478" s="14"/>
      <c r="AJ478" s="14"/>
      <c r="AK478" s="14"/>
      <c r="AL478" s="14"/>
      <c r="AM478" s="14"/>
      <c r="AN478" s="14"/>
      <c r="AO478" s="14"/>
      <c r="AP478" s="14"/>
      <c r="AQ478" s="14"/>
      <c r="AR478" s="14"/>
      <c r="AS478" s="14"/>
      <c r="AT478" s="14"/>
      <c r="AU478" s="14"/>
      <c r="AV478" s="14"/>
      <c r="AW478" s="14"/>
      <c r="AX478" s="14"/>
      <c r="AY478" s="14"/>
      <c r="AZ478" s="14"/>
      <c r="BA478" s="14"/>
      <c r="BB478" s="14"/>
      <c r="BC478" s="14"/>
      <c r="BD478" s="14"/>
      <c r="BE478" s="14"/>
      <c r="BF478" s="14"/>
      <c r="BG478" s="14"/>
      <c r="BH478" s="14"/>
      <c r="BI478" s="14"/>
    </row>
    <row r="479" spans="1:61" x14ac:dyDescent="0.3">
      <c r="A479" s="16" t="s">
        <v>73</v>
      </c>
      <c r="B479" s="13">
        <v>0</v>
      </c>
      <c r="C479" s="14"/>
      <c r="D479" s="14"/>
      <c r="E479" s="14"/>
      <c r="F479" s="14"/>
      <c r="G479" s="14"/>
      <c r="H479" s="14"/>
      <c r="I479" s="14"/>
      <c r="J479" s="14"/>
      <c r="K479" s="14"/>
      <c r="L479" s="14"/>
      <c r="M479" s="14"/>
      <c r="N479" s="14"/>
      <c r="O479" s="15"/>
      <c r="P479" s="14"/>
      <c r="Q479" s="14"/>
      <c r="R479" s="14"/>
      <c r="S479" s="14"/>
      <c r="T479" s="14"/>
      <c r="U479" s="14"/>
      <c r="V479" s="14"/>
      <c r="W479" s="14"/>
      <c r="X479" s="14"/>
      <c r="Y479" s="14"/>
      <c r="Z479" s="14"/>
      <c r="AA479" s="14"/>
      <c r="AB479" s="14"/>
      <c r="AC479" s="14"/>
      <c r="AD479" s="14"/>
      <c r="AE479" s="14"/>
      <c r="AF479" s="14"/>
      <c r="AG479" s="14"/>
      <c r="AH479" s="14"/>
      <c r="AI479" s="14"/>
      <c r="AJ479" s="14"/>
      <c r="AK479" s="14"/>
      <c r="AL479" s="14"/>
      <c r="AM479" s="14"/>
      <c r="AN479" s="14"/>
      <c r="AO479" s="14"/>
      <c r="AP479" s="14"/>
      <c r="AQ479" s="14"/>
      <c r="AR479" s="14"/>
      <c r="AS479" s="14"/>
      <c r="AT479" s="14"/>
      <c r="AU479" s="14"/>
      <c r="AV479" s="14"/>
      <c r="AW479" s="14"/>
      <c r="AX479" s="14"/>
      <c r="AY479" s="14"/>
      <c r="AZ479" s="14"/>
      <c r="BA479" s="14"/>
      <c r="BB479" s="14"/>
      <c r="BC479" s="14"/>
      <c r="BD479" s="14"/>
      <c r="BE479" s="14"/>
      <c r="BF479" s="14"/>
      <c r="BG479" s="14"/>
      <c r="BH479" s="14"/>
      <c r="BI479" s="14"/>
    </row>
    <row r="480" spans="1:61" x14ac:dyDescent="0.3">
      <c r="A480" s="16" t="s">
        <v>74</v>
      </c>
      <c r="B480" s="13">
        <v>0</v>
      </c>
      <c r="C480" s="14"/>
      <c r="D480" s="14"/>
      <c r="E480" s="14"/>
      <c r="F480" s="14"/>
      <c r="G480" s="14"/>
      <c r="H480" s="14"/>
      <c r="I480" s="14"/>
      <c r="J480" s="14"/>
      <c r="K480" s="14"/>
      <c r="L480" s="14"/>
      <c r="M480" s="14"/>
      <c r="N480" s="14"/>
      <c r="O480" s="15"/>
      <c r="P480" s="14"/>
      <c r="Q480" s="14"/>
      <c r="R480" s="14"/>
      <c r="S480" s="14"/>
      <c r="T480" s="14"/>
      <c r="U480" s="14"/>
      <c r="V480" s="14"/>
      <c r="W480" s="14"/>
      <c r="X480" s="14"/>
      <c r="Y480" s="14"/>
      <c r="Z480" s="14"/>
      <c r="AA480" s="14"/>
      <c r="AB480" s="14"/>
      <c r="AC480" s="14"/>
      <c r="AD480" s="14"/>
      <c r="AE480" s="14"/>
      <c r="AF480" s="14"/>
      <c r="AG480" s="14"/>
      <c r="AH480" s="14"/>
      <c r="AI480" s="14"/>
      <c r="AJ480" s="14"/>
      <c r="AK480" s="14"/>
      <c r="AL480" s="14"/>
      <c r="AM480" s="14"/>
      <c r="AN480" s="14"/>
      <c r="AO480" s="14"/>
      <c r="AP480" s="14"/>
      <c r="AQ480" s="14"/>
      <c r="AR480" s="14"/>
      <c r="AS480" s="14"/>
      <c r="AT480" s="14"/>
      <c r="AU480" s="14"/>
      <c r="AV480" s="14"/>
      <c r="AW480" s="14"/>
      <c r="AX480" s="14"/>
      <c r="AY480" s="14"/>
      <c r="AZ480" s="14"/>
      <c r="BA480" s="14"/>
      <c r="BB480" s="14"/>
      <c r="BC480" s="14"/>
      <c r="BD480" s="14"/>
      <c r="BE480" s="14"/>
      <c r="BF480" s="14"/>
      <c r="BG480" s="14"/>
      <c r="BH480" s="14"/>
      <c r="BI480" s="14"/>
    </row>
    <row r="481" spans="1:61" x14ac:dyDescent="0.3">
      <c r="A481" s="16" t="s">
        <v>75</v>
      </c>
      <c r="B481" s="13">
        <v>5.05</v>
      </c>
      <c r="C481" s="14">
        <v>4.4595631211033453</v>
      </c>
      <c r="D481" s="14">
        <v>9.3964361405465702E-3</v>
      </c>
      <c r="E481" s="14">
        <v>11.830913050595235</v>
      </c>
      <c r="F481" s="14">
        <v>0.22307852632993014</v>
      </c>
      <c r="G481" s="14">
        <v>6.0713711354309154</v>
      </c>
      <c r="H481" s="14"/>
      <c r="I481" s="14">
        <v>4.8019627906976741</v>
      </c>
      <c r="J481" s="14">
        <v>0.11321137535340098</v>
      </c>
      <c r="K481" s="14">
        <v>8.1109733333333309E-2</v>
      </c>
      <c r="L481" s="14"/>
      <c r="M481" s="14"/>
      <c r="N481" s="14"/>
      <c r="O481" s="15">
        <v>11.565675277787985</v>
      </c>
      <c r="P481" s="14"/>
      <c r="Q481" s="14">
        <v>7.298368298368298</v>
      </c>
      <c r="R481" s="14">
        <v>4.3285714285714292</v>
      </c>
      <c r="S481" s="14">
        <v>6.7833156592435477</v>
      </c>
      <c r="T481" s="14">
        <v>0.53755174452986398</v>
      </c>
      <c r="U481" s="14">
        <v>0.54124401913875608</v>
      </c>
      <c r="V481" s="14">
        <v>0.5588794743212866</v>
      </c>
      <c r="W481" s="14">
        <v>4.7545393409549428</v>
      </c>
      <c r="X481" s="14">
        <v>24.538386783284743</v>
      </c>
      <c r="Y481" s="14">
        <v>1.89747718733226</v>
      </c>
      <c r="Z481" s="14">
        <v>0.85404411764705879</v>
      </c>
      <c r="AA481" s="14"/>
      <c r="AB481" s="14">
        <v>0.27535441657579057</v>
      </c>
      <c r="AC481" s="14">
        <v>0.13035622096024779</v>
      </c>
      <c r="AD481" s="14"/>
      <c r="AE481" s="14"/>
      <c r="AF481" s="14"/>
      <c r="AG481" s="14"/>
      <c r="AH481" s="14"/>
      <c r="AI481" s="14">
        <v>2.8788598574821851</v>
      </c>
      <c r="AJ481" s="14"/>
      <c r="AK481" s="14"/>
      <c r="AL481" s="14"/>
      <c r="AM481" s="14"/>
      <c r="AN481" s="14"/>
      <c r="AO481" s="14"/>
      <c r="AP481" s="14"/>
      <c r="AQ481" s="14"/>
      <c r="AR481" s="14"/>
      <c r="AS481" s="14"/>
      <c r="AT481" s="14"/>
      <c r="AU481" s="14"/>
      <c r="AV481" s="14"/>
      <c r="AW481" s="14"/>
      <c r="AX481" s="14"/>
      <c r="AY481" s="14"/>
      <c r="AZ481" s="14"/>
      <c r="BA481" s="14"/>
      <c r="BB481" s="14"/>
      <c r="BC481" s="14"/>
      <c r="BD481" s="14"/>
      <c r="BE481" s="14"/>
      <c r="BF481" s="14">
        <v>2.2494432071269489E-2</v>
      </c>
      <c r="BG481" s="14"/>
      <c r="BH481" s="14"/>
      <c r="BI481" s="14"/>
    </row>
    <row r="482" spans="1:61" x14ac:dyDescent="0.3">
      <c r="A482" s="16" t="s">
        <v>76</v>
      </c>
      <c r="B482" s="13">
        <v>0</v>
      </c>
      <c r="C482" s="14"/>
      <c r="D482" s="14"/>
      <c r="E482" s="14"/>
      <c r="F482" s="14"/>
      <c r="G482" s="14"/>
      <c r="H482" s="14"/>
      <c r="I482" s="14"/>
      <c r="J482" s="14"/>
      <c r="K482" s="14"/>
      <c r="L482" s="14"/>
      <c r="M482" s="14"/>
      <c r="N482" s="14"/>
      <c r="O482" s="15"/>
      <c r="P482" s="14"/>
      <c r="Q482" s="14"/>
      <c r="R482" s="14"/>
      <c r="S482" s="14"/>
      <c r="T482" s="14"/>
      <c r="U482" s="14"/>
      <c r="V482" s="14"/>
      <c r="W482" s="14"/>
      <c r="X482" s="14"/>
      <c r="Y482" s="14"/>
      <c r="Z482" s="14"/>
      <c r="AA482" s="14"/>
      <c r="AB482" s="14"/>
      <c r="AC482" s="14"/>
      <c r="AD482" s="14"/>
      <c r="AE482" s="14"/>
      <c r="AF482" s="14"/>
      <c r="AG482" s="14"/>
      <c r="AH482" s="14"/>
      <c r="AI482" s="14"/>
      <c r="AJ482" s="14"/>
      <c r="AK482" s="14"/>
      <c r="AL482" s="14"/>
      <c r="AM482" s="14"/>
      <c r="AN482" s="14"/>
      <c r="AO482" s="14"/>
      <c r="AP482" s="14"/>
      <c r="AQ482" s="14"/>
      <c r="AR482" s="14"/>
      <c r="AS482" s="14"/>
      <c r="AT482" s="14"/>
      <c r="AU482" s="14"/>
      <c r="AV482" s="14"/>
      <c r="AW482" s="14"/>
      <c r="AX482" s="14"/>
      <c r="AY482" s="14"/>
      <c r="AZ482" s="14"/>
      <c r="BA482" s="14"/>
      <c r="BB482" s="14"/>
      <c r="BC482" s="14"/>
      <c r="BD482" s="14"/>
      <c r="BE482" s="14"/>
      <c r="BF482" s="14"/>
      <c r="BG482" s="14"/>
      <c r="BH482" s="14"/>
      <c r="BI482" s="14"/>
    </row>
    <row r="483" spans="1:61" x14ac:dyDescent="0.3">
      <c r="A483" s="16" t="s">
        <v>77</v>
      </c>
      <c r="B483" s="13">
        <v>0.88</v>
      </c>
      <c r="C483" s="14">
        <v>0.76430831362176477</v>
      </c>
      <c r="D483" s="14">
        <v>1.4531914110429452E-2</v>
      </c>
      <c r="E483" s="14">
        <v>1.8983176666666668</v>
      </c>
      <c r="F483" s="14">
        <v>1.5211209027404622E-2</v>
      </c>
      <c r="G483" s="14">
        <v>18.36496196990424</v>
      </c>
      <c r="H483" s="14"/>
      <c r="I483" s="14">
        <v>1.1744248062015505</v>
      </c>
      <c r="J483" s="14">
        <v>0.15782338267087981</v>
      </c>
      <c r="K483" s="14">
        <v>4.1695221333333334</v>
      </c>
      <c r="L483" s="14"/>
      <c r="M483" s="14"/>
      <c r="N483" s="14">
        <v>2.7076923076923078E-2</v>
      </c>
      <c r="O483" s="15">
        <v>0.85961710145140557</v>
      </c>
      <c r="P483" s="14"/>
      <c r="Q483" s="14">
        <v>2.4410256410256412</v>
      </c>
      <c r="R483" s="14">
        <v>0.66488888888888897</v>
      </c>
      <c r="S483" s="14">
        <v>3.4528101802757165E-2</v>
      </c>
      <c r="T483" s="14">
        <v>1.3010053222945003E-2</v>
      </c>
      <c r="U483" s="14"/>
      <c r="V483" s="14">
        <v>0.51737852325782463</v>
      </c>
      <c r="W483" s="14">
        <v>0.35507733691997312</v>
      </c>
      <c r="X483" s="14">
        <v>4.147716229348883</v>
      </c>
      <c r="Y483" s="14">
        <v>2.9286097691894799</v>
      </c>
      <c r="Z483" s="14">
        <v>10.482352941176469</v>
      </c>
      <c r="AA483" s="14">
        <v>8.516129032258065E-4</v>
      </c>
      <c r="AB483" s="14">
        <v>3.3587786259541987</v>
      </c>
      <c r="AC483" s="14">
        <v>1.8399586990191015</v>
      </c>
      <c r="AD483" s="14"/>
      <c r="AE483" s="14">
        <v>2.5846153846153852</v>
      </c>
      <c r="AF483" s="14"/>
      <c r="AG483" s="14"/>
      <c r="AH483" s="14">
        <v>1.6499999999999997</v>
      </c>
      <c r="AI483" s="14">
        <v>5.4346793349168649</v>
      </c>
      <c r="AJ483" s="14"/>
      <c r="AK483" s="14">
        <v>19.795100222717149</v>
      </c>
      <c r="AL483" s="14">
        <v>1.7007178354500275E-3</v>
      </c>
      <c r="AM483" s="14">
        <v>5.8471760797342204E-2</v>
      </c>
      <c r="AN483" s="14">
        <v>4.9773755656108601E-2</v>
      </c>
      <c r="AO483" s="14">
        <v>9.6916299559471369E-2</v>
      </c>
      <c r="AP483" s="14">
        <v>6.616541353383458E-2</v>
      </c>
      <c r="AQ483" s="14">
        <v>0.25686486486486487</v>
      </c>
      <c r="AR483" s="14"/>
      <c r="AS483" s="14"/>
      <c r="AT483" s="14">
        <v>0.29333333333333333</v>
      </c>
      <c r="AU483" s="14">
        <v>0.98807017543859677</v>
      </c>
      <c r="AV483" s="14">
        <v>1.4569536423841063</v>
      </c>
      <c r="AW483" s="14">
        <v>2.0533333333333332</v>
      </c>
      <c r="AX483" s="14">
        <v>2.2463157894736843</v>
      </c>
      <c r="AY483" s="14">
        <v>3.1307692307692307</v>
      </c>
      <c r="AZ483" s="14">
        <v>2.4719101123595504</v>
      </c>
      <c r="BA483" s="14"/>
      <c r="BB483" s="14"/>
      <c r="BC483" s="14">
        <v>2.1511111111111113E-2</v>
      </c>
      <c r="BD483" s="14"/>
      <c r="BE483" s="14">
        <v>3.2403100775193794</v>
      </c>
      <c r="BF483" s="14">
        <v>5.8797327394209354E-3</v>
      </c>
      <c r="BG483" s="14">
        <v>0.20021668472372695</v>
      </c>
      <c r="BH483" s="14"/>
      <c r="BI483" s="14"/>
    </row>
    <row r="484" spans="1:61" x14ac:dyDescent="0.3">
      <c r="A484" s="16" t="s">
        <v>78</v>
      </c>
      <c r="B484" s="13">
        <v>0</v>
      </c>
      <c r="C484" s="14"/>
      <c r="D484" s="14"/>
      <c r="E484" s="14"/>
      <c r="F484" s="14"/>
      <c r="G484" s="14"/>
      <c r="H484" s="14"/>
      <c r="I484" s="14"/>
      <c r="J484" s="14"/>
      <c r="K484" s="14"/>
      <c r="L484" s="14"/>
      <c r="M484" s="14"/>
      <c r="N484" s="14"/>
      <c r="O484" s="15"/>
      <c r="P484" s="14"/>
      <c r="Q484" s="14"/>
      <c r="R484" s="14"/>
      <c r="S484" s="14"/>
      <c r="T484" s="14"/>
      <c r="U484" s="14"/>
      <c r="V484" s="14"/>
      <c r="W484" s="14"/>
      <c r="X484" s="14"/>
      <c r="Y484" s="14"/>
      <c r="Z484" s="14"/>
      <c r="AA484" s="14"/>
      <c r="AB484" s="14"/>
      <c r="AC484" s="14"/>
      <c r="AD484" s="14"/>
      <c r="AE484" s="14"/>
      <c r="AF484" s="14"/>
      <c r="AG484" s="14"/>
      <c r="AH484" s="14"/>
      <c r="AI484" s="14"/>
      <c r="AJ484" s="14"/>
      <c r="AK484" s="14"/>
      <c r="AL484" s="14"/>
      <c r="AM484" s="14"/>
      <c r="AN484" s="14"/>
      <c r="AO484" s="14"/>
      <c r="AP484" s="14"/>
      <c r="AQ484" s="14"/>
      <c r="AR484" s="14"/>
      <c r="AS484" s="14"/>
      <c r="AT484" s="14"/>
      <c r="AU484" s="14"/>
      <c r="AV484" s="14"/>
      <c r="AW484" s="14"/>
      <c r="AX484" s="14"/>
      <c r="AY484" s="14"/>
      <c r="AZ484" s="14"/>
      <c r="BA484" s="14"/>
      <c r="BB484" s="14"/>
      <c r="BC484" s="14"/>
      <c r="BD484" s="14"/>
      <c r="BE484" s="14"/>
      <c r="BF484" s="14"/>
      <c r="BG484" s="14"/>
      <c r="BH484" s="14"/>
      <c r="BI484" s="14"/>
    </row>
    <row r="485" spans="1:61" x14ac:dyDescent="0.3">
      <c r="A485" s="16" t="s">
        <v>79</v>
      </c>
      <c r="B485" s="13">
        <v>7.03</v>
      </c>
      <c r="C485" s="14"/>
      <c r="D485" s="14"/>
      <c r="E485" s="14"/>
      <c r="F485" s="14">
        <v>63.029387702377967</v>
      </c>
      <c r="G485" s="14"/>
      <c r="H485" s="14"/>
      <c r="I485" s="14"/>
      <c r="J485" s="14"/>
      <c r="K485" s="14"/>
      <c r="L485" s="14"/>
      <c r="M485" s="14"/>
      <c r="N485" s="14">
        <v>48.045882383065454</v>
      </c>
      <c r="O485" s="15"/>
      <c r="P485" s="14"/>
      <c r="Q485" s="14"/>
      <c r="R485" s="14"/>
      <c r="S485" s="14"/>
      <c r="T485" s="14"/>
      <c r="U485" s="14"/>
      <c r="V485" s="14"/>
      <c r="W485" s="14"/>
      <c r="X485" s="14"/>
      <c r="Y485" s="14"/>
      <c r="Z485" s="14"/>
      <c r="AA485" s="14"/>
      <c r="AB485" s="14"/>
      <c r="AC485" s="14"/>
      <c r="AD485" s="14"/>
      <c r="AE485" s="14"/>
      <c r="AF485" s="14"/>
      <c r="AG485" s="14"/>
      <c r="AH485" s="14"/>
      <c r="AI485" s="14"/>
      <c r="AJ485" s="14"/>
      <c r="AK485" s="14"/>
      <c r="AL485" s="14"/>
      <c r="AM485" s="14"/>
      <c r="AN485" s="14"/>
      <c r="AO485" s="14"/>
      <c r="AP485" s="14"/>
      <c r="AQ485" s="14"/>
      <c r="AR485" s="14"/>
      <c r="AS485" s="14"/>
      <c r="AT485" s="14"/>
      <c r="AU485" s="14"/>
      <c r="AV485" s="14"/>
      <c r="AW485" s="14"/>
      <c r="AX485" s="14"/>
      <c r="AY485" s="14"/>
      <c r="AZ485" s="14"/>
      <c r="BA485" s="14"/>
      <c r="BB485" s="14"/>
      <c r="BC485" s="14"/>
      <c r="BD485" s="14"/>
      <c r="BE485" s="14"/>
      <c r="BF485" s="14"/>
      <c r="BG485" s="14"/>
      <c r="BH485" s="14"/>
      <c r="BI485" s="14"/>
    </row>
    <row r="486" spans="1:61" x14ac:dyDescent="0.3">
      <c r="A486" s="16" t="s">
        <v>80</v>
      </c>
      <c r="B486" s="13">
        <v>12.1</v>
      </c>
      <c r="C486" s="14">
        <v>14.866490232382393</v>
      </c>
      <c r="D486" s="14">
        <v>1.6604246932515339E-2</v>
      </c>
      <c r="E486" s="14">
        <v>21.202664345238091</v>
      </c>
      <c r="F486" s="14">
        <v>0.19985838527673289</v>
      </c>
      <c r="G486" s="14">
        <v>31.839254719562238</v>
      </c>
      <c r="H486" s="14"/>
      <c r="I486" s="14">
        <v>8.0741705426356596</v>
      </c>
      <c r="J486" s="14">
        <v>0.53438010976218198</v>
      </c>
      <c r="K486" s="14">
        <v>3.9516233777777771E-2</v>
      </c>
      <c r="L486" s="14"/>
      <c r="M486" s="14"/>
      <c r="N486" s="14">
        <v>0.58948717948717955</v>
      </c>
      <c r="O486" s="15">
        <v>8.5419934661032517</v>
      </c>
      <c r="P486" s="14"/>
      <c r="Q486" s="14">
        <v>13.820512820512821</v>
      </c>
      <c r="R486" s="14">
        <v>14.174285714285714</v>
      </c>
      <c r="S486" s="14">
        <v>18.177801343230822</v>
      </c>
      <c r="T486" s="14">
        <v>0.85866351271437025</v>
      </c>
      <c r="U486" s="14"/>
      <c r="V486" s="14">
        <v>0.8160124502853191</v>
      </c>
      <c r="W486" s="14">
        <v>7.9744451916610632</v>
      </c>
      <c r="X486" s="14">
        <v>37.217201166180757</v>
      </c>
      <c r="Y486" s="14">
        <v>2.6629092860976917</v>
      </c>
      <c r="Z486" s="14"/>
      <c r="AA486" s="14">
        <v>3.1225806451612901E-3</v>
      </c>
      <c r="AB486" s="14"/>
      <c r="AC486" s="14">
        <v>4.6850800206504901E-2</v>
      </c>
      <c r="AD486" s="14"/>
      <c r="AE486" s="14"/>
      <c r="AF486" s="14"/>
      <c r="AG486" s="14"/>
      <c r="AH486" s="14"/>
      <c r="AI486" s="14">
        <v>5.460807600950119</v>
      </c>
      <c r="AJ486" s="14"/>
      <c r="AK486" s="14">
        <v>9.8363028953229374</v>
      </c>
      <c r="AL486" s="14">
        <v>4.0088348978464935E-3</v>
      </c>
      <c r="AM486" s="14"/>
      <c r="AN486" s="14"/>
      <c r="AO486" s="14"/>
      <c r="AP486" s="14"/>
      <c r="AQ486" s="14"/>
      <c r="AR486" s="14"/>
      <c r="AS486" s="14"/>
      <c r="AT486" s="14"/>
      <c r="AU486" s="14"/>
      <c r="AV486" s="14"/>
      <c r="AW486" s="14"/>
      <c r="AX486" s="14"/>
      <c r="AY486" s="14"/>
      <c r="AZ486" s="14"/>
      <c r="BA486" s="14"/>
      <c r="BB486" s="14"/>
      <c r="BC486" s="14"/>
      <c r="BD486" s="14"/>
      <c r="BE486" s="14"/>
      <c r="BF486" s="14"/>
      <c r="BG486" s="14"/>
      <c r="BH486" s="14"/>
      <c r="BI486" s="14"/>
    </row>
    <row r="487" spans="1:61" x14ac:dyDescent="0.3">
      <c r="A487" s="16" t="s">
        <v>81</v>
      </c>
      <c r="B487" s="13">
        <v>43.37</v>
      </c>
      <c r="C487" s="14">
        <v>81.929080368690208</v>
      </c>
      <c r="D487" s="14"/>
      <c r="E487" s="14"/>
      <c r="F487" s="14"/>
      <c r="G487" s="14"/>
      <c r="H487" s="14"/>
      <c r="I487" s="14"/>
      <c r="J487" s="14"/>
      <c r="K487" s="14"/>
      <c r="L487" s="14"/>
      <c r="M487" s="14"/>
      <c r="N487" s="14"/>
      <c r="O487" s="15"/>
      <c r="P487" s="14"/>
      <c r="Q487" s="14"/>
      <c r="R487" s="14"/>
      <c r="S487" s="14"/>
      <c r="T487" s="14"/>
      <c r="U487" s="14"/>
      <c r="V487" s="14"/>
      <c r="W487" s="14"/>
      <c r="X487" s="14"/>
      <c r="Y487" s="14"/>
      <c r="Z487" s="14"/>
      <c r="AA487" s="14"/>
      <c r="AB487" s="14"/>
      <c r="AC487" s="14"/>
      <c r="AD487" s="14"/>
      <c r="AE487" s="14"/>
      <c r="AF487" s="14"/>
      <c r="AG487" s="14"/>
      <c r="AH487" s="14"/>
      <c r="AI487" s="14"/>
      <c r="AJ487" s="14"/>
      <c r="AK487" s="14"/>
      <c r="AL487" s="14"/>
      <c r="AM487" s="14"/>
      <c r="AN487" s="14"/>
      <c r="AO487" s="14"/>
      <c r="AP487" s="14"/>
      <c r="AQ487" s="14"/>
      <c r="AR487" s="14"/>
      <c r="AS487" s="14"/>
      <c r="AT487" s="14"/>
      <c r="AU487" s="14"/>
      <c r="AV487" s="14"/>
      <c r="AW487" s="14"/>
      <c r="AX487" s="14"/>
      <c r="AY487" s="14"/>
      <c r="AZ487" s="14"/>
      <c r="BA487" s="14"/>
      <c r="BB487" s="14"/>
      <c r="BC487" s="14"/>
      <c r="BD487" s="14"/>
      <c r="BE487" s="14"/>
      <c r="BF487" s="14"/>
      <c r="BG487" s="14"/>
      <c r="BH487" s="14"/>
      <c r="BI487" s="14"/>
    </row>
    <row r="488" spans="1:61" x14ac:dyDescent="0.3">
      <c r="A488" s="16" t="s">
        <v>82</v>
      </c>
      <c r="B488" s="13">
        <v>0.25</v>
      </c>
      <c r="C488" s="14"/>
      <c r="D488" s="14">
        <v>34.854307471275149</v>
      </c>
      <c r="E488" s="14"/>
      <c r="F488" s="14"/>
      <c r="G488" s="14"/>
      <c r="H488" s="14"/>
      <c r="I488" s="14"/>
      <c r="J488" s="14"/>
      <c r="K488" s="14"/>
      <c r="L488" s="14"/>
      <c r="M488" s="14"/>
      <c r="N488" s="14"/>
      <c r="O488" s="15"/>
      <c r="P488" s="14"/>
      <c r="Q488" s="14"/>
      <c r="R488" s="14"/>
      <c r="S488" s="14"/>
      <c r="T488" s="14"/>
      <c r="U488" s="14"/>
      <c r="V488" s="14"/>
      <c r="W488" s="14"/>
      <c r="X488" s="14"/>
      <c r="Y488" s="14"/>
      <c r="Z488" s="14"/>
      <c r="AA488" s="14"/>
      <c r="AB488" s="14"/>
      <c r="AC488" s="14"/>
      <c r="AD488" s="14"/>
      <c r="AE488" s="14"/>
      <c r="AF488" s="14"/>
      <c r="AG488" s="14"/>
      <c r="AH488" s="14"/>
      <c r="AI488" s="14"/>
      <c r="AJ488" s="14"/>
      <c r="AK488" s="14"/>
      <c r="AL488" s="14"/>
      <c r="AM488" s="14"/>
      <c r="AN488" s="14"/>
      <c r="AO488" s="14"/>
      <c r="AP488" s="14"/>
      <c r="AQ488" s="14"/>
      <c r="AR488" s="14"/>
      <c r="AS488" s="14"/>
      <c r="AT488" s="14"/>
      <c r="AU488" s="14"/>
      <c r="AV488" s="14"/>
      <c r="AW488" s="14"/>
      <c r="AX488" s="14"/>
      <c r="AY488" s="14"/>
      <c r="AZ488" s="14"/>
      <c r="BA488" s="14"/>
      <c r="BB488" s="14"/>
      <c r="BC488" s="14"/>
      <c r="BD488" s="14"/>
      <c r="BE488" s="14"/>
      <c r="BF488" s="14"/>
      <c r="BG488" s="14"/>
      <c r="BH488" s="14"/>
      <c r="BI488" s="14"/>
    </row>
    <row r="489" spans="1:61" x14ac:dyDescent="0.3">
      <c r="A489" s="16" t="s">
        <v>83</v>
      </c>
      <c r="B489" s="13">
        <v>0</v>
      </c>
      <c r="C489" s="14"/>
      <c r="D489" s="14"/>
      <c r="E489" s="14"/>
      <c r="F489" s="14"/>
      <c r="G489" s="14"/>
      <c r="H489" s="14"/>
      <c r="I489" s="14"/>
      <c r="J489" s="14"/>
      <c r="K489" s="14"/>
      <c r="L489" s="14"/>
      <c r="M489" s="14"/>
      <c r="N489" s="14"/>
      <c r="O489" s="15"/>
      <c r="P489" s="14"/>
      <c r="Q489" s="14"/>
      <c r="R489" s="14"/>
      <c r="S489" s="14"/>
      <c r="T489" s="14"/>
      <c r="U489" s="14"/>
      <c r="V489" s="14"/>
      <c r="W489" s="14"/>
      <c r="X489" s="14"/>
      <c r="Y489" s="14"/>
      <c r="Z489" s="14"/>
      <c r="AA489" s="14"/>
      <c r="AB489" s="14"/>
      <c r="AC489" s="14"/>
      <c r="AD489" s="14"/>
      <c r="AE489" s="14"/>
      <c r="AF489" s="14"/>
      <c r="AG489" s="14"/>
      <c r="AH489" s="14"/>
      <c r="AI489" s="14"/>
      <c r="AJ489" s="14"/>
      <c r="AK489" s="14"/>
      <c r="AL489" s="14"/>
      <c r="AM489" s="14"/>
      <c r="AN489" s="14"/>
      <c r="AO489" s="14"/>
      <c r="AP489" s="14"/>
      <c r="AQ489" s="14"/>
      <c r="AR489" s="14"/>
      <c r="AS489" s="14"/>
      <c r="AT489" s="14"/>
      <c r="AU489" s="14"/>
      <c r="AV489" s="14"/>
      <c r="AW489" s="14"/>
      <c r="AX489" s="14"/>
      <c r="AY489" s="14"/>
      <c r="AZ489" s="14"/>
      <c r="BA489" s="14"/>
      <c r="BB489" s="14"/>
      <c r="BC489" s="14"/>
      <c r="BD489" s="14"/>
      <c r="BE489" s="14"/>
      <c r="BF489" s="14"/>
      <c r="BG489" s="14"/>
      <c r="BH489" s="14"/>
      <c r="BI489" s="14"/>
    </row>
    <row r="490" spans="1:61" ht="15" thickBot="1" x14ac:dyDescent="0.35">
      <c r="A490" s="16" t="s">
        <v>84</v>
      </c>
      <c r="B490" s="13">
        <v>0</v>
      </c>
      <c r="C490" s="14"/>
      <c r="D490" s="14"/>
      <c r="E490" s="14"/>
      <c r="F490" s="14"/>
      <c r="G490" s="14"/>
      <c r="H490" s="14"/>
      <c r="I490" s="14"/>
      <c r="J490" s="14"/>
      <c r="K490" s="14"/>
      <c r="L490" s="14"/>
      <c r="M490" s="14"/>
      <c r="N490" s="14"/>
      <c r="O490" s="15"/>
      <c r="P490" s="14"/>
      <c r="Q490" s="14"/>
      <c r="R490" s="14"/>
      <c r="S490" s="14"/>
      <c r="T490" s="14"/>
      <c r="U490" s="14"/>
      <c r="V490" s="14"/>
      <c r="W490" s="14"/>
      <c r="X490" s="14"/>
      <c r="Y490" s="14"/>
      <c r="Z490" s="14"/>
      <c r="AA490" s="14"/>
      <c r="AB490" s="14"/>
      <c r="AC490" s="14"/>
      <c r="AD490" s="14"/>
      <c r="AE490" s="14"/>
      <c r="AF490" s="14"/>
      <c r="AG490" s="14"/>
      <c r="AH490" s="14"/>
      <c r="AI490" s="14"/>
      <c r="AJ490" s="14"/>
      <c r="AK490" s="14"/>
      <c r="AL490" s="14"/>
      <c r="AM490" s="14"/>
      <c r="AN490" s="14"/>
      <c r="AO490" s="14"/>
      <c r="AP490" s="14"/>
      <c r="AQ490" s="14"/>
      <c r="AR490" s="14"/>
      <c r="AS490" s="14"/>
      <c r="AT490" s="14"/>
      <c r="AU490" s="14"/>
      <c r="AV490" s="14"/>
      <c r="AW490" s="14"/>
      <c r="AX490" s="14"/>
      <c r="AY490" s="14"/>
      <c r="AZ490" s="14"/>
      <c r="BA490" s="14"/>
      <c r="BB490" s="14"/>
      <c r="BC490" s="14"/>
      <c r="BD490" s="14"/>
      <c r="BE490" s="14"/>
      <c r="BF490" s="14"/>
      <c r="BG490" s="14"/>
      <c r="BH490" s="14"/>
      <c r="BI490" s="14"/>
    </row>
    <row r="491" spans="1:61" ht="15" thickBot="1" x14ac:dyDescent="0.35">
      <c r="A491" s="17" t="s">
        <v>85</v>
      </c>
      <c r="B491" s="18"/>
      <c r="C491" s="19">
        <f>SUM(C469:C490)</f>
        <v>103.89476021754719</v>
      </c>
      <c r="D491" s="19">
        <f t="shared" ref="D491:BI491" si="16">SUM(D469:D490)</f>
        <v>34.919125436765945</v>
      </c>
      <c r="E491" s="19">
        <f t="shared" si="16"/>
        <v>113.49303119345237</v>
      </c>
      <c r="F491" s="19">
        <f t="shared" si="16"/>
        <v>63.717074746803007</v>
      </c>
      <c r="G491" s="19">
        <f t="shared" si="16"/>
        <v>105.74892621067031</v>
      </c>
      <c r="H491" s="19">
        <f t="shared" si="16"/>
        <v>192.73614586894584</v>
      </c>
      <c r="I491" s="19">
        <f t="shared" si="16"/>
        <v>22.573979534883723</v>
      </c>
      <c r="J491" s="19">
        <f t="shared" si="16"/>
        <v>58.02804849492766</v>
      </c>
      <c r="K491" s="19">
        <f t="shared" si="16"/>
        <v>87.387096669333317</v>
      </c>
      <c r="L491" s="19">
        <f t="shared" si="16"/>
        <v>105.83504367816094</v>
      </c>
      <c r="M491" s="19">
        <f t="shared" si="16"/>
        <v>0</v>
      </c>
      <c r="N491" s="19">
        <f t="shared" si="16"/>
        <v>87.173444839703635</v>
      </c>
      <c r="O491" s="20">
        <f t="shared" si="16"/>
        <v>51.822538004813524</v>
      </c>
      <c r="P491" s="19">
        <f t="shared" si="16"/>
        <v>0</v>
      </c>
      <c r="Q491" s="19">
        <f t="shared" si="16"/>
        <v>24.195104895104897</v>
      </c>
      <c r="R491" s="19">
        <f t="shared" si="16"/>
        <v>99.732825396825405</v>
      </c>
      <c r="S491" s="19">
        <f t="shared" si="16"/>
        <v>65.097447861435128</v>
      </c>
      <c r="T491" s="19">
        <f t="shared" si="16"/>
        <v>1.8908929627439384</v>
      </c>
      <c r="U491" s="19">
        <f t="shared" si="16"/>
        <v>0.54124401913875608</v>
      </c>
      <c r="V491" s="19">
        <f t="shared" si="16"/>
        <v>2.6960055334601418</v>
      </c>
      <c r="W491" s="19">
        <f t="shared" si="16"/>
        <v>17.312037659717554</v>
      </c>
      <c r="X491" s="19">
        <f t="shared" si="16"/>
        <v>187.65257531584061</v>
      </c>
      <c r="Y491" s="19">
        <f t="shared" si="16"/>
        <v>12.096618357487925</v>
      </c>
      <c r="Z491" s="19">
        <f t="shared" si="16"/>
        <v>37.636397058823526</v>
      </c>
      <c r="AA491" s="19">
        <f t="shared" si="16"/>
        <v>116.76526451612901</v>
      </c>
      <c r="AB491" s="19">
        <f t="shared" si="16"/>
        <v>8.5196292257360966</v>
      </c>
      <c r="AC491" s="19">
        <f t="shared" si="16"/>
        <v>2.1369385647909138</v>
      </c>
      <c r="AD491" s="19">
        <f t="shared" si="16"/>
        <v>0</v>
      </c>
      <c r="AE491" s="19">
        <f t="shared" si="16"/>
        <v>2.5846153846153852</v>
      </c>
      <c r="AF491" s="19">
        <f t="shared" si="16"/>
        <v>0</v>
      </c>
      <c r="AG491" s="19">
        <f t="shared" si="16"/>
        <v>0</v>
      </c>
      <c r="AH491" s="19">
        <f t="shared" si="16"/>
        <v>1.6499999999999997</v>
      </c>
      <c r="AI491" s="19">
        <f t="shared" si="16"/>
        <v>13.774346793349169</v>
      </c>
      <c r="AJ491" s="19">
        <f t="shared" si="16"/>
        <v>0</v>
      </c>
      <c r="AK491" s="19">
        <f t="shared" si="16"/>
        <v>29.631403118040087</v>
      </c>
      <c r="AL491" s="19">
        <f t="shared" si="16"/>
        <v>305.23464877344765</v>
      </c>
      <c r="AM491" s="19">
        <f t="shared" si="16"/>
        <v>111.89235880398671</v>
      </c>
      <c r="AN491" s="19">
        <f t="shared" si="16"/>
        <v>73.607466063348411</v>
      </c>
      <c r="AO491" s="19">
        <f t="shared" si="16"/>
        <v>79.458149779735663</v>
      </c>
      <c r="AP491" s="19">
        <f t="shared" si="16"/>
        <v>67.209022556390963</v>
      </c>
      <c r="AQ491" s="19">
        <f t="shared" si="16"/>
        <v>48.883891891891885</v>
      </c>
      <c r="AR491" s="19">
        <f t="shared" si="16"/>
        <v>79.873333333333321</v>
      </c>
      <c r="AS491" s="19">
        <f t="shared" si="16"/>
        <v>37.977401129943502</v>
      </c>
      <c r="AT491" s="19">
        <f t="shared" si="16"/>
        <v>39.226666666666667</v>
      </c>
      <c r="AU491" s="19">
        <f t="shared" si="16"/>
        <v>12.398596491228071</v>
      </c>
      <c r="AV491" s="19">
        <f t="shared" si="16"/>
        <v>9.9139072847682108</v>
      </c>
      <c r="AW491" s="19">
        <f t="shared" si="16"/>
        <v>2.3866666666666667</v>
      </c>
      <c r="AX491" s="19">
        <f t="shared" si="16"/>
        <v>2.3305263157894736</v>
      </c>
      <c r="AY491" s="19">
        <f t="shared" si="16"/>
        <v>5.3839743589743589</v>
      </c>
      <c r="AZ491" s="19">
        <f t="shared" si="16"/>
        <v>2.4719101123595504</v>
      </c>
      <c r="BA491" s="19">
        <f t="shared" si="16"/>
        <v>0</v>
      </c>
      <c r="BB491" s="19">
        <f t="shared" si="16"/>
        <v>0</v>
      </c>
      <c r="BC491" s="19">
        <f t="shared" si="16"/>
        <v>0.48551111111111112</v>
      </c>
      <c r="BD491" s="19">
        <f t="shared" si="16"/>
        <v>0</v>
      </c>
      <c r="BE491" s="19">
        <f t="shared" si="16"/>
        <v>3.2403100775193794</v>
      </c>
      <c r="BF491" s="19">
        <f t="shared" si="16"/>
        <v>100.99719376391982</v>
      </c>
      <c r="BG491" s="19">
        <f t="shared" si="16"/>
        <v>8.2522210184182008</v>
      </c>
      <c r="BH491" s="19">
        <f t="shared" si="16"/>
        <v>29.270142180094787</v>
      </c>
      <c r="BI491" s="19">
        <f t="shared" si="16"/>
        <v>1.5355086372360844E-2</v>
      </c>
    </row>
  </sheetData>
  <mergeCells count="17">
    <mergeCell ref="A351:A352"/>
    <mergeCell ref="A380:A381"/>
    <mergeCell ref="A409:A410"/>
    <mergeCell ref="A438:A439"/>
    <mergeCell ref="A467:A468"/>
    <mergeCell ref="A177:A178"/>
    <mergeCell ref="A206:A207"/>
    <mergeCell ref="A235:A236"/>
    <mergeCell ref="A264:A265"/>
    <mergeCell ref="A293:A294"/>
    <mergeCell ref="A322:A323"/>
    <mergeCell ref="A3:A4"/>
    <mergeCell ref="A32:A33"/>
    <mergeCell ref="A61:A62"/>
    <mergeCell ref="A90:A91"/>
    <mergeCell ref="A119:A120"/>
    <mergeCell ref="A148:A14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 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Tonks</dc:creator>
  <cp:lastModifiedBy>Ethan Tonks</cp:lastModifiedBy>
  <dcterms:created xsi:type="dcterms:W3CDTF">2024-02-01T09:48:46Z</dcterms:created>
  <dcterms:modified xsi:type="dcterms:W3CDTF">2024-02-01T09:58:05Z</dcterms:modified>
</cp:coreProperties>
</file>