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xr:revisionPtr revIDLastSave="0" documentId="13_ncr:1_{3D8AC2D4-7CA6-4787-8DB0-F5478D7C8797}" xr6:coauthVersionLast="47" xr6:coauthVersionMax="47" xr10:uidLastSave="{00000000-0000-0000-0000-000000000000}"/>
  <bookViews>
    <workbookView xWindow="-108" yWindow="-108" windowWidth="23256" windowHeight="13176" xr2:uid="{5AB198F1-FDD6-4826-985C-06056FAA699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17" i="1"/>
  <c r="I11" i="1"/>
  <c r="I12" i="1"/>
  <c r="I13" i="1"/>
  <c r="I14" i="1"/>
  <c r="I10" i="1"/>
  <c r="I4" i="1"/>
  <c r="I5" i="1"/>
  <c r="I6" i="1"/>
  <c r="I7" i="1"/>
  <c r="I3" i="1"/>
  <c r="D18" i="1"/>
  <c r="D19" i="1"/>
  <c r="D20" i="1"/>
  <c r="D21" i="1"/>
  <c r="D17" i="1"/>
  <c r="D10" i="1"/>
  <c r="D11" i="1"/>
  <c r="D12" i="1"/>
  <c r="D13" i="1"/>
  <c r="D14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<sst xmlns="http://schemas.openxmlformats.org/spreadsheetml/2006/main" count="30" uniqueCount="10">
  <si>
    <t>分度吸量管</t>
    <phoneticPr fontId="1" type="noConversion"/>
  </si>
  <si>
    <t>次數</t>
    <phoneticPr fontId="1" type="noConversion"/>
  </si>
  <si>
    <t>累積水總體積</t>
    <phoneticPr fontId="1" type="noConversion"/>
  </si>
  <si>
    <t>天平讀數</t>
    <phoneticPr fontId="1" type="noConversion"/>
  </si>
  <si>
    <t>容量瓶</t>
    <phoneticPr fontId="1" type="noConversion"/>
  </si>
  <si>
    <t>滴定管</t>
    <phoneticPr fontId="1" type="noConversion"/>
  </si>
  <si>
    <t>50mL燒杯</t>
    <phoneticPr fontId="1" type="noConversion"/>
  </si>
  <si>
    <t>量筒</t>
    <phoneticPr fontId="1" type="noConversion"/>
  </si>
  <si>
    <t>錐形瓶</t>
    <phoneticPr fontId="1" type="noConversion"/>
  </si>
  <si>
    <t>水質量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</si>
</sst>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0" formatCode="0.0_);[Red]\(0.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容量瓶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56"/>
            <c:dispRSqr val="1"/>
            <c:dispEq val="1"/>
            <c:trendlineLbl>
              <c:layout>
                <c:manualLayout>
                  <c:x val="9.1374987693272861E-2"/>
                  <c:y val="0.39374358974358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工作表1!$B$10:$B$14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xVal>
          <c:yVal>
            <c:numRef>
              <c:f>工作表1!$C$10:$C$14</c:f>
              <c:numCache>
                <c:formatCode>General</c:formatCode>
                <c:ptCount val="5"/>
                <c:pt idx="0">
                  <c:v>71.099999999999994</c:v>
                </c:pt>
                <c:pt idx="1">
                  <c:v>95.72</c:v>
                </c:pt>
                <c:pt idx="2">
                  <c:v>123.3</c:v>
                </c:pt>
                <c:pt idx="3">
                  <c:v>144.80000000000001</c:v>
                </c:pt>
                <c:pt idx="4">
                  <c:v>169.34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46DB-B163-2752CBEC6A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5910623"/>
        <c:axId val="1725889407"/>
      </c:scatterChart>
      <c:valAx>
        <c:axId val="17259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5889407"/>
        <c:crosses val="autoZero"/>
        <c:crossBetween val="midCat"/>
      </c:valAx>
      <c:valAx>
        <c:axId val="17258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天平讀數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591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分度吸量管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83"/>
            <c:dispRSqr val="1"/>
            <c:dispEq val="1"/>
            <c:trendlineLbl>
              <c:layout>
                <c:manualLayout>
                  <c:x val="0.13581450790266938"/>
                  <c:y val="0.35592303812186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工作表1!$B$3:$B$7</c:f>
              <c:numCache>
                <c:formatCode>General</c:formatCode>
                <c:ptCount val="5"/>
                <c:pt idx="0">
                  <c:v>10.01</c:v>
                </c:pt>
                <c:pt idx="1">
                  <c:v>20.010000000000002</c:v>
                </c:pt>
                <c:pt idx="2">
                  <c:v>30.02</c:v>
                </c:pt>
                <c:pt idx="3">
                  <c:v>40</c:v>
                </c:pt>
                <c:pt idx="4">
                  <c:v>50.02</c:v>
                </c:pt>
              </c:numCache>
            </c:numRef>
          </c:xVal>
          <c:yVal>
            <c:numRef>
              <c:f>工作表1!$C$3:$C$7</c:f>
              <c:numCache>
                <c:formatCode>General</c:formatCode>
                <c:ptCount val="5"/>
                <c:pt idx="0">
                  <c:v>56.72</c:v>
                </c:pt>
                <c:pt idx="1">
                  <c:v>66.650000000000006</c:v>
                </c:pt>
                <c:pt idx="2">
                  <c:v>76.64</c:v>
                </c:pt>
                <c:pt idx="3">
                  <c:v>86.6</c:v>
                </c:pt>
                <c:pt idx="4">
                  <c:v>96.57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A-46F0-BEBB-83B85773BC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8774687"/>
        <c:axId val="1798769279"/>
      </c:scatterChart>
      <c:valAx>
        <c:axId val="179877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769279"/>
        <c:crosses val="autoZero"/>
        <c:crossBetween val="midCat"/>
      </c:valAx>
      <c:valAx>
        <c:axId val="17987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天平讀數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77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滴定管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254169768241241"/>
          <c:y val="0.21304347826086953"/>
          <c:w val="0.80536521182900711"/>
          <c:h val="0.534959488759557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96"/>
            <c:dispRSqr val="1"/>
            <c:dispEq val="1"/>
            <c:trendlineLbl>
              <c:layout>
                <c:manualLayout>
                  <c:x val="0.1467023148559162"/>
                  <c:y val="0.35322334290153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工作表1!$B$17:$B$21</c:f>
              <c:numCache>
                <c:formatCode>General</c:formatCode>
                <c:ptCount val="5"/>
                <c:pt idx="0">
                  <c:v>10.01</c:v>
                </c:pt>
                <c:pt idx="1">
                  <c:v>20.02</c:v>
                </c:pt>
                <c:pt idx="2">
                  <c:v>30.02</c:v>
                </c:pt>
                <c:pt idx="3">
                  <c:v>40.03</c:v>
                </c:pt>
                <c:pt idx="4">
                  <c:v>50</c:v>
                </c:pt>
              </c:numCache>
            </c:numRef>
          </c:xVal>
          <c:yVal>
            <c:numRef>
              <c:f>工作表1!$C$17:$C$21</c:f>
              <c:numCache>
                <c:formatCode>General</c:formatCode>
                <c:ptCount val="5"/>
                <c:pt idx="0">
                  <c:v>56.92</c:v>
                </c:pt>
                <c:pt idx="1">
                  <c:v>66.8</c:v>
                </c:pt>
                <c:pt idx="2">
                  <c:v>76.75</c:v>
                </c:pt>
                <c:pt idx="3">
                  <c:v>86.66</c:v>
                </c:pt>
                <c:pt idx="4">
                  <c:v>96.15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1-48EB-AB49-4E94AC5021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8766367"/>
        <c:axId val="1798787167"/>
      </c:scatterChart>
      <c:valAx>
        <c:axId val="17987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787167"/>
        <c:crosses val="autoZero"/>
        <c:crossBetween val="midCat"/>
      </c:valAx>
      <c:valAx>
        <c:axId val="17987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天平讀數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7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50mL</a:t>
            </a:r>
            <a:r>
              <a:rPr lang="zh-TW" altLang="en-US"/>
              <a:t>燒杯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46"/>
            <c:dispRSqr val="1"/>
            <c:dispEq val="1"/>
            <c:trendlineLbl>
              <c:layout>
                <c:manualLayout>
                  <c:x val="0.13694488188976378"/>
                  <c:y val="0.36892142123011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工作表1!$G$3:$G$7</c:f>
              <c:numCache>
                <c:formatCode>General</c:formatCode>
                <c:ptCount val="5"/>
                <c:pt idx="0">
                  <c:v>11</c:v>
                </c:pt>
                <c:pt idx="1">
                  <c:v>20</c:v>
                </c:pt>
                <c:pt idx="2">
                  <c:v>30</c:v>
                </c:pt>
                <c:pt idx="3">
                  <c:v>39</c:v>
                </c:pt>
                <c:pt idx="4">
                  <c:v>51</c:v>
                </c:pt>
              </c:numCache>
            </c:numRef>
          </c:xVal>
          <c:yVal>
            <c:numRef>
              <c:f>工作表1!$H$3:$H$7</c:f>
              <c:numCache>
                <c:formatCode>General</c:formatCode>
                <c:ptCount val="5"/>
                <c:pt idx="0">
                  <c:v>56.72</c:v>
                </c:pt>
                <c:pt idx="1">
                  <c:v>67.180000000000007</c:v>
                </c:pt>
                <c:pt idx="2">
                  <c:v>77.209999999999994</c:v>
                </c:pt>
                <c:pt idx="3">
                  <c:v>86.84</c:v>
                </c:pt>
                <c:pt idx="4">
                  <c:v>96.56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0-4275-8D74-774FF55AF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5898975"/>
        <c:axId val="1725899391"/>
      </c:scatterChart>
      <c:valAx>
        <c:axId val="17258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5899391"/>
        <c:crosses val="autoZero"/>
        <c:crossBetween val="midCat"/>
      </c:valAx>
      <c:valAx>
        <c:axId val="17258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天平讀數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58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量筒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5.77"/>
            <c:dispRSqr val="1"/>
            <c:dispEq val="1"/>
            <c:trendlineLbl>
              <c:layout>
                <c:manualLayout>
                  <c:x val="0.14641294838145233"/>
                  <c:y val="0.39356479609233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工作表1!$G$10:$G$14</c:f>
              <c:numCache>
                <c:formatCode>General</c:formatCode>
                <c:ptCount val="5"/>
                <c:pt idx="0">
                  <c:v>10.1</c:v>
                </c:pt>
                <c:pt idx="1">
                  <c:v>20</c:v>
                </c:pt>
                <c:pt idx="2">
                  <c:v>30.2</c:v>
                </c:pt>
                <c:pt idx="3">
                  <c:v>40.299999999999997</c:v>
                </c:pt>
                <c:pt idx="4">
                  <c:v>50.1</c:v>
                </c:pt>
              </c:numCache>
            </c:numRef>
          </c:xVal>
          <c:yVal>
            <c:numRef>
              <c:f>工作表1!$H$10:$H$14</c:f>
              <c:numCache>
                <c:formatCode>General</c:formatCode>
                <c:ptCount val="5"/>
                <c:pt idx="0">
                  <c:v>56.53</c:v>
                </c:pt>
                <c:pt idx="1">
                  <c:v>66.23</c:v>
                </c:pt>
                <c:pt idx="2">
                  <c:v>76.42</c:v>
                </c:pt>
                <c:pt idx="3">
                  <c:v>85.91</c:v>
                </c:pt>
                <c:pt idx="4">
                  <c:v>95.54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8-4F02-A212-AE56CA8B54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20787423"/>
        <c:axId val="1620792415"/>
      </c:scatterChart>
      <c:valAx>
        <c:axId val="162078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0792415"/>
        <c:crosses val="autoZero"/>
        <c:crossBetween val="midCat"/>
      </c:valAx>
      <c:valAx>
        <c:axId val="16207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天平讀數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07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錐形瓶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6.449999999999996"/>
            <c:dispRSqr val="1"/>
            <c:dispEq val="1"/>
            <c:trendlineLbl>
              <c:layout>
                <c:manualLayout>
                  <c:x val="0.14728588581018778"/>
                  <c:y val="0.3433898305084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工作表1!$G$17:$G$21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31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工作表1!$H$17:$H$21</c:f>
              <c:numCache>
                <c:formatCode>General</c:formatCode>
                <c:ptCount val="5"/>
                <c:pt idx="0">
                  <c:v>55.7</c:v>
                </c:pt>
                <c:pt idx="1">
                  <c:v>63.71</c:v>
                </c:pt>
                <c:pt idx="2">
                  <c:v>72.66</c:v>
                </c:pt>
                <c:pt idx="3">
                  <c:v>80.25</c:v>
                </c:pt>
                <c:pt idx="4">
                  <c:v>88.26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6-41B7-BB56-1C17B65DF1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5918943"/>
        <c:axId val="1450215215"/>
      </c:scatterChart>
      <c:valAx>
        <c:axId val="17259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水體積</a:t>
                </a:r>
                <a:r>
                  <a:rPr lang="en-US" altLang="zh-TW"/>
                  <a:t>(mL)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0215215"/>
        <c:crosses val="autoZero"/>
        <c:crossBetween val="midCat"/>
      </c:valAx>
      <c:valAx>
        <c:axId val="14502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天平讀數</a:t>
                </a:r>
                <a:r>
                  <a:rPr lang="en-US" altLang="zh-TW"/>
                  <a:t>(g)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59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11</xdr:row>
      <xdr:rowOff>163830</xdr:rowOff>
    </xdr:from>
    <xdr:to>
      <xdr:col>16</xdr:col>
      <xdr:colOff>0</xdr:colOff>
      <xdr:row>23</xdr:row>
      <xdr:rowOff>201930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D336B59-C211-4D57-A2D8-43BD7CCB1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</xdr:colOff>
      <xdr:row>0</xdr:row>
      <xdr:rowOff>0</xdr:rowOff>
    </xdr:from>
    <xdr:to>
      <xdr:col>16</xdr:col>
      <xdr:colOff>0</xdr:colOff>
      <xdr:row>11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94510E4-0CDA-4ED3-852F-B6999026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560070</xdr:colOff>
      <xdr:row>24</xdr:row>
      <xdr:rowOff>83820</xdr:rowOff>
    </xdr:from>
    <xdr:to>
      <xdr:col>16</xdr:col>
      <xdr:colOff>15240</xdr:colOff>
      <xdr:row>35</xdr:row>
      <xdr:rowOff>99060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10C0E04-B267-4AFB-8D8E-FF1434683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603885</xdr:colOff>
      <xdr:row>0</xdr:row>
      <xdr:rowOff>0</xdr:rowOff>
    </xdr:from>
    <xdr:to>
      <xdr:col>23</xdr:col>
      <xdr:colOff>299085</xdr:colOff>
      <xdr:row>11</xdr:row>
      <xdr:rowOff>91440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5C4E976-CBCD-461F-8AE2-A651556B4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603885</xdr:colOff>
      <xdr:row>11</xdr:row>
      <xdr:rowOff>163830</xdr:rowOff>
    </xdr:from>
    <xdr:to>
      <xdr:col>23</xdr:col>
      <xdr:colOff>299085</xdr:colOff>
      <xdr:row>24</xdr:row>
      <xdr:rowOff>11430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CCCFCF4A-92E3-4CDD-80A8-084D6FF4B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24</xdr:row>
      <xdr:rowOff>83820</xdr:rowOff>
    </xdr:from>
    <xdr:to>
      <xdr:col>23</xdr:col>
      <xdr:colOff>274320</xdr:colOff>
      <xdr:row>35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788434B-04BF-4BCF-960C-1E9952EEA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DFAE-0557-4EE3-8028-6AB519463B10}">
  <dimension ref="A1:J21"/>
  <sheetViews>
    <sheetView tabSelected="1" zoomScale="75" zoomScaleNormal="75" workbookViewId="0">
      <selection activeCell="Z17" sqref="Z17"/>
    </sheetView>
  </sheetViews>
  <sheetFormatPr defaultRowHeight="16.2" x14ac:dyDescent="0.3"/>
  <cols>
    <col min="1" max="1" width="12.88671875" bestFit="1" customWidth="1"/>
    <col min="2" max="2" width="15.33203125" style="2" bestFit="1" customWidth="1"/>
    <col min="3" max="3" width="10.44140625" style="2" bestFit="1" customWidth="1"/>
    <col min="4" max="4" width="8.21875" bestFit="1" customWidth="1"/>
    <col min="6" max="6" width="11" bestFit="1" customWidth="1"/>
    <col min="7" max="7" width="15.33203125" bestFit="1" customWidth="1"/>
    <col min="8" max="8" width="10.44140625" bestFit="1" customWidth="1"/>
    <col min="9" max="9" width="8.21875" bestFit="1" customWidth="1"/>
    <col min="10" max="10" width="10.44140625" style="2" bestFit="1" customWidth="1"/>
  </cols>
  <sheetData>
    <row r="1" spans="1:9" x14ac:dyDescent="0.3">
      <c r="A1" t="s">
        <v>0</v>
      </c>
      <c r="C1" s="2">
        <v>46.83</v>
      </c>
      <c r="F1" t="s">
        <v>6</v>
      </c>
      <c r="H1" s="2">
        <v>46.46</v>
      </c>
    </row>
    <row r="2" spans="1:9" x14ac:dyDescent="0.3">
      <c r="A2" t="s">
        <v>1</v>
      </c>
      <c r="B2" s="2" t="s">
        <v>2</v>
      </c>
      <c r="C2" s="2" t="s">
        <v>3</v>
      </c>
      <c r="D2" t="s">
        <v>9</v>
      </c>
      <c r="F2" t="s">
        <v>1</v>
      </c>
      <c r="G2" s="2" t="s">
        <v>2</v>
      </c>
      <c r="H2" s="2" t="s">
        <v>3</v>
      </c>
      <c r="I2" t="s">
        <v>9</v>
      </c>
    </row>
    <row r="3" spans="1:9" x14ac:dyDescent="0.3">
      <c r="A3">
        <v>1</v>
      </c>
      <c r="B3" s="2">
        <v>10.01</v>
      </c>
      <c r="C3" s="2">
        <v>56.72</v>
      </c>
      <c r="D3" s="2">
        <f>C3-$C$1</f>
        <v>9.89</v>
      </c>
      <c r="F3">
        <v>1</v>
      </c>
      <c r="G3">
        <v>11</v>
      </c>
      <c r="H3" s="2">
        <v>56.72</v>
      </c>
      <c r="I3" s="2">
        <f>H3-$H$1</f>
        <v>10.259999999999998</v>
      </c>
    </row>
    <row r="4" spans="1:9" x14ac:dyDescent="0.3">
      <c r="A4">
        <v>2</v>
      </c>
      <c r="B4" s="2">
        <v>20.010000000000002</v>
      </c>
      <c r="C4" s="2">
        <v>66.650000000000006</v>
      </c>
      <c r="D4" s="2">
        <f>C4-$C$1</f>
        <v>19.820000000000007</v>
      </c>
      <c r="F4">
        <v>2</v>
      </c>
      <c r="G4">
        <v>20</v>
      </c>
      <c r="H4" s="2">
        <v>67.180000000000007</v>
      </c>
      <c r="I4" s="2">
        <f>H4-$H$1</f>
        <v>20.720000000000006</v>
      </c>
    </row>
    <row r="5" spans="1:9" x14ac:dyDescent="0.3">
      <c r="A5">
        <v>3</v>
      </c>
      <c r="B5" s="2">
        <v>30.02</v>
      </c>
      <c r="C5" s="2">
        <v>76.64</v>
      </c>
      <c r="D5" s="2">
        <f>C5-$C$1</f>
        <v>29.810000000000002</v>
      </c>
      <c r="F5">
        <v>3</v>
      </c>
      <c r="G5">
        <v>30</v>
      </c>
      <c r="H5" s="2">
        <v>77.209999999999994</v>
      </c>
      <c r="I5" s="2">
        <f>H5-$H$1</f>
        <v>30.749999999999993</v>
      </c>
    </row>
    <row r="6" spans="1:9" x14ac:dyDescent="0.3">
      <c r="A6">
        <v>4</v>
      </c>
      <c r="B6" s="2">
        <v>40</v>
      </c>
      <c r="C6" s="2">
        <v>86.6</v>
      </c>
      <c r="D6" s="2">
        <f>C6-$C$1</f>
        <v>39.769999999999996</v>
      </c>
      <c r="F6">
        <v>4</v>
      </c>
      <c r="G6">
        <v>39</v>
      </c>
      <c r="H6" s="2">
        <v>86.84</v>
      </c>
      <c r="I6" s="2">
        <f>H6-$H$1</f>
        <v>40.380000000000003</v>
      </c>
    </row>
    <row r="7" spans="1:9" x14ac:dyDescent="0.3">
      <c r="A7">
        <v>5</v>
      </c>
      <c r="B7" s="2">
        <v>50.02</v>
      </c>
      <c r="C7" s="2">
        <v>96.57</v>
      </c>
      <c r="D7" s="2">
        <f>C7-$C$1</f>
        <v>49.739999999999995</v>
      </c>
      <c r="F7">
        <v>5</v>
      </c>
      <c r="G7">
        <v>51</v>
      </c>
      <c r="H7" s="2">
        <v>96.56</v>
      </c>
      <c r="I7" s="2">
        <f>H7-$H$1</f>
        <v>50.1</v>
      </c>
    </row>
    <row r="8" spans="1:9" x14ac:dyDescent="0.3">
      <c r="A8" t="s">
        <v>4</v>
      </c>
      <c r="C8" s="2">
        <v>46.56</v>
      </c>
      <c r="F8" t="s">
        <v>7</v>
      </c>
      <c r="H8" s="2">
        <v>45.77</v>
      </c>
    </row>
    <row r="9" spans="1:9" x14ac:dyDescent="0.3">
      <c r="A9" t="s">
        <v>1</v>
      </c>
      <c r="B9" s="2" t="s">
        <v>2</v>
      </c>
      <c r="C9" s="2" t="s">
        <v>3</v>
      </c>
      <c r="D9" t="s">
        <v>9</v>
      </c>
      <c r="F9" t="s">
        <v>1</v>
      </c>
      <c r="G9" s="2" t="s">
        <v>2</v>
      </c>
      <c r="H9" s="2" t="s">
        <v>3</v>
      </c>
      <c r="I9" t="s">
        <v>9</v>
      </c>
    </row>
    <row r="10" spans="1:9" x14ac:dyDescent="0.3">
      <c r="A10">
        <v>1</v>
      </c>
      <c r="B10" s="1">
        <v>25</v>
      </c>
      <c r="C10" s="2">
        <v>71.099999999999994</v>
      </c>
      <c r="D10" s="2">
        <f>C10-$C$8</f>
        <v>24.539999999999992</v>
      </c>
      <c r="F10">
        <v>1</v>
      </c>
      <c r="G10" s="3">
        <v>10.1</v>
      </c>
      <c r="H10" s="2">
        <v>56.53</v>
      </c>
      <c r="I10" s="2">
        <f>H10-$H$8</f>
        <v>10.759999999999998</v>
      </c>
    </row>
    <row r="11" spans="1:9" x14ac:dyDescent="0.3">
      <c r="A11">
        <v>2</v>
      </c>
      <c r="B11" s="1">
        <v>50</v>
      </c>
      <c r="C11" s="2">
        <v>95.72</v>
      </c>
      <c r="D11" s="2">
        <f>C11-$C$8</f>
        <v>49.16</v>
      </c>
      <c r="F11">
        <v>2</v>
      </c>
      <c r="G11" s="3">
        <v>20</v>
      </c>
      <c r="H11" s="2">
        <v>66.23</v>
      </c>
      <c r="I11" s="2">
        <f>H11-$H$8</f>
        <v>20.46</v>
      </c>
    </row>
    <row r="12" spans="1:9" x14ac:dyDescent="0.3">
      <c r="A12">
        <v>3</v>
      </c>
      <c r="B12" s="1">
        <v>75</v>
      </c>
      <c r="C12" s="2">
        <v>123.3</v>
      </c>
      <c r="D12" s="2">
        <f>C12-$C$8</f>
        <v>76.739999999999995</v>
      </c>
      <c r="F12">
        <v>3</v>
      </c>
      <c r="G12" s="3">
        <v>30.2</v>
      </c>
      <c r="H12" s="2">
        <v>76.42</v>
      </c>
      <c r="I12" s="2">
        <f>H12-$H$8</f>
        <v>30.65</v>
      </c>
    </row>
    <row r="13" spans="1:9" x14ac:dyDescent="0.3">
      <c r="A13">
        <v>4</v>
      </c>
      <c r="B13" s="1">
        <v>100</v>
      </c>
      <c r="C13" s="2">
        <v>144.80000000000001</v>
      </c>
      <c r="D13" s="2">
        <f>C13-$C$8</f>
        <v>98.240000000000009</v>
      </c>
      <c r="F13">
        <v>4</v>
      </c>
      <c r="G13" s="3">
        <v>40.299999999999997</v>
      </c>
      <c r="H13" s="2">
        <v>85.91</v>
      </c>
      <c r="I13" s="2">
        <f>H13-$H$8</f>
        <v>40.139999999999993</v>
      </c>
    </row>
    <row r="14" spans="1:9" x14ac:dyDescent="0.3">
      <c r="A14">
        <v>5</v>
      </c>
      <c r="B14" s="1">
        <v>125</v>
      </c>
      <c r="C14" s="2">
        <v>169.34</v>
      </c>
      <c r="D14" s="2">
        <f>C14-$C$8</f>
        <v>122.78</v>
      </c>
      <c r="F14">
        <v>5</v>
      </c>
      <c r="G14" s="3">
        <v>50.1</v>
      </c>
      <c r="H14" s="2">
        <v>95.54</v>
      </c>
      <c r="I14" s="2">
        <f>H14-$H$8</f>
        <v>49.77</v>
      </c>
    </row>
    <row r="15" spans="1:9" x14ac:dyDescent="0.3">
      <c r="A15" t="s">
        <v>5</v>
      </c>
      <c r="C15" s="2">
        <v>46.96</v>
      </c>
      <c r="D15" s="2"/>
      <c r="F15" t="s">
        <v>8</v>
      </c>
      <c r="H15" s="2">
        <v>46.45</v>
      </c>
    </row>
    <row r="16" spans="1:9" x14ac:dyDescent="0.3">
      <c r="A16" t="s">
        <v>1</v>
      </c>
      <c r="B16" s="2" t="s">
        <v>2</v>
      </c>
      <c r="C16" s="2" t="s">
        <v>3</v>
      </c>
      <c r="D16" t="s">
        <v>9</v>
      </c>
      <c r="F16" t="s">
        <v>1</v>
      </c>
      <c r="G16" s="2" t="s">
        <v>2</v>
      </c>
      <c r="H16" s="2" t="s">
        <v>3</v>
      </c>
      <c r="I16" t="s">
        <v>9</v>
      </c>
    </row>
    <row r="17" spans="1:9" x14ac:dyDescent="0.3">
      <c r="A17">
        <v>1</v>
      </c>
      <c r="B17" s="2">
        <v>10.01</v>
      </c>
      <c r="C17" s="2">
        <v>56.92</v>
      </c>
      <c r="D17" s="2">
        <f>C17-$C$15</f>
        <v>9.9600000000000009</v>
      </c>
      <c r="F17">
        <v>1</v>
      </c>
      <c r="G17" s="1">
        <v>11</v>
      </c>
      <c r="H17" s="2">
        <v>55.7</v>
      </c>
      <c r="I17" s="2">
        <f>H17-$H$15</f>
        <v>9.25</v>
      </c>
    </row>
    <row r="18" spans="1:9" x14ac:dyDescent="0.3">
      <c r="A18">
        <v>2</v>
      </c>
      <c r="B18" s="2">
        <v>20.02</v>
      </c>
      <c r="C18" s="2">
        <v>66.8</v>
      </c>
      <c r="D18" s="2">
        <f>C18-$C$15</f>
        <v>19.839999999999996</v>
      </c>
      <c r="F18">
        <v>2</v>
      </c>
      <c r="G18" s="1">
        <v>19</v>
      </c>
      <c r="H18" s="2">
        <v>63.71</v>
      </c>
      <c r="I18" s="2">
        <f>H18-$H$15</f>
        <v>17.259999999999998</v>
      </c>
    </row>
    <row r="19" spans="1:9" x14ac:dyDescent="0.3">
      <c r="A19">
        <v>3</v>
      </c>
      <c r="B19" s="2">
        <v>30.02</v>
      </c>
      <c r="C19" s="2">
        <v>76.75</v>
      </c>
      <c r="D19" s="2">
        <f>C19-$C$15</f>
        <v>29.79</v>
      </c>
      <c r="F19">
        <v>3</v>
      </c>
      <c r="G19" s="1">
        <v>31</v>
      </c>
      <c r="H19" s="2">
        <v>72.66</v>
      </c>
      <c r="I19" s="2">
        <f>H19-$H$15</f>
        <v>26.209999999999994</v>
      </c>
    </row>
    <row r="20" spans="1:9" x14ac:dyDescent="0.3">
      <c r="A20">
        <v>4</v>
      </c>
      <c r="B20" s="2">
        <v>40.03</v>
      </c>
      <c r="C20" s="2">
        <v>86.66</v>
      </c>
      <c r="D20" s="2">
        <f>C20-$C$15</f>
        <v>39.699999999999996</v>
      </c>
      <c r="F20">
        <v>4</v>
      </c>
      <c r="G20" s="1">
        <v>40</v>
      </c>
      <c r="H20" s="2">
        <v>80.25</v>
      </c>
      <c r="I20" s="2">
        <f>H20-$H$15</f>
        <v>33.799999999999997</v>
      </c>
    </row>
    <row r="21" spans="1:9" x14ac:dyDescent="0.3">
      <c r="A21">
        <v>5</v>
      </c>
      <c r="B21" s="2">
        <v>50</v>
      </c>
      <c r="C21" s="2">
        <v>96.15</v>
      </c>
      <c r="D21" s="2">
        <f>C21-$C$15</f>
        <v>49.190000000000005</v>
      </c>
      <c r="F21">
        <v>5</v>
      </c>
      <c r="G21" s="1">
        <v>50</v>
      </c>
      <c r="H21" s="2">
        <v>88.26</v>
      </c>
      <c r="I21" s="2">
        <f>H21-$H$15</f>
        <v>41.81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2021-09-17T04:00:08Z</dcterms:created>
  <dcterms:modified xsi:type="dcterms:W3CDTF">2021-09-17T08:51:28Z</dcterms:modified>
</cp:coreProperties>
</file>