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19"/>
  <workbookPr/>
  <mc:AlternateContent xmlns:mc="http://schemas.openxmlformats.org/markup-compatibility/2006">
    <mc:Choice Requires="x15">
      <x15ac:absPath xmlns:x15ac="http://schemas.microsoft.com/office/spreadsheetml/2010/11/ac" url="X:\AGA206\"/>
    </mc:Choice>
  </mc:AlternateContent>
  <xr:revisionPtr revIDLastSave="0" documentId="8_{6F0CCB8C-1A20-4268-9262-E45BB8B7DC47}" xr6:coauthVersionLast="47" xr6:coauthVersionMax="47" xr10:uidLastSave="{00000000-0000-0000-0000-000000000000}"/>
  <bookViews>
    <workbookView xWindow="0" yWindow="1200" windowWidth="28800" windowHeight="12975" xr2:uid="{00000000-000D-0000-FFFF-FFFF00000000}"/>
  </bookViews>
  <sheets>
    <sheet name="Checkli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<sst xmlns="http://schemas.openxmlformats.org/spreadsheetml/2006/main" count="42" uniqueCount="35">
  <si>
    <t>AGA206 Assessment 2 Checklist</t>
  </si>
  <si>
    <t>Student Name</t>
  </si>
  <si>
    <t>Github Link (ensure it is public)</t>
  </si>
  <si>
    <t>Mandatory Modules Completed</t>
  </si>
  <si>
    <t>Optional Modules Completed</t>
  </si>
  <si>
    <t>Total Points Completed</t>
  </si>
  <si>
    <t>Task #</t>
  </si>
  <si>
    <t>Mandatory Modules</t>
  </si>
  <si>
    <t>Points</t>
  </si>
  <si>
    <t>Status</t>
  </si>
  <si>
    <t>Notes</t>
  </si>
  <si>
    <t>Cell Linked</t>
  </si>
  <si>
    <t>Start and Game Over Screen</t>
  </si>
  <si>
    <t>Reset Zone</t>
  </si>
  <si>
    <t>Dynamic Number of pickups</t>
  </si>
  <si>
    <t>Pause &amp; Restart Screen</t>
  </si>
  <si>
    <t>Optional Modules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</si>
  <si>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</si>
  <si>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</si>
  <si>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</si>
  <si>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</si>
  <si>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</si>
  <si>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</si>
  <si>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</si>
  <si>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</si>
  <si>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</si>
  <si>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</si>
  <si>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</si>
  <si>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</si>
  <si>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</si>
  <si>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</si>
  <si>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</si>
  <si>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</si>
  <si>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</si>
  <si>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Come up with your 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</si>
</sst>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Protection="1">
      <protection locked="0"/>
    </xf>
    <xf numFmtId="0" fontId="3" fillId="0" borderId="0" xfId="0" applyFont="1" applyAlignment="1">
      <alignment vertical="center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5" lockText="1" noThreeD="1"/>
</file>

<file path=xl/ctrlProps/ctrlProp24.xml><?xml version="1.0" encoding="utf-8"?>
<formControlPr xmlns="http://schemas.microsoft.com/office/spreadsheetml/2009/9/main" objectType="CheckBox" fmlaLink="$J$35" lockText="1" noThreeD="1"/>
</file>

<file path=xl/ctrlProps/ctrlProp25.xml><?xml version="1.0" encoding="utf-8"?>
<formControlPr xmlns="http://schemas.microsoft.com/office/spreadsheetml/2009/9/main" objectType="CheckBox" fmlaLink="$J$35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ctrlProps/ctrlProp5.xml><?xml version="1.0" encoding="utf-8"?>
<formControlPr xmlns="http://schemas.microsoft.com/office/spreadsheetml/2009/9/main" objectType="CheckBox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9"/>
  <sheetViews>
    <sheetView showGridLines="0" tabSelected="1" showRuler="0" zoomScale="85" zoomScaleNormal="85" zoomScaleSheetLayoutView="55" workbookViewId="0">
      <selection activeCell="G47" sqref="G47"/>
    </sheetView>
  </sheetViews>
  <sheetFormatPr defaultRowHeight="12.75"/>
  <cols>
    <col min="1" max="1" width="1.875" style="2" customWidth="1"/>
    <col min="2" max="2" width="6.125" style="2" bestFit="1" customWidth="1"/>
    <col min="3" max="3" width="33.375" style="14" customWidth="1"/>
    <col min="4" max="4" width="7.5" style="20" customWidth="1"/>
    <col min="5" max="5" width="7.625" style="2" customWidth="1"/>
    <col min="6" max="6" width="10.125" style="9" customWidth="1"/>
    <col min="7" max="7" width="50.25" style="14" customWidth="1"/>
    <col min="8" max="8" width="0.875" style="2" customWidth="1"/>
    <col min="9" max="9" width="1.125" style="2" customWidth="1"/>
    <col min="10" max="10" width="10.875" style="2" hidden="1" customWidth="1"/>
    <col min="11" max="11" width="3" style="2" hidden="1" customWidth="1"/>
    <col min="12" max="12" width="1.375" style="2" customWidth="1"/>
    <col min="13" max="16384" width="9" style="2"/>
  </cols>
  <sheetData>
    <row r="2" spans="2:10" ht="15.75">
      <c r="C2" s="23" t="s">
        <v>0</v>
      </c>
    </row>
    <row r="3" spans="2:10">
      <c r="C3" s="2"/>
    </row>
    <row r="4" spans="2:10">
      <c r="C4" s="7" t="s">
        <v>1</v>
      </c>
      <c r="D4" s="24"/>
      <c r="E4" s="25"/>
      <c r="F4" s="25"/>
      <c r="G4" s="26"/>
      <c r="H4" s="22"/>
      <c r="I4" s="22"/>
    </row>
    <row r="5" spans="2:10">
      <c r="C5" s="7" t="s">
        <v>2</v>
      </c>
      <c r="D5" s="24"/>
      <c r="E5" s="25"/>
      <c r="F5" s="25"/>
      <c r="G5" s="26"/>
      <c r="H5" s="22"/>
      <c r="I5" s="22"/>
    </row>
    <row r="6" spans="2:10">
      <c r="C6" s="2"/>
      <c r="D6" s="4"/>
    </row>
    <row r="7" spans="2:10">
      <c r="C7" s="7" t="s">
        <v>3</v>
      </c>
      <c r="D7" s="8">
        <f>COUNTIFS(J12:J15,TRUE)</f>
        <v>0</v>
      </c>
    </row>
    <row r="8" spans="2:10">
      <c r="C8" s="7" t="s">
        <v>4</v>
      </c>
      <c r="D8" s="8">
        <f>COUNTIFS(J18:J38,TRUE)</f>
        <v>0</v>
      </c>
    </row>
    <row r="9" spans="2:10">
      <c r="C9" s="7" t="s">
        <v>5</v>
      </c>
      <c r="D9" s="8">
        <f>K39</f>
        <v>0</v>
      </c>
    </row>
    <row r="11" spans="2:10" ht="15" customHeight="1">
      <c r="B11" s="1" t="s">
        <v>6</v>
      </c>
      <c r="C11" s="12" t="s">
        <v>7</v>
      </c>
      <c r="D11" s="12" t="s">
        <v>8</v>
      </c>
      <c r="E11" s="12"/>
      <c r="F11" s="21" t="s">
        <v>9</v>
      </c>
      <c r="G11" s="16" t="s">
        <v>10</v>
      </c>
      <c r="J11" s="3" t="s">
        <v>11</v>
      </c>
    </row>
    <row r="12" spans="2:10" ht="15" customHeight="1">
      <c r="B12" s="6">
        <v>1</v>
      </c>
      <c r="C12" s="13" t="s">
        <v>12</v>
      </c>
      <c r="D12" s="19">
        <v>0</v>
      </c>
      <c r="E12" s="7"/>
      <c r="F12" s="6" t="str">
        <f>IF(J12,"Done","To Be Done")</f>
        <v>To Be Done</v>
      </c>
      <c r="G12" s="17"/>
      <c r="J12" s="5" t="b">
        <v>0</v>
      </c>
    </row>
    <row r="13" spans="2:10" ht="15" customHeight="1">
      <c r="B13" s="6">
        <v>2</v>
      </c>
      <c r="C13" s="13" t="s">
        <v>13</v>
      </c>
      <c r="D13" s="19">
        <v>0</v>
      </c>
      <c r="E13" s="7"/>
      <c r="F13" s="6" t="str">
        <f>IF(J13,"Done","To Be Done")</f>
        <v>To Be Done</v>
      </c>
      <c r="G13" s="17"/>
      <c r="J13" s="5" t="b">
        <v>0</v>
      </c>
    </row>
    <row r="14" spans="2:10" ht="15" customHeight="1">
      <c r="B14" s="6">
        <v>3</v>
      </c>
      <c r="C14" s="13" t="s">
        <v>14</v>
      </c>
      <c r="D14" s="19">
        <v>0</v>
      </c>
      <c r="E14" s="7"/>
      <c r="F14" s="6" t="str">
        <f>IF(J14,"Done","To Be Done")</f>
        <v>To Be Done</v>
      </c>
      <c r="G14" s="17"/>
      <c r="J14" s="5" t="b">
        <v>0</v>
      </c>
    </row>
    <row r="15" spans="2:10" ht="15" customHeight="1">
      <c r="B15" s="6">
        <v>4</v>
      </c>
      <c r="C15" s="13" t="s">
        <v>15</v>
      </c>
      <c r="D15" s="19">
        <v>0</v>
      </c>
      <c r="E15" s="7"/>
      <c r="F15" s="6" t="str">
        <f>IF(J15,"Done","To Be Done")</f>
        <v>To Be Done</v>
      </c>
      <c r="G15" s="17"/>
      <c r="J15" s="5" t="b">
        <v>0</v>
      </c>
    </row>
    <row r="16" spans="2:10" ht="15" customHeight="1">
      <c r="B16" s="9"/>
    </row>
    <row r="17" spans="2:11" ht="15" customHeight="1">
      <c r="B17" s="10" t="s">
        <v>6</v>
      </c>
      <c r="C17" s="15" t="s">
        <v>16</v>
      </c>
      <c r="D17" s="15" t="s">
        <v>8</v>
      </c>
      <c r="E17" s="11"/>
      <c r="F17" s="18" t="s">
        <v>9</v>
      </c>
      <c r="G17" s="16" t="s">
        <v>10</v>
      </c>
    </row>
    <row r="18" spans="2:11">
      <c r="B18" s="6">
        <v>5</v>
      </c>
      <c r="C18" s="13" t="s">
        <v>17</v>
      </c>
      <c r="D18" s="19">
        <v>2</v>
      </c>
      <c r="E18" s="7"/>
      <c r="F18" s="6" t="str">
        <f t="shared" ref="F18:F35" si="0">IF(J18,"Done","To Be Done")</f>
        <v>To Be Done</v>
      </c>
      <c r="G18" s="17"/>
      <c r="J18" s="5" t="b">
        <v>0</v>
      </c>
      <c r="K18" s="2">
        <f>IF(J18=TRUE,D18,0)</f>
        <v>0</v>
      </c>
    </row>
    <row r="19" spans="2:11">
      <c r="B19" s="6">
        <v>6</v>
      </c>
      <c r="C19" s="13" t="s">
        <v>18</v>
      </c>
      <c r="D19" s="19">
        <v>2</v>
      </c>
      <c r="E19" s="7"/>
      <c r="F19" s="6" t="str">
        <f t="shared" si="0"/>
        <v>To Be Done</v>
      </c>
      <c r="G19" s="17"/>
      <c r="J19" s="5" t="b">
        <v>0</v>
      </c>
      <c r="K19" s="2">
        <f t="shared" ref="K19:K38" si="1">IF(J19=TRUE,D19,0)</f>
        <v>0</v>
      </c>
    </row>
    <row r="20" spans="2:11">
      <c r="B20" s="6">
        <v>7</v>
      </c>
      <c r="C20" s="13" t="s">
        <v>19</v>
      </c>
      <c r="D20" s="19">
        <v>2</v>
      </c>
      <c r="E20" s="7"/>
      <c r="F20" s="6" t="str">
        <f t="shared" si="0"/>
        <v>To Be Done</v>
      </c>
      <c r="G20" s="17"/>
      <c r="J20" s="5" t="b">
        <v>0</v>
      </c>
      <c r="K20" s="2">
        <f t="shared" si="1"/>
        <v>0</v>
      </c>
    </row>
    <row r="21" spans="2:11">
      <c r="B21" s="6">
        <v>8</v>
      </c>
      <c r="C21" s="13" t="s">
        <v>20</v>
      </c>
      <c r="D21" s="19">
        <v>2</v>
      </c>
      <c r="E21" s="7"/>
      <c r="F21" s="6" t="str">
        <f t="shared" si="0"/>
        <v>To Be Done</v>
      </c>
      <c r="G21" s="17"/>
      <c r="J21" s="5" t="b">
        <v>0</v>
      </c>
      <c r="K21" s="2">
        <f t="shared" si="1"/>
        <v>0</v>
      </c>
    </row>
    <row r="22" spans="2:11">
      <c r="B22" s="6">
        <v>9</v>
      </c>
      <c r="C22" s="13" t="s">
        <v>21</v>
      </c>
      <c r="D22" s="19">
        <v>1</v>
      </c>
      <c r="E22" s="7"/>
      <c r="F22" s="6" t="str">
        <f t="shared" si="0"/>
        <v>To Be Done</v>
      </c>
      <c r="G22" s="17"/>
      <c r="J22" s="5" t="b">
        <v>0</v>
      </c>
      <c r="K22" s="2">
        <f t="shared" si="1"/>
        <v>0</v>
      </c>
    </row>
    <row r="23" spans="2:11">
      <c r="B23" s="6">
        <v>10</v>
      </c>
      <c r="C23" s="13" t="s">
        <v>22</v>
      </c>
      <c r="D23" s="19">
        <v>1</v>
      </c>
      <c r="E23" s="7"/>
      <c r="F23" s="6" t="str">
        <f t="shared" si="0"/>
        <v>To Be Done</v>
      </c>
      <c r="G23" s="17"/>
      <c r="J23" s="5" t="b">
        <v>0</v>
      </c>
      <c r="K23" s="2">
        <f t="shared" si="1"/>
        <v>0</v>
      </c>
    </row>
    <row r="24" spans="2:11">
      <c r="B24" s="6">
        <v>11</v>
      </c>
      <c r="C24" s="13" t="s">
        <v>23</v>
      </c>
      <c r="D24" s="19">
        <v>1</v>
      </c>
      <c r="E24" s="7"/>
      <c r="F24" s="6" t="str">
        <f t="shared" si="0"/>
        <v>To Be Done</v>
      </c>
      <c r="G24" s="17"/>
      <c r="J24" s="5" t="b">
        <v>0</v>
      </c>
      <c r="K24" s="2">
        <f t="shared" si="1"/>
        <v>0</v>
      </c>
    </row>
    <row r="25" spans="2:11">
      <c r="B25" s="6">
        <v>12</v>
      </c>
      <c r="C25" s="13" t="s">
        <v>24</v>
      </c>
      <c r="D25" s="19">
        <v>1</v>
      </c>
      <c r="E25" s="7"/>
      <c r="F25" s="6" t="str">
        <f t="shared" si="0"/>
        <v>To Be Done</v>
      </c>
      <c r="G25" s="17"/>
      <c r="J25" s="5" t="b">
        <v>0</v>
      </c>
      <c r="K25" s="2">
        <f t="shared" si="1"/>
        <v>0</v>
      </c>
    </row>
    <row r="26" spans="2:11">
      <c r="B26" s="6">
        <v>13</v>
      </c>
      <c r="C26" s="13" t="s">
        <v>25</v>
      </c>
      <c r="D26" s="19">
        <v>1</v>
      </c>
      <c r="E26" s="7"/>
      <c r="F26" s="6" t="str">
        <f t="shared" si="0"/>
        <v>To Be Done</v>
      </c>
      <c r="G26" s="17"/>
      <c r="J26" s="5" t="b">
        <v>0</v>
      </c>
      <c r="K26" s="2">
        <f t="shared" si="1"/>
        <v>0</v>
      </c>
    </row>
    <row r="27" spans="2:11">
      <c r="B27" s="6">
        <v>14</v>
      </c>
      <c r="C27" s="14" t="s">
        <v>26</v>
      </c>
      <c r="D27" s="19">
        <v>1</v>
      </c>
      <c r="E27" s="7"/>
      <c r="F27" s="6" t="str">
        <f t="shared" si="0"/>
        <v>To Be Done</v>
      </c>
      <c r="G27" s="17"/>
      <c r="J27" s="5" t="b">
        <v>0</v>
      </c>
      <c r="K27" s="2">
        <f t="shared" si="1"/>
        <v>0</v>
      </c>
    </row>
    <row r="28" spans="2:11">
      <c r="B28" s="6">
        <v>15</v>
      </c>
      <c r="C28" s="13" t="s">
        <v>27</v>
      </c>
      <c r="D28" s="19">
        <v>1</v>
      </c>
      <c r="E28" s="7"/>
      <c r="F28" s="6" t="str">
        <f t="shared" si="0"/>
        <v>To Be Done</v>
      </c>
      <c r="G28" s="17"/>
      <c r="J28" s="5" t="b">
        <v>0</v>
      </c>
      <c r="K28" s="2">
        <f t="shared" si="1"/>
        <v>0</v>
      </c>
    </row>
    <row r="29" spans="2:11">
      <c r="B29" s="6">
        <v>16</v>
      </c>
      <c r="C29" s="13" t="s">
        <v>28</v>
      </c>
      <c r="D29" s="19">
        <v>1</v>
      </c>
      <c r="E29" s="7"/>
      <c r="F29" s="6" t="str">
        <f t="shared" si="0"/>
        <v>To Be Done</v>
      </c>
      <c r="G29" s="17"/>
      <c r="J29" s="5" t="b">
        <v>0</v>
      </c>
      <c r="K29" s="2">
        <f t="shared" si="1"/>
        <v>0</v>
      </c>
    </row>
    <row r="30" spans="2:11">
      <c r="B30" s="6">
        <v>17</v>
      </c>
      <c r="C30" s="13" t="s">
        <v>29</v>
      </c>
      <c r="D30" s="19">
        <v>1</v>
      </c>
      <c r="E30" s="7"/>
      <c r="F30" s="6" t="str">
        <f t="shared" si="0"/>
        <v>To Be Done</v>
      </c>
      <c r="G30" s="17"/>
      <c r="J30" s="5" t="b">
        <v>0</v>
      </c>
      <c r="K30" s="2">
        <f t="shared" si="1"/>
        <v>0</v>
      </c>
    </row>
    <row r="31" spans="2:11">
      <c r="B31" s="6">
        <v>18</v>
      </c>
      <c r="C31" s="13" t="s">
        <v>30</v>
      </c>
      <c r="D31" s="19">
        <v>1</v>
      </c>
      <c r="E31" s="7"/>
      <c r="F31" s="6" t="str">
        <f t="shared" si="0"/>
        <v>To Be Done</v>
      </c>
      <c r="G31" s="17"/>
      <c r="J31" s="5" t="b">
        <v>0</v>
      </c>
      <c r="K31" s="2">
        <f t="shared" si="1"/>
        <v>0</v>
      </c>
    </row>
    <row r="32" spans="2:11">
      <c r="B32" s="6">
        <v>19</v>
      </c>
      <c r="C32" s="13" t="s">
        <v>31</v>
      </c>
      <c r="D32" s="19">
        <v>1</v>
      </c>
      <c r="E32" s="7"/>
      <c r="F32" s="6" t="str">
        <f t="shared" si="0"/>
        <v>To Be Done</v>
      </c>
      <c r="G32" s="17"/>
      <c r="J32" s="5" t="b">
        <v>0</v>
      </c>
      <c r="K32" s="2">
        <f t="shared" si="1"/>
        <v>0</v>
      </c>
    </row>
    <row r="33" spans="2:11">
      <c r="B33" s="6">
        <v>20</v>
      </c>
      <c r="C33" s="13" t="s">
        <v>32</v>
      </c>
      <c r="D33" s="19">
        <v>1</v>
      </c>
      <c r="E33" s="7"/>
      <c r="F33" s="6" t="str">
        <f t="shared" si="0"/>
        <v>To Be Done</v>
      </c>
      <c r="G33" s="17"/>
      <c r="J33" s="5" t="b">
        <v>0</v>
      </c>
      <c r="K33" s="2">
        <f t="shared" si="1"/>
        <v>0</v>
      </c>
    </row>
    <row r="34" spans="2:11">
      <c r="B34" s="6">
        <v>21</v>
      </c>
      <c r="C34" s="13" t="s">
        <v>33</v>
      </c>
      <c r="D34" s="19">
        <v>2</v>
      </c>
      <c r="E34" s="7"/>
      <c r="F34" s="6" t="str">
        <f t="shared" si="0"/>
        <v>To Be Done</v>
      </c>
      <c r="G34" s="17"/>
      <c r="J34" s="5" t="b">
        <v>0</v>
      </c>
      <c r="K34" s="2">
        <f t="shared" si="1"/>
        <v>0</v>
      </c>
    </row>
    <row r="35" spans="2:11">
      <c r="B35" s="6">
        <v>22</v>
      </c>
      <c r="C35" s="13" t="s">
        <v>34</v>
      </c>
      <c r="D35" s="19">
        <v>2</v>
      </c>
      <c r="E35" s="7"/>
      <c r="F35" s="6" t="str">
        <f t="shared" si="0"/>
        <v>To Be Done</v>
      </c>
      <c r="G35" s="17"/>
      <c r="J35" s="5" t="b">
        <v>0</v>
      </c>
      <c r="K35" s="2">
        <f t="shared" si="1"/>
        <v>0</v>
      </c>
    </row>
    <row r="36" spans="2:11">
      <c r="B36" s="6">
        <v>23</v>
      </c>
      <c r="C36" s="13" t="s">
        <v>34</v>
      </c>
      <c r="D36" s="19">
        <v>2</v>
      </c>
      <c r="E36" s="7"/>
      <c r="F36" s="6" t="str">
        <f t="shared" ref="F36:F38" si="2">IF(J36,"Done","To Be Done")</f>
        <v>To Be Done</v>
      </c>
      <c r="G36" s="17"/>
      <c r="J36" s="5" t="b">
        <v>0</v>
      </c>
      <c r="K36" s="2">
        <f t="shared" si="1"/>
        <v>0</v>
      </c>
    </row>
    <row r="37" spans="2:11">
      <c r="B37" s="6">
        <v>24</v>
      </c>
      <c r="C37" s="13" t="s">
        <v>34</v>
      </c>
      <c r="D37" s="19">
        <v>1</v>
      </c>
      <c r="E37" s="7"/>
      <c r="F37" s="6" t="str">
        <f t="shared" si="2"/>
        <v>To Be Done</v>
      </c>
      <c r="G37" s="17"/>
      <c r="J37" s="5" t="b">
        <v>0</v>
      </c>
      <c r="K37" s="2">
        <f t="shared" si="1"/>
        <v>0</v>
      </c>
    </row>
    <row r="38" spans="2:11">
      <c r="B38" s="6">
        <v>25</v>
      </c>
      <c r="C38" s="13" t="s">
        <v>34</v>
      </c>
      <c r="D38" s="19">
        <v>1</v>
      </c>
      <c r="E38" s="7"/>
      <c r="F38" s="6" t="str">
        <f t="shared" si="2"/>
        <v>To Be Done</v>
      </c>
      <c r="G38" s="17"/>
      <c r="J38" s="5" t="b">
        <v>0</v>
      </c>
      <c r="K38" s="2">
        <f t="shared" si="1"/>
        <v>0</v>
      </c>
    </row>
    <row r="39" spans="2:11">
      <c r="K39" s="2">
        <f>SUM(K18:K38)</f>
        <v>0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10</formula>
    </cfRule>
  </conditionalFormatting>
  <pageMargins left="0.25" right="0.25" top="0.75" bottom="0.75" header="0.3" footer="0.3"/>
  <pageSetup paperSize="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8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9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0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1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2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3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6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7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8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9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0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1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2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3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4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5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6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7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8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062536-d537-4933-9a68-111b11088bac" xsi:nil="true"/>
    <lcf76f155ced4ddcb4097134ff3c332f xmlns="aabe51d3-f54d-4fdd-9fcd-70ffe0d760d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A66FD54D20CA4E9AC02DD318E94D49" ma:contentTypeVersion="16" ma:contentTypeDescription="Create a new document." ma:contentTypeScope="" ma:versionID="53bde79962055b8cecc8a50be1004eac">
  <xsd:schema xmlns:xsd="http://www.w3.org/2001/XMLSchema" xmlns:xs="http://www.w3.org/2001/XMLSchema" xmlns:p="http://schemas.microsoft.com/office/2006/metadata/properties" xmlns:ns2="aabe51d3-f54d-4fdd-9fcd-70ffe0d760de" xmlns:ns3="c2062536-d537-4933-9a68-111b11088bac" targetNamespace="http://schemas.microsoft.com/office/2006/metadata/properties" ma:root="true" ma:fieldsID="d9b45dcf71f2936b8953ced3331ea195" ns2:_="" ns3:_="">
    <xsd:import namespace="aabe51d3-f54d-4fdd-9fcd-70ffe0d760de"/>
    <xsd:import namespace="c2062536-d537-4933-9a68-111b11088b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e51d3-f54d-4fdd-9fcd-70ffe0d760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173547-604c-4742-890e-50df027e62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62536-d537-4933-9a68-111b11088ba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5fa38ae-782f-494a-b7a6-fab105483b65}" ma:internalName="TaxCatchAll" ma:showField="CatchAllData" ma:web="c2062536-d537-4933-9a68-111b11088b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F4C952-2792-4F13-AAE1-711BCAAD3EBE}"/>
</file>

<file path=customXml/itemProps2.xml><?xml version="1.0" encoding="utf-8"?>
<ds:datastoreItem xmlns:ds="http://schemas.openxmlformats.org/officeDocument/2006/customXml" ds:itemID="{A7E3157D-E74E-4DE5-B0FD-8DBD0694FA2F}"/>
</file>

<file path=customXml/itemProps3.xml><?xml version="1.0" encoding="utf-8"?>
<ds:datastoreItem xmlns:ds="http://schemas.openxmlformats.org/officeDocument/2006/customXml" ds:itemID="{14E3574E-6B93-421F-8C9B-EF2BAE2A15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Votano</dc:creator>
  <cp:keywords/>
  <dc:description/>
  <cp:lastModifiedBy>Brendan Votano</cp:lastModifiedBy>
  <cp:revision/>
  <dcterms:created xsi:type="dcterms:W3CDTF">2015-11-21T03:18:49Z</dcterms:created>
  <dcterms:modified xsi:type="dcterms:W3CDTF">2023-07-27T06:56:51Z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0x010100A5A66FD54D20CA4E9AC02DD318E94D49</vt:lpwstr>
  </property>
</Properties>
</file>