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Ethereal\Desktop\MCM\题目\2023_MCM-ICM_Problems\代码\result\"/>
    </mc:Choice>
  </mc:AlternateContent>
  <xr:revisionPtr revIDLastSave="0" documentId="13_ncr:1_{31CB320B-1C8B-4F83-A3F6-718767D649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<sst xmlns="http://schemas.openxmlformats.org/spreadsheetml/2006/main" count="8" uniqueCount="8">
  <si>
    <t>食草动物数目</t>
    <phoneticPr fontId="1" type="noConversion"/>
  </si>
  <si>
    <t>草地离散度</t>
    <phoneticPr fontId="1" type="noConversion"/>
  </si>
  <si>
    <t>草地覆盖</t>
    <phoneticPr fontId="1" type="noConversion"/>
  </si>
  <si>
    <t>食草动物离散度</t>
    <phoneticPr fontId="1" type="noConversion"/>
  </si>
  <si>
    <t>食肉动物</t>
    <phoneticPr fontId="1" type="noConversion"/>
  </si>
  <si>
    <t>食肉动物离散度</t>
    <phoneticPr fontId="1" type="noConversion"/>
  </si>
  <si>
    <t>对人类影响</t>
    <phoneticPr fontId="1" type="noConversion"/>
  </si>
  <si>
    <t>对人类正收益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</si>
</sst>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score with protection ratio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Sheet1!$J$2:$J$10</c:f>
              <c:numCache>
                <c:formatCode>General</c:formatCode>
                <c:ptCount val="9"/>
                <c:pt idx="0">
                  <c:v>0.61904761904761918</c:v>
                </c:pt>
                <c:pt idx="1">
                  <c:v>0.67690950999464428</c:v>
                </c:pt>
                <c:pt idx="2">
                  <c:v>0.52709192210845957</c:v>
                </c:pt>
                <c:pt idx="3">
                  <c:v>0.44747208234007158</c:v>
                </c:pt>
                <c:pt idx="4">
                  <c:v>0.44263266291953779</c:v>
                </c:pt>
                <c:pt idx="5">
                  <c:v>0.45</c:v>
                </c:pt>
                <c:pt idx="6">
                  <c:v>0.47</c:v>
                </c:pt>
                <c:pt idx="7">
                  <c:v>0.49756524901327848</c:v>
                </c:pt>
                <c:pt idx="8">
                  <c:v>0.56785640045101615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A3-430E-988A-BA719E815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2800"/>
        <c:axId val="88269872"/>
      </c:scatterChart>
      <c:valAx>
        <c:axId val="8826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69872"/>
        <c:crosses val="autoZero"/>
        <c:crossBetween val="midCat"/>
      </c:valAx>
      <c:valAx>
        <c:axId val="882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6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2</xdr:row>
      <xdr:rowOff>11430</xdr:rowOff>
    </xdr:from>
    <xdr:to>
      <xdr:col>13</xdr:col>
      <xdr:colOff>259080</xdr:colOff>
      <xdr:row>25</xdr:row>
      <xdr:rowOff>144780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49898C5-33CC-A77E-B7FE-6FF710D19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358140</xdr:colOff>
      <xdr:row>2</xdr:row>
      <xdr:rowOff>121920</xdr:rowOff>
    </xdr:from>
    <xdr:to>
      <xdr:col>3</xdr:col>
      <xdr:colOff>419100</xdr:colOff>
      <xdr:row>4</xdr:row>
      <xdr:rowOff>83820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C38E82A3-9AD9-142C-67DF-7226480845C7}"/>
            </a:ext>
          </a:extLst>
        </xdr:cNvPr>
        <xdr:cNvSpPr txBox="1"/>
      </xdr:nvSpPr>
      <xdr:spPr>
        <a:xfrm>
          <a:off x="3063240" y="472440"/>
          <a:ext cx="67056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score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0.93437</cdr:x>
      <cdr:y>0.86879</cdr:y>
    </cdr:from>
    <cdr:to>
      <cdr:x>0.99284</cdr:x>
      <cdr:y>0.91003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506DD2BB-7F6F-712F-ADD4-C291E44FD300}"/>
            </a:ext>
          </a:extLst>
        </cdr:cNvPr>
        <cdr:cNvSpPr txBox="1"/>
      </cdr:nvSpPr>
      <cdr:spPr>
        <a:xfrm xmlns:a="http://schemas.openxmlformats.org/drawingml/2006/main">
          <a:off x="5966460" y="3531870"/>
          <a:ext cx="373380" cy="167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0.82217</cdr:x>
      <cdr:y>0.89039</cdr:y>
    </cdr:from>
    <cdr:to>
      <cdr:x>1</cdr:x>
      <cdr:y>0.95974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EDFDEE42-A28A-4609-7087-4A9DA15530A5}"/>
            </a:ext>
          </a:extLst>
        </cdr:cNvPr>
        <cdr:cNvSpPr txBox="1"/>
      </cdr:nvSpPr>
      <cdr:spPr>
        <a:xfrm xmlns:a="http://schemas.openxmlformats.org/drawingml/2006/main">
          <a:off x="5425440" y="3707878"/>
          <a:ext cx="1173480" cy="2887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 b="0" i="0">
              <a:effectLst/>
              <a:latin typeface="+mn-lt"/>
              <a:ea typeface="+mn-ea"/>
              <a:cs typeface="+mn-cs"/>
            </a:rPr>
            <a:t>protection ratio</a:t>
          </a:r>
          <a:endParaRPr lang="en-US" altLang="zh-CN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P12" sqref="P12"/>
    </sheetView>
  </sheetViews>
  <sheetFormatPr defaultRowHeight="13.8" x14ac:dyDescent="0.25"/>
  <cols>
    <col min="1" max="1" width="30.5546875" customWidth="1"/>
  </cols>
  <sheetData>
    <row r="1" spans="1:11" x14ac:dyDescent="0.25">
      <c r="B1" t="s">
        <v>2</v>
      </c>
      <c r="C1" t="s">
        <v>1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25">
      <c r="A2" s="1">
        <v>1</v>
      </c>
      <c r="B2" s="1">
        <v>2254.6133298580899</v>
      </c>
      <c r="C2" s="1">
        <v>44058.653503566798</v>
      </c>
      <c r="D2" s="1">
        <v>283341.30806204298</v>
      </c>
      <c r="E2" s="1">
        <v>5556663.4540827898</v>
      </c>
      <c r="F2" s="1">
        <v>6861.1938391366502</v>
      </c>
      <c r="G2" s="1">
        <v>129920.85803623599</v>
      </c>
      <c r="H2" s="1">
        <v>82598.219205131594</v>
      </c>
      <c r="I2" s="1">
        <f>0.8*SUM(D2,F2)/SUM($D$3,$F$3)*5000*5-H2*0.1165</f>
        <v>10494.538830956752</v>
      </c>
      <c r="J2">
        <v>0.61904761904761918</v>
      </c>
      <c r="K2">
        <f>_xlfn.RANK.AVG(J2,J$2:J$10)</f>
        <v>2</v>
      </c>
    </row>
    <row r="3" spans="1:11" x14ac:dyDescent="0.25">
      <c r="A3" s="1">
        <v>2</v>
      </c>
      <c r="B3" s="1">
        <v>2357.3608485708301</v>
      </c>
      <c r="C3" s="1">
        <v>46084.681701891401</v>
      </c>
      <c r="D3" s="1">
        <v>280481.99559951702</v>
      </c>
      <c r="E3" s="1">
        <v>5504794.0217893096</v>
      </c>
      <c r="F3" s="1">
        <v>8029.37715099251</v>
      </c>
      <c r="G3" s="1">
        <v>149210.653537326</v>
      </c>
      <c r="H3" s="1">
        <v>84773.306352191503</v>
      </c>
      <c r="I3" s="1">
        <f t="shared" ref="I3:I10" si="0">0.8*SUM(D3,F3)/SUM($D$3,$F$3)*5000*5-H3*0.1165</f>
        <v>10123.909809969689</v>
      </c>
      <c r="J3">
        <v>0.67690950999464428</v>
      </c>
      <c r="K3">
        <f t="shared" ref="K3:K10" si="1">_xlfn.RANK.AVG(J3,J$2:J$10)</f>
        <v>1</v>
      </c>
    </row>
    <row r="4" spans="1:11" x14ac:dyDescent="0.25">
      <c r="A4" s="1">
        <v>3</v>
      </c>
      <c r="B4" s="1">
        <v>2321.1255970454799</v>
      </c>
      <c r="C4" s="1">
        <v>45329.194211465197</v>
      </c>
      <c r="D4" s="1">
        <v>263286.460118366</v>
      </c>
      <c r="E4" s="1">
        <v>5178443.6055978304</v>
      </c>
      <c r="F4" s="1">
        <v>8685.5952905602499</v>
      </c>
      <c r="G4" s="1">
        <v>159141.407969366</v>
      </c>
      <c r="H4" s="1">
        <v>81686.2288061039</v>
      </c>
      <c r="I4" s="1">
        <f t="shared" si="0"/>
        <v>9337.0264146068457</v>
      </c>
      <c r="J4">
        <v>0.52709192210845957</v>
      </c>
      <c r="K4">
        <f t="shared" si="1"/>
        <v>4</v>
      </c>
    </row>
    <row r="5" spans="1:11" x14ac:dyDescent="0.25">
      <c r="A5" s="1">
        <v>4</v>
      </c>
      <c r="B5" s="1">
        <v>2273.83660978734</v>
      </c>
      <c r="C5" s="1">
        <v>44125.584383965899</v>
      </c>
      <c r="D5" s="1">
        <v>249985.972315639</v>
      </c>
      <c r="E5" s="1">
        <v>4874331.0410447596</v>
      </c>
      <c r="F5" s="1">
        <v>9304.9772229915998</v>
      </c>
      <c r="G5" s="1">
        <v>167217.02611375399</v>
      </c>
      <c r="H5" s="1">
        <v>77996.331075033406</v>
      </c>
      <c r="I5" s="1">
        <f t="shared" si="0"/>
        <v>8887.8280273289984</v>
      </c>
      <c r="J5">
        <v>0.44747208234007158</v>
      </c>
      <c r="K5">
        <f t="shared" si="1"/>
        <v>8</v>
      </c>
    </row>
    <row r="6" spans="1:11" x14ac:dyDescent="0.25">
      <c r="A6" s="1">
        <v>5</v>
      </c>
      <c r="B6" s="1">
        <v>2301.19945898069</v>
      </c>
      <c r="C6" s="1">
        <v>44679.388472216597</v>
      </c>
      <c r="D6" s="1">
        <v>239417.267720548</v>
      </c>
      <c r="E6" s="1">
        <v>4632051.8890311299</v>
      </c>
      <c r="F6" s="1">
        <v>10123.5146034836</v>
      </c>
      <c r="G6" s="1">
        <v>180095.95295656301</v>
      </c>
      <c r="H6" s="1">
        <v>77568.387793799702</v>
      </c>
      <c r="I6" s="1">
        <f t="shared" si="0"/>
        <v>8261.7885928726391</v>
      </c>
      <c r="J6">
        <v>0.44263266291953779</v>
      </c>
      <c r="K6">
        <f t="shared" si="1"/>
        <v>9</v>
      </c>
    </row>
    <row r="7" spans="1:11" x14ac:dyDescent="0.25">
      <c r="A7" s="1">
        <v>6</v>
      </c>
      <c r="B7" s="1">
        <v>2399.5588385982901</v>
      </c>
      <c r="C7" s="1">
        <v>46747.764588531398</v>
      </c>
      <c r="D7" s="1">
        <v>234823.63988395</v>
      </c>
      <c r="E7" s="1">
        <v>4535889.1526620695</v>
      </c>
      <c r="F7" s="1">
        <v>11530.7951064962</v>
      </c>
      <c r="G7" s="1">
        <v>204587.446247438</v>
      </c>
      <c r="H7" s="1">
        <v>79273.518502138293</v>
      </c>
      <c r="I7" s="1">
        <f t="shared" si="0"/>
        <v>7842.2589428669235</v>
      </c>
      <c r="J7">
        <v>0.45</v>
      </c>
      <c r="K7">
        <f t="shared" si="1"/>
        <v>7</v>
      </c>
    </row>
    <row r="8" spans="1:11" x14ac:dyDescent="0.25">
      <c r="A8" s="1">
        <v>7</v>
      </c>
      <c r="B8" s="1">
        <v>2374.8330005991402</v>
      </c>
      <c r="C8" s="1">
        <v>46314.9717546994</v>
      </c>
      <c r="D8" s="1">
        <v>222929.16237692701</v>
      </c>
      <c r="E8" s="1">
        <v>4290330.87037405</v>
      </c>
      <c r="F8" s="1">
        <v>12673.233973226001</v>
      </c>
      <c r="G8" s="1">
        <v>223446.47949400599</v>
      </c>
      <c r="H8" s="1">
        <v>78083.022979557907</v>
      </c>
      <c r="I8" s="1">
        <f t="shared" si="0"/>
        <v>7235.6057573038961</v>
      </c>
      <c r="J8">
        <v>0.47</v>
      </c>
      <c r="K8">
        <f t="shared" si="1"/>
        <v>6</v>
      </c>
    </row>
    <row r="9" spans="1:11" x14ac:dyDescent="0.25">
      <c r="A9" s="1">
        <v>8</v>
      </c>
      <c r="B9" s="1">
        <v>2316.17456083568</v>
      </c>
      <c r="C9" s="1">
        <v>44921.276153742503</v>
      </c>
      <c r="D9" s="1">
        <v>212261.56349744901</v>
      </c>
      <c r="E9" s="1">
        <v>4047748.4215792399</v>
      </c>
      <c r="F9" s="1">
        <v>13717.597517950901</v>
      </c>
      <c r="G9" s="1">
        <v>236668.532091339</v>
      </c>
      <c r="H9" s="1">
        <v>74083.800841725097</v>
      </c>
      <c r="I9" s="1">
        <f t="shared" si="0"/>
        <v>7034.4193998564442</v>
      </c>
      <c r="J9">
        <v>0.49756524901327848</v>
      </c>
      <c r="K9">
        <f t="shared" si="1"/>
        <v>5</v>
      </c>
    </row>
    <row r="10" spans="1:11" x14ac:dyDescent="0.25">
      <c r="A10" s="1">
        <v>9</v>
      </c>
      <c r="B10" s="1">
        <v>2330.9529317087499</v>
      </c>
      <c r="C10" s="1">
        <v>45177.548749006099</v>
      </c>
      <c r="D10" s="1">
        <v>209592.78712973799</v>
      </c>
      <c r="E10" s="1">
        <v>3950363.3286844799</v>
      </c>
      <c r="F10" s="1">
        <v>14859.058536721401</v>
      </c>
      <c r="G10" s="1">
        <v>253370.35854265699</v>
      </c>
      <c r="H10" s="1">
        <v>74078.0776119566</v>
      </c>
      <c r="I10" s="1">
        <f t="shared" si="0"/>
        <v>6929.2105828754975</v>
      </c>
      <c r="J10">
        <v>0.56785640045101615</v>
      </c>
      <c r="K10">
        <f t="shared" si="1"/>
        <v>3</v>
      </c>
    </row>
    <row r="11" spans="1:11" x14ac:dyDescent="0.25">
      <c r="A11" s="1"/>
      <c r="B11" s="1"/>
      <c r="C11" s="1"/>
      <c r="D11" s="1"/>
      <c r="E11" s="1"/>
      <c r="F11" s="1"/>
      <c r="G11" s="1"/>
      <c r="I11" s="1"/>
    </row>
    <row r="12" spans="1:11" x14ac:dyDescent="0.25">
      <c r="A12" s="1"/>
      <c r="B12" s="1"/>
      <c r="C12" s="1"/>
      <c r="D12" s="1"/>
      <c r="E12" s="1"/>
      <c r="F12" s="1"/>
      <c r="G12" s="1"/>
      <c r="I12" s="1"/>
    </row>
    <row r="13" spans="1:11" x14ac:dyDescent="0.25">
      <c r="A13" s="1"/>
      <c r="B13" s="1"/>
      <c r="C13" s="1"/>
      <c r="D13" s="1"/>
      <c r="E13" s="1"/>
      <c r="F13" s="1"/>
      <c r="G13" s="1"/>
      <c r="I13" s="1"/>
    </row>
    <row r="14" spans="1:11" x14ac:dyDescent="0.25">
      <c r="A14" s="1"/>
      <c r="B14" s="1"/>
      <c r="C14" s="1"/>
      <c r="D14" s="1"/>
      <c r="E14" s="1"/>
      <c r="F14" s="1"/>
      <c r="G14" s="1"/>
      <c r="I14" s="1"/>
    </row>
    <row r="15" spans="1:11" x14ac:dyDescent="0.25">
      <c r="A15" s="1"/>
      <c r="B15" s="1"/>
      <c r="C15" s="1"/>
      <c r="D15" s="1"/>
      <c r="E15" s="1"/>
      <c r="F15" s="1"/>
      <c r="G15" s="1"/>
      <c r="I15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杨景凯</dc:creator>
  <cp:lastModifiedBy>杨景凯</cp:lastModifiedBy>
  <dcterms:created xsi:type="dcterms:W3CDTF">2015-06-05T18:19:34Z</dcterms:created>
  <dcterms:modified xsi:type="dcterms:W3CDTF">2023-02-20T18:30:43Z</dcterms:modified>
</cp:coreProperties>
</file>