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"/>
    </mc:Choice>
  </mc:AlternateContent>
  <xr:revisionPtr revIDLastSave="538" documentId="13_ncr:1_{57377C61-A5C0-4D91-9E0C-C3A132D2F46C}" xr6:coauthVersionLast="47" xr6:coauthVersionMax="47" xr10:uidLastSave="{DA0DC9CB-4144-4085-AFDE-F21E82E94C42}"/>
  <bookViews>
    <workbookView xWindow="-120" yWindow="-120" windowWidth="29040" windowHeight="15840" activeTab="4" xr2:uid="{00000000-000D-0000-FFFF-FFFF00000000}"/>
  </bookViews>
  <sheets>
    <sheet name="BINANCE" sheetId="1" r:id="rId1"/>
    <sheet name="STOCK" sheetId="13" r:id="rId2"/>
    <sheet name="매매잡설일지" sheetId="5" r:id="rId3"/>
    <sheet name="자산 그래프" sheetId="11" r:id="rId4"/>
    <sheet name="Sheet1" sheetId="1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G34" i="13" l="1"/>
  <c r="F34" i="13"/>
  <c r="E34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1"/>
  <c r="C4" i="11"/>
  <c r="C5" i="11"/>
  <c r="C6" i="11"/>
  <c r="C7" i="11"/>
  <c r="C8" i="11"/>
  <c r="C9" i="11"/>
  <c r="C10" i="11"/>
  <c r="C11" i="11"/>
  <c r="C12" i="11"/>
  <c r="C13" i="11"/>
  <c r="F34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4" i="1"/>
  <c r="F4" i="1" l="1"/>
  <c r="F5" i="1"/>
  <c r="F6" i="1"/>
  <c r="F7" i="1"/>
  <c r="F8" i="1"/>
  <c r="F9" i="1"/>
  <c r="F3" i="1"/>
  <c r="E34" i="1" l="1"/>
</calcChain>
</file>

<file path=xl/sharedStrings.xml><?xml version="1.0" encoding="utf-8"?>
<sst xmlns="http://schemas.openxmlformats.org/spreadsheetml/2006/main" count="106" uniqueCount="63">
  <si>
    <t>날짜</t>
    <phoneticPr fontId="1" type="noConversion"/>
  </si>
  <si>
    <t>시작 금액</t>
    <phoneticPr fontId="1" type="noConversion"/>
  </si>
  <si>
    <t>최종 금액</t>
    <phoneticPr fontId="1" type="noConversion"/>
  </si>
  <si>
    <t>수익</t>
    <phoneticPr fontId="1" type="noConversion"/>
  </si>
  <si>
    <t>수익률</t>
    <phoneticPr fontId="1" type="noConversion"/>
  </si>
  <si>
    <t>입/출금</t>
    <phoneticPr fontId="1" type="noConversion"/>
  </si>
  <si>
    <t>시간</t>
    <phoneticPr fontId="1" type="noConversion"/>
  </si>
  <si>
    <t>비고</t>
    <phoneticPr fontId="1" type="noConversion"/>
  </si>
  <si>
    <t>총 수익</t>
    <phoneticPr fontId="1" type="noConversion"/>
  </si>
  <si>
    <t>총 수익률</t>
    <phoneticPr fontId="1" type="noConversion"/>
  </si>
  <si>
    <t>총 출금</t>
    <phoneticPr fontId="1" type="noConversion"/>
  </si>
  <si>
    <t>신중! 한번 더 신중하게 원칙을 다시
한번 생각해보고 매수,매도하자!</t>
    <phoneticPr fontId="1" type="noConversion"/>
  </si>
  <si>
    <t>내용</t>
    <phoneticPr fontId="1" type="noConversion"/>
  </si>
  <si>
    <t>장기적관점
1W , 1M</t>
    <phoneticPr fontId="1" type="noConversion"/>
  </si>
  <si>
    <t>월별자산증감현황(KRW)</t>
    <phoneticPr fontId="18" type="noConversion"/>
  </si>
  <si>
    <t>증감량</t>
    <phoneticPr fontId="18" type="noConversion"/>
  </si>
  <si>
    <t>January</t>
    <phoneticPr fontId="18" type="noConversion"/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</si>
  <si>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</si>
  <si>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</si>
  <si>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</si>
  <si>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</si>
  <si>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</si>
  <si>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</si>
  <si>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</si>
  <si>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</si>
  <si>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</si>
  <si>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</si>
  <si>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</si>
  <si>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1월 1일</t>
    <phoneticPr fontId="1" type="noConversion"/>
  </si>
  <si>
    <t>1월 2일</t>
  </si>
  <si>
    <t>1월 3일</t>
  </si>
  <si>
    <t>1월 4일</t>
  </si>
  <si>
    <t>1월 5일</t>
  </si>
  <si>
    <t>1월 6일</t>
  </si>
  <si>
    <t>1월 7일</t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</si>
  <si>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</si>
  <si>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</si>
  <si>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</si>
  <si>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</si>
  <si>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</si>
  <si>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</si>
  <si>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</si>
  <si>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</si>
  <si>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</si>
  <si>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</si>
  <si>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</si>
  <si>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</si>
  <si>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</si>
  <si>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</si>
  <si>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</si>
  <si>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</si>
  <si>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</si>
  <si>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</si>
  <si>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</si>
  <si>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</si>
  <si>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</si>
  <si>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</si>
  <si>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</si>
  <si>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</si>
  <si>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YEAR-2023</t>
    <phoneticPr fontId="18" type="noConversion"/>
  </si>
  <si>
    <t>Trade_date</t>
    <phoneticPr fontId="1" type="noConversion"/>
  </si>
  <si>
    <t>Trade_value</t>
    <phoneticPr fontId="1" type="noConversion"/>
  </si>
  <si>
    <t>Trade_photo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</si>
</sst>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176" formatCode="m&quot;월&quot;\ d&quot;일&quot;;@"/>
    <numFmt numFmtId="177" formatCode="[Red]0.00%_ ;[Blue]\-0.00%"/>
    <numFmt numFmtId="178" formatCode="0_);[Red]\(0\)"/>
    <numFmt numFmtId="179" formatCode="0.0000_);[Red]\(0.0000\)"/>
    <numFmt numFmtId="180" formatCode="0.0000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62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Bahnschrift SemiBold SemiConden"/>
      <family val="2"/>
    </font>
    <font>
      <b/>
      <sz val="11"/>
      <color rgb="FFC000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2"/>
      <color rgb="FFFF0000"/>
      <name val="Bahnschrift SemiBold SemiConden"/>
      <family val="2"/>
    </font>
    <font>
      <b/>
      <sz val="12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35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/>
  </cellStyleXfs>
  <cellXfs count="54">
    <xf numFmtId="0" fontId="0" fillId="0" borderId="0" xfId="0">
      <alignment vertical="center"/>
    </xf>
    <xf numFmtId="0" fontId="0" fillId="5" borderId="0" xfId="0" applyFill="1">
      <alignment vertical="center"/>
    </xf>
    <xf numFmtId="177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176" fontId="0" fillId="6" borderId="5" xfId="1" applyNumberFormat="1" applyFont="1" applyFill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177" fontId="4" fillId="7" borderId="5" xfId="2" applyNumberFormat="1" applyFont="1" applyFill="1" applyBorder="1" applyAlignment="1">
      <alignment horizontal="center" vertical="center"/>
    </xf>
    <xf numFmtId="177" fontId="4" fillId="7" borderId="3" xfId="2" applyNumberFormat="1" applyFont="1" applyFill="1" applyBorder="1" applyAlignment="1">
      <alignment horizontal="center" vertical="center"/>
    </xf>
    <xf numFmtId="178" fontId="4" fillId="7" borderId="5" xfId="2" applyNumberFormat="1" applyFont="1" applyFill="1" applyBorder="1" applyAlignment="1">
      <alignment horizontal="center" vertical="center"/>
    </xf>
    <xf numFmtId="178" fontId="4" fillId="7" borderId="3" xfId="2" applyNumberFormat="1" applyFont="1" applyFill="1" applyBorder="1" applyAlignment="1">
      <alignment horizontal="center" vertical="center"/>
    </xf>
    <xf numFmtId="178" fontId="4" fillId="5" borderId="3" xfId="2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42" fontId="0" fillId="5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177" fontId="6" fillId="6" borderId="5" xfId="0" applyNumberFormat="1" applyFont="1" applyFill="1" applyBorder="1" applyAlignment="1">
      <alignment horizontal="center" vertical="center"/>
    </xf>
    <xf numFmtId="177" fontId="6" fillId="6" borderId="3" xfId="0" applyNumberFormat="1" applyFont="1" applyFill="1" applyBorder="1" applyAlignment="1">
      <alignment horizontal="center" vertical="center"/>
    </xf>
    <xf numFmtId="177" fontId="5" fillId="5" borderId="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4" fillId="9" borderId="3" xfId="2" applyNumberFormat="1" applyFont="1" applyFill="1" applyBorder="1" applyAlignment="1">
      <alignment horizontal="center" vertical="center"/>
    </xf>
    <xf numFmtId="179" fontId="4" fillId="0" borderId="5" xfId="2" applyNumberFormat="1" applyFont="1" applyFill="1" applyBorder="1" applyAlignment="1">
      <alignment horizontal="center" vertical="center"/>
    </xf>
    <xf numFmtId="179" fontId="4" fillId="0" borderId="3" xfId="2" applyNumberFormat="1" applyFont="1" applyFill="1" applyBorder="1" applyAlignment="1">
      <alignment horizontal="center" vertical="center"/>
    </xf>
    <xf numFmtId="180" fontId="0" fillId="6" borderId="5" xfId="3" applyNumberFormat="1" applyFont="1" applyFill="1" applyBorder="1" applyAlignment="1">
      <alignment horizontal="center" vertical="center"/>
    </xf>
    <xf numFmtId="180" fontId="0" fillId="6" borderId="3" xfId="3" applyNumberFormat="1" applyFont="1" applyFill="1" applyBorder="1" applyAlignment="1">
      <alignment horizontal="center" vertical="center"/>
    </xf>
    <xf numFmtId="179" fontId="0" fillId="4" borderId="5" xfId="0" applyNumberFormat="1" applyFill="1" applyBorder="1" applyAlignment="1">
      <alignment horizontal="center" vertical="center"/>
    </xf>
    <xf numFmtId="179" fontId="0" fillId="4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8" fillId="6" borderId="3" xfId="0" applyNumberFormat="1" applyFont="1" applyFill="1" applyBorder="1" applyAlignment="1">
      <alignment horizontal="center" vertical="center"/>
    </xf>
    <xf numFmtId="177" fontId="9" fillId="6" borderId="3" xfId="0" applyNumberFormat="1" applyFont="1" applyFill="1" applyBorder="1" applyAlignment="1">
      <alignment horizontal="center" vertical="center"/>
    </xf>
    <xf numFmtId="0" fontId="10" fillId="0" borderId="0" xfId="4"/>
    <xf numFmtId="0" fontId="11" fillId="0" borderId="0" xfId="4" applyFont="1" applyAlignment="1">
      <alignment horizontal="center"/>
    </xf>
    <xf numFmtId="0" fontId="12" fillId="0" borderId="0" xfId="4" applyFont="1" applyAlignment="1">
      <alignment horizontal="center"/>
    </xf>
    <xf numFmtId="0" fontId="13" fillId="0" borderId="0" xfId="4" applyFont="1" applyAlignment="1">
      <alignment horizontal="center"/>
    </xf>
    <xf numFmtId="0" fontId="10" fillId="0" borderId="0" xfId="4" applyAlignment="1">
      <alignment vertical="center"/>
    </xf>
    <xf numFmtId="0" fontId="13" fillId="0" borderId="0" xfId="4" applyFont="1" applyAlignment="1">
      <alignment horizontal="center" vertical="center"/>
    </xf>
    <xf numFmtId="3" fontId="14" fillId="0" borderId="0" xfId="4" applyNumberFormat="1" applyFont="1" applyAlignment="1">
      <alignment horizontal="center" vertical="center"/>
    </xf>
    <xf numFmtId="3" fontId="15" fillId="0" borderId="0" xfId="4" applyNumberFormat="1" applyFont="1" applyAlignment="1">
      <alignment horizontal="center" vertical="center"/>
    </xf>
    <xf numFmtId="3" fontId="16" fillId="0" borderId="0" xfId="4" applyNumberFormat="1" applyFont="1" applyAlignment="1">
      <alignment horizontal="center" vertical="center"/>
    </xf>
    <xf numFmtId="3" fontId="17" fillId="0" borderId="0" xfId="4" applyNumberFormat="1" applyFont="1" applyAlignment="1">
      <alignment horizontal="center" vertical="center"/>
    </xf>
    <xf numFmtId="0" fontId="10" fillId="0" borderId="0" xfId="4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9" fillId="0" borderId="0" xfId="4" applyFont="1" applyAlignment="1">
      <alignment horizontal="center" vertical="center"/>
    </xf>
    <xf numFmtId="3" fontId="20" fillId="0" borderId="0" xfId="4" applyNumberFormat="1" applyFont="1" applyAlignment="1">
      <alignment horizontal="center" vertical="center"/>
    </xf>
    <xf numFmtId="3" fontId="21" fillId="0" borderId="0" xfId="4" applyNumberFormat="1" applyFont="1" applyAlignment="1">
      <alignment horizontal="center" vertical="center"/>
    </xf>
    <xf numFmtId="3" fontId="22" fillId="0" borderId="0" xfId="4" applyNumberFormat="1" applyFont="1" applyAlignment="1">
      <alignment horizontal="center" vertical="center"/>
    </xf>
    <xf numFmtId="3" fontId="23" fillId="0" borderId="0" xfId="4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4" fillId="10" borderId="0" xfId="0" applyFont="1" applyFill="1" applyAlignment="1">
      <alignment horizontal="center" vertical="center" wrapText="1"/>
    </xf>
    <xf numFmtId="3" fontId="12" fillId="0" borderId="0" xfId="4" applyNumberFormat="1" applyFont="1" applyAlignment="1">
      <alignment horizontal="center" vertical="center"/>
    </xf>
  </cellXfs>
  <cellStyles count="5">
    <cellStyle name="계산" xfId="2" builtinId="22"/>
    <cellStyle name="메모" xfId="1" builtinId="10"/>
    <cellStyle name="통화 [0]" xfId="3" builtinId="7"/>
    <cellStyle name="표준" xfId="0" builtinId="0"/>
    <cellStyle name="표준 2" xfId="4" xr:uid="{DFACCFFD-75D2-42F8-8662-89916B3852D4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5061728395062106"/>
          <c:y val="1.311475409836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9566281066718512E-2"/>
          <c:y val="0.12769398907103824"/>
          <c:w val="0.8777999740773228"/>
          <c:h val="0.67152704272621655"/>
        </c:manualLayout>
      </c:layout>
      <c:lineChart>
        <c:grouping val="standard"/>
        <c:varyColors val="0"/>
        <c:ser>
          <c:idx val="0"/>
          <c:order val="0"/>
          <c:tx>
            <c:strRef>
              <c:f>BINANCE!$F$2</c:f>
              <c:strCache>
                <c:ptCount val="1"/>
                <c:pt idx="0">
                  <c:v>수익률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BINANCE!$B$3:$B$33</c:f>
              <c:strCache>
                <c:ptCount val="31"/>
                <c:pt idx="0">
                  <c:v>1월 1일</c:v>
                </c:pt>
                <c:pt idx="1">
                  <c:v>1월 2일</c:v>
                </c:pt>
                <c:pt idx="2">
                  <c:v>1월 3일</c:v>
                </c:pt>
                <c:pt idx="3">
                  <c:v>1월 4일</c:v>
                </c:pt>
                <c:pt idx="4">
                  <c:v>1월 5일</c:v>
                </c:pt>
                <c:pt idx="5">
                  <c:v>1월 6일</c:v>
                </c:pt>
                <c:pt idx="6">
                  <c:v>1월 7일</c:v>
                </c:pt>
                <c:pt idx="7">
                  <c:v>1월 8일</c:v>
                </c:pt>
                <c:pt idx="8">
                  <c:v>1월 9일</c:v>
                </c:pt>
                <c:pt idx="9">
                  <c:v>1월 10일</c:v>
                </c:pt>
                <c:pt idx="10">
                  <c:v>1월 11일</c:v>
                </c:pt>
                <c:pt idx="11">
                  <c:v>1월 12일</c:v>
                </c:pt>
                <c:pt idx="12">
                  <c:v>1월 13일</c:v>
                </c:pt>
                <c:pt idx="13">
                  <c:v>1월 14일</c:v>
                </c:pt>
                <c:pt idx="14">
                  <c:v>1월 15일</c:v>
                </c:pt>
                <c:pt idx="15">
                  <c:v>1월 16일</c:v>
                </c:pt>
                <c:pt idx="16">
                  <c:v>1월 17일</c:v>
                </c:pt>
                <c:pt idx="17">
                  <c:v>1월 18일</c:v>
                </c:pt>
                <c:pt idx="18">
                  <c:v>1월 19일</c:v>
                </c:pt>
                <c:pt idx="19">
                  <c:v>1월 20일</c:v>
                </c:pt>
                <c:pt idx="20">
                  <c:v>1월 21일</c:v>
                </c:pt>
                <c:pt idx="21">
                  <c:v>1월 22일</c:v>
                </c:pt>
                <c:pt idx="22">
                  <c:v>1월 23일</c:v>
                </c:pt>
                <c:pt idx="23">
                  <c:v>1월 24일</c:v>
                </c:pt>
                <c:pt idx="24">
                  <c:v>1월 25일</c:v>
                </c:pt>
                <c:pt idx="25">
                  <c:v>1월 26일</c:v>
                </c:pt>
                <c:pt idx="26">
                  <c:v>1월 27일</c:v>
                </c:pt>
                <c:pt idx="27">
                  <c:v>1월 28일</c:v>
                </c:pt>
                <c:pt idx="28">
                  <c:v>1월 29일</c:v>
                </c:pt>
                <c:pt idx="29">
                  <c:v>1월 30일</c:v>
                </c:pt>
                <c:pt idx="30">
                  <c:v>1월 31일</c:v>
                </c:pt>
              </c:strCache>
            </c:strRef>
          </c:cat>
          <c:val>
            <c:numRef>
              <c:f>BINANCE!$F$3:$F$33</c:f>
              <c:numCache>
                <c:formatCode>[Red]0.00%_ ;[Blue]\-0.00%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8-4BFE-B207-692FAC836B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851648"/>
        <c:axId val="157853184"/>
      </c:lineChart>
      <c:catAx>
        <c:axId val="1578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53184"/>
        <c:crosses val="autoZero"/>
        <c:auto val="1"/>
        <c:lblAlgn val="ctr"/>
        <c:lblOffset val="100"/>
        <c:noMultiLvlLbl val="1"/>
      </c:catAx>
      <c:valAx>
        <c:axId val="1578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Red]0.00%_ ;[Blue]\-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5061728395062106"/>
          <c:y val="1.311475409836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9566281066718512E-2"/>
          <c:y val="0.12769398907103824"/>
          <c:w val="0.8777999740773228"/>
          <c:h val="0.67152704272621655"/>
        </c:manualLayout>
      </c:layout>
      <c:lineChart>
        <c:grouping val="standard"/>
        <c:varyColors val="0"/>
        <c:ser>
          <c:idx val="0"/>
          <c:order val="0"/>
          <c:tx>
            <c:strRef>
              <c:f>STOCK!$F$2</c:f>
              <c:strCache>
                <c:ptCount val="1"/>
                <c:pt idx="0">
                  <c:v>수익률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STOCK!$B$3:$B$33</c:f>
              <c:strCache>
                <c:ptCount val="31"/>
                <c:pt idx="0">
                  <c:v>1월 1일</c:v>
                </c:pt>
                <c:pt idx="1">
                  <c:v>1월 2일</c:v>
                </c:pt>
                <c:pt idx="2">
                  <c:v>1월 3일</c:v>
                </c:pt>
                <c:pt idx="3">
                  <c:v>1월 4일</c:v>
                </c:pt>
                <c:pt idx="4">
                  <c:v>1월 5일</c:v>
                </c:pt>
                <c:pt idx="5">
                  <c:v>1월 6일</c:v>
                </c:pt>
                <c:pt idx="6">
                  <c:v>1월 7일</c:v>
                </c:pt>
                <c:pt idx="7">
                  <c:v>1월 8일</c:v>
                </c:pt>
                <c:pt idx="8">
                  <c:v>1월 9일</c:v>
                </c:pt>
                <c:pt idx="9">
                  <c:v>1월 10일</c:v>
                </c:pt>
                <c:pt idx="10">
                  <c:v>1월 11일</c:v>
                </c:pt>
                <c:pt idx="11">
                  <c:v>1월 12일</c:v>
                </c:pt>
                <c:pt idx="12">
                  <c:v>1월 13일</c:v>
                </c:pt>
                <c:pt idx="13">
                  <c:v>1월 14일</c:v>
                </c:pt>
                <c:pt idx="14">
                  <c:v>1월 15일</c:v>
                </c:pt>
                <c:pt idx="15">
                  <c:v>1월 16일</c:v>
                </c:pt>
                <c:pt idx="16">
                  <c:v>1월 17일</c:v>
                </c:pt>
                <c:pt idx="17">
                  <c:v>1월 18일</c:v>
                </c:pt>
                <c:pt idx="18">
                  <c:v>1월 19일</c:v>
                </c:pt>
                <c:pt idx="19">
                  <c:v>1월 20일</c:v>
                </c:pt>
                <c:pt idx="20">
                  <c:v>1월 21일</c:v>
                </c:pt>
                <c:pt idx="21">
                  <c:v>1월 22일</c:v>
                </c:pt>
                <c:pt idx="22">
                  <c:v>1월 23일</c:v>
                </c:pt>
                <c:pt idx="23">
                  <c:v>1월 24일</c:v>
                </c:pt>
                <c:pt idx="24">
                  <c:v>1월 25일</c:v>
                </c:pt>
                <c:pt idx="25">
                  <c:v>1월 26일</c:v>
                </c:pt>
                <c:pt idx="26">
                  <c:v>1월 27일</c:v>
                </c:pt>
                <c:pt idx="27">
                  <c:v>1월 28일</c:v>
                </c:pt>
                <c:pt idx="28">
                  <c:v>1월 29일</c:v>
                </c:pt>
                <c:pt idx="29">
                  <c:v>1월 30일</c:v>
                </c:pt>
                <c:pt idx="30">
                  <c:v>1월 31일</c:v>
                </c:pt>
              </c:strCache>
            </c:strRef>
          </c:cat>
          <c:val>
            <c:numRef>
              <c:f>STOCK!$F$3:$F$33</c:f>
              <c:numCache>
                <c:formatCode>[Red]0.00%_ ;[Blue]\-0.00%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2-4631-9267-9B2C878815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851648"/>
        <c:axId val="157853184"/>
      </c:lineChart>
      <c:catAx>
        <c:axId val="1578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53184"/>
        <c:crosses val="autoZero"/>
        <c:auto val="1"/>
        <c:lblAlgn val="ctr"/>
        <c:lblOffset val="100"/>
        <c:noMultiLvlLbl val="1"/>
      </c:catAx>
      <c:valAx>
        <c:axId val="1578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Red]0.00%_ ;[Blue]\-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>
                <a:latin typeface="HY헤드라인M" panose="02030600000101010101" pitchFamily="18" charset="-127"/>
                <a:ea typeface="HY헤드라인M" panose="02030600000101010101" pitchFamily="18" charset="-127"/>
              </a:rPr>
              <a:t>월별자산증감현황</a:t>
            </a:r>
            <a:r>
              <a:rPr lang="en-US" altLang="ko-KR" sz="2000">
                <a:latin typeface="HY헤드라인M" panose="02030600000101010101" pitchFamily="18" charset="-127"/>
                <a:ea typeface="HY헤드라인M" panose="02030600000101010101" pitchFamily="18" charset="-127"/>
              </a:rPr>
              <a:t>(KRW</a:t>
            </a:r>
            <a:r>
              <a:rPr lang="en-US" altLang="ko-K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7200014021619583E-2"/>
          <c:y val="8.5790884718498661E-2"/>
          <c:w val="0.9205573593784917"/>
          <c:h val="0.87632123732522715"/>
        </c:manualLayout>
      </c:layout>
      <c:lineChart>
        <c:grouping val="standard"/>
        <c:varyColors val="0"/>
        <c:ser>
          <c:idx val="0"/>
          <c:order val="0"/>
          <c:tx>
            <c:strRef>
              <c:f>'자산 그래프'!$B$1</c:f>
              <c:strCache>
                <c:ptCount val="1"/>
                <c:pt idx="0">
                  <c:v>월별자산증감현황(KRW)</c:v>
                </c:pt>
              </c:strCache>
            </c:strRef>
          </c:tx>
          <c:spPr>
            <a:ln w="539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'자산 그래프'!$B$2:$B$13</c:f>
              <c:numCache>
                <c:formatCode>#,##0</c:formatCode>
                <c:ptCount val="12"/>
                <c:pt idx="0">
                  <c:v>247500000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B62-4CC9-8FF4-1F455038F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460512"/>
        <c:axId val="1278301488"/>
      </c:lineChart>
      <c:catAx>
        <c:axId val="171446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8301488"/>
        <c:crosses val="autoZero"/>
        <c:auto val="1"/>
        <c:lblAlgn val="ctr"/>
        <c:lblOffset val="100"/>
        <c:noMultiLvlLbl val="0"/>
      </c:catAx>
      <c:valAx>
        <c:axId val="12783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4460512"/>
        <c:crosses val="autoZero"/>
        <c:crossBetween val="between"/>
      </c:valAx>
      <c:spPr>
        <a:noFill/>
        <a:ln w="22225">
          <a:solidFill>
            <a:srgbClr val="0070C0">
              <a:alpha val="75000"/>
            </a:srgb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9526</xdr:rowOff>
    </xdr:from>
    <xdr:to>
      <xdr:col>19</xdr:col>
      <xdr:colOff>1</xdr:colOff>
      <xdr:row>33</xdr:row>
      <xdr:rowOff>19050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9526</xdr:rowOff>
    </xdr:from>
    <xdr:to>
      <xdr:col>19</xdr:col>
      <xdr:colOff>1</xdr:colOff>
      <xdr:row>33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1F9BB6E-895E-40A6-9817-E45D6206C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1009651</xdr:colOff>
      <xdr:row>0</xdr:row>
      <xdr:rowOff>0</xdr:rowOff>
    </xdr:from>
    <xdr:to>
      <xdr:col>19</xdr:col>
      <xdr:colOff>314326</xdr:colOff>
      <xdr:row>13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9068BB-2F2C-4B3D-865C-5C9436836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workbookViewId="0">
      <selection activeCell="I8" sqref="I8"/>
    </sheetView>
  </sheetViews>
  <sheetFormatPr defaultRowHeight="16.5"/>
  <cols>
    <col min="1" max="1" width="1.625" customWidth="1"/>
    <col min="2" max="2" width="8.875" bestFit="1" customWidth="1"/>
    <col min="3" max="4" width="13.5" bestFit="1" customWidth="1"/>
    <col min="5" max="5" width="12.375" customWidth="1"/>
    <col min="6" max="6" width="9.625" bestFit="1" customWidth="1"/>
    <col min="7" max="7" width="9.625" customWidth="1"/>
    <col min="8" max="8" width="4.75" bestFit="1" customWidth="1"/>
    <col min="9" max="9" width="42.25" bestFit="1" customWidth="1"/>
    <col min="10" max="10" width="1.625" customWidth="1"/>
  </cols>
  <sheetData>
    <row r="1" spans="1:25" ht="9.949999999999999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thickBot="1">
      <c r="A2" s="1"/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18" t="s">
        <v>6</v>
      </c>
      <c r="I2" s="18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5" t="s">
        <v>28</v>
      </c>
      <c r="C3" s="26">
        <v>10000</v>
      </c>
      <c r="D3" s="26">
        <v>10000</v>
      </c>
      <c r="E3" s="28">
        <f>SUM(D3-C3)</f>
        <v>0</v>
      </c>
      <c r="F3" s="8">
        <f>D3/C3-1</f>
        <v>0</v>
      </c>
      <c r="G3" s="24"/>
      <c r="H3" s="10">
        <v>1</v>
      </c>
      <c r="I3" s="19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5" t="s">
        <v>29</v>
      </c>
      <c r="C4" s="26"/>
      <c r="D4" s="26"/>
      <c r="E4" s="28">
        <f t="shared" ref="E4:E33" si="0">SUM(D4-C4)</f>
        <v>0</v>
      </c>
      <c r="F4" s="9" t="e">
        <f>D4/C4-1</f>
        <v>#DIV/0!</v>
      </c>
      <c r="G4" s="25"/>
      <c r="H4" s="11">
        <v>2</v>
      </c>
      <c r="I4" s="3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5" t="s">
        <v>30</v>
      </c>
      <c r="C5" s="26"/>
      <c r="D5" s="26"/>
      <c r="E5" s="28">
        <f t="shared" si="0"/>
        <v>0</v>
      </c>
      <c r="F5" s="8" t="e">
        <f t="shared" ref="F5:F33" si="1">D5/C5-1</f>
        <v>#DIV/0!</v>
      </c>
      <c r="G5" s="25"/>
      <c r="H5" s="11">
        <v>3</v>
      </c>
      <c r="I5" s="3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5" t="s">
        <v>31</v>
      </c>
      <c r="C6" s="27"/>
      <c r="D6" s="27"/>
      <c r="E6" s="28">
        <f t="shared" si="0"/>
        <v>0</v>
      </c>
      <c r="F6" s="9" t="e">
        <f t="shared" si="1"/>
        <v>#DIV/0!</v>
      </c>
      <c r="G6" s="25"/>
      <c r="H6" s="11">
        <v>4</v>
      </c>
      <c r="I6" s="20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5" t="s">
        <v>32</v>
      </c>
      <c r="C7" s="27"/>
      <c r="D7" s="27"/>
      <c r="E7" s="28">
        <f t="shared" si="0"/>
        <v>0</v>
      </c>
      <c r="F7" s="8" t="e">
        <f t="shared" si="1"/>
        <v>#DIV/0!</v>
      </c>
      <c r="G7" s="25"/>
      <c r="H7" s="11">
        <v>5</v>
      </c>
      <c r="I7" s="20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5" t="s">
        <v>33</v>
      </c>
      <c r="C8" s="27"/>
      <c r="D8" s="27"/>
      <c r="E8" s="28">
        <f t="shared" si="0"/>
        <v>0</v>
      </c>
      <c r="F8" s="9" t="e">
        <f t="shared" si="1"/>
        <v>#DIV/0!</v>
      </c>
      <c r="G8" s="25"/>
      <c r="H8" s="11">
        <v>6</v>
      </c>
      <c r="I8" s="20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5" t="s">
        <v>34</v>
      </c>
      <c r="C9" s="27"/>
      <c r="D9" s="27"/>
      <c r="E9" s="28">
        <f t="shared" si="0"/>
        <v>0</v>
      </c>
      <c r="F9" s="8" t="e">
        <f t="shared" si="1"/>
        <v>#DIV/0!</v>
      </c>
      <c r="G9" s="25"/>
      <c r="H9" s="11">
        <v>7</v>
      </c>
      <c r="I9" s="20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5" t="s">
        <v>35</v>
      </c>
      <c r="C10" s="27"/>
      <c r="D10" s="27"/>
      <c r="E10" s="28">
        <f t="shared" si="0"/>
        <v>0</v>
      </c>
      <c r="F10" s="9" t="e">
        <f t="shared" si="1"/>
        <v>#DIV/0!</v>
      </c>
      <c r="G10" s="25"/>
      <c r="H10" s="11">
        <v>8</v>
      </c>
      <c r="I10" s="20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5" t="s">
        <v>36</v>
      </c>
      <c r="C11" s="27"/>
      <c r="D11" s="27"/>
      <c r="E11" s="28">
        <f t="shared" si="0"/>
        <v>0</v>
      </c>
      <c r="F11" s="8" t="e">
        <f t="shared" si="1"/>
        <v>#DIV/0!</v>
      </c>
      <c r="G11" s="25"/>
      <c r="H11" s="11">
        <v>9</v>
      </c>
      <c r="I11" s="20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5" t="s">
        <v>37</v>
      </c>
      <c r="C12" s="27"/>
      <c r="D12" s="27"/>
      <c r="E12" s="28">
        <f t="shared" si="0"/>
        <v>0</v>
      </c>
      <c r="F12" s="9" t="e">
        <f t="shared" si="1"/>
        <v>#DIV/0!</v>
      </c>
      <c r="G12" s="25"/>
      <c r="H12" s="11">
        <v>10</v>
      </c>
      <c r="I12" s="2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5" t="s">
        <v>38</v>
      </c>
      <c r="C13" s="27"/>
      <c r="D13" s="27"/>
      <c r="E13" s="28">
        <f t="shared" si="0"/>
        <v>0</v>
      </c>
      <c r="F13" s="8" t="e">
        <f t="shared" si="1"/>
        <v>#DIV/0!</v>
      </c>
      <c r="G13" s="25"/>
      <c r="H13" s="11"/>
      <c r="I13" s="20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5" t="s">
        <v>39</v>
      </c>
      <c r="C14" s="27"/>
      <c r="D14" s="27"/>
      <c r="E14" s="28">
        <f t="shared" si="0"/>
        <v>0</v>
      </c>
      <c r="F14" s="9" t="e">
        <f t="shared" si="1"/>
        <v>#DIV/0!</v>
      </c>
      <c r="G14" s="25"/>
      <c r="H14" s="11"/>
      <c r="I14" s="4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5" t="s">
        <v>40</v>
      </c>
      <c r="C15" s="27"/>
      <c r="D15" s="27"/>
      <c r="E15" s="28">
        <f t="shared" si="0"/>
        <v>0</v>
      </c>
      <c r="F15" s="8" t="e">
        <f t="shared" si="1"/>
        <v>#DIV/0!</v>
      </c>
      <c r="G15" s="25"/>
      <c r="H15" s="11"/>
      <c r="I15" s="20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5" t="s">
        <v>41</v>
      </c>
      <c r="C16" s="27"/>
      <c r="D16" s="27"/>
      <c r="E16" s="28">
        <f t="shared" si="0"/>
        <v>0</v>
      </c>
      <c r="F16" s="9" t="e">
        <f t="shared" si="1"/>
        <v>#DIV/0!</v>
      </c>
      <c r="G16" s="25"/>
      <c r="H16" s="11"/>
      <c r="I16" s="20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5" t="s">
        <v>42</v>
      </c>
      <c r="C17" s="27"/>
      <c r="D17" s="27"/>
      <c r="E17" s="28">
        <f t="shared" si="0"/>
        <v>0</v>
      </c>
      <c r="F17" s="8" t="e">
        <f t="shared" si="1"/>
        <v>#DIV/0!</v>
      </c>
      <c r="G17" s="25"/>
      <c r="H17" s="11"/>
      <c r="I17" s="20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5" t="s">
        <v>43</v>
      </c>
      <c r="C18" s="27"/>
      <c r="D18" s="27"/>
      <c r="E18" s="28">
        <f t="shared" si="0"/>
        <v>0</v>
      </c>
      <c r="F18" s="9" t="e">
        <f t="shared" si="1"/>
        <v>#DIV/0!</v>
      </c>
      <c r="G18" s="25"/>
      <c r="H18" s="11"/>
      <c r="I18" s="20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5" t="s">
        <v>44</v>
      </c>
      <c r="C19" s="27"/>
      <c r="D19" s="27"/>
      <c r="E19" s="28">
        <f t="shared" si="0"/>
        <v>0</v>
      </c>
      <c r="F19" s="8" t="e">
        <f t="shared" si="1"/>
        <v>#DIV/0!</v>
      </c>
      <c r="G19" s="25"/>
      <c r="H19" s="11"/>
      <c r="I19" s="20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5" t="s">
        <v>45</v>
      </c>
      <c r="C20" s="27"/>
      <c r="D20" s="27"/>
      <c r="E20" s="28">
        <f t="shared" si="0"/>
        <v>0</v>
      </c>
      <c r="F20" s="9" t="e">
        <f t="shared" si="1"/>
        <v>#DIV/0!</v>
      </c>
      <c r="G20" s="25"/>
      <c r="H20" s="11"/>
      <c r="I20" s="20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5" t="s">
        <v>46</v>
      </c>
      <c r="C21" s="27"/>
      <c r="D21" s="27"/>
      <c r="E21" s="28">
        <f t="shared" si="0"/>
        <v>0</v>
      </c>
      <c r="F21" s="8" t="e">
        <f t="shared" si="1"/>
        <v>#DIV/0!</v>
      </c>
      <c r="G21" s="25"/>
      <c r="H21" s="11"/>
      <c r="I21" s="20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5" t="s">
        <v>47</v>
      </c>
      <c r="C22" s="27"/>
      <c r="D22" s="27"/>
      <c r="E22" s="28">
        <f t="shared" si="0"/>
        <v>0</v>
      </c>
      <c r="F22" s="9" t="e">
        <f t="shared" si="1"/>
        <v>#DIV/0!</v>
      </c>
      <c r="G22" s="25"/>
      <c r="H22" s="11"/>
      <c r="I22" s="20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5" t="s">
        <v>48</v>
      </c>
      <c r="C23" s="27"/>
      <c r="D23" s="27"/>
      <c r="E23" s="28">
        <f t="shared" si="0"/>
        <v>0</v>
      </c>
      <c r="F23" s="8" t="e">
        <f t="shared" si="1"/>
        <v>#DIV/0!</v>
      </c>
      <c r="G23" s="25"/>
      <c r="H23" s="11"/>
      <c r="I23" s="20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5" t="s">
        <v>49</v>
      </c>
      <c r="C24" s="27"/>
      <c r="D24" s="27"/>
      <c r="E24" s="28">
        <f t="shared" si="0"/>
        <v>0</v>
      </c>
      <c r="F24" s="9" t="e">
        <f t="shared" si="1"/>
        <v>#DIV/0!</v>
      </c>
      <c r="G24" s="25"/>
      <c r="H24" s="11"/>
      <c r="I24" s="20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5" t="s">
        <v>50</v>
      </c>
      <c r="C25" s="27"/>
      <c r="D25" s="27"/>
      <c r="E25" s="28">
        <f t="shared" si="0"/>
        <v>0</v>
      </c>
      <c r="F25" s="8" t="e">
        <f t="shared" si="1"/>
        <v>#DIV/0!</v>
      </c>
      <c r="G25" s="25"/>
      <c r="H25" s="11"/>
      <c r="I25" s="20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5" t="s">
        <v>51</v>
      </c>
      <c r="C26" s="27"/>
      <c r="D26" s="27"/>
      <c r="E26" s="28">
        <f t="shared" si="0"/>
        <v>0</v>
      </c>
      <c r="F26" s="9" t="e">
        <f t="shared" si="1"/>
        <v>#DIV/0!</v>
      </c>
      <c r="G26" s="25"/>
      <c r="H26" s="11"/>
      <c r="I26" s="20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5" t="s">
        <v>52</v>
      </c>
      <c r="C27" s="27"/>
      <c r="D27" s="27"/>
      <c r="E27" s="28">
        <f t="shared" si="0"/>
        <v>0</v>
      </c>
      <c r="F27" s="8" t="e">
        <f t="shared" si="1"/>
        <v>#DIV/0!</v>
      </c>
      <c r="G27" s="25"/>
      <c r="H27" s="11"/>
      <c r="I27" s="4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5" t="s">
        <v>53</v>
      </c>
      <c r="C28" s="27"/>
      <c r="D28" s="27"/>
      <c r="E28" s="28">
        <f t="shared" si="0"/>
        <v>0</v>
      </c>
      <c r="F28" s="9" t="e">
        <f t="shared" si="1"/>
        <v>#DIV/0!</v>
      </c>
      <c r="G28" s="25"/>
      <c r="H28" s="11"/>
      <c r="I28" s="20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5" t="s">
        <v>54</v>
      </c>
      <c r="C29" s="27"/>
      <c r="D29" s="27"/>
      <c r="E29" s="28">
        <f t="shared" si="0"/>
        <v>0</v>
      </c>
      <c r="F29" s="8" t="e">
        <f t="shared" si="1"/>
        <v>#DIV/0!</v>
      </c>
      <c r="G29" s="25"/>
      <c r="H29" s="11"/>
      <c r="I29" s="20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5" t="s">
        <v>55</v>
      </c>
      <c r="C30" s="27"/>
      <c r="D30" s="27"/>
      <c r="E30" s="28">
        <f t="shared" si="0"/>
        <v>0</v>
      </c>
      <c r="F30" s="9" t="e">
        <f t="shared" si="1"/>
        <v>#DIV/0!</v>
      </c>
      <c r="G30" s="25"/>
      <c r="H30" s="11"/>
      <c r="I30" s="20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5" t="s">
        <v>56</v>
      </c>
      <c r="C31" s="27"/>
      <c r="D31" s="27"/>
      <c r="E31" s="28">
        <f t="shared" si="0"/>
        <v>0</v>
      </c>
      <c r="F31" s="8" t="e">
        <f t="shared" si="1"/>
        <v>#DIV/0!</v>
      </c>
      <c r="G31" s="25"/>
      <c r="H31" s="11"/>
      <c r="I31" s="20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5" t="s">
        <v>57</v>
      </c>
      <c r="C32" s="27"/>
      <c r="D32" s="27"/>
      <c r="E32" s="28">
        <f t="shared" si="0"/>
        <v>0</v>
      </c>
      <c r="F32" s="9" t="e">
        <f t="shared" si="1"/>
        <v>#DIV/0!</v>
      </c>
      <c r="G32" s="25"/>
      <c r="H32" s="11"/>
      <c r="I32" s="20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9">
      <c r="A33" s="1"/>
      <c r="B33" s="5" t="s">
        <v>58</v>
      </c>
      <c r="C33" s="27"/>
      <c r="D33" s="27"/>
      <c r="E33" s="28">
        <f t="shared" si="0"/>
        <v>0</v>
      </c>
      <c r="F33" s="8" t="e">
        <f t="shared" si="1"/>
        <v>#DIV/0!</v>
      </c>
      <c r="G33" s="25"/>
      <c r="H33" s="11"/>
      <c r="I33" s="20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9">
      <c r="A34" s="1"/>
      <c r="B34" s="14"/>
      <c r="C34" s="15"/>
      <c r="D34" s="15"/>
      <c r="E34" s="22">
        <f>SUM(E3:E33)</f>
        <v>0</v>
      </c>
      <c r="F34" s="9" t="e">
        <f>C3/D32*100</f>
        <v>#DIV/0!</v>
      </c>
      <c r="G34" s="23">
        <f>SUM(G3:G33)</f>
        <v>0</v>
      </c>
      <c r="H34" s="12"/>
      <c r="I34" s="2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9">
      <c r="A35" s="1"/>
      <c r="B35" s="1"/>
      <c r="C35" s="1"/>
      <c r="D35" s="1"/>
      <c r="E35" s="16" t="s">
        <v>8</v>
      </c>
      <c r="F35" s="17" t="s">
        <v>9</v>
      </c>
      <c r="G35" s="17" t="s">
        <v>10</v>
      </c>
      <c r="H35" s="12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</sheetData>
  <phoneticPr fontId="1" type="noConversion"/>
  <conditionalFormatting sqref="H34:H35 F3:F34">
    <cfRule type="dataBar" priority="14">
      <dataBar>
        <cfvo type="min"/>
        <cfvo type="max"/>
        <color rgb="FFFFB628"/>
      </dataBar>
    </cfRule>
  </conditionalFormatting>
  <conditionalFormatting sqref="E2:E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3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33">
    <cfRule type="dataBar" priority="10">
      <dataBar>
        <cfvo type="min"/>
        <cfvo type="max"/>
        <color rgb="FFFFB628"/>
      </dataBar>
    </cfRule>
  </conditionalFormatting>
  <conditionalFormatting sqref="F34">
    <cfRule type="dataBar" priority="9">
      <dataBar>
        <cfvo type="min"/>
        <cfvo type="max"/>
        <color rgb="FFFFB628"/>
      </dataBar>
    </cfRule>
  </conditionalFormatting>
  <conditionalFormatting sqref="C3:C33">
    <cfRule type="dataBar" priority="6">
      <dataBar>
        <cfvo type="min"/>
        <cfvo type="max"/>
        <color rgb="FFFFB628"/>
      </dataBar>
    </cfRule>
  </conditionalFormatting>
  <conditionalFormatting sqref="E3:E33">
    <cfRule type="colorScale" priority="7">
      <colorScale>
        <cfvo type="min"/>
        <cfvo type="max"/>
        <color rgb="FFFCFCFF"/>
        <color rgb="FF63BE7B"/>
      </colorScale>
    </cfRule>
  </conditionalFormatting>
  <conditionalFormatting sqref="D3:D33">
    <cfRule type="dataBar" priority="5">
      <dataBar>
        <cfvo type="min"/>
        <cfvo type="max"/>
        <color rgb="FFFFB628"/>
      </dataBar>
    </cfRule>
  </conditionalFormatting>
  <conditionalFormatting sqref="C20">
    <cfRule type="dataBar" priority="4">
      <dataBar>
        <cfvo type="min"/>
        <cfvo type="max"/>
        <color rgb="FFFFB628"/>
      </dataBar>
    </cfRule>
  </conditionalFormatting>
  <conditionalFormatting sqref="D3">
    <cfRule type="dataBar" priority="3">
      <dataBar>
        <cfvo type="min"/>
        <cfvo type="max"/>
        <color rgb="FFFFB628"/>
      </dataBar>
    </cfRule>
  </conditionalFormatting>
  <conditionalFormatting sqref="D4">
    <cfRule type="dataBar" priority="2">
      <dataBar>
        <cfvo type="min"/>
        <cfvo type="max"/>
        <color rgb="FFFFB628"/>
      </dataBar>
    </cfRule>
  </conditionalFormatting>
  <conditionalFormatting sqref="D5">
    <cfRule type="dataBar" priority="1">
      <dataBar>
        <cfvo type="min"/>
        <cfvo type="max"/>
        <color rgb="FFFFB628"/>
      </dataBar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48C6-F14E-4EE4-97E3-CC9C5A0A6850}">
  <dimension ref="A1:AC100"/>
  <sheetViews>
    <sheetView workbookViewId="0">
      <selection activeCell="C30" sqref="C30"/>
    </sheetView>
  </sheetViews>
  <sheetFormatPr defaultRowHeight="16.5"/>
  <cols>
    <col min="1" max="1" width="1.625" customWidth="1"/>
    <col min="2" max="2" width="8.875" bestFit="1" customWidth="1"/>
    <col min="3" max="4" width="13.5" bestFit="1" customWidth="1"/>
    <col min="5" max="5" width="12.375" customWidth="1"/>
    <col min="6" max="6" width="9.625" bestFit="1" customWidth="1"/>
    <col min="7" max="7" width="9.625" customWidth="1"/>
    <col min="8" max="8" width="4.75" bestFit="1" customWidth="1"/>
    <col min="9" max="9" width="42.25" bestFit="1" customWidth="1"/>
    <col min="10" max="10" width="1.625" customWidth="1"/>
  </cols>
  <sheetData>
    <row r="1" spans="1:25" ht="9.949999999999999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thickBot="1">
      <c r="A2" s="1"/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18" t="s">
        <v>6</v>
      </c>
      <c r="I2" s="18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5" t="s">
        <v>28</v>
      </c>
      <c r="C3" s="26"/>
      <c r="D3" s="26"/>
      <c r="E3" s="28"/>
      <c r="F3" s="8" t="e">
        <f>D3/C3-1</f>
        <v>#DIV/0!</v>
      </c>
      <c r="G3" s="24"/>
      <c r="H3" s="10">
        <v>1</v>
      </c>
      <c r="I3" s="19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5" t="s">
        <v>29</v>
      </c>
      <c r="C4" s="26"/>
      <c r="D4" s="26"/>
      <c r="E4" s="29"/>
      <c r="F4" s="9" t="e">
        <f>D4/C4-1</f>
        <v>#DIV/0!</v>
      </c>
      <c r="G4" s="25"/>
      <c r="H4" s="11">
        <v>2</v>
      </c>
      <c r="I4" s="3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5" t="s">
        <v>30</v>
      </c>
      <c r="C5" s="26"/>
      <c r="D5" s="26"/>
      <c r="E5" s="29"/>
      <c r="F5" s="8" t="e">
        <f t="shared" ref="F5:F32" si="0">D5/C5-1</f>
        <v>#DIV/0!</v>
      </c>
      <c r="G5" s="25"/>
      <c r="H5" s="11">
        <v>3</v>
      </c>
      <c r="I5" s="3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5" t="s">
        <v>31</v>
      </c>
      <c r="C6" s="27"/>
      <c r="D6" s="27"/>
      <c r="E6" s="29"/>
      <c r="F6" s="9" t="e">
        <f t="shared" si="0"/>
        <v>#DIV/0!</v>
      </c>
      <c r="G6" s="25"/>
      <c r="H6" s="11">
        <v>4</v>
      </c>
      <c r="I6" s="20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5" t="s">
        <v>32</v>
      </c>
      <c r="C7" s="27"/>
      <c r="D7" s="27"/>
      <c r="E7" s="29"/>
      <c r="F7" s="8" t="e">
        <f t="shared" si="0"/>
        <v>#DIV/0!</v>
      </c>
      <c r="G7" s="25"/>
      <c r="H7" s="11">
        <v>5</v>
      </c>
      <c r="I7" s="20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5" t="s">
        <v>33</v>
      </c>
      <c r="C8" s="27"/>
      <c r="D8" s="27"/>
      <c r="E8" s="29"/>
      <c r="F8" s="9" t="e">
        <f t="shared" si="0"/>
        <v>#DIV/0!</v>
      </c>
      <c r="G8" s="25"/>
      <c r="H8" s="11">
        <v>6</v>
      </c>
      <c r="I8" s="20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5" t="s">
        <v>34</v>
      </c>
      <c r="C9" s="27"/>
      <c r="D9" s="27"/>
      <c r="E9" s="29"/>
      <c r="F9" s="8" t="e">
        <f t="shared" si="0"/>
        <v>#DIV/0!</v>
      </c>
      <c r="G9" s="25"/>
      <c r="H9" s="11">
        <v>7</v>
      </c>
      <c r="I9" s="20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5" t="s">
        <v>35</v>
      </c>
      <c r="C10" s="27"/>
      <c r="D10" s="27"/>
      <c r="E10" s="29"/>
      <c r="F10" s="9" t="e">
        <f t="shared" si="0"/>
        <v>#DIV/0!</v>
      </c>
      <c r="G10" s="25"/>
      <c r="H10" s="11">
        <v>8</v>
      </c>
      <c r="I10" s="20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5" t="s">
        <v>36</v>
      </c>
      <c r="C11" s="27"/>
      <c r="D11" s="27"/>
      <c r="E11" s="29"/>
      <c r="F11" s="8" t="e">
        <f t="shared" si="0"/>
        <v>#DIV/0!</v>
      </c>
      <c r="G11" s="25"/>
      <c r="H11" s="11">
        <v>9</v>
      </c>
      <c r="I11" s="20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5" t="s">
        <v>37</v>
      </c>
      <c r="C12" s="27"/>
      <c r="D12" s="27"/>
      <c r="E12" s="29"/>
      <c r="F12" s="9" t="e">
        <f t="shared" si="0"/>
        <v>#DIV/0!</v>
      </c>
      <c r="G12" s="25"/>
      <c r="H12" s="11">
        <v>10</v>
      </c>
      <c r="I12" s="2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5" t="s">
        <v>38</v>
      </c>
      <c r="C13" s="27"/>
      <c r="D13" s="27"/>
      <c r="E13" s="29"/>
      <c r="F13" s="8" t="e">
        <f t="shared" si="0"/>
        <v>#DIV/0!</v>
      </c>
      <c r="G13" s="25"/>
      <c r="H13" s="11"/>
      <c r="I13" s="20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5" t="s">
        <v>39</v>
      </c>
      <c r="C14" s="27"/>
      <c r="D14" s="27"/>
      <c r="E14" s="29"/>
      <c r="F14" s="9" t="e">
        <f t="shared" si="0"/>
        <v>#DIV/0!</v>
      </c>
      <c r="G14" s="25"/>
      <c r="H14" s="11"/>
      <c r="I14" s="4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5" t="s">
        <v>40</v>
      </c>
      <c r="C15" s="27"/>
      <c r="D15" s="27"/>
      <c r="E15" s="29"/>
      <c r="F15" s="8" t="e">
        <f t="shared" si="0"/>
        <v>#DIV/0!</v>
      </c>
      <c r="G15" s="25"/>
      <c r="H15" s="11"/>
      <c r="I15" s="20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5" t="s">
        <v>41</v>
      </c>
      <c r="C16" s="27"/>
      <c r="D16" s="27"/>
      <c r="E16" s="29"/>
      <c r="F16" s="9" t="e">
        <f t="shared" si="0"/>
        <v>#DIV/0!</v>
      </c>
      <c r="G16" s="25"/>
      <c r="H16" s="11"/>
      <c r="I16" s="20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5" t="s">
        <v>42</v>
      </c>
      <c r="C17" s="27"/>
      <c r="D17" s="27"/>
      <c r="E17" s="29"/>
      <c r="F17" s="8" t="e">
        <f t="shared" si="0"/>
        <v>#DIV/0!</v>
      </c>
      <c r="G17" s="25"/>
      <c r="H17" s="11"/>
      <c r="I17" s="20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5" t="s">
        <v>43</v>
      </c>
      <c r="C18" s="27"/>
      <c r="D18" s="27"/>
      <c r="E18" s="29"/>
      <c r="F18" s="9" t="e">
        <f t="shared" si="0"/>
        <v>#DIV/0!</v>
      </c>
      <c r="G18" s="25"/>
      <c r="H18" s="11"/>
      <c r="I18" s="20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5" t="s">
        <v>44</v>
      </c>
      <c r="C19" s="27"/>
      <c r="D19" s="27"/>
      <c r="E19" s="29"/>
      <c r="F19" s="8" t="e">
        <f t="shared" si="0"/>
        <v>#DIV/0!</v>
      </c>
      <c r="G19" s="25"/>
      <c r="H19" s="11"/>
      <c r="I19" s="20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5" t="s">
        <v>45</v>
      </c>
      <c r="C20" s="27"/>
      <c r="D20" s="27"/>
      <c r="E20" s="29"/>
      <c r="F20" s="9" t="e">
        <f t="shared" si="0"/>
        <v>#DIV/0!</v>
      </c>
      <c r="G20" s="25"/>
      <c r="H20" s="11"/>
      <c r="I20" s="20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5" t="s">
        <v>46</v>
      </c>
      <c r="C21" s="27"/>
      <c r="D21" s="27"/>
      <c r="E21" s="29"/>
      <c r="F21" s="8" t="e">
        <f t="shared" si="0"/>
        <v>#DIV/0!</v>
      </c>
      <c r="G21" s="25"/>
      <c r="H21" s="11"/>
      <c r="I21" s="20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5" t="s">
        <v>47</v>
      </c>
      <c r="C22" s="27"/>
      <c r="D22" s="27"/>
      <c r="E22" s="29"/>
      <c r="F22" s="9" t="e">
        <f t="shared" si="0"/>
        <v>#DIV/0!</v>
      </c>
      <c r="G22" s="25"/>
      <c r="H22" s="11"/>
      <c r="I22" s="20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5" t="s">
        <v>48</v>
      </c>
      <c r="C23" s="27"/>
      <c r="D23" s="27"/>
      <c r="E23" s="29"/>
      <c r="F23" s="8" t="e">
        <f t="shared" si="0"/>
        <v>#DIV/0!</v>
      </c>
      <c r="G23" s="25"/>
      <c r="H23" s="11"/>
      <c r="I23" s="20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5" t="s">
        <v>49</v>
      </c>
      <c r="C24" s="27"/>
      <c r="D24" s="27"/>
      <c r="E24" s="29"/>
      <c r="F24" s="9" t="e">
        <f t="shared" si="0"/>
        <v>#DIV/0!</v>
      </c>
      <c r="G24" s="25"/>
      <c r="H24" s="11"/>
      <c r="I24" s="20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5" t="s">
        <v>50</v>
      </c>
      <c r="C25" s="27"/>
      <c r="D25" s="27"/>
      <c r="E25" s="29"/>
      <c r="F25" s="8" t="e">
        <f t="shared" si="0"/>
        <v>#DIV/0!</v>
      </c>
      <c r="G25" s="25"/>
      <c r="H25" s="11"/>
      <c r="I25" s="20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5" t="s">
        <v>51</v>
      </c>
      <c r="C26" s="27"/>
      <c r="D26" s="27"/>
      <c r="E26" s="29"/>
      <c r="F26" s="9" t="e">
        <f t="shared" si="0"/>
        <v>#DIV/0!</v>
      </c>
      <c r="G26" s="25"/>
      <c r="H26" s="11"/>
      <c r="I26" s="20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5" t="s">
        <v>52</v>
      </c>
      <c r="C27" s="27"/>
      <c r="D27" s="27"/>
      <c r="E27" s="29"/>
      <c r="F27" s="8" t="e">
        <f t="shared" si="0"/>
        <v>#DIV/0!</v>
      </c>
      <c r="G27" s="25"/>
      <c r="H27" s="11"/>
      <c r="I27" s="4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5" t="s">
        <v>53</v>
      </c>
      <c r="C28" s="27"/>
      <c r="D28" s="27"/>
      <c r="E28" s="29"/>
      <c r="F28" s="9" t="e">
        <f t="shared" si="0"/>
        <v>#DIV/0!</v>
      </c>
      <c r="G28" s="25"/>
      <c r="H28" s="11"/>
      <c r="I28" s="20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5" t="s">
        <v>54</v>
      </c>
      <c r="C29" s="27"/>
      <c r="D29" s="27"/>
      <c r="E29" s="29"/>
      <c r="F29" s="8" t="e">
        <f t="shared" si="0"/>
        <v>#DIV/0!</v>
      </c>
      <c r="G29" s="25"/>
      <c r="H29" s="11"/>
      <c r="I29" s="20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5" t="s">
        <v>55</v>
      </c>
      <c r="C30" s="27"/>
      <c r="D30" s="27"/>
      <c r="E30" s="29"/>
      <c r="F30" s="9" t="e">
        <f t="shared" si="0"/>
        <v>#DIV/0!</v>
      </c>
      <c r="G30" s="25"/>
      <c r="H30" s="11"/>
      <c r="I30" s="20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5" t="s">
        <v>56</v>
      </c>
      <c r="C31" s="27"/>
      <c r="D31" s="27"/>
      <c r="E31" s="29"/>
      <c r="F31" s="8" t="e">
        <f t="shared" si="0"/>
        <v>#DIV/0!</v>
      </c>
      <c r="G31" s="25"/>
      <c r="H31" s="11"/>
      <c r="I31" s="20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5" t="s">
        <v>57</v>
      </c>
      <c r="C32" s="27"/>
      <c r="D32" s="27"/>
      <c r="E32" s="29"/>
      <c r="F32" s="9" t="e">
        <f t="shared" si="0"/>
        <v>#DIV/0!</v>
      </c>
      <c r="G32" s="25"/>
      <c r="H32" s="11"/>
      <c r="I32" s="20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9">
      <c r="A33" s="1"/>
      <c r="B33" s="5" t="s">
        <v>58</v>
      </c>
      <c r="C33" s="27"/>
      <c r="D33" s="27"/>
      <c r="E33" s="29"/>
      <c r="F33" s="8"/>
      <c r="G33" s="25"/>
      <c r="H33" s="11"/>
      <c r="I33" s="20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9">
      <c r="A34" s="1"/>
      <c r="B34" s="14"/>
      <c r="C34" s="15"/>
      <c r="D34" s="15"/>
      <c r="E34" s="22">
        <f>SUM(E3:E33)</f>
        <v>0</v>
      </c>
      <c r="F34" s="9" t="e">
        <f>C3/D32*100</f>
        <v>#DIV/0!</v>
      </c>
      <c r="G34" s="23">
        <f>SUM(G3:G33)</f>
        <v>0</v>
      </c>
      <c r="H34" s="12"/>
      <c r="I34" s="2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9">
      <c r="A35" s="1"/>
      <c r="B35" s="1"/>
      <c r="C35" s="1"/>
      <c r="D35" s="1"/>
      <c r="E35" s="16" t="s">
        <v>8</v>
      </c>
      <c r="F35" s="17" t="s">
        <v>9</v>
      </c>
      <c r="G35" s="17" t="s">
        <v>10</v>
      </c>
      <c r="H35" s="12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</sheetData>
  <phoneticPr fontId="1" type="noConversion"/>
  <conditionalFormatting sqref="H34:H35 F3:F34">
    <cfRule type="dataBar" priority="12">
      <dataBar>
        <cfvo type="min"/>
        <cfvo type="max"/>
        <color rgb="FFFFB628"/>
      </dataBar>
    </cfRule>
  </conditionalFormatting>
  <conditionalFormatting sqref="E2:E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33">
    <cfRule type="dataBar" priority="9">
      <dataBar>
        <cfvo type="min"/>
        <cfvo type="max"/>
        <color rgb="FFFFB628"/>
      </dataBar>
    </cfRule>
  </conditionalFormatting>
  <conditionalFormatting sqref="F34">
    <cfRule type="dataBar" priority="8">
      <dataBar>
        <cfvo type="min"/>
        <cfvo type="max"/>
        <color rgb="FFFFB628"/>
      </dataBar>
    </cfRule>
  </conditionalFormatting>
  <conditionalFormatting sqref="C3:C33">
    <cfRule type="dataBar" priority="6">
      <dataBar>
        <cfvo type="min"/>
        <cfvo type="max"/>
        <color rgb="FFFFB628"/>
      </dataBar>
    </cfRule>
  </conditionalFormatting>
  <conditionalFormatting sqref="E3:E33">
    <cfRule type="colorScale" priority="7">
      <colorScale>
        <cfvo type="min"/>
        <cfvo type="max"/>
        <color rgb="FFFCFCFF"/>
        <color rgb="FF63BE7B"/>
      </colorScale>
    </cfRule>
  </conditionalFormatting>
  <conditionalFormatting sqref="D3:D33">
    <cfRule type="dataBar" priority="5">
      <dataBar>
        <cfvo type="min"/>
        <cfvo type="max"/>
        <color rgb="FFFFB628"/>
      </dataBar>
    </cfRule>
  </conditionalFormatting>
  <conditionalFormatting sqref="C20">
    <cfRule type="dataBar" priority="4">
      <dataBar>
        <cfvo type="min"/>
        <cfvo type="max"/>
        <color rgb="FFFFB628"/>
      </dataBar>
    </cfRule>
  </conditionalFormatting>
  <conditionalFormatting sqref="D3">
    <cfRule type="dataBar" priority="3">
      <dataBar>
        <cfvo type="min"/>
        <cfvo type="max"/>
        <color rgb="FFFFB628"/>
      </dataBar>
    </cfRule>
  </conditionalFormatting>
  <conditionalFormatting sqref="D4">
    <cfRule type="dataBar" priority="2">
      <dataBar>
        <cfvo type="min"/>
        <cfvo type="max"/>
        <color rgb="FFFFB628"/>
      </dataBar>
    </cfRule>
  </conditionalFormatting>
  <conditionalFormatting sqref="D5">
    <cfRule type="dataBar" priority="1">
      <dataBar>
        <cfvo type="min"/>
        <cfvo type="max"/>
        <color rgb="FFFFB628"/>
      </dataBar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8"/>
  <sheetViews>
    <sheetView workbookViewId="0">
      <selection activeCell="B15" sqref="B15"/>
    </sheetView>
  </sheetViews>
  <sheetFormatPr defaultRowHeight="16.5"/>
  <cols>
    <col min="1" max="1" width="11.125" style="30" bestFit="1" customWidth="1"/>
    <col min="2" max="2" width="221" style="30" customWidth="1"/>
  </cols>
  <sheetData>
    <row r="1" spans="1:2" ht="100.5">
      <c r="B1" s="52" t="s">
        <v>11</v>
      </c>
    </row>
    <row r="2" spans="1:2">
      <c r="A2" s="30" t="s">
        <v>0</v>
      </c>
      <c r="B2" s="30" t="s">
        <v>12</v>
      </c>
    </row>
    <row r="3" spans="1:2" ht="102" customHeight="1">
      <c r="A3" s="50" t="s">
        <v>13</v>
      </c>
      <c r="B3" s="50"/>
    </row>
    <row r="4" spans="1:2" ht="136.5" customHeight="1">
      <c r="A4" s="51">
        <v>44927</v>
      </c>
      <c r="B4" s="50"/>
    </row>
    <row r="5" spans="1:2">
      <c r="A5" s="51">
        <v>44928</v>
      </c>
    </row>
    <row r="6" spans="1:2">
      <c r="A6" s="51">
        <v>44929</v>
      </c>
    </row>
    <row r="7" spans="1:2">
      <c r="A7" s="51">
        <v>44930</v>
      </c>
    </row>
    <row r="8" spans="1:2">
      <c r="A8" s="51">
        <v>44931</v>
      </c>
    </row>
    <row r="9" spans="1:2">
      <c r="A9" s="51">
        <v>44932</v>
      </c>
    </row>
    <row r="10" spans="1:2">
      <c r="A10" s="51">
        <v>44933</v>
      </c>
      <c r="B10" s="50"/>
    </row>
    <row r="11" spans="1:2">
      <c r="A11" s="51">
        <v>44934</v>
      </c>
    </row>
    <row r="12" spans="1:2">
      <c r="A12" s="51">
        <v>44935</v>
      </c>
    </row>
    <row r="13" spans="1:2">
      <c r="A13" s="51">
        <v>44936</v>
      </c>
      <c r="B13" s="50"/>
    </row>
    <row r="14" spans="1:2">
      <c r="A14" s="51">
        <v>44937</v>
      </c>
    </row>
    <row r="15" spans="1:2">
      <c r="A15" s="51">
        <v>44938</v>
      </c>
    </row>
    <row r="16" spans="1:2">
      <c r="A16" s="51">
        <v>44939</v>
      </c>
    </row>
    <row r="17" spans="1:1">
      <c r="A17" s="51">
        <v>44940</v>
      </c>
    </row>
    <row r="18" spans="1:1">
      <c r="A18" s="51">
        <v>44941</v>
      </c>
    </row>
    <row r="19" spans="1:1">
      <c r="A19" s="51">
        <v>44942</v>
      </c>
    </row>
    <row r="20" spans="1:1">
      <c r="A20" s="51">
        <v>44943</v>
      </c>
    </row>
    <row r="21" spans="1:1">
      <c r="A21" s="51">
        <v>44944</v>
      </c>
    </row>
    <row r="22" spans="1:1">
      <c r="A22" s="51">
        <v>44945</v>
      </c>
    </row>
    <row r="23" spans="1:1">
      <c r="A23" s="51">
        <v>44946</v>
      </c>
    </row>
    <row r="24" spans="1:1">
      <c r="A24" s="51">
        <v>44947</v>
      </c>
    </row>
    <row r="25" spans="1:1">
      <c r="A25" s="51">
        <v>44948</v>
      </c>
    </row>
    <row r="26" spans="1:1">
      <c r="A26" s="51">
        <v>44949</v>
      </c>
    </row>
    <row r="27" spans="1:1">
      <c r="A27" s="51">
        <v>44950</v>
      </c>
    </row>
    <row r="28" spans="1:1">
      <c r="A28" s="51">
        <v>44951</v>
      </c>
    </row>
    <row r="29" spans="1:1">
      <c r="A29" s="51">
        <v>44952</v>
      </c>
    </row>
    <row r="30" spans="1:1">
      <c r="A30" s="51">
        <v>44953</v>
      </c>
    </row>
    <row r="31" spans="1:1">
      <c r="A31" s="51">
        <v>44954</v>
      </c>
    </row>
    <row r="32" spans="1:1">
      <c r="A32" s="51">
        <v>44955</v>
      </c>
    </row>
    <row r="33" spans="1:1">
      <c r="A33" s="51">
        <v>44956</v>
      </c>
    </row>
    <row r="34" spans="1:1">
      <c r="A34" s="51">
        <v>44957</v>
      </c>
    </row>
    <row r="35" spans="1:1">
      <c r="A35" s="51">
        <v>44958</v>
      </c>
    </row>
    <row r="36" spans="1:1">
      <c r="A36" s="51">
        <v>44959</v>
      </c>
    </row>
    <row r="37" spans="1:1">
      <c r="A37" s="51">
        <v>44960</v>
      </c>
    </row>
    <row r="38" spans="1:1">
      <c r="A38" s="51">
        <v>44961</v>
      </c>
    </row>
    <row r="39" spans="1:1">
      <c r="A39" s="51">
        <v>44962</v>
      </c>
    </row>
    <row r="40" spans="1:1">
      <c r="A40" s="51">
        <v>44963</v>
      </c>
    </row>
    <row r="41" spans="1:1">
      <c r="A41" s="51">
        <v>44964</v>
      </c>
    </row>
    <row r="42" spans="1:1">
      <c r="A42" s="51">
        <v>44965</v>
      </c>
    </row>
    <row r="43" spans="1:1">
      <c r="A43" s="51">
        <v>44966</v>
      </c>
    </row>
    <row r="44" spans="1:1">
      <c r="A44" s="51">
        <v>44967</v>
      </c>
    </row>
    <row r="45" spans="1:1">
      <c r="A45" s="51">
        <v>44968</v>
      </c>
    </row>
    <row r="46" spans="1:1">
      <c r="A46" s="51">
        <v>44969</v>
      </c>
    </row>
    <row r="47" spans="1:1">
      <c r="A47" s="51">
        <v>44970</v>
      </c>
    </row>
    <row r="48" spans="1:1">
      <c r="A48" s="51">
        <v>44971</v>
      </c>
    </row>
    <row r="49" spans="1:1">
      <c r="A49" s="51">
        <v>44972</v>
      </c>
    </row>
    <row r="50" spans="1:1">
      <c r="A50" s="51">
        <v>44973</v>
      </c>
    </row>
    <row r="51" spans="1:1">
      <c r="A51" s="51">
        <v>44974</v>
      </c>
    </row>
    <row r="52" spans="1:1">
      <c r="A52" s="51">
        <v>44975</v>
      </c>
    </row>
    <row r="53" spans="1:1">
      <c r="A53" s="51">
        <v>44976</v>
      </c>
    </row>
    <row r="54" spans="1:1">
      <c r="A54" s="51">
        <v>44977</v>
      </c>
    </row>
    <row r="55" spans="1:1">
      <c r="A55" s="51">
        <v>44978</v>
      </c>
    </row>
    <row r="56" spans="1:1">
      <c r="A56" s="51">
        <v>44979</v>
      </c>
    </row>
    <row r="57" spans="1:1">
      <c r="A57" s="51">
        <v>44980</v>
      </c>
    </row>
    <row r="58" spans="1:1">
      <c r="A58" s="51">
        <v>44981</v>
      </c>
    </row>
    <row r="59" spans="1:1">
      <c r="A59" s="51">
        <v>44982</v>
      </c>
    </row>
    <row r="60" spans="1:1">
      <c r="A60" s="51">
        <v>44983</v>
      </c>
    </row>
    <row r="61" spans="1:1">
      <c r="A61" s="51">
        <v>44984</v>
      </c>
    </row>
    <row r="62" spans="1:1">
      <c r="A62" s="51">
        <v>44985</v>
      </c>
    </row>
    <row r="63" spans="1:1">
      <c r="A63" s="51">
        <v>44986</v>
      </c>
    </row>
    <row r="64" spans="1:1">
      <c r="A64" s="51">
        <v>44987</v>
      </c>
    </row>
    <row r="65" spans="1:1">
      <c r="A65" s="51">
        <v>44988</v>
      </c>
    </row>
    <row r="66" spans="1:1">
      <c r="A66" s="51">
        <v>44989</v>
      </c>
    </row>
    <row r="67" spans="1:1">
      <c r="A67" s="51">
        <v>44990</v>
      </c>
    </row>
    <row r="68" spans="1:1">
      <c r="A68" s="51">
        <v>44991</v>
      </c>
    </row>
    <row r="69" spans="1:1">
      <c r="A69" s="51">
        <v>44992</v>
      </c>
    </row>
    <row r="70" spans="1:1">
      <c r="A70" s="51">
        <v>44993</v>
      </c>
    </row>
    <row r="71" spans="1:1">
      <c r="A71" s="51">
        <v>44994</v>
      </c>
    </row>
    <row r="72" spans="1:1">
      <c r="A72" s="51">
        <v>44995</v>
      </c>
    </row>
    <row r="73" spans="1:1">
      <c r="A73" s="51">
        <v>44996</v>
      </c>
    </row>
    <row r="74" spans="1:1">
      <c r="A74" s="51">
        <v>44997</v>
      </c>
    </row>
    <row r="75" spans="1:1">
      <c r="A75" s="51">
        <v>44998</v>
      </c>
    </row>
    <row r="76" spans="1:1">
      <c r="A76" s="51">
        <v>44999</v>
      </c>
    </row>
    <row r="77" spans="1:1">
      <c r="A77" s="51">
        <v>45000</v>
      </c>
    </row>
    <row r="78" spans="1:1">
      <c r="A78" s="51">
        <v>45001</v>
      </c>
    </row>
    <row r="79" spans="1:1">
      <c r="A79" s="51">
        <v>45002</v>
      </c>
    </row>
    <row r="80" spans="1:1">
      <c r="A80" s="51">
        <v>45003</v>
      </c>
    </row>
    <row r="81" spans="1:1">
      <c r="A81" s="51">
        <v>45004</v>
      </c>
    </row>
    <row r="82" spans="1:1">
      <c r="A82" s="51">
        <v>45005</v>
      </c>
    </row>
    <row r="83" spans="1:1">
      <c r="A83" s="51">
        <v>45006</v>
      </c>
    </row>
    <row r="84" spans="1:1">
      <c r="A84" s="51">
        <v>45007</v>
      </c>
    </row>
    <row r="85" spans="1:1">
      <c r="A85" s="51">
        <v>45008</v>
      </c>
    </row>
    <row r="86" spans="1:1">
      <c r="A86" s="51">
        <v>45009</v>
      </c>
    </row>
    <row r="87" spans="1:1">
      <c r="A87" s="51">
        <v>45010</v>
      </c>
    </row>
    <row r="88" spans="1:1">
      <c r="A88" s="51">
        <v>45011</v>
      </c>
    </row>
    <row r="89" spans="1:1">
      <c r="A89" s="51">
        <v>45012</v>
      </c>
    </row>
    <row r="90" spans="1:1">
      <c r="A90" s="51">
        <v>45013</v>
      </c>
    </row>
    <row r="91" spans="1:1">
      <c r="A91" s="51">
        <v>45014</v>
      </c>
    </row>
    <row r="92" spans="1:1">
      <c r="A92" s="51">
        <v>45015</v>
      </c>
    </row>
    <row r="93" spans="1:1">
      <c r="A93" s="51">
        <v>45016</v>
      </c>
    </row>
    <row r="94" spans="1:1">
      <c r="A94" s="51">
        <v>45017</v>
      </c>
    </row>
    <row r="95" spans="1:1">
      <c r="A95" s="51">
        <v>45018</v>
      </c>
    </row>
    <row r="96" spans="1:1">
      <c r="A96" s="51">
        <v>45019</v>
      </c>
    </row>
    <row r="97" spans="1:1">
      <c r="A97" s="51">
        <v>45020</v>
      </c>
    </row>
    <row r="98" spans="1:1">
      <c r="A98" s="51">
        <v>45021</v>
      </c>
    </row>
    <row r="99" spans="1:1">
      <c r="A99" s="51">
        <v>45022</v>
      </c>
    </row>
    <row r="100" spans="1:1">
      <c r="A100" s="51">
        <v>45023</v>
      </c>
    </row>
    <row r="101" spans="1:1">
      <c r="A101" s="51">
        <v>45024</v>
      </c>
    </row>
    <row r="102" spans="1:1">
      <c r="A102" s="51">
        <v>45025</v>
      </c>
    </row>
    <row r="103" spans="1:1">
      <c r="A103" s="51">
        <v>45026</v>
      </c>
    </row>
    <row r="104" spans="1:1">
      <c r="A104" s="51">
        <v>45027</v>
      </c>
    </row>
    <row r="105" spans="1:1">
      <c r="A105" s="51">
        <v>45028</v>
      </c>
    </row>
    <row r="106" spans="1:1">
      <c r="A106" s="51">
        <v>45029</v>
      </c>
    </row>
    <row r="107" spans="1:1">
      <c r="A107" s="51">
        <v>45030</v>
      </c>
    </row>
    <row r="108" spans="1:1">
      <c r="A108" s="51">
        <v>45031</v>
      </c>
    </row>
    <row r="109" spans="1:1">
      <c r="A109" s="51">
        <v>45032</v>
      </c>
    </row>
    <row r="110" spans="1:1">
      <c r="A110" s="51">
        <v>45033</v>
      </c>
    </row>
    <row r="111" spans="1:1">
      <c r="A111" s="51">
        <v>45034</v>
      </c>
    </row>
    <row r="112" spans="1:1">
      <c r="A112" s="51">
        <v>45035</v>
      </c>
    </row>
    <row r="113" spans="1:1">
      <c r="A113" s="51">
        <v>45036</v>
      </c>
    </row>
    <row r="114" spans="1:1">
      <c r="A114" s="51">
        <v>45037</v>
      </c>
    </row>
    <row r="115" spans="1:1">
      <c r="A115" s="51">
        <v>45038</v>
      </c>
    </row>
    <row r="116" spans="1:1">
      <c r="A116" s="51">
        <v>45039</v>
      </c>
    </row>
    <row r="117" spans="1:1">
      <c r="A117" s="51">
        <v>45040</v>
      </c>
    </row>
    <row r="118" spans="1:1">
      <c r="A118" s="51">
        <v>45041</v>
      </c>
    </row>
    <row r="119" spans="1:1">
      <c r="A119" s="51">
        <v>45042</v>
      </c>
    </row>
    <row r="120" spans="1:1">
      <c r="A120" s="51">
        <v>45043</v>
      </c>
    </row>
    <row r="121" spans="1:1">
      <c r="A121" s="51">
        <v>45044</v>
      </c>
    </row>
    <row r="122" spans="1:1">
      <c r="A122" s="51">
        <v>45045</v>
      </c>
    </row>
    <row r="123" spans="1:1">
      <c r="A123" s="51">
        <v>45046</v>
      </c>
    </row>
    <row r="124" spans="1:1">
      <c r="A124" s="51">
        <v>45047</v>
      </c>
    </row>
    <row r="125" spans="1:1">
      <c r="A125" s="51">
        <v>45048</v>
      </c>
    </row>
    <row r="126" spans="1:1">
      <c r="A126" s="51">
        <v>45049</v>
      </c>
    </row>
    <row r="127" spans="1:1">
      <c r="A127" s="51">
        <v>45050</v>
      </c>
    </row>
    <row r="128" spans="1:1">
      <c r="A128" s="51">
        <v>45051</v>
      </c>
    </row>
    <row r="129" spans="1:1">
      <c r="A129" s="51">
        <v>45052</v>
      </c>
    </row>
    <row r="130" spans="1:1">
      <c r="A130" s="51">
        <v>45053</v>
      </c>
    </row>
    <row r="131" spans="1:1">
      <c r="A131" s="51">
        <v>45054</v>
      </c>
    </row>
    <row r="132" spans="1:1">
      <c r="A132" s="51">
        <v>45055</v>
      </c>
    </row>
    <row r="133" spans="1:1">
      <c r="A133" s="51">
        <v>45056</v>
      </c>
    </row>
    <row r="134" spans="1:1">
      <c r="A134" s="51">
        <v>45057</v>
      </c>
    </row>
    <row r="135" spans="1:1">
      <c r="A135" s="51">
        <v>45058</v>
      </c>
    </row>
    <row r="136" spans="1:1">
      <c r="A136" s="51">
        <v>45059</v>
      </c>
    </row>
    <row r="137" spans="1:1">
      <c r="A137" s="51">
        <v>45060</v>
      </c>
    </row>
    <row r="138" spans="1:1">
      <c r="A138" s="51">
        <v>45061</v>
      </c>
    </row>
    <row r="139" spans="1:1">
      <c r="A139" s="51">
        <v>45062</v>
      </c>
    </row>
    <row r="140" spans="1:1">
      <c r="A140" s="51">
        <v>45063</v>
      </c>
    </row>
    <row r="141" spans="1:1">
      <c r="A141" s="51">
        <v>45064</v>
      </c>
    </row>
    <row r="142" spans="1:1">
      <c r="A142" s="51">
        <v>45065</v>
      </c>
    </row>
    <row r="143" spans="1:1">
      <c r="A143" s="51">
        <v>45066</v>
      </c>
    </row>
    <row r="144" spans="1:1">
      <c r="A144" s="51">
        <v>45067</v>
      </c>
    </row>
    <row r="145" spans="1:1">
      <c r="A145" s="51">
        <v>45068</v>
      </c>
    </row>
    <row r="146" spans="1:1">
      <c r="A146" s="51">
        <v>45069</v>
      </c>
    </row>
    <row r="147" spans="1:1">
      <c r="A147" s="51">
        <v>45070</v>
      </c>
    </row>
    <row r="148" spans="1:1">
      <c r="A148" s="51">
        <v>45071</v>
      </c>
    </row>
    <row r="149" spans="1:1">
      <c r="A149" s="51">
        <v>45072</v>
      </c>
    </row>
    <row r="150" spans="1:1">
      <c r="A150" s="51">
        <v>45073</v>
      </c>
    </row>
    <row r="151" spans="1:1">
      <c r="A151" s="51">
        <v>45074</v>
      </c>
    </row>
    <row r="152" spans="1:1">
      <c r="A152" s="51">
        <v>45075</v>
      </c>
    </row>
    <row r="153" spans="1:1">
      <c r="A153" s="51">
        <v>45076</v>
      </c>
    </row>
    <row r="154" spans="1:1">
      <c r="A154" s="51">
        <v>45077</v>
      </c>
    </row>
    <row r="155" spans="1:1">
      <c r="A155" s="51">
        <v>45078</v>
      </c>
    </row>
    <row r="156" spans="1:1">
      <c r="A156" s="51">
        <v>45079</v>
      </c>
    </row>
    <row r="157" spans="1:1">
      <c r="A157" s="51">
        <v>45080</v>
      </c>
    </row>
    <row r="158" spans="1:1">
      <c r="A158" s="51">
        <v>45081</v>
      </c>
    </row>
    <row r="159" spans="1:1">
      <c r="A159" s="51">
        <v>45082</v>
      </c>
    </row>
    <row r="160" spans="1:1">
      <c r="A160" s="51">
        <v>45083</v>
      </c>
    </row>
    <row r="161" spans="1:1">
      <c r="A161" s="51">
        <v>45084</v>
      </c>
    </row>
    <row r="162" spans="1:1">
      <c r="A162" s="51">
        <v>45085</v>
      </c>
    </row>
    <row r="163" spans="1:1">
      <c r="A163" s="51">
        <v>45086</v>
      </c>
    </row>
    <row r="164" spans="1:1">
      <c r="A164" s="51">
        <v>45087</v>
      </c>
    </row>
    <row r="165" spans="1:1">
      <c r="A165" s="51">
        <v>45088</v>
      </c>
    </row>
    <row r="166" spans="1:1">
      <c r="A166" s="51">
        <v>45089</v>
      </c>
    </row>
    <row r="167" spans="1:1">
      <c r="A167" s="51">
        <v>45090</v>
      </c>
    </row>
    <row r="168" spans="1:1">
      <c r="A168" s="51">
        <v>45091</v>
      </c>
    </row>
    <row r="169" spans="1:1">
      <c r="A169" s="51">
        <v>45092</v>
      </c>
    </row>
    <row r="170" spans="1:1">
      <c r="A170" s="51">
        <v>45093</v>
      </c>
    </row>
    <row r="171" spans="1:1">
      <c r="A171" s="51">
        <v>45094</v>
      </c>
    </row>
    <row r="172" spans="1:1">
      <c r="A172" s="51">
        <v>45095</v>
      </c>
    </row>
    <row r="173" spans="1:1">
      <c r="A173" s="51">
        <v>45096</v>
      </c>
    </row>
    <row r="174" spans="1:1">
      <c r="A174" s="51">
        <v>45097</v>
      </c>
    </row>
    <row r="175" spans="1:1">
      <c r="A175" s="51">
        <v>45098</v>
      </c>
    </row>
    <row r="176" spans="1:1">
      <c r="A176" s="51">
        <v>45099</v>
      </c>
    </row>
    <row r="177" spans="1:1">
      <c r="A177" s="51">
        <v>45100</v>
      </c>
    </row>
    <row r="178" spans="1:1">
      <c r="A178" s="51">
        <v>45101</v>
      </c>
    </row>
    <row r="179" spans="1:1">
      <c r="A179" s="51">
        <v>45102</v>
      </c>
    </row>
    <row r="180" spans="1:1">
      <c r="A180" s="51">
        <v>45103</v>
      </c>
    </row>
    <row r="181" spans="1:1">
      <c r="A181" s="51">
        <v>45104</v>
      </c>
    </row>
    <row r="182" spans="1:1">
      <c r="A182" s="51">
        <v>45105</v>
      </c>
    </row>
    <row r="183" spans="1:1">
      <c r="A183" s="51">
        <v>45106</v>
      </c>
    </row>
    <row r="184" spans="1:1">
      <c r="A184" s="51">
        <v>45107</v>
      </c>
    </row>
    <row r="185" spans="1:1">
      <c r="A185" s="51">
        <v>45108</v>
      </c>
    </row>
    <row r="186" spans="1:1">
      <c r="A186" s="51">
        <v>45109</v>
      </c>
    </row>
    <row r="187" spans="1:1">
      <c r="A187" s="51">
        <v>45110</v>
      </c>
    </row>
    <row r="188" spans="1:1">
      <c r="A188" s="51">
        <v>45111</v>
      </c>
    </row>
    <row r="189" spans="1:1">
      <c r="A189" s="51">
        <v>45112</v>
      </c>
    </row>
    <row r="190" spans="1:1">
      <c r="A190" s="51">
        <v>45113</v>
      </c>
    </row>
    <row r="191" spans="1:1">
      <c r="A191" s="51">
        <v>45114</v>
      </c>
    </row>
    <row r="192" spans="1:1">
      <c r="A192" s="51">
        <v>45115</v>
      </c>
    </row>
    <row r="193" spans="1:1">
      <c r="A193" s="51">
        <v>45116</v>
      </c>
    </row>
    <row r="194" spans="1:1">
      <c r="A194" s="51">
        <v>45117</v>
      </c>
    </row>
    <row r="195" spans="1:1">
      <c r="A195" s="51">
        <v>45118</v>
      </c>
    </row>
    <row r="196" spans="1:1">
      <c r="A196" s="51">
        <v>45119</v>
      </c>
    </row>
    <row r="197" spans="1:1">
      <c r="A197" s="51">
        <v>45120</v>
      </c>
    </row>
    <row r="198" spans="1:1">
      <c r="A198" s="51">
        <v>45121</v>
      </c>
    </row>
    <row r="199" spans="1:1">
      <c r="A199" s="51">
        <v>45122</v>
      </c>
    </row>
    <row r="200" spans="1:1">
      <c r="A200" s="51">
        <v>45123</v>
      </c>
    </row>
    <row r="201" spans="1:1">
      <c r="A201" s="51">
        <v>45124</v>
      </c>
    </row>
    <row r="202" spans="1:1">
      <c r="A202" s="51">
        <v>45125</v>
      </c>
    </row>
    <row r="203" spans="1:1">
      <c r="A203" s="51">
        <v>45126</v>
      </c>
    </row>
    <row r="204" spans="1:1">
      <c r="A204" s="51">
        <v>45127</v>
      </c>
    </row>
    <row r="205" spans="1:1">
      <c r="A205" s="51">
        <v>45128</v>
      </c>
    </row>
    <row r="206" spans="1:1">
      <c r="A206" s="51">
        <v>45129</v>
      </c>
    </row>
    <row r="207" spans="1:1">
      <c r="A207" s="51">
        <v>45130</v>
      </c>
    </row>
    <row r="208" spans="1:1">
      <c r="A208" s="51">
        <v>45131</v>
      </c>
    </row>
    <row r="209" spans="1:1">
      <c r="A209" s="51">
        <v>45132</v>
      </c>
    </row>
    <row r="210" spans="1:1">
      <c r="A210" s="51">
        <v>45133</v>
      </c>
    </row>
    <row r="211" spans="1:1">
      <c r="A211" s="51">
        <v>45134</v>
      </c>
    </row>
    <row r="212" spans="1:1">
      <c r="A212" s="51">
        <v>45135</v>
      </c>
    </row>
    <row r="213" spans="1:1">
      <c r="A213" s="51">
        <v>45136</v>
      </c>
    </row>
    <row r="214" spans="1:1">
      <c r="A214" s="51">
        <v>45137</v>
      </c>
    </row>
    <row r="215" spans="1:1">
      <c r="A215" s="51">
        <v>45138</v>
      </c>
    </row>
    <row r="216" spans="1:1">
      <c r="A216" s="51">
        <v>45139</v>
      </c>
    </row>
    <row r="217" spans="1:1">
      <c r="A217" s="51">
        <v>45140</v>
      </c>
    </row>
    <row r="218" spans="1:1">
      <c r="A218" s="51">
        <v>45141</v>
      </c>
    </row>
    <row r="219" spans="1:1">
      <c r="A219" s="51">
        <v>45142</v>
      </c>
    </row>
    <row r="220" spans="1:1">
      <c r="A220" s="51">
        <v>45143</v>
      </c>
    </row>
    <row r="221" spans="1:1">
      <c r="A221" s="51">
        <v>45144</v>
      </c>
    </row>
    <row r="222" spans="1:1">
      <c r="A222" s="51">
        <v>45145</v>
      </c>
    </row>
    <row r="223" spans="1:1">
      <c r="A223" s="51">
        <v>45146</v>
      </c>
    </row>
    <row r="224" spans="1:1">
      <c r="A224" s="51">
        <v>45147</v>
      </c>
    </row>
    <row r="225" spans="1:1">
      <c r="A225" s="51">
        <v>45148</v>
      </c>
    </row>
    <row r="226" spans="1:1">
      <c r="A226" s="51">
        <v>45149</v>
      </c>
    </row>
    <row r="227" spans="1:1">
      <c r="A227" s="51">
        <v>45150</v>
      </c>
    </row>
    <row r="228" spans="1:1">
      <c r="A228" s="51">
        <v>45151</v>
      </c>
    </row>
    <row r="229" spans="1:1">
      <c r="A229" s="51">
        <v>45152</v>
      </c>
    </row>
    <row r="230" spans="1:1">
      <c r="A230" s="51">
        <v>45153</v>
      </c>
    </row>
    <row r="231" spans="1:1">
      <c r="A231" s="51">
        <v>45154</v>
      </c>
    </row>
    <row r="232" spans="1:1">
      <c r="A232" s="51">
        <v>45155</v>
      </c>
    </row>
    <row r="233" spans="1:1">
      <c r="A233" s="51">
        <v>45156</v>
      </c>
    </row>
    <row r="234" spans="1:1">
      <c r="A234" s="51">
        <v>45157</v>
      </c>
    </row>
    <row r="235" spans="1:1">
      <c r="A235" s="51">
        <v>45158</v>
      </c>
    </row>
    <row r="236" spans="1:1">
      <c r="A236" s="51">
        <v>45159</v>
      </c>
    </row>
    <row r="237" spans="1:1">
      <c r="A237" s="51">
        <v>45160</v>
      </c>
    </row>
    <row r="238" spans="1:1">
      <c r="A238" s="51">
        <v>45161</v>
      </c>
    </row>
    <row r="239" spans="1:1">
      <c r="A239" s="51">
        <v>45162</v>
      </c>
    </row>
    <row r="240" spans="1:1">
      <c r="A240" s="51">
        <v>45163</v>
      </c>
    </row>
    <row r="241" spans="1:1">
      <c r="A241" s="51">
        <v>45164</v>
      </c>
    </row>
    <row r="242" spans="1:1">
      <c r="A242" s="51">
        <v>45165</v>
      </c>
    </row>
    <row r="243" spans="1:1">
      <c r="A243" s="51">
        <v>45166</v>
      </c>
    </row>
    <row r="244" spans="1:1">
      <c r="A244" s="51">
        <v>45167</v>
      </c>
    </row>
    <row r="245" spans="1:1">
      <c r="A245" s="51">
        <v>45168</v>
      </c>
    </row>
    <row r="246" spans="1:1">
      <c r="A246" s="51">
        <v>45169</v>
      </c>
    </row>
    <row r="247" spans="1:1">
      <c r="A247" s="51">
        <v>45170</v>
      </c>
    </row>
    <row r="248" spans="1:1">
      <c r="A248" s="51">
        <v>45171</v>
      </c>
    </row>
    <row r="249" spans="1:1">
      <c r="A249" s="51">
        <v>45172</v>
      </c>
    </row>
    <row r="250" spans="1:1">
      <c r="A250" s="51">
        <v>45173</v>
      </c>
    </row>
    <row r="251" spans="1:1">
      <c r="A251" s="51">
        <v>45174</v>
      </c>
    </row>
    <row r="252" spans="1:1">
      <c r="A252" s="51">
        <v>45175</v>
      </c>
    </row>
    <row r="253" spans="1:1">
      <c r="A253" s="51">
        <v>45176</v>
      </c>
    </row>
    <row r="254" spans="1:1">
      <c r="A254" s="51">
        <v>45177</v>
      </c>
    </row>
    <row r="255" spans="1:1">
      <c r="A255" s="51">
        <v>45178</v>
      </c>
    </row>
    <row r="256" spans="1:1">
      <c r="A256" s="51">
        <v>45179</v>
      </c>
    </row>
    <row r="257" spans="1:1">
      <c r="A257" s="51">
        <v>45180</v>
      </c>
    </row>
    <row r="258" spans="1:1">
      <c r="A258" s="51">
        <v>45181</v>
      </c>
    </row>
    <row r="259" spans="1:1">
      <c r="A259" s="51">
        <v>45182</v>
      </c>
    </row>
    <row r="260" spans="1:1">
      <c r="A260" s="51">
        <v>45183</v>
      </c>
    </row>
    <row r="261" spans="1:1">
      <c r="A261" s="51">
        <v>45184</v>
      </c>
    </row>
    <row r="262" spans="1:1">
      <c r="A262" s="51">
        <v>45185</v>
      </c>
    </row>
    <row r="263" spans="1:1">
      <c r="A263" s="51">
        <v>45186</v>
      </c>
    </row>
    <row r="264" spans="1:1">
      <c r="A264" s="51">
        <v>45187</v>
      </c>
    </row>
    <row r="265" spans="1:1">
      <c r="A265" s="51">
        <v>45188</v>
      </c>
    </row>
    <row r="266" spans="1:1">
      <c r="A266" s="51">
        <v>45189</v>
      </c>
    </row>
    <row r="267" spans="1:1">
      <c r="A267" s="51">
        <v>45190</v>
      </c>
    </row>
    <row r="268" spans="1:1">
      <c r="A268" s="51">
        <v>45191</v>
      </c>
    </row>
    <row r="269" spans="1:1">
      <c r="A269" s="51">
        <v>45192</v>
      </c>
    </row>
    <row r="270" spans="1:1">
      <c r="A270" s="51">
        <v>45193</v>
      </c>
    </row>
    <row r="271" spans="1:1">
      <c r="A271" s="51">
        <v>45194</v>
      </c>
    </row>
    <row r="272" spans="1:1">
      <c r="A272" s="51">
        <v>45195</v>
      </c>
    </row>
    <row r="273" spans="1:1">
      <c r="A273" s="51">
        <v>45196</v>
      </c>
    </row>
    <row r="274" spans="1:1">
      <c r="A274" s="51">
        <v>45197</v>
      </c>
    </row>
    <row r="275" spans="1:1">
      <c r="A275" s="51">
        <v>45198</v>
      </c>
    </row>
    <row r="276" spans="1:1">
      <c r="A276" s="51">
        <v>45199</v>
      </c>
    </row>
    <row r="277" spans="1:1">
      <c r="A277" s="51">
        <v>45200</v>
      </c>
    </row>
    <row r="278" spans="1:1">
      <c r="A278" s="51">
        <v>45201</v>
      </c>
    </row>
    <row r="279" spans="1:1">
      <c r="A279" s="51">
        <v>45202</v>
      </c>
    </row>
    <row r="280" spans="1:1">
      <c r="A280" s="51">
        <v>45203</v>
      </c>
    </row>
    <row r="281" spans="1:1">
      <c r="A281" s="51">
        <v>45204</v>
      </c>
    </row>
    <row r="282" spans="1:1">
      <c r="A282" s="51">
        <v>45205</v>
      </c>
    </row>
    <row r="283" spans="1:1">
      <c r="A283" s="51">
        <v>45206</v>
      </c>
    </row>
    <row r="284" spans="1:1">
      <c r="A284" s="51">
        <v>45207</v>
      </c>
    </row>
    <row r="285" spans="1:1">
      <c r="A285" s="51">
        <v>45208</v>
      </c>
    </row>
    <row r="286" spans="1:1">
      <c r="A286" s="51">
        <v>45209</v>
      </c>
    </row>
    <row r="287" spans="1:1">
      <c r="A287" s="51">
        <v>45210</v>
      </c>
    </row>
    <row r="288" spans="1:1">
      <c r="A288" s="51">
        <v>45211</v>
      </c>
    </row>
    <row r="289" spans="1:1">
      <c r="A289" s="51">
        <v>45212</v>
      </c>
    </row>
    <row r="290" spans="1:1">
      <c r="A290" s="51">
        <v>45213</v>
      </c>
    </row>
    <row r="291" spans="1:1">
      <c r="A291" s="51">
        <v>45214</v>
      </c>
    </row>
    <row r="292" spans="1:1">
      <c r="A292" s="51">
        <v>45215</v>
      </c>
    </row>
    <row r="293" spans="1:1">
      <c r="A293" s="51">
        <v>45216</v>
      </c>
    </row>
    <row r="294" spans="1:1">
      <c r="A294" s="51">
        <v>45217</v>
      </c>
    </row>
    <row r="295" spans="1:1">
      <c r="A295" s="51">
        <v>45218</v>
      </c>
    </row>
    <row r="296" spans="1:1">
      <c r="A296" s="51">
        <v>45219</v>
      </c>
    </row>
    <row r="297" spans="1:1">
      <c r="A297" s="51">
        <v>45220</v>
      </c>
    </row>
    <row r="298" spans="1:1">
      <c r="A298" s="51">
        <v>45221</v>
      </c>
    </row>
    <row r="299" spans="1:1">
      <c r="A299" s="51">
        <v>45222</v>
      </c>
    </row>
    <row r="300" spans="1:1">
      <c r="A300" s="51">
        <v>45223</v>
      </c>
    </row>
    <row r="301" spans="1:1">
      <c r="A301" s="51">
        <v>45224</v>
      </c>
    </row>
    <row r="302" spans="1:1">
      <c r="A302" s="51">
        <v>45225</v>
      </c>
    </row>
    <row r="303" spans="1:1">
      <c r="A303" s="51">
        <v>45226</v>
      </c>
    </row>
    <row r="304" spans="1:1">
      <c r="A304" s="51">
        <v>45227</v>
      </c>
    </row>
    <row r="305" spans="1:1">
      <c r="A305" s="51">
        <v>45228</v>
      </c>
    </row>
    <row r="306" spans="1:1">
      <c r="A306" s="51">
        <v>45229</v>
      </c>
    </row>
    <row r="307" spans="1:1">
      <c r="A307" s="51">
        <v>45230</v>
      </c>
    </row>
    <row r="308" spans="1:1">
      <c r="A308" s="51">
        <v>45231</v>
      </c>
    </row>
    <row r="309" spans="1:1">
      <c r="A309" s="51">
        <v>45232</v>
      </c>
    </row>
    <row r="310" spans="1:1">
      <c r="A310" s="51">
        <v>45233</v>
      </c>
    </row>
    <row r="311" spans="1:1">
      <c r="A311" s="51">
        <v>45234</v>
      </c>
    </row>
    <row r="312" spans="1:1">
      <c r="A312" s="51">
        <v>45235</v>
      </c>
    </row>
    <row r="313" spans="1:1">
      <c r="A313" s="51">
        <v>45236</v>
      </c>
    </row>
    <row r="314" spans="1:1">
      <c r="A314" s="51">
        <v>45237</v>
      </c>
    </row>
    <row r="315" spans="1:1">
      <c r="A315" s="51">
        <v>45238</v>
      </c>
    </row>
    <row r="316" spans="1:1">
      <c r="A316" s="51">
        <v>45239</v>
      </c>
    </row>
    <row r="317" spans="1:1">
      <c r="A317" s="51">
        <v>45240</v>
      </c>
    </row>
    <row r="318" spans="1:1">
      <c r="A318" s="51">
        <v>45241</v>
      </c>
    </row>
    <row r="319" spans="1:1">
      <c r="A319" s="51">
        <v>45242</v>
      </c>
    </row>
    <row r="320" spans="1:1">
      <c r="A320" s="51">
        <v>45243</v>
      </c>
    </row>
    <row r="321" spans="1:1">
      <c r="A321" s="51">
        <v>45244</v>
      </c>
    </row>
    <row r="322" spans="1:1">
      <c r="A322" s="51">
        <v>45245</v>
      </c>
    </row>
    <row r="323" spans="1:1">
      <c r="A323" s="51">
        <v>45246</v>
      </c>
    </row>
    <row r="324" spans="1:1">
      <c r="A324" s="51">
        <v>45247</v>
      </c>
    </row>
    <row r="325" spans="1:1">
      <c r="A325" s="51">
        <v>45248</v>
      </c>
    </row>
    <row r="326" spans="1:1">
      <c r="A326" s="51">
        <v>45249</v>
      </c>
    </row>
    <row r="327" spans="1:1">
      <c r="A327" s="51">
        <v>45250</v>
      </c>
    </row>
    <row r="328" spans="1:1">
      <c r="A328" s="51">
        <v>45251</v>
      </c>
    </row>
    <row r="329" spans="1:1">
      <c r="A329" s="51">
        <v>45252</v>
      </c>
    </row>
    <row r="330" spans="1:1">
      <c r="A330" s="51">
        <v>45253</v>
      </c>
    </row>
    <row r="331" spans="1:1">
      <c r="A331" s="51">
        <v>45254</v>
      </c>
    </row>
    <row r="332" spans="1:1">
      <c r="A332" s="51">
        <v>45255</v>
      </c>
    </row>
    <row r="333" spans="1:1">
      <c r="A333" s="51">
        <v>45256</v>
      </c>
    </row>
    <row r="334" spans="1:1">
      <c r="A334" s="51">
        <v>45257</v>
      </c>
    </row>
    <row r="335" spans="1:1">
      <c r="A335" s="51">
        <v>45258</v>
      </c>
    </row>
    <row r="336" spans="1:1">
      <c r="A336" s="51">
        <v>45259</v>
      </c>
    </row>
    <row r="337" spans="1:1">
      <c r="A337" s="51">
        <v>45260</v>
      </c>
    </row>
    <row r="338" spans="1:1">
      <c r="A338" s="51">
        <v>45261</v>
      </c>
    </row>
    <row r="339" spans="1:1">
      <c r="A339" s="51">
        <v>45262</v>
      </c>
    </row>
    <row r="340" spans="1:1">
      <c r="A340" s="51">
        <v>45263</v>
      </c>
    </row>
    <row r="341" spans="1:1">
      <c r="A341" s="51">
        <v>45264</v>
      </c>
    </row>
    <row r="342" spans="1:1">
      <c r="A342" s="51">
        <v>45265</v>
      </c>
    </row>
    <row r="343" spans="1:1">
      <c r="A343" s="51">
        <v>45266</v>
      </c>
    </row>
    <row r="344" spans="1:1">
      <c r="A344" s="51">
        <v>45267</v>
      </c>
    </row>
    <row r="345" spans="1:1">
      <c r="A345" s="51">
        <v>45268</v>
      </c>
    </row>
    <row r="346" spans="1:1">
      <c r="A346" s="51">
        <v>45269</v>
      </c>
    </row>
    <row r="347" spans="1:1">
      <c r="A347" s="51">
        <v>45270</v>
      </c>
    </row>
    <row r="348" spans="1:1">
      <c r="A348" s="51">
        <v>45271</v>
      </c>
    </row>
    <row r="349" spans="1:1">
      <c r="A349" s="51">
        <v>45272</v>
      </c>
    </row>
    <row r="350" spans="1:1">
      <c r="A350" s="51">
        <v>45273</v>
      </c>
    </row>
    <row r="351" spans="1:1">
      <c r="A351" s="51">
        <v>45274</v>
      </c>
    </row>
    <row r="352" spans="1:1">
      <c r="A352" s="51">
        <v>45275</v>
      </c>
    </row>
    <row r="353" spans="1:1">
      <c r="A353" s="51">
        <v>45276</v>
      </c>
    </row>
    <row r="354" spans="1:1">
      <c r="A354" s="51">
        <v>45277</v>
      </c>
    </row>
    <row r="355" spans="1:1">
      <c r="A355" s="51">
        <v>45278</v>
      </c>
    </row>
    <row r="356" spans="1:1">
      <c r="A356" s="51">
        <v>45279</v>
      </c>
    </row>
    <row r="357" spans="1:1">
      <c r="A357" s="51">
        <v>45280</v>
      </c>
    </row>
    <row r="358" spans="1:1">
      <c r="A358" s="51">
        <v>45281</v>
      </c>
    </row>
    <row r="359" spans="1:1">
      <c r="A359" s="51">
        <v>45282</v>
      </c>
    </row>
    <row r="360" spans="1:1">
      <c r="A360" s="51">
        <v>45283</v>
      </c>
    </row>
    <row r="361" spans="1:1">
      <c r="A361" s="51">
        <v>45284</v>
      </c>
    </row>
    <row r="362" spans="1:1">
      <c r="A362" s="51">
        <v>45285</v>
      </c>
    </row>
    <row r="363" spans="1:1">
      <c r="A363" s="51">
        <v>45286</v>
      </c>
    </row>
    <row r="364" spans="1:1">
      <c r="A364" s="51">
        <v>45287</v>
      </c>
    </row>
    <row r="365" spans="1:1">
      <c r="A365" s="51">
        <v>45288</v>
      </c>
    </row>
    <row r="366" spans="1:1">
      <c r="A366" s="51">
        <v>45289</v>
      </c>
    </row>
    <row r="367" spans="1:1">
      <c r="A367" s="51">
        <v>45290</v>
      </c>
    </row>
    <row r="368" spans="1:1">
      <c r="A368" s="51">
        <v>45291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6289-54CD-4B81-A36E-976777A42F03}">
  <dimension ref="A1:C13"/>
  <sheetViews>
    <sheetView workbookViewId="0">
      <selection activeCell="C2" sqref="C2"/>
    </sheetView>
  </sheetViews>
  <sheetFormatPr defaultRowHeight="17.25"/>
  <cols>
    <col min="1" max="1" width="13.125" style="36" customWidth="1"/>
    <col min="2" max="2" width="23" style="35" bestFit="1" customWidth="1"/>
    <col min="3" max="3" width="13.375" style="34" customWidth="1"/>
    <col min="4" max="5" width="9.5" style="33" bestFit="1" customWidth="1"/>
    <col min="6" max="7" width="9" style="33"/>
    <col min="8" max="8" width="9.5" style="33" bestFit="1" customWidth="1"/>
    <col min="9" max="16384" width="9" style="33"/>
  </cols>
  <sheetData>
    <row r="1" spans="1:3" s="43" customFormat="1" ht="54.95" customHeight="1">
      <c r="A1" s="45" t="s">
        <v>59</v>
      </c>
      <c r="B1" s="42" t="s">
        <v>14</v>
      </c>
      <c r="C1" s="44" t="s">
        <v>15</v>
      </c>
    </row>
    <row r="2" spans="1:3" s="37" customFormat="1" ht="42.6" customHeight="1">
      <c r="A2" s="38" t="s">
        <v>16</v>
      </c>
      <c r="B2" s="53">
        <v>247500000</v>
      </c>
      <c r="C2" s="39"/>
    </row>
    <row r="3" spans="1:3" s="37" customFormat="1" ht="42.6" customHeight="1">
      <c r="A3" s="38" t="s">
        <v>17</v>
      </c>
      <c r="B3" s="42"/>
      <c r="C3" s="41">
        <f t="shared" ref="C3:C13" si="0">SUM(B3-B2)</f>
        <v>-247500000</v>
      </c>
    </row>
    <row r="4" spans="1:3" s="37" customFormat="1" ht="42.6" customHeight="1">
      <c r="A4" s="38" t="s">
        <v>18</v>
      </c>
      <c r="B4" s="40"/>
      <c r="C4" s="39">
        <f t="shared" si="0"/>
        <v>0</v>
      </c>
    </row>
    <row r="5" spans="1:3" s="37" customFormat="1" ht="42.6" customHeight="1">
      <c r="A5" s="38" t="s">
        <v>19</v>
      </c>
      <c r="B5" s="40"/>
      <c r="C5" s="39">
        <f t="shared" si="0"/>
        <v>0</v>
      </c>
    </row>
    <row r="6" spans="1:3" s="37" customFormat="1" ht="42.6" customHeight="1">
      <c r="A6" s="38" t="s">
        <v>20</v>
      </c>
      <c r="B6" s="48"/>
      <c r="C6" s="49">
        <f t="shared" si="0"/>
        <v>0</v>
      </c>
    </row>
    <row r="7" spans="1:3" s="37" customFormat="1" ht="42.6" customHeight="1">
      <c r="A7" s="38" t="s">
        <v>21</v>
      </c>
      <c r="B7" s="48"/>
      <c r="C7" s="49">
        <f t="shared" si="0"/>
        <v>0</v>
      </c>
    </row>
    <row r="8" spans="1:3" s="37" customFormat="1" ht="42.6" customHeight="1">
      <c r="A8" s="38" t="s">
        <v>22</v>
      </c>
      <c r="B8" s="46"/>
      <c r="C8" s="47">
        <f t="shared" si="0"/>
        <v>0</v>
      </c>
    </row>
    <row r="9" spans="1:3" s="37" customFormat="1" ht="42.6" customHeight="1">
      <c r="A9" s="38" t="s">
        <v>23</v>
      </c>
      <c r="B9" s="48"/>
      <c r="C9" s="49">
        <f t="shared" si="0"/>
        <v>0</v>
      </c>
    </row>
    <row r="10" spans="1:3" s="37" customFormat="1" ht="42.6" customHeight="1">
      <c r="A10" s="38" t="s">
        <v>24</v>
      </c>
      <c r="B10" s="46"/>
      <c r="C10" s="47">
        <f t="shared" si="0"/>
        <v>0</v>
      </c>
    </row>
    <row r="11" spans="1:3" s="37" customFormat="1" ht="42.6" customHeight="1">
      <c r="A11" s="38" t="s">
        <v>25</v>
      </c>
      <c r="B11" s="46"/>
      <c r="C11" s="47">
        <f t="shared" si="0"/>
        <v>0</v>
      </c>
    </row>
    <row r="12" spans="1:3" s="37" customFormat="1" ht="42.6" customHeight="1">
      <c r="A12" s="38" t="s">
        <v>26</v>
      </c>
      <c r="B12" s="46"/>
      <c r="C12" s="47">
        <f t="shared" si="0"/>
        <v>0</v>
      </c>
    </row>
    <row r="13" spans="1:3" s="37" customFormat="1" ht="42.6" customHeight="1">
      <c r="A13" s="38" t="s">
        <v>27</v>
      </c>
      <c r="B13" s="46"/>
      <c r="C13" s="47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BA0A-B7DD-44B0-A1AA-4300D4FEDBB1}">
  <dimension ref="A1:G5"/>
  <sheetViews>
    <sheetView tabSelected="1" workbookViewId="0">
      <selection activeCell="C4" sqref="C4"/>
    </sheetView>
  </sheetViews>
  <sheetFormatPr defaultRowHeight="16.5"/>
  <cols>
    <col min="1" max="1" width="10.875" style="30" customWidth="1"/>
    <col min="2" max="2" width="12.625" style="30" customWidth="1"/>
    <col min="3" max="3" width="12" style="30" customWidth="1"/>
    <col min="4" max="7" width="9" style="30"/>
  </cols>
  <sheetData>
    <row r="1" spans="1:3">
      <c r="A1" s="30" t="s">
        <v>60</v>
      </c>
      <c r="B1" s="30" t="s">
        <v>61</v>
      </c>
      <c r="C1" s="30" t="s">
        <v>62</v>
      </c>
    </row>
    <row r="2" spans="1:3">
      <c r="A2" s="51">
        <v>44927</v>
      </c>
    </row>
    <row r="3" spans="1:3">
      <c r="A3" s="51">
        <v>44928</v>
      </c>
    </row>
    <row r="4" spans="1:3">
      <c r="A4" s="51">
        <v>44929</v>
      </c>
    </row>
    <row r="5" spans="1:3">
      <c r="A5" s="51">
        <v>44930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BINANCE</vt:lpstr>
      <vt:lpstr>STOCK</vt:lpstr>
      <vt:lpstr>매매잡설일지</vt:lpstr>
      <vt:lpstr>자산 그래프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손민수</dc:creator>
  <cp:keywords/>
  <dc:description/>
  <cp:lastModifiedBy>심 상희</cp:lastModifiedBy>
  <cp:revision/>
  <dcterms:created xsi:type="dcterms:W3CDTF">2018-03-24T11:01:50Z</dcterms:created>
  <dcterms:modified xsi:type="dcterms:W3CDTF">2023-01-01T10:32:12Z</dcterms:modified>
  <cp:category/>
  <cp:contentStatus/>
</cp:coreProperties>
</file>