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x-Dev\Downloads\"/>
    </mc:Choice>
  </mc:AlternateContent>
  <xr:revisionPtr revIDLastSave="0" documentId="10_ncr:8100000_{28134B62-E639-4FE7-B3FF-1AE41371031F}" xr6:coauthVersionLast="32" xr6:coauthVersionMax="32" xr10:uidLastSave="{00000000-0000-0000-0000-000000000000}"/>
  <bookViews>
    <workbookView xWindow="0" yWindow="0" windowWidth="19200" windowHeight="7050" xr2:uid="{00000000-000D-0000-FFFF-FFFF00000000}"/>
  </bookViews>
  <sheets>
    <sheet name="Weeks 16 &amp; 19" sheetId="6" r:id="rId1"/>
  </sheets>
  <calcPr calcId="162913"/>
</workbook>
</file>

<file path=xl/calcChain.xml><?xml version="1.0" encoding="utf-8"?>
<calcChain xmlns="http://schemas.openxmlformats.org/spreadsheetml/2006/main">
  <c r="E71" i="6" l="1"/>
  <c r="E60" i="6"/>
  <c r="E52" i="6"/>
  <c r="E30" i="6"/>
  <c r="E26" i="6"/>
  <c r="E19" i="6"/>
  <c r="E16" i="6"/>
  <c r="G18" i="6"/>
  <c r="G17" i="6"/>
  <c r="G19" i="6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20" i="6"/>
  <c r="G21" i="6"/>
  <c r="G22" i="6"/>
  <c r="G23" i="6"/>
  <c r="G24" i="6"/>
  <c r="G25" i="6"/>
  <c r="G27" i="6"/>
  <c r="G28" i="6"/>
  <c r="G29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3" i="6"/>
  <c r="G54" i="6"/>
  <c r="G55" i="6"/>
  <c r="G56" i="6"/>
  <c r="G57" i="6"/>
  <c r="G58" i="6"/>
  <c r="G59" i="6"/>
  <c r="G61" i="6"/>
  <c r="G62" i="6"/>
  <c r="G63" i="6"/>
  <c r="G64" i="6"/>
  <c r="G65" i="6"/>
  <c r="G66" i="6"/>
  <c r="G67" i="6"/>
  <c r="G68" i="6"/>
  <c r="G69" i="6"/>
  <c r="G70" i="6"/>
  <c r="G2" i="6"/>
  <c r="G16" i="6" s="1"/>
  <c r="G71" i="6" l="1"/>
  <c r="G60" i="6"/>
  <c r="G52" i="6"/>
  <c r="G30" i="6"/>
  <c r="E72" i="6"/>
  <c r="G26" i="6"/>
  <c r="G72" i="6" s="1"/>
</calcChain>
</file>

<file path=xl/sharedStrings.xml><?xml version="1.0" encoding="utf-8"?>
<sst xmlns="http://schemas.openxmlformats.org/spreadsheetml/2006/main" count="202" uniqueCount="79">
  <si>
    <t>Date</t>
  </si>
  <si>
    <t>Task</t>
  </si>
  <si>
    <t>User</t>
  </si>
  <si>
    <t>Time</t>
  </si>
  <si>
    <t>Notes</t>
  </si>
  <si>
    <t>Amount</t>
  </si>
  <si>
    <t>HourlyRate</t>
  </si>
  <si>
    <t>Support</t>
  </si>
  <si>
    <t>Ryan R. Fox</t>
  </si>
  <si>
    <t>Review</t>
  </si>
  <si>
    <t>Peter Conrad</t>
  </si>
  <si>
    <t>Alfredo Garcia</t>
  </si>
  <si>
    <t>Programming</t>
  </si>
  <si>
    <t>Tamami Sugimoto</t>
  </si>
  <si>
    <t>Development</t>
  </si>
  <si>
    <t>Mr Taconator</t>
  </si>
  <si>
    <t>Abit More</t>
  </si>
  <si>
    <t>Analysis</t>
  </si>
  <si>
    <t>John M. Jones</t>
  </si>
  <si>
    <t>Escrow BSIP</t>
  </si>
  <si>
    <t>BSIP35 test case</t>
  </si>
  <si>
    <t>BSIP35 test cases</t>
  </si>
  <si>
    <t>BSIP35 testing</t>
  </si>
  <si>
    <t>FC #7</t>
  </si>
  <si>
    <t>BSIP38 testing</t>
  </si>
  <si>
    <t>Various tickets</t>
  </si>
  <si>
    <t>Core #864</t>
  </si>
  <si>
    <t>work on Github documents and research related documents</t>
  </si>
  <si>
    <t>FC #7
CORE #816</t>
  </si>
  <si>
    <t>research documentations and work on Github repo</t>
  </si>
  <si>
    <t>CORE #550 #847 #832 #848 #850 #830
FC #36</t>
  </si>
  <si>
    <t>Boost 1.66 diagnosing</t>
  </si>
  <si>
    <t>Core #214</t>
  </si>
  <si>
    <t>Github Documentation</t>
  </si>
  <si>
    <t>work on Github documentation</t>
  </si>
  <si>
    <t>BSIP36 refactory (#889); #882 #891 review</t>
  </si>
  <si>
    <t>Code review, prepare for testnet release</t>
  </si>
  <si>
    <t>Core #882, #892, #669</t>
  </si>
  <si>
    <t>Core #884, #889, #892</t>
  </si>
  <si>
    <t>check Guthub issues and create documents</t>
  </si>
  <si>
    <t>Code review for issue #868 #890, prepare for testnet release</t>
  </si>
  <si>
    <t>Expense reporting for DevCon. Timesheets for prior period.</t>
  </si>
  <si>
    <t>FC #44</t>
  </si>
  <si>
    <t>GitHub Project Board organization, Issue updates, documentation</t>
  </si>
  <si>
    <t>Core #912 #911 #831</t>
  </si>
  <si>
    <t>Check Testnets documents to gather</t>
  </si>
  <si>
    <t>Create Github documents - issues</t>
  </si>
  <si>
    <t>Testnet testing and documentation</t>
  </si>
  <si>
    <t>Core #836
FC #7</t>
  </si>
  <si>
    <t>FC #36
CORE #830</t>
  </si>
  <si>
    <t>SIGSEV on Mac diagnosing</t>
  </si>
  <si>
    <t>BSIP 38 doc update.</t>
  </si>
  <si>
    <t>Forum topic 26190
Core #847 #853</t>
  </si>
  <si>
    <t>BSIP35 code refactory</t>
  </si>
  <si>
    <t>More mac diagnosing</t>
  </si>
  <si>
    <t>Issue #868; Issue #890</t>
  </si>
  <si>
    <t>BSIP36 refactory (#889); #892 coding</t>
  </si>
  <si>
    <t>Cleanup github issues; propose git flow update</t>
  </si>
  <si>
    <t>Core #895 #893 #900 #894 #836</t>
  </si>
  <si>
    <t>Finishing #868 and #890 to prepare for hard fork</t>
  </si>
  <si>
    <t>Testnet release test-2.0.180510</t>
  </si>
  <si>
    <t>Research Github Doc issues and make a plan to do.</t>
  </si>
  <si>
    <t>Core #836</t>
  </si>
  <si>
    <t>Review bitshares-fc PR #44, added PRs for Issue #844 &amp; #878</t>
  </si>
  <si>
    <t>Core #836
FC #44</t>
  </si>
  <si>
    <t>Core #914 #921
FC #7</t>
  </si>
  <si>
    <t>Drawing Bitshares Core - GitFlow.</t>
  </si>
  <si>
    <t>Grand Total</t>
  </si>
  <si>
    <t>Consensus Release contributions</t>
  </si>
  <si>
    <t xml:space="preserve">Issue review and updates. </t>
  </si>
  <si>
    <t>Consensus Release review</t>
  </si>
  <si>
    <t>Project Board, Issues updates and organization</t>
  </si>
  <si>
    <t>Abit More Total</t>
  </si>
  <si>
    <t>Alfredo Garcia Total</t>
  </si>
  <si>
    <t>John M. Jones Total</t>
  </si>
  <si>
    <t>Mr Taconator Total</t>
  </si>
  <si>
    <t>Peter Conrad Total</t>
  </si>
  <si>
    <t>Ryan R. Fox Total</t>
  </si>
  <si>
    <t>Tamami Sugimoto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</si>
</sst>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44" fontId="1" fillId="0" borderId="0" applyFont="0" applyFill="0" applyBorder="0" applyAlignment="0" applyProtection="0"/>
  </cellStyleXfs>
  <cellXfs count="5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44" fontId="0" fillId="0" borderId="0" xfId="1" applyFont="1" applyFill="1" applyAlignment="1" applyProtection="1"/>
    <xf numFmtId="166" fontId="0" fillId="0" borderId="0" xfId="1" applyNumberFormat="1" applyFont="1" applyFill="1" applyAlignment="1" applyProtection="1"/>
  </cellXfs>
  <cellStyles count="2">
    <cellStyle name="Currency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66D6AF-5947-48CF-B53B-AA4E0199C485}" name="Table4" displayName="Table4" ref="A1:G72" totalsRowShown="0">
  <autoFilter ref="A1:G72" xr:uid="{A781519F-A03C-45DE-BD9F-A594096F8AF3}"/>
  <tableColumns count="7">
    <tableColumn id="1" xr3:uid="{CE2405CB-D400-4786-A99C-89B9609D3CAA}" name="User"/>
    <tableColumn id="2" xr3:uid="{8B644D25-09C5-4BAA-B98F-857FD47FF7CE}" name="Date" dataDxfId="2"/>
    <tableColumn id="3" xr3:uid="{68644CEF-54BE-4880-9406-61E8613C3C97}" name="Notes"/>
    <tableColumn id="4" xr3:uid="{4C83F7F1-F34E-4246-A4D3-3F743717207F}" name="Task"/>
    <tableColumn id="5" xr3:uid="{B7963267-815F-4E42-9D03-CF87634BDDAA}" name="Time"/>
    <tableColumn id="6" xr3:uid="{C508D7D5-6229-4AE1-B889-6162D90A5751}" name="HourlyRate" dataDxfId="1" dataCellStyle="Currency"/>
    <tableColumn id="7" xr3:uid="{1F45B661-57C4-4E4B-BDF3-178C16347C3D}" name="Amount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A0EA4-234B-4D33-BCE6-8BC88DD0386A}">
  <dimension ref="A1:G72"/>
  <sheetViews>
    <sheetView tabSelected="1" workbookViewId="0">
      <selection activeCell="A2" sqref="A2"/>
    </sheetView>
  </sheetViews>
  <sheetFormatPr defaultRowHeight="14.4" outlineLevelRow="2" x14ac:dyDescent="0.55000000000000004"/>
  <cols>
    <col min="1" max="1" width="15.1015625" bestFit="1" customWidth="1"/>
    <col min="2" max="2" width="9.15625" bestFit="1" customWidth="1"/>
    <col min="3" max="3" width="52.62890625" bestFit="1" customWidth="1"/>
    <col min="4" max="4" width="11.41796875" bestFit="1" customWidth="1"/>
    <col min="5" max="5" width="10.3125" customWidth="1"/>
    <col min="6" max="6" width="12.20703125" style="4" customWidth="1"/>
    <col min="7" max="7" width="10.7890625" style="3" bestFit="1" customWidth="1"/>
  </cols>
  <sheetData>
    <row r="1" spans="1:7" x14ac:dyDescent="0.55000000000000004">
      <c r="A1" t="s">
        <v>2</v>
      </c>
      <c r="B1" t="s">
        <v>0</v>
      </c>
      <c r="C1" t="s">
        <v>4</v>
      </c>
      <c r="D1" t="s">
        <v>1</v>
      </c>
      <c r="E1" t="s">
        <v>3</v>
      </c>
      <c r="F1" s="4" t="s">
        <v>6</v>
      </c>
      <c r="G1" s="3" t="s">
        <v>5</v>
      </c>
    </row>
    <row r="2" spans="1:7" outlineLevel="2" x14ac:dyDescent="0.55000000000000004">
      <c r="A2" t="s">
        <v>16</v>
      </c>
      <c r="B2" s="1">
        <v>43206</v>
      </c>
      <c r="C2" t="s">
        <v>24</v>
      </c>
      <c r="D2" t="s">
        <v>14</v>
      </c>
      <c r="E2">
        <v>3</v>
      </c>
      <c r="F2" s="4">
        <v>150</v>
      </c>
      <c r="G2" s="3">
        <f>F2*E2</f>
        <v>450</v>
      </c>
    </row>
    <row r="3" spans="1:7" outlineLevel="2" x14ac:dyDescent="0.55000000000000004">
      <c r="A3" t="s">
        <v>16</v>
      </c>
      <c r="B3" s="1">
        <v>43207</v>
      </c>
      <c r="C3" t="s">
        <v>51</v>
      </c>
      <c r="D3" t="s">
        <v>14</v>
      </c>
      <c r="E3">
        <v>1</v>
      </c>
      <c r="F3" s="4">
        <v>150</v>
      </c>
      <c r="G3" s="3">
        <f t="shared" ref="G3:G70" si="0">F3*E3</f>
        <v>150</v>
      </c>
    </row>
    <row r="4" spans="1:7" outlineLevel="2" x14ac:dyDescent="0.55000000000000004">
      <c r="A4" t="s">
        <v>16</v>
      </c>
      <c r="B4" s="1">
        <v>43207</v>
      </c>
      <c r="C4" t="s">
        <v>53</v>
      </c>
      <c r="D4" t="s">
        <v>14</v>
      </c>
      <c r="E4">
        <v>1</v>
      </c>
      <c r="F4" s="4">
        <v>150</v>
      </c>
      <c r="G4" s="3">
        <f t="shared" si="0"/>
        <v>150</v>
      </c>
    </row>
    <row r="5" spans="1:7" outlineLevel="2" x14ac:dyDescent="0.55000000000000004">
      <c r="A5" t="s">
        <v>16</v>
      </c>
      <c r="B5" s="1">
        <v>43208</v>
      </c>
      <c r="C5" t="s">
        <v>20</v>
      </c>
      <c r="D5" t="s">
        <v>14</v>
      </c>
      <c r="E5">
        <v>1</v>
      </c>
      <c r="F5" s="4">
        <v>150</v>
      </c>
      <c r="G5" s="3">
        <f t="shared" si="0"/>
        <v>150</v>
      </c>
    </row>
    <row r="6" spans="1:7" outlineLevel="2" x14ac:dyDescent="0.55000000000000004">
      <c r="A6" t="s">
        <v>16</v>
      </c>
      <c r="B6" s="1">
        <v>43210</v>
      </c>
      <c r="C6" t="s">
        <v>20</v>
      </c>
      <c r="D6" t="s">
        <v>14</v>
      </c>
      <c r="E6">
        <v>1</v>
      </c>
      <c r="F6" s="4">
        <v>150</v>
      </c>
      <c r="G6" s="3">
        <f t="shared" si="0"/>
        <v>150</v>
      </c>
    </row>
    <row r="7" spans="1:7" outlineLevel="2" x14ac:dyDescent="0.55000000000000004">
      <c r="A7" t="s">
        <v>16</v>
      </c>
      <c r="B7" s="1">
        <v>43211</v>
      </c>
      <c r="C7" t="s">
        <v>21</v>
      </c>
      <c r="D7" t="s">
        <v>14</v>
      </c>
      <c r="E7">
        <v>3</v>
      </c>
      <c r="F7" s="4">
        <v>150</v>
      </c>
      <c r="G7" s="3">
        <f t="shared" si="0"/>
        <v>450</v>
      </c>
    </row>
    <row r="8" spans="1:7" outlineLevel="2" x14ac:dyDescent="0.55000000000000004">
      <c r="A8" t="s">
        <v>16</v>
      </c>
      <c r="B8" s="1">
        <v>43211</v>
      </c>
      <c r="C8" t="s">
        <v>21</v>
      </c>
      <c r="D8" t="s">
        <v>14</v>
      </c>
      <c r="E8">
        <v>2</v>
      </c>
      <c r="F8" s="4">
        <v>150</v>
      </c>
      <c r="G8" s="3">
        <f t="shared" si="0"/>
        <v>300</v>
      </c>
    </row>
    <row r="9" spans="1:7" outlineLevel="2" x14ac:dyDescent="0.55000000000000004">
      <c r="A9" t="s">
        <v>16</v>
      </c>
      <c r="B9" s="1">
        <v>43212</v>
      </c>
      <c r="C9" t="s">
        <v>22</v>
      </c>
      <c r="D9" t="s">
        <v>14</v>
      </c>
      <c r="E9">
        <v>3</v>
      </c>
      <c r="F9" s="4">
        <v>150</v>
      </c>
      <c r="G9" s="3">
        <f t="shared" si="0"/>
        <v>450</v>
      </c>
    </row>
    <row r="10" spans="1:7" outlineLevel="2" x14ac:dyDescent="0.55000000000000004">
      <c r="A10" t="s">
        <v>16</v>
      </c>
      <c r="B10" s="1">
        <v>43227</v>
      </c>
      <c r="C10" t="s">
        <v>35</v>
      </c>
      <c r="D10" t="s">
        <v>14</v>
      </c>
      <c r="E10">
        <v>3</v>
      </c>
      <c r="F10" s="4">
        <v>150</v>
      </c>
      <c r="G10" s="3">
        <f t="shared" si="0"/>
        <v>450</v>
      </c>
    </row>
    <row r="11" spans="1:7" outlineLevel="2" x14ac:dyDescent="0.55000000000000004">
      <c r="A11" t="s">
        <v>16</v>
      </c>
      <c r="B11" s="1">
        <v>43227</v>
      </c>
      <c r="C11" t="s">
        <v>56</v>
      </c>
      <c r="D11" t="s">
        <v>14</v>
      </c>
      <c r="E11">
        <v>3</v>
      </c>
      <c r="F11" s="4">
        <v>150</v>
      </c>
      <c r="G11" s="3">
        <f t="shared" si="0"/>
        <v>450</v>
      </c>
    </row>
    <row r="12" spans="1:7" outlineLevel="2" x14ac:dyDescent="0.55000000000000004">
      <c r="A12" t="s">
        <v>16</v>
      </c>
      <c r="B12" s="1">
        <v>43228</v>
      </c>
      <c r="C12" t="s">
        <v>36</v>
      </c>
      <c r="D12" t="s">
        <v>14</v>
      </c>
      <c r="E12">
        <v>2</v>
      </c>
      <c r="F12" s="4">
        <v>150</v>
      </c>
      <c r="G12" s="3">
        <f t="shared" si="0"/>
        <v>300</v>
      </c>
    </row>
    <row r="13" spans="1:7" outlineLevel="2" x14ac:dyDescent="0.55000000000000004">
      <c r="A13" t="s">
        <v>16</v>
      </c>
      <c r="B13" s="1">
        <v>43228</v>
      </c>
      <c r="C13" t="s">
        <v>57</v>
      </c>
      <c r="D13" t="s">
        <v>14</v>
      </c>
      <c r="E13">
        <v>1</v>
      </c>
      <c r="F13" s="4">
        <v>150</v>
      </c>
      <c r="G13" s="3">
        <f t="shared" si="0"/>
        <v>150</v>
      </c>
    </row>
    <row r="14" spans="1:7" outlineLevel="2" x14ac:dyDescent="0.55000000000000004">
      <c r="A14" t="s">
        <v>16</v>
      </c>
      <c r="B14" s="1">
        <v>43229</v>
      </c>
      <c r="C14" t="s">
        <v>40</v>
      </c>
      <c r="D14" t="s">
        <v>14</v>
      </c>
      <c r="E14">
        <v>3</v>
      </c>
      <c r="F14" s="4">
        <v>150</v>
      </c>
      <c r="G14" s="3">
        <f t="shared" si="0"/>
        <v>450</v>
      </c>
    </row>
    <row r="15" spans="1:7" outlineLevel="2" x14ac:dyDescent="0.55000000000000004">
      <c r="A15" t="s">
        <v>16</v>
      </c>
      <c r="B15" s="1">
        <v>43230</v>
      </c>
      <c r="C15" t="s">
        <v>60</v>
      </c>
      <c r="D15" t="s">
        <v>14</v>
      </c>
      <c r="E15">
        <v>8</v>
      </c>
      <c r="F15" s="4">
        <v>150</v>
      </c>
      <c r="G15" s="3">
        <f t="shared" si="0"/>
        <v>1200</v>
      </c>
    </row>
    <row r="16" spans="1:7" outlineLevel="1" x14ac:dyDescent="0.55000000000000004">
      <c r="A16" s="2" t="s">
        <v>72</v>
      </c>
      <c r="B16" s="1"/>
      <c r="E16">
        <f>SUBTOTAL(9,E2:E15)</f>
        <v>35</v>
      </c>
      <c r="G16" s="3">
        <f>SUBTOTAL(9,G2:G15)</f>
        <v>5250</v>
      </c>
    </row>
    <row r="17" spans="1:7" outlineLevel="2" x14ac:dyDescent="0.55000000000000004">
      <c r="A17" t="s">
        <v>11</v>
      </c>
      <c r="B17" s="1">
        <v>43212</v>
      </c>
      <c r="C17" t="s">
        <v>68</v>
      </c>
      <c r="D17" t="s">
        <v>14</v>
      </c>
      <c r="E17">
        <v>2</v>
      </c>
      <c r="F17" s="4">
        <v>150</v>
      </c>
      <c r="G17" s="3">
        <f t="shared" si="0"/>
        <v>300</v>
      </c>
    </row>
    <row r="18" spans="1:7" outlineLevel="2" x14ac:dyDescent="0.55000000000000004">
      <c r="A18" t="s">
        <v>11</v>
      </c>
      <c r="B18" s="1">
        <v>43233</v>
      </c>
      <c r="C18" t="s">
        <v>68</v>
      </c>
      <c r="D18" t="s">
        <v>14</v>
      </c>
      <c r="E18">
        <v>3</v>
      </c>
      <c r="F18" s="4">
        <v>150</v>
      </c>
      <c r="G18" s="3">
        <f t="shared" ref="G18" si="1">F18*E18</f>
        <v>450</v>
      </c>
    </row>
    <row r="19" spans="1:7" outlineLevel="1" x14ac:dyDescent="0.55000000000000004">
      <c r="A19" s="2" t="s">
        <v>73</v>
      </c>
      <c r="B19" s="1"/>
      <c r="E19">
        <f>SUBTOTAL(9,E17:E18)</f>
        <v>5</v>
      </c>
      <c r="G19" s="3">
        <f>SUBTOTAL(9,G17:G18)</f>
        <v>750</v>
      </c>
    </row>
    <row r="20" spans="1:7" outlineLevel="2" x14ac:dyDescent="0.55000000000000004">
      <c r="A20" t="s">
        <v>18</v>
      </c>
      <c r="B20" s="1">
        <v>43206</v>
      </c>
      <c r="C20" t="s">
        <v>31</v>
      </c>
      <c r="D20" t="s">
        <v>12</v>
      </c>
      <c r="E20">
        <v>3.5</v>
      </c>
      <c r="F20" s="4">
        <v>125</v>
      </c>
      <c r="G20" s="3">
        <f t="shared" si="0"/>
        <v>437.5</v>
      </c>
    </row>
    <row r="21" spans="1:7" outlineLevel="2" x14ac:dyDescent="0.55000000000000004">
      <c r="A21" t="s">
        <v>18</v>
      </c>
      <c r="B21" s="1">
        <v>43206</v>
      </c>
      <c r="C21" t="s">
        <v>50</v>
      </c>
      <c r="D21" t="s">
        <v>12</v>
      </c>
      <c r="E21">
        <v>4.5</v>
      </c>
      <c r="F21" s="4">
        <v>125</v>
      </c>
      <c r="G21" s="3">
        <f t="shared" si="0"/>
        <v>562.5</v>
      </c>
    </row>
    <row r="22" spans="1:7" outlineLevel="2" x14ac:dyDescent="0.55000000000000004">
      <c r="A22" t="s">
        <v>18</v>
      </c>
      <c r="B22" s="1">
        <v>43209</v>
      </c>
      <c r="C22" t="s">
        <v>54</v>
      </c>
      <c r="D22" t="s">
        <v>12</v>
      </c>
      <c r="E22">
        <v>2</v>
      </c>
      <c r="F22" s="4">
        <v>125</v>
      </c>
      <c r="G22" s="3">
        <f t="shared" si="0"/>
        <v>250</v>
      </c>
    </row>
    <row r="23" spans="1:7" outlineLevel="2" x14ac:dyDescent="0.55000000000000004">
      <c r="A23" t="s">
        <v>18</v>
      </c>
      <c r="B23" s="1">
        <v>43227</v>
      </c>
      <c r="C23" t="s">
        <v>55</v>
      </c>
      <c r="D23" t="s">
        <v>12</v>
      </c>
      <c r="E23">
        <v>5</v>
      </c>
      <c r="F23" s="4">
        <v>125</v>
      </c>
      <c r="G23" s="3">
        <f t="shared" si="0"/>
        <v>625</v>
      </c>
    </row>
    <row r="24" spans="1:7" outlineLevel="2" x14ac:dyDescent="0.55000000000000004">
      <c r="A24" t="s">
        <v>18</v>
      </c>
      <c r="B24" s="1">
        <v>43229</v>
      </c>
      <c r="C24" t="s">
        <v>59</v>
      </c>
      <c r="D24" t="s">
        <v>12</v>
      </c>
      <c r="E24">
        <v>3</v>
      </c>
      <c r="F24" s="4">
        <v>125</v>
      </c>
      <c r="G24" s="3">
        <f t="shared" si="0"/>
        <v>375</v>
      </c>
    </row>
    <row r="25" spans="1:7" outlineLevel="2" x14ac:dyDescent="0.55000000000000004">
      <c r="A25" t="s">
        <v>18</v>
      </c>
      <c r="B25" s="1">
        <v>43231</v>
      </c>
      <c r="C25" t="s">
        <v>63</v>
      </c>
      <c r="D25" t="s">
        <v>12</v>
      </c>
      <c r="E25">
        <v>5</v>
      </c>
      <c r="F25" s="4">
        <v>125</v>
      </c>
      <c r="G25" s="3">
        <f t="shared" si="0"/>
        <v>625</v>
      </c>
    </row>
    <row r="26" spans="1:7" outlineLevel="1" x14ac:dyDescent="0.55000000000000004">
      <c r="A26" s="2" t="s">
        <v>74</v>
      </c>
      <c r="B26" s="1"/>
      <c r="E26">
        <f>SUBTOTAL(9,E20:E25)</f>
        <v>23</v>
      </c>
      <c r="G26" s="3">
        <f>SUBTOTAL(9,G20:G25)</f>
        <v>2875</v>
      </c>
    </row>
    <row r="27" spans="1:7" outlineLevel="2" x14ac:dyDescent="0.55000000000000004">
      <c r="A27" t="s">
        <v>15</v>
      </c>
      <c r="B27" s="1">
        <v>43206</v>
      </c>
      <c r="C27" t="s">
        <v>19</v>
      </c>
      <c r="D27" t="s">
        <v>17</v>
      </c>
      <c r="E27">
        <v>2</v>
      </c>
      <c r="F27" s="4">
        <v>125</v>
      </c>
      <c r="G27" s="3">
        <f t="shared" si="0"/>
        <v>250</v>
      </c>
    </row>
    <row r="28" spans="1:7" outlineLevel="2" x14ac:dyDescent="0.55000000000000004">
      <c r="A28" t="s">
        <v>15</v>
      </c>
      <c r="B28" s="1">
        <v>43209</v>
      </c>
      <c r="C28" t="s">
        <v>19</v>
      </c>
      <c r="D28" t="s">
        <v>17</v>
      </c>
      <c r="E28">
        <v>1</v>
      </c>
      <c r="F28" s="4">
        <v>125</v>
      </c>
      <c r="G28" s="3">
        <f t="shared" si="0"/>
        <v>125</v>
      </c>
    </row>
    <row r="29" spans="1:7" outlineLevel="2" x14ac:dyDescent="0.55000000000000004">
      <c r="A29" t="s">
        <v>15</v>
      </c>
      <c r="B29" s="1">
        <v>43212</v>
      </c>
      <c r="C29" t="s">
        <v>19</v>
      </c>
      <c r="D29" t="s">
        <v>17</v>
      </c>
      <c r="E29">
        <v>0.5</v>
      </c>
      <c r="F29" s="4">
        <v>125</v>
      </c>
      <c r="G29" s="3">
        <f t="shared" si="0"/>
        <v>62.5</v>
      </c>
    </row>
    <row r="30" spans="1:7" outlineLevel="1" x14ac:dyDescent="0.55000000000000004">
      <c r="A30" s="2" t="s">
        <v>75</v>
      </c>
      <c r="B30" s="1"/>
      <c r="E30">
        <f>SUBTOTAL(9,E27:E29)</f>
        <v>3.5</v>
      </c>
      <c r="G30" s="3">
        <f>SUBTOTAL(9,G27:G29)</f>
        <v>437.5</v>
      </c>
    </row>
    <row r="31" spans="1:7" outlineLevel="2" x14ac:dyDescent="0.55000000000000004">
      <c r="A31" t="s">
        <v>10</v>
      </c>
      <c r="B31" s="1">
        <v>43206</v>
      </c>
      <c r="C31" t="s">
        <v>30</v>
      </c>
      <c r="D31" t="s">
        <v>9</v>
      </c>
      <c r="E31">
        <v>1.55</v>
      </c>
      <c r="F31" s="4">
        <v>150</v>
      </c>
      <c r="G31" s="3">
        <f t="shared" si="0"/>
        <v>232.5</v>
      </c>
    </row>
    <row r="32" spans="1:7" outlineLevel="2" x14ac:dyDescent="0.55000000000000004">
      <c r="A32" t="s">
        <v>10</v>
      </c>
      <c r="B32" s="1">
        <v>43206</v>
      </c>
      <c r="C32" t="s">
        <v>49</v>
      </c>
      <c r="D32" t="s">
        <v>9</v>
      </c>
      <c r="E32">
        <v>2.2833333333333301</v>
      </c>
      <c r="F32" s="4">
        <v>150</v>
      </c>
      <c r="G32" s="3">
        <f t="shared" si="0"/>
        <v>342.49999999999949</v>
      </c>
    </row>
    <row r="33" spans="1:7" outlineLevel="2" x14ac:dyDescent="0.55000000000000004">
      <c r="A33" t="s">
        <v>10</v>
      </c>
      <c r="B33" s="1">
        <v>43207</v>
      </c>
      <c r="C33" t="s">
        <v>32</v>
      </c>
      <c r="D33" t="s">
        <v>12</v>
      </c>
      <c r="E33">
        <v>2.1166666666666698</v>
      </c>
      <c r="F33" s="4">
        <v>150</v>
      </c>
      <c r="G33" s="3">
        <f t="shared" si="0"/>
        <v>317.50000000000045</v>
      </c>
    </row>
    <row r="34" spans="1:7" outlineLevel="2" x14ac:dyDescent="0.55000000000000004">
      <c r="A34" t="s">
        <v>10</v>
      </c>
      <c r="B34" s="1">
        <v>43208</v>
      </c>
      <c r="C34" t="s">
        <v>52</v>
      </c>
      <c r="D34" t="s">
        <v>9</v>
      </c>
      <c r="E34">
        <v>0.96666666666666701</v>
      </c>
      <c r="F34" s="4">
        <v>150</v>
      </c>
      <c r="G34" s="3">
        <f t="shared" si="0"/>
        <v>145.00000000000006</v>
      </c>
    </row>
    <row r="35" spans="1:7" outlineLevel="2" x14ac:dyDescent="0.55000000000000004">
      <c r="A35" t="s">
        <v>10</v>
      </c>
      <c r="B35" s="1">
        <v>43210</v>
      </c>
      <c r="C35" t="s">
        <v>25</v>
      </c>
      <c r="D35" t="s">
        <v>9</v>
      </c>
      <c r="E35">
        <v>1.4666666666666699</v>
      </c>
      <c r="F35" s="4">
        <v>150</v>
      </c>
      <c r="G35" s="3">
        <f t="shared" si="0"/>
        <v>220.00000000000048</v>
      </c>
    </row>
    <row r="36" spans="1:7" outlineLevel="2" x14ac:dyDescent="0.55000000000000004">
      <c r="A36" t="s">
        <v>10</v>
      </c>
      <c r="B36" s="1">
        <v>43210</v>
      </c>
      <c r="C36" t="s">
        <v>26</v>
      </c>
      <c r="D36" t="s">
        <v>12</v>
      </c>
      <c r="E36">
        <v>2.3333333333333299</v>
      </c>
      <c r="F36" s="4">
        <v>150</v>
      </c>
      <c r="G36" s="3">
        <f t="shared" si="0"/>
        <v>349.99999999999949</v>
      </c>
    </row>
    <row r="37" spans="1:7" outlineLevel="2" x14ac:dyDescent="0.55000000000000004">
      <c r="A37" t="s">
        <v>10</v>
      </c>
      <c r="B37" s="1">
        <v>43211</v>
      </c>
      <c r="C37" t="s">
        <v>23</v>
      </c>
      <c r="D37" t="s">
        <v>12</v>
      </c>
      <c r="E37">
        <v>0.41666666666666702</v>
      </c>
      <c r="F37" s="4">
        <v>150</v>
      </c>
      <c r="G37" s="3">
        <f t="shared" si="0"/>
        <v>62.50000000000005</v>
      </c>
    </row>
    <row r="38" spans="1:7" outlineLevel="2" x14ac:dyDescent="0.55000000000000004">
      <c r="A38" t="s">
        <v>10</v>
      </c>
      <c r="B38" s="1">
        <v>43211</v>
      </c>
      <c r="C38" t="s">
        <v>23</v>
      </c>
      <c r="D38" t="s">
        <v>12</v>
      </c>
      <c r="E38">
        <v>0.483333333333333</v>
      </c>
      <c r="F38" s="4">
        <v>150</v>
      </c>
      <c r="G38" s="3">
        <f t="shared" si="0"/>
        <v>72.499999999999957</v>
      </c>
    </row>
    <row r="39" spans="1:7" outlineLevel="2" x14ac:dyDescent="0.55000000000000004">
      <c r="A39" t="s">
        <v>10</v>
      </c>
      <c r="B39" s="1">
        <v>43211</v>
      </c>
      <c r="C39" t="s">
        <v>23</v>
      </c>
      <c r="D39" t="s">
        <v>12</v>
      </c>
      <c r="E39">
        <v>1.2166666666666699</v>
      </c>
      <c r="F39" s="4">
        <v>150</v>
      </c>
      <c r="G39" s="3">
        <f t="shared" si="0"/>
        <v>182.50000000000048</v>
      </c>
    </row>
    <row r="40" spans="1:7" outlineLevel="2" x14ac:dyDescent="0.55000000000000004">
      <c r="A40" t="s">
        <v>10</v>
      </c>
      <c r="B40" s="1">
        <v>43211</v>
      </c>
      <c r="C40" t="s">
        <v>28</v>
      </c>
      <c r="D40" t="s">
        <v>9</v>
      </c>
      <c r="E40">
        <v>0.73333333333333295</v>
      </c>
      <c r="F40" s="4">
        <v>150</v>
      </c>
      <c r="G40" s="3">
        <f t="shared" si="0"/>
        <v>109.99999999999994</v>
      </c>
    </row>
    <row r="41" spans="1:7" outlineLevel="2" x14ac:dyDescent="0.55000000000000004">
      <c r="A41" t="s">
        <v>10</v>
      </c>
      <c r="B41" s="1">
        <v>43227</v>
      </c>
      <c r="C41" t="s">
        <v>38</v>
      </c>
      <c r="D41" t="s">
        <v>9</v>
      </c>
      <c r="E41">
        <v>1.8333333333333299</v>
      </c>
      <c r="F41" s="4">
        <v>150</v>
      </c>
      <c r="G41" s="3">
        <f t="shared" si="0"/>
        <v>274.99999999999949</v>
      </c>
    </row>
    <row r="42" spans="1:7" outlineLevel="2" x14ac:dyDescent="0.55000000000000004">
      <c r="A42" t="s">
        <v>10</v>
      </c>
      <c r="B42" s="1">
        <v>43228</v>
      </c>
      <c r="C42" t="s">
        <v>37</v>
      </c>
      <c r="D42" t="s">
        <v>9</v>
      </c>
      <c r="E42">
        <v>0.78333333333333299</v>
      </c>
      <c r="F42" s="4">
        <v>150</v>
      </c>
      <c r="G42" s="3">
        <f t="shared" si="0"/>
        <v>117.49999999999994</v>
      </c>
    </row>
    <row r="43" spans="1:7" outlineLevel="2" x14ac:dyDescent="0.55000000000000004">
      <c r="A43" t="s">
        <v>10</v>
      </c>
      <c r="B43" s="1">
        <v>43229</v>
      </c>
      <c r="C43" t="s">
        <v>58</v>
      </c>
      <c r="D43" t="s">
        <v>9</v>
      </c>
      <c r="E43">
        <v>2.81666666666667</v>
      </c>
      <c r="F43" s="4">
        <v>150</v>
      </c>
      <c r="G43" s="3">
        <f t="shared" si="0"/>
        <v>422.50000000000051</v>
      </c>
    </row>
    <row r="44" spans="1:7" outlineLevel="2" x14ac:dyDescent="0.55000000000000004">
      <c r="A44" t="s">
        <v>10</v>
      </c>
      <c r="B44" s="1">
        <v>43230</v>
      </c>
      <c r="D44" t="s">
        <v>9</v>
      </c>
      <c r="E44">
        <v>0.66666666666666696</v>
      </c>
      <c r="F44" s="4">
        <v>150</v>
      </c>
      <c r="G44" s="3">
        <f t="shared" si="0"/>
        <v>100.00000000000004</v>
      </c>
    </row>
    <row r="45" spans="1:7" outlineLevel="2" x14ac:dyDescent="0.55000000000000004">
      <c r="A45" t="s">
        <v>10</v>
      </c>
      <c r="B45" s="1">
        <v>43230</v>
      </c>
      <c r="C45" t="s">
        <v>42</v>
      </c>
      <c r="D45" t="s">
        <v>12</v>
      </c>
      <c r="E45">
        <v>1.4166666666666701</v>
      </c>
      <c r="F45" s="4">
        <v>150</v>
      </c>
      <c r="G45" s="3">
        <f t="shared" si="0"/>
        <v>212.50000000000051</v>
      </c>
    </row>
    <row r="46" spans="1:7" outlineLevel="2" x14ac:dyDescent="0.55000000000000004">
      <c r="A46" t="s">
        <v>10</v>
      </c>
      <c r="B46" s="1">
        <v>43230</v>
      </c>
      <c r="D46" t="s">
        <v>9</v>
      </c>
      <c r="E46">
        <v>0.76666666666666705</v>
      </c>
      <c r="F46" s="4">
        <v>150</v>
      </c>
      <c r="G46" s="3">
        <f t="shared" si="0"/>
        <v>115.00000000000006</v>
      </c>
    </row>
    <row r="47" spans="1:7" outlineLevel="2" x14ac:dyDescent="0.55000000000000004">
      <c r="A47" t="s">
        <v>10</v>
      </c>
      <c r="B47" s="1">
        <v>43231</v>
      </c>
      <c r="C47" t="s">
        <v>44</v>
      </c>
      <c r="D47" t="s">
        <v>9</v>
      </c>
      <c r="E47">
        <v>0.66666666666666696</v>
      </c>
      <c r="F47" s="4">
        <v>150</v>
      </c>
      <c r="G47" s="3">
        <f t="shared" si="0"/>
        <v>100.00000000000004</v>
      </c>
    </row>
    <row r="48" spans="1:7" outlineLevel="2" x14ac:dyDescent="0.55000000000000004">
      <c r="A48" t="s">
        <v>10</v>
      </c>
      <c r="B48" s="1">
        <v>43231</v>
      </c>
      <c r="C48" t="s">
        <v>62</v>
      </c>
      <c r="D48" t="s">
        <v>12</v>
      </c>
      <c r="E48">
        <v>0.83333333333333304</v>
      </c>
      <c r="F48" s="4">
        <v>150</v>
      </c>
      <c r="G48" s="3">
        <f t="shared" si="0"/>
        <v>124.99999999999996</v>
      </c>
    </row>
    <row r="49" spans="1:7" outlineLevel="2" x14ac:dyDescent="0.55000000000000004">
      <c r="A49" t="s">
        <v>10</v>
      </c>
      <c r="B49" s="1">
        <v>43231</v>
      </c>
      <c r="C49" t="s">
        <v>64</v>
      </c>
      <c r="D49" t="s">
        <v>12</v>
      </c>
      <c r="E49">
        <v>1.86666666666667</v>
      </c>
      <c r="F49" s="4">
        <v>150</v>
      </c>
      <c r="G49" s="3">
        <f t="shared" si="0"/>
        <v>280.00000000000051</v>
      </c>
    </row>
    <row r="50" spans="1:7" outlineLevel="2" x14ac:dyDescent="0.55000000000000004">
      <c r="A50" t="s">
        <v>10</v>
      </c>
      <c r="B50" s="1">
        <v>43233</v>
      </c>
      <c r="C50" t="s">
        <v>48</v>
      </c>
      <c r="D50" t="s">
        <v>12</v>
      </c>
      <c r="E50">
        <v>1.05</v>
      </c>
      <c r="F50" s="4">
        <v>150</v>
      </c>
      <c r="G50" s="3">
        <f t="shared" si="0"/>
        <v>157.5</v>
      </c>
    </row>
    <row r="51" spans="1:7" outlineLevel="2" x14ac:dyDescent="0.55000000000000004">
      <c r="A51" t="s">
        <v>10</v>
      </c>
      <c r="B51" s="1">
        <v>43233</v>
      </c>
      <c r="C51" t="s">
        <v>65</v>
      </c>
      <c r="D51" t="s">
        <v>9</v>
      </c>
      <c r="E51">
        <v>1.3</v>
      </c>
      <c r="F51" s="4">
        <v>150</v>
      </c>
      <c r="G51" s="3">
        <f t="shared" si="0"/>
        <v>195</v>
      </c>
    </row>
    <row r="52" spans="1:7" outlineLevel="1" x14ac:dyDescent="0.55000000000000004">
      <c r="A52" s="2" t="s">
        <v>76</v>
      </c>
      <c r="B52" s="1"/>
      <c r="E52">
        <f>SUBTOTAL(9,E31:E51)</f>
        <v>27.566666666666681</v>
      </c>
      <c r="G52" s="3">
        <f>SUBTOTAL(9,G31:G51)</f>
        <v>4135.0000000000018</v>
      </c>
    </row>
    <row r="53" spans="1:7" outlineLevel="2" x14ac:dyDescent="0.55000000000000004">
      <c r="A53" t="s">
        <v>8</v>
      </c>
      <c r="B53" s="1">
        <v>43228</v>
      </c>
      <c r="C53" t="s">
        <v>69</v>
      </c>
      <c r="D53" t="s">
        <v>7</v>
      </c>
      <c r="E53">
        <v>2</v>
      </c>
      <c r="F53" s="4">
        <v>150</v>
      </c>
      <c r="G53" s="3">
        <f t="shared" si="0"/>
        <v>300</v>
      </c>
    </row>
    <row r="54" spans="1:7" outlineLevel="2" x14ac:dyDescent="0.55000000000000004">
      <c r="A54" t="s">
        <v>8</v>
      </c>
      <c r="B54" s="1">
        <v>43229</v>
      </c>
      <c r="C54" t="s">
        <v>70</v>
      </c>
      <c r="D54" t="s">
        <v>14</v>
      </c>
      <c r="E54">
        <v>3</v>
      </c>
      <c r="F54" s="4">
        <v>125</v>
      </c>
      <c r="G54" s="3">
        <f t="shared" si="0"/>
        <v>375</v>
      </c>
    </row>
    <row r="55" spans="1:7" outlineLevel="2" x14ac:dyDescent="0.55000000000000004">
      <c r="A55" t="s">
        <v>8</v>
      </c>
      <c r="B55" s="1">
        <v>43230</v>
      </c>
      <c r="C55" t="s">
        <v>41</v>
      </c>
      <c r="D55" t="s">
        <v>7</v>
      </c>
      <c r="E55">
        <v>1.5</v>
      </c>
      <c r="F55" s="4">
        <v>150</v>
      </c>
      <c r="G55" s="3">
        <f t="shared" si="0"/>
        <v>225</v>
      </c>
    </row>
    <row r="56" spans="1:7" outlineLevel="2" x14ac:dyDescent="0.55000000000000004">
      <c r="A56" t="s">
        <v>8</v>
      </c>
      <c r="B56" s="1">
        <v>43230</v>
      </c>
      <c r="C56" t="s">
        <v>43</v>
      </c>
      <c r="D56" t="s">
        <v>7</v>
      </c>
      <c r="E56">
        <v>3</v>
      </c>
      <c r="F56" s="4">
        <v>150</v>
      </c>
      <c r="G56" s="3">
        <f t="shared" si="0"/>
        <v>450</v>
      </c>
    </row>
    <row r="57" spans="1:7" outlineLevel="2" x14ac:dyDescent="0.55000000000000004">
      <c r="A57" t="s">
        <v>8</v>
      </c>
      <c r="B57" s="1">
        <v>43231</v>
      </c>
      <c r="C57" t="s">
        <v>47</v>
      </c>
      <c r="D57" t="s">
        <v>14</v>
      </c>
      <c r="E57">
        <v>3</v>
      </c>
      <c r="F57" s="4">
        <v>125</v>
      </c>
      <c r="G57" s="3">
        <f t="shared" si="0"/>
        <v>375</v>
      </c>
    </row>
    <row r="58" spans="1:7" outlineLevel="2" x14ac:dyDescent="0.55000000000000004">
      <c r="A58" t="s">
        <v>8</v>
      </c>
      <c r="B58" s="1">
        <v>43232</v>
      </c>
      <c r="C58" t="s">
        <v>70</v>
      </c>
      <c r="D58" t="s">
        <v>14</v>
      </c>
      <c r="E58">
        <v>3</v>
      </c>
      <c r="F58" s="4">
        <v>125</v>
      </c>
      <c r="G58" s="3">
        <f t="shared" si="0"/>
        <v>375</v>
      </c>
    </row>
    <row r="59" spans="1:7" outlineLevel="2" x14ac:dyDescent="0.55000000000000004">
      <c r="A59" t="s">
        <v>8</v>
      </c>
      <c r="B59" s="1">
        <v>43233</v>
      </c>
      <c r="C59" t="s">
        <v>71</v>
      </c>
      <c r="D59" t="s">
        <v>7</v>
      </c>
      <c r="E59">
        <v>3</v>
      </c>
      <c r="F59" s="4">
        <v>150</v>
      </c>
      <c r="G59" s="3">
        <f t="shared" si="0"/>
        <v>450</v>
      </c>
    </row>
    <row r="60" spans="1:7" outlineLevel="1" x14ac:dyDescent="0.55000000000000004">
      <c r="A60" s="2" t="s">
        <v>77</v>
      </c>
      <c r="B60" s="1"/>
      <c r="E60">
        <f>SUBTOTAL(9,E53:E59)</f>
        <v>18.5</v>
      </c>
      <c r="G60" s="3">
        <f>SUBTOTAL(9,G53:G59)</f>
        <v>2550</v>
      </c>
    </row>
    <row r="61" spans="1:7" outlineLevel="2" x14ac:dyDescent="0.55000000000000004">
      <c r="A61" t="s">
        <v>13</v>
      </c>
      <c r="B61" s="1">
        <v>43208</v>
      </c>
      <c r="C61" t="s">
        <v>33</v>
      </c>
      <c r="D61" t="s">
        <v>17</v>
      </c>
      <c r="E61">
        <v>3.75</v>
      </c>
      <c r="F61" s="4">
        <v>90</v>
      </c>
      <c r="G61" s="3">
        <f t="shared" si="0"/>
        <v>337.5</v>
      </c>
    </row>
    <row r="62" spans="1:7" outlineLevel="2" x14ac:dyDescent="0.55000000000000004">
      <c r="A62" t="s">
        <v>13</v>
      </c>
      <c r="B62" s="1">
        <v>43209</v>
      </c>
      <c r="C62" t="s">
        <v>34</v>
      </c>
      <c r="D62" t="s">
        <v>14</v>
      </c>
      <c r="E62">
        <v>1.5</v>
      </c>
      <c r="F62" s="4">
        <v>90</v>
      </c>
      <c r="G62" s="3">
        <f t="shared" si="0"/>
        <v>135</v>
      </c>
    </row>
    <row r="63" spans="1:7" outlineLevel="2" x14ac:dyDescent="0.55000000000000004">
      <c r="A63" t="s">
        <v>13</v>
      </c>
      <c r="B63" s="1">
        <v>43210</v>
      </c>
      <c r="C63" t="s">
        <v>27</v>
      </c>
      <c r="D63" t="s">
        <v>17</v>
      </c>
      <c r="E63">
        <v>1.8333333333333299</v>
      </c>
      <c r="F63" s="4">
        <v>90</v>
      </c>
      <c r="G63" s="3">
        <f t="shared" si="0"/>
        <v>164.99999999999969</v>
      </c>
    </row>
    <row r="64" spans="1:7" outlineLevel="2" x14ac:dyDescent="0.55000000000000004">
      <c r="A64" t="s">
        <v>13</v>
      </c>
      <c r="B64" s="1">
        <v>43212</v>
      </c>
      <c r="C64" t="s">
        <v>29</v>
      </c>
      <c r="D64" t="s">
        <v>17</v>
      </c>
      <c r="E64">
        <v>3.5</v>
      </c>
      <c r="F64" s="4">
        <v>90</v>
      </c>
      <c r="G64" s="3">
        <f t="shared" si="0"/>
        <v>315</v>
      </c>
    </row>
    <row r="65" spans="1:7" outlineLevel="2" x14ac:dyDescent="0.55000000000000004">
      <c r="A65" t="s">
        <v>13</v>
      </c>
      <c r="B65" s="1">
        <v>43228</v>
      </c>
      <c r="C65" t="s">
        <v>39</v>
      </c>
      <c r="D65" t="s">
        <v>14</v>
      </c>
      <c r="E65">
        <v>2.5</v>
      </c>
      <c r="F65" s="4">
        <v>90</v>
      </c>
      <c r="G65" s="3">
        <f t="shared" si="0"/>
        <v>225</v>
      </c>
    </row>
    <row r="66" spans="1:7" outlineLevel="2" x14ac:dyDescent="0.55000000000000004">
      <c r="A66" t="s">
        <v>13</v>
      </c>
      <c r="B66" s="1">
        <v>43229</v>
      </c>
      <c r="C66" t="s">
        <v>45</v>
      </c>
      <c r="D66" t="s">
        <v>14</v>
      </c>
      <c r="E66">
        <v>2.5</v>
      </c>
      <c r="F66" s="4">
        <v>90</v>
      </c>
      <c r="G66" s="3">
        <f t="shared" si="0"/>
        <v>225</v>
      </c>
    </row>
    <row r="67" spans="1:7" outlineLevel="2" x14ac:dyDescent="0.55000000000000004">
      <c r="A67" t="s">
        <v>13</v>
      </c>
      <c r="B67" s="1">
        <v>43230</v>
      </c>
      <c r="C67" t="s">
        <v>61</v>
      </c>
      <c r="D67" t="s">
        <v>17</v>
      </c>
      <c r="E67">
        <v>2.5</v>
      </c>
      <c r="F67" s="4">
        <v>90</v>
      </c>
      <c r="G67" s="3">
        <f t="shared" si="0"/>
        <v>225</v>
      </c>
    </row>
    <row r="68" spans="1:7" outlineLevel="2" x14ac:dyDescent="0.55000000000000004">
      <c r="A68" t="s">
        <v>13</v>
      </c>
      <c r="B68" s="1">
        <v>43231</v>
      </c>
      <c r="C68" t="s">
        <v>45</v>
      </c>
      <c r="D68" t="s">
        <v>14</v>
      </c>
      <c r="E68">
        <v>3</v>
      </c>
      <c r="F68" s="4">
        <v>90</v>
      </c>
      <c r="G68" s="3">
        <f t="shared" si="0"/>
        <v>270</v>
      </c>
    </row>
    <row r="69" spans="1:7" outlineLevel="2" x14ac:dyDescent="0.55000000000000004">
      <c r="A69" t="s">
        <v>13</v>
      </c>
      <c r="B69" s="1">
        <v>43232</v>
      </c>
      <c r="C69" t="s">
        <v>46</v>
      </c>
      <c r="D69" t="s">
        <v>14</v>
      </c>
      <c r="E69">
        <v>3.5</v>
      </c>
      <c r="F69" s="4">
        <v>90</v>
      </c>
      <c r="G69" s="3">
        <f t="shared" si="0"/>
        <v>315</v>
      </c>
    </row>
    <row r="70" spans="1:7" outlineLevel="2" x14ac:dyDescent="0.55000000000000004">
      <c r="A70" t="s">
        <v>13</v>
      </c>
      <c r="B70" s="1">
        <v>43233</v>
      </c>
      <c r="C70" t="s">
        <v>66</v>
      </c>
      <c r="D70" t="s">
        <v>14</v>
      </c>
      <c r="E70">
        <v>3.5</v>
      </c>
      <c r="F70" s="4">
        <v>90</v>
      </c>
      <c r="G70" s="3">
        <f t="shared" si="0"/>
        <v>315</v>
      </c>
    </row>
    <row r="71" spans="1:7" outlineLevel="1" x14ac:dyDescent="0.55000000000000004">
      <c r="A71" s="2" t="s">
        <v>78</v>
      </c>
      <c r="B71" s="1"/>
      <c r="E71">
        <f>SUBTOTAL(9,E61:E70)</f>
        <v>28.083333333333329</v>
      </c>
      <c r="G71" s="3">
        <f>SUBTOTAL(9,G61:G70)</f>
        <v>2527.4999999999995</v>
      </c>
    </row>
    <row r="72" spans="1:7" x14ac:dyDescent="0.55000000000000004">
      <c r="A72" s="2" t="s">
        <v>67</v>
      </c>
      <c r="B72" s="1"/>
      <c r="E72">
        <f>SUBTOTAL(9,E2:E70)</f>
        <v>140.65</v>
      </c>
      <c r="G72" s="3">
        <f>SUBTOTAL(9,G2:G70)</f>
        <v>18525</v>
      </c>
    </row>
  </sheetData>
  <sortState ref="B2:G70">
    <sortCondition ref="B2:B7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Weeks 16 &amp; 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Fox-Dev</dc:creator>
  <cp:lastModifiedBy>Fox-Dev</cp:lastModifiedBy>
  <dcterms:created xsi:type="dcterms:W3CDTF">2018-05-16T12:19:10Z</dcterms:created>
  <dcterms:modified xsi:type="dcterms:W3CDTF">2018-05-16T19:23:00Z</dcterms:modified>
</cp:coreProperties>
</file>