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x-Dev\Downloads\"/>
    </mc:Choice>
  </mc:AlternateContent>
  <bookViews>
    <workbookView xWindow="0" yWindow="0" windowWidth="28800" windowHeight="14010"/>
  </bookViews>
  <sheets>
    <sheet name="Week 10" sheetId="4" r:id="rId1"/>
  </sheets>
  <calcPr calcId="162913"/>
</workbook>
</file>

<file path=xl/calcChain.xml><?xml version="1.0" encoding="utf-8"?>
<calcChain xmlns="http://schemas.openxmlformats.org/spreadsheetml/2006/main">
  <c r="F4" i="4" l="1"/>
  <c r="F5" i="4"/>
  <c r="F6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0" i="4"/>
  <c r="F51" i="4"/>
  <c r="F52" i="4"/>
  <c r="F53" i="4"/>
  <c r="F54" i="4"/>
  <c r="F55" i="4"/>
  <c r="F56" i="4"/>
  <c r="F57" i="4"/>
  <c r="F2" i="4"/>
  <c r="F58" i="4" l="1"/>
  <c r="F49" i="4"/>
  <c r="F34" i="4"/>
  <c r="F11" i="4"/>
  <c r="F7" i="4"/>
  <c r="F3" i="4"/>
  <c r="F59" i="4" s="1"/>
</calcChain>
</file>

<file path=xl/sharedStrings.xml><?xml version="1.0" encoding="utf-8"?>
<sst xmlns="http://schemas.openxmlformats.org/spreadsheetml/2006/main" count="111" uniqueCount="59">
  <si>
    <t>Date</t>
  </si>
  <si>
    <t>User</t>
  </si>
  <si>
    <t>Time</t>
  </si>
  <si>
    <t>Notes</t>
  </si>
  <si>
    <t>Amount</t>
  </si>
  <si>
    <t>HourlyRate</t>
  </si>
  <si>
    <t>Peter Conrad</t>
  </si>
  <si>
    <t>recursion issue</t>
  </si>
  <si>
    <t>Ryan R. Fox</t>
  </si>
  <si>
    <t>fc PR #15 #17 #18</t>
  </si>
  <si>
    <t>fc PR #16 #17</t>
  </si>
  <si>
    <t>fc PR #15 #17 #13</t>
  </si>
  <si>
    <t>Core PR #698
FC PR #15</t>
  </si>
  <si>
    <t>report</t>
  </si>
  <si>
    <t>fc PR 18</t>
  </si>
  <si>
    <t>Core #703 #705</t>
  </si>
  <si>
    <t>Cherry-pick for fc PR #15</t>
  </si>
  <si>
    <t>BSIP review
Issue review, tags
Documentation planning</t>
  </si>
  <si>
    <t>FC - recursion issues</t>
  </si>
  <si>
    <t>fc pr #15
recursion issue</t>
  </si>
  <si>
    <t>fc #15</t>
  </si>
  <si>
    <t>Mr Abit</t>
  </si>
  <si>
    <t>fc pr #15</t>
  </si>
  <si>
    <t>Tamami Sugimoto</t>
  </si>
  <si>
    <t>Initial communications to team members
Establish preferred communication platform and time range</t>
  </si>
  <si>
    <t>Pre-Meeting Prep (0:15)
MailChimp
Aha!
BSIPs
Feature Release
Core Release
Documentation
Post-Meeting Follow Up (0:20)</t>
  </si>
  <si>
    <t>Pre-meeting planning: 0:25
Review existing documentation site
Tamami: 0:45
TimeChimp
Group Chat
Documentation
DevCon
Post-meeting follow up: 0:15</t>
  </si>
  <si>
    <t>Bitshares Core Team Update on Hangout</t>
  </si>
  <si>
    <t>Pre-Meeting prep (10:00)
Availability
Communication options
--Investigate Keybase over Telegram
China Travel
--Will develop content for Graphene Overview
Post Meeting Follow up (15:00)</t>
  </si>
  <si>
    <t>Meeting prep: 0:15
Alfredo 0:50
TimeChimp
GitHub Issues, Tags, Releases
DevCon
Documentation
Post-meeting follow up: 0:15</t>
  </si>
  <si>
    <t>Aha.io integration with GitHub</t>
  </si>
  <si>
    <t>Setup Keybase team for group chat (butshares-core &amp; bitshares-ui)
Train team on use</t>
  </si>
  <si>
    <t>Travis-CI Integration
Add: .travis.yml
Troubleshoot with Peter
Success at /ryanrfox/bitshares-core/travis-ci
Add: deploy
Fail at /ryanrfox/bitsahres-core/travis-cd</t>
  </si>
  <si>
    <t>DevCom planning
Visa invitations
Travel date/estimations</t>
  </si>
  <si>
    <t>fc patch</t>
  </si>
  <si>
    <t>Alfredo Garcia</t>
  </si>
  <si>
    <t>Mr Taconator</t>
  </si>
  <si>
    <t>Kickoff discussion</t>
  </si>
  <si>
    <t>Review Stan's "middle blockchain" concept for EOS-BitShares integration</t>
  </si>
  <si>
    <t>Review communication options for team</t>
  </si>
  <si>
    <t>Research BitShares-Core Github releases and issues</t>
  </si>
  <si>
    <t>Research closed issues - APIs update</t>
  </si>
  <si>
    <t>Research/understand -How using the Issues items.  Draft - Release note</t>
  </si>
  <si>
    <t>Looking into the Documentation Tag issues.</t>
  </si>
  <si>
    <t>Research BitShare-Core closed and open issues. Compared reviewed codes and actual files to understand.</t>
  </si>
  <si>
    <t>Created and shared my draft release note</t>
  </si>
  <si>
    <t>Text messages</t>
  </si>
  <si>
    <t>Alfredo Garcia Total</t>
  </si>
  <si>
    <t>Mr Abit Total</t>
  </si>
  <si>
    <t>Mr Taconator Total</t>
  </si>
  <si>
    <t>Peter Conrad Total</t>
  </si>
  <si>
    <t>Grand Total</t>
  </si>
  <si>
    <t>Ryan R. Fox Total</t>
  </si>
  <si>
    <t>Tamami Sugimoto Total</t>
  </si>
  <si>
    <t>GitHub Issues reviewGitHub prioritizationGitHub interface with third-party tools</t>
  </si>
  <si>
    <t>Documentation reviewSite organizationWiki</t>
  </si>
  <si>
    <t>Tools setup</t>
  </si>
  <si>
    <t>skype kickoff meeting with ryan</t>
  </si>
  <si>
    <t>kickoff meeting with 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</si>
</sst>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 applyBorder="0"/>
    <xf numFmtId="44" fontId="1" fillId="0" borderId="0" applyFont="0" applyFill="0" applyBorder="0" applyAlignment="0" applyProtection="0"/>
  </cellStyleXfs>
  <cellXfs count="18">
    <xf numFmtId="0" fontId="0" fillId="0" borderId="0" xfId="0" applyNumberFormat="1" applyFill="1" applyAlignment="1" applyProtection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4" fontId="2" fillId="0" borderId="2" xfId="0" applyNumberFormat="1" applyFont="1" applyBorder="1" applyAlignment="1"/>
    <xf numFmtId="0" fontId="3" fillId="0" borderId="1" xfId="0" applyFont="1" applyBorder="1"/>
    <xf numFmtId="0" fontId="2" fillId="0" borderId="0" xfId="0" applyFont="1" applyBorder="1"/>
    <xf numFmtId="14" fontId="2" fillId="0" borderId="0" xfId="0" applyNumberFormat="1" applyFont="1" applyBorder="1" applyAlignment="1"/>
    <xf numFmtId="0" fontId="3" fillId="0" borderId="0" xfId="0" applyFont="1" applyBorder="1"/>
    <xf numFmtId="14" fontId="2" fillId="0" borderId="3" xfId="0" applyNumberFormat="1" applyFont="1" applyBorder="1" applyAlignment="1"/>
    <xf numFmtId="44" fontId="0" fillId="0" borderId="0" xfId="1" applyFont="1" applyFill="1" applyAlignment="1" applyProtection="1"/>
    <xf numFmtId="44" fontId="2" fillId="0" borderId="2" xfId="1" applyFont="1" applyBorder="1"/>
    <xf numFmtId="44" fontId="2" fillId="0" borderId="0" xfId="1" applyFont="1" applyBorder="1"/>
    <xf numFmtId="164" fontId="0" fillId="0" borderId="0" xfId="1" applyNumberFormat="1" applyFont="1" applyFill="1" applyAlignment="1" applyProtection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pane ySplit="1" topLeftCell="A2" activePane="bottomLeft" state="frozen"/>
      <selection pane="bottomLeft"/>
    </sheetView>
  </sheetViews>
  <sheetFormatPr defaultRowHeight="15" outlineLevelRow="2" outlineLevelCol="1" x14ac:dyDescent="0.25"/>
  <cols>
    <col min="1" max="1" width="22.140625" bestFit="1" customWidth="1"/>
    <col min="2" max="2" width="9.7109375" customWidth="1" outlineLevel="1"/>
    <col min="3" max="3" width="134.28515625" customWidth="1" outlineLevel="1"/>
    <col min="4" max="4" width="9.140625" customWidth="1" outlineLevel="1"/>
    <col min="5" max="5" width="9.140625" style="14" customWidth="1" outlineLevel="1"/>
    <col min="6" max="6" width="10.5703125" style="11" bestFit="1" customWidth="1"/>
  </cols>
  <sheetData>
    <row r="1" spans="1:6" x14ac:dyDescent="0.25">
      <c r="A1" t="s">
        <v>1</v>
      </c>
      <c r="B1" t="s">
        <v>0</v>
      </c>
      <c r="C1" t="s">
        <v>3</v>
      </c>
      <c r="D1" t="s">
        <v>2</v>
      </c>
      <c r="E1" s="14" t="s">
        <v>5</v>
      </c>
      <c r="F1" s="11" t="s">
        <v>4</v>
      </c>
    </row>
    <row r="2" spans="1:6" outlineLevel="2" x14ac:dyDescent="0.25">
      <c r="A2" s="1" t="s">
        <v>35</v>
      </c>
      <c r="B2" s="5">
        <v>43165</v>
      </c>
      <c r="C2" s="2" t="s">
        <v>57</v>
      </c>
      <c r="D2" s="2">
        <v>1</v>
      </c>
      <c r="E2" s="15">
        <v>150</v>
      </c>
      <c r="F2" s="12">
        <f>E2*D2</f>
        <v>150</v>
      </c>
    </row>
    <row r="3" spans="1:6" outlineLevel="1" x14ac:dyDescent="0.25">
      <c r="A3" s="6" t="s">
        <v>47</v>
      </c>
      <c r="B3" s="5"/>
      <c r="C3" s="2"/>
      <c r="D3" s="2"/>
      <c r="E3" s="15"/>
      <c r="F3" s="12">
        <f>SUBTOTAL(9,F2:F2)</f>
        <v>150</v>
      </c>
    </row>
    <row r="4" spans="1:6" outlineLevel="2" x14ac:dyDescent="0.25">
      <c r="A4" s="1" t="s">
        <v>21</v>
      </c>
      <c r="B4" s="5">
        <v>43169</v>
      </c>
      <c r="C4" s="2" t="s">
        <v>34</v>
      </c>
      <c r="D4" s="2">
        <v>4</v>
      </c>
      <c r="E4" s="15">
        <v>150</v>
      </c>
      <c r="F4" s="12">
        <f t="shared" ref="F4:F57" si="0">E4*D4</f>
        <v>600</v>
      </c>
    </row>
    <row r="5" spans="1:6" outlineLevel="2" x14ac:dyDescent="0.25">
      <c r="A5" s="1" t="s">
        <v>21</v>
      </c>
      <c r="B5" s="5">
        <v>43170</v>
      </c>
      <c r="C5" s="2" t="s">
        <v>34</v>
      </c>
      <c r="D5" s="2">
        <v>4</v>
      </c>
      <c r="E5" s="15">
        <v>150</v>
      </c>
      <c r="F5" s="12">
        <f t="shared" si="0"/>
        <v>600</v>
      </c>
    </row>
    <row r="6" spans="1:6" outlineLevel="2" x14ac:dyDescent="0.25">
      <c r="A6" s="1" t="s">
        <v>21</v>
      </c>
      <c r="B6" s="5">
        <v>43170</v>
      </c>
      <c r="C6" s="2" t="s">
        <v>34</v>
      </c>
      <c r="D6" s="2">
        <v>4</v>
      </c>
      <c r="E6" s="15">
        <v>150</v>
      </c>
      <c r="F6" s="12">
        <f t="shared" si="0"/>
        <v>600</v>
      </c>
    </row>
    <row r="7" spans="1:6" outlineLevel="1" x14ac:dyDescent="0.25">
      <c r="A7" s="6" t="s">
        <v>48</v>
      </c>
      <c r="B7" s="5"/>
      <c r="C7" s="2"/>
      <c r="D7" s="2"/>
      <c r="E7" s="15"/>
      <c r="F7" s="12">
        <f>SUBTOTAL(9,F4:F6)</f>
        <v>1800</v>
      </c>
    </row>
    <row r="8" spans="1:6" outlineLevel="2" x14ac:dyDescent="0.25">
      <c r="A8" s="1" t="s">
        <v>36</v>
      </c>
      <c r="B8" s="5">
        <v>43164</v>
      </c>
      <c r="C8" s="2" t="s">
        <v>37</v>
      </c>
      <c r="D8" s="2">
        <v>0.5</v>
      </c>
      <c r="E8" s="15">
        <v>125</v>
      </c>
      <c r="F8" s="12">
        <f t="shared" si="0"/>
        <v>62.5</v>
      </c>
    </row>
    <row r="9" spans="1:6" outlineLevel="2" x14ac:dyDescent="0.25">
      <c r="A9" s="1" t="s">
        <v>36</v>
      </c>
      <c r="B9" s="5">
        <v>43167</v>
      </c>
      <c r="C9" s="2" t="s">
        <v>38</v>
      </c>
      <c r="D9" s="2">
        <v>1</v>
      </c>
      <c r="E9" s="15">
        <v>125</v>
      </c>
      <c r="F9" s="12">
        <f t="shared" si="0"/>
        <v>125</v>
      </c>
    </row>
    <row r="10" spans="1:6" outlineLevel="2" x14ac:dyDescent="0.25">
      <c r="A10" s="1" t="s">
        <v>36</v>
      </c>
      <c r="B10" s="5">
        <v>43168</v>
      </c>
      <c r="C10" s="2" t="s">
        <v>39</v>
      </c>
      <c r="D10" s="2">
        <v>0.5</v>
      </c>
      <c r="E10" s="15">
        <v>125</v>
      </c>
      <c r="F10" s="12">
        <f t="shared" si="0"/>
        <v>62.5</v>
      </c>
    </row>
    <row r="11" spans="1:6" outlineLevel="1" x14ac:dyDescent="0.25">
      <c r="A11" s="6" t="s">
        <v>49</v>
      </c>
      <c r="B11" s="5"/>
      <c r="C11" s="2"/>
      <c r="D11" s="2"/>
      <c r="E11" s="15"/>
      <c r="F11" s="12">
        <f>SUBTOTAL(9,F8:F10)</f>
        <v>250</v>
      </c>
    </row>
    <row r="12" spans="1:6" outlineLevel="2" x14ac:dyDescent="0.25">
      <c r="A12" s="1" t="s">
        <v>6</v>
      </c>
      <c r="B12" s="5">
        <v>43165</v>
      </c>
      <c r="C12" s="2" t="s">
        <v>9</v>
      </c>
      <c r="D12" s="2">
        <v>1.4166666666666701</v>
      </c>
      <c r="E12" s="15">
        <v>150</v>
      </c>
      <c r="F12" s="12">
        <f t="shared" si="0"/>
        <v>212.50000000000051</v>
      </c>
    </row>
    <row r="13" spans="1:6" outlineLevel="2" x14ac:dyDescent="0.25">
      <c r="A13" s="1" t="s">
        <v>6</v>
      </c>
      <c r="B13" s="5">
        <v>43165</v>
      </c>
      <c r="C13" s="2"/>
      <c r="D13" s="2">
        <v>0.33333333333333298</v>
      </c>
      <c r="E13" s="15">
        <v>150</v>
      </c>
      <c r="F13" s="12">
        <f t="shared" si="0"/>
        <v>49.99999999999995</v>
      </c>
    </row>
    <row r="14" spans="1:6" outlineLevel="2" x14ac:dyDescent="0.25">
      <c r="A14" s="1" t="s">
        <v>6</v>
      </c>
      <c r="B14" s="5">
        <v>43165</v>
      </c>
      <c r="C14" s="2" t="s">
        <v>14</v>
      </c>
      <c r="D14" s="2">
        <v>1.36666666666667</v>
      </c>
      <c r="E14" s="15">
        <v>150</v>
      </c>
      <c r="F14" s="12">
        <f t="shared" si="0"/>
        <v>205.00000000000051</v>
      </c>
    </row>
    <row r="15" spans="1:6" outlineLevel="2" x14ac:dyDescent="0.25">
      <c r="A15" s="1" t="s">
        <v>6</v>
      </c>
      <c r="B15" s="5">
        <v>43166</v>
      </c>
      <c r="C15" s="2" t="s">
        <v>10</v>
      </c>
      <c r="D15" s="2">
        <v>0.86666666666666703</v>
      </c>
      <c r="E15" s="15">
        <v>150</v>
      </c>
      <c r="F15" s="12">
        <f t="shared" si="0"/>
        <v>130.00000000000006</v>
      </c>
    </row>
    <row r="16" spans="1:6" outlineLevel="2" x14ac:dyDescent="0.25">
      <c r="A16" s="1" t="s">
        <v>6</v>
      </c>
      <c r="B16" s="5">
        <v>43166</v>
      </c>
      <c r="C16" s="2" t="s">
        <v>15</v>
      </c>
      <c r="D16" s="2">
        <v>1.06666666666667</v>
      </c>
      <c r="E16" s="15">
        <v>150</v>
      </c>
      <c r="F16" s="12">
        <f t="shared" si="0"/>
        <v>160.00000000000051</v>
      </c>
    </row>
    <row r="17" spans="1:6" outlineLevel="2" x14ac:dyDescent="0.25">
      <c r="A17" s="1" t="s">
        <v>6</v>
      </c>
      <c r="B17" s="5">
        <v>43166</v>
      </c>
      <c r="C17" s="2" t="s">
        <v>16</v>
      </c>
      <c r="D17" s="2">
        <v>0.4</v>
      </c>
      <c r="E17" s="15">
        <v>150</v>
      </c>
      <c r="F17" s="12">
        <f t="shared" si="0"/>
        <v>60</v>
      </c>
    </row>
    <row r="18" spans="1:6" outlineLevel="2" x14ac:dyDescent="0.25">
      <c r="A18" s="1" t="s">
        <v>6</v>
      </c>
      <c r="B18" s="5">
        <v>43167</v>
      </c>
      <c r="C18" s="2" t="s">
        <v>11</v>
      </c>
      <c r="D18" s="2">
        <v>0.55000000000000004</v>
      </c>
      <c r="E18" s="15">
        <v>150</v>
      </c>
      <c r="F18" s="12">
        <f t="shared" si="0"/>
        <v>82.5</v>
      </c>
    </row>
    <row r="19" spans="1:6" outlineLevel="2" x14ac:dyDescent="0.25">
      <c r="A19" s="1" t="s">
        <v>6</v>
      </c>
      <c r="B19" s="5">
        <v>43167</v>
      </c>
      <c r="C19" s="2" t="s">
        <v>20</v>
      </c>
      <c r="D19" s="2">
        <v>0.95</v>
      </c>
      <c r="E19" s="15">
        <v>150</v>
      </c>
      <c r="F19" s="12">
        <f t="shared" si="0"/>
        <v>142.5</v>
      </c>
    </row>
    <row r="20" spans="1:6" outlineLevel="2" x14ac:dyDescent="0.25">
      <c r="A20" s="1" t="s">
        <v>6</v>
      </c>
      <c r="B20" s="5">
        <v>43168</v>
      </c>
      <c r="C20" s="2" t="s">
        <v>7</v>
      </c>
      <c r="D20" s="2">
        <v>3.0333333333333301</v>
      </c>
      <c r="E20" s="15">
        <v>150</v>
      </c>
      <c r="F20" s="12">
        <f t="shared" si="0"/>
        <v>454.99999999999949</v>
      </c>
    </row>
    <row r="21" spans="1:6" outlineLevel="2" x14ac:dyDescent="0.25">
      <c r="A21" s="1" t="s">
        <v>6</v>
      </c>
      <c r="B21" s="5">
        <v>43168</v>
      </c>
      <c r="C21" s="2" t="s">
        <v>12</v>
      </c>
      <c r="D21" s="2">
        <v>0.76666666666666705</v>
      </c>
      <c r="E21" s="15">
        <v>150</v>
      </c>
      <c r="F21" s="12">
        <f t="shared" si="0"/>
        <v>115.00000000000006</v>
      </c>
    </row>
    <row r="22" spans="1:6" outlineLevel="2" x14ac:dyDescent="0.25">
      <c r="A22" s="1" t="s">
        <v>6</v>
      </c>
      <c r="B22" s="5">
        <v>43168</v>
      </c>
      <c r="C22" s="2"/>
      <c r="D22" s="2">
        <v>0.5</v>
      </c>
      <c r="E22" s="15">
        <v>150</v>
      </c>
      <c r="F22" s="12">
        <f t="shared" si="0"/>
        <v>75</v>
      </c>
    </row>
    <row r="23" spans="1:6" outlineLevel="2" x14ac:dyDescent="0.25">
      <c r="A23" s="1" t="s">
        <v>6</v>
      </c>
      <c r="B23" s="5">
        <v>43168</v>
      </c>
      <c r="C23" s="2" t="s">
        <v>18</v>
      </c>
      <c r="D23" s="2">
        <v>1.9833333333333301</v>
      </c>
      <c r="E23" s="15">
        <v>150</v>
      </c>
      <c r="F23" s="12">
        <f t="shared" si="0"/>
        <v>297.49999999999949</v>
      </c>
    </row>
    <row r="24" spans="1:6" outlineLevel="2" x14ac:dyDescent="0.25">
      <c r="A24" s="1" t="s">
        <v>6</v>
      </c>
      <c r="B24" s="5">
        <v>43168</v>
      </c>
      <c r="C24" s="2" t="s">
        <v>22</v>
      </c>
      <c r="D24" s="2">
        <v>0.18333333333333299</v>
      </c>
      <c r="E24" s="15">
        <v>150</v>
      </c>
      <c r="F24" s="12">
        <f t="shared" si="0"/>
        <v>27.499999999999947</v>
      </c>
    </row>
    <row r="25" spans="1:6" outlineLevel="2" x14ac:dyDescent="0.25">
      <c r="A25" s="1" t="s">
        <v>6</v>
      </c>
      <c r="B25" s="5">
        <v>43169</v>
      </c>
      <c r="C25" s="2" t="s">
        <v>13</v>
      </c>
      <c r="D25" s="2">
        <v>0.35</v>
      </c>
      <c r="E25" s="15">
        <v>150</v>
      </c>
      <c r="F25" s="12">
        <f t="shared" si="0"/>
        <v>52.5</v>
      </c>
    </row>
    <row r="26" spans="1:6" outlineLevel="2" x14ac:dyDescent="0.25">
      <c r="A26" s="1" t="s">
        <v>6</v>
      </c>
      <c r="B26" s="5">
        <v>43169</v>
      </c>
      <c r="C26" s="2" t="s">
        <v>7</v>
      </c>
      <c r="D26" s="2">
        <v>0.86666666666666703</v>
      </c>
      <c r="E26" s="15">
        <v>150</v>
      </c>
      <c r="F26" s="12">
        <f t="shared" si="0"/>
        <v>130.00000000000006</v>
      </c>
    </row>
    <row r="27" spans="1:6" outlineLevel="2" x14ac:dyDescent="0.25">
      <c r="A27" s="1" t="s">
        <v>6</v>
      </c>
      <c r="B27" s="5">
        <v>43169</v>
      </c>
      <c r="C27" s="2" t="s">
        <v>7</v>
      </c>
      <c r="D27" s="2">
        <v>2.0166666666666702</v>
      </c>
      <c r="E27" s="15">
        <v>150</v>
      </c>
      <c r="F27" s="12">
        <f t="shared" si="0"/>
        <v>302.50000000000051</v>
      </c>
    </row>
    <row r="28" spans="1:6" outlineLevel="2" x14ac:dyDescent="0.25">
      <c r="A28" s="1" t="s">
        <v>6</v>
      </c>
      <c r="B28" s="5">
        <v>43170</v>
      </c>
      <c r="C28" s="2" t="s">
        <v>7</v>
      </c>
      <c r="D28" s="2">
        <v>0.75</v>
      </c>
      <c r="E28" s="15">
        <v>150</v>
      </c>
      <c r="F28" s="12">
        <f t="shared" si="0"/>
        <v>112.5</v>
      </c>
    </row>
    <row r="29" spans="1:6" outlineLevel="2" x14ac:dyDescent="0.25">
      <c r="A29" s="1" t="s">
        <v>6</v>
      </c>
      <c r="B29" s="5">
        <v>43170</v>
      </c>
      <c r="C29" s="2" t="s">
        <v>7</v>
      </c>
      <c r="D29" s="2">
        <v>0.68333333333333302</v>
      </c>
      <c r="E29" s="15">
        <v>150</v>
      </c>
      <c r="F29" s="12">
        <f t="shared" si="0"/>
        <v>102.49999999999996</v>
      </c>
    </row>
    <row r="30" spans="1:6" outlineLevel="2" x14ac:dyDescent="0.25">
      <c r="A30" s="1" t="s">
        <v>6</v>
      </c>
      <c r="B30" s="5">
        <v>43170</v>
      </c>
      <c r="C30" s="2"/>
      <c r="D30" s="2">
        <v>0.28333333333333299</v>
      </c>
      <c r="E30" s="15">
        <v>150</v>
      </c>
      <c r="F30" s="12">
        <f t="shared" si="0"/>
        <v>42.49999999999995</v>
      </c>
    </row>
    <row r="31" spans="1:6" outlineLevel="2" x14ac:dyDescent="0.25">
      <c r="A31" s="1" t="s">
        <v>6</v>
      </c>
      <c r="B31" s="5">
        <v>43170</v>
      </c>
      <c r="C31" s="2"/>
      <c r="D31" s="2">
        <v>0.43333333333333302</v>
      </c>
      <c r="E31" s="15">
        <v>150</v>
      </c>
      <c r="F31" s="12">
        <f t="shared" si="0"/>
        <v>64.999999999999957</v>
      </c>
    </row>
    <row r="32" spans="1:6" outlineLevel="2" x14ac:dyDescent="0.25">
      <c r="A32" s="1" t="s">
        <v>6</v>
      </c>
      <c r="B32" s="5">
        <v>43170</v>
      </c>
      <c r="C32" s="2" t="s">
        <v>19</v>
      </c>
      <c r="D32" s="2">
        <v>0.95</v>
      </c>
      <c r="E32" s="15">
        <v>150</v>
      </c>
      <c r="F32" s="12">
        <f t="shared" si="0"/>
        <v>142.5</v>
      </c>
    </row>
    <row r="33" spans="1:6" outlineLevel="2" x14ac:dyDescent="0.25">
      <c r="A33" s="1" t="s">
        <v>6</v>
      </c>
      <c r="B33" s="5">
        <v>43170</v>
      </c>
      <c r="C33" s="2" t="s">
        <v>7</v>
      </c>
      <c r="D33" s="2">
        <v>0.28333333333333299</v>
      </c>
      <c r="E33" s="15">
        <v>150</v>
      </c>
      <c r="F33" s="12">
        <f t="shared" si="0"/>
        <v>42.49999999999995</v>
      </c>
    </row>
    <row r="34" spans="1:6" outlineLevel="1" x14ac:dyDescent="0.25">
      <c r="A34" s="6" t="s">
        <v>50</v>
      </c>
      <c r="B34" s="5"/>
      <c r="C34" s="2"/>
      <c r="D34" s="2"/>
      <c r="E34" s="15"/>
      <c r="F34" s="12">
        <f>SUBTOTAL(9,F12:F33)</f>
        <v>3005.0000000000014</v>
      </c>
    </row>
    <row r="35" spans="1:6" outlineLevel="2" x14ac:dyDescent="0.25">
      <c r="A35" s="1" t="s">
        <v>8</v>
      </c>
      <c r="B35" s="5">
        <v>43164</v>
      </c>
      <c r="C35" s="2" t="s">
        <v>56</v>
      </c>
      <c r="D35" s="2">
        <v>0.25</v>
      </c>
      <c r="E35" s="15">
        <v>125</v>
      </c>
      <c r="F35" s="12">
        <f t="shared" si="0"/>
        <v>31.25</v>
      </c>
    </row>
    <row r="36" spans="1:6" outlineLevel="2" x14ac:dyDescent="0.25">
      <c r="A36" s="1" t="s">
        <v>8</v>
      </c>
      <c r="B36" s="5">
        <v>43164</v>
      </c>
      <c r="C36" s="2" t="s">
        <v>24</v>
      </c>
      <c r="D36" s="2">
        <v>1.1666666666666701</v>
      </c>
      <c r="E36" s="15">
        <v>125</v>
      </c>
      <c r="F36" s="12">
        <f t="shared" si="0"/>
        <v>145.83333333333377</v>
      </c>
    </row>
    <row r="37" spans="1:6" outlineLevel="2" x14ac:dyDescent="0.25">
      <c r="A37" s="1" t="s">
        <v>8</v>
      </c>
      <c r="B37" s="5">
        <v>43164</v>
      </c>
      <c r="C37" s="2" t="s">
        <v>28</v>
      </c>
      <c r="D37" s="2">
        <v>0.91666666666666696</v>
      </c>
      <c r="E37" s="15">
        <v>125</v>
      </c>
      <c r="F37" s="12">
        <f t="shared" si="0"/>
        <v>114.58333333333337</v>
      </c>
    </row>
    <row r="38" spans="1:6" outlineLevel="2" x14ac:dyDescent="0.25">
      <c r="A38" s="1" t="s">
        <v>8</v>
      </c>
      <c r="B38" s="5">
        <v>43164</v>
      </c>
      <c r="C38" s="2" t="s">
        <v>30</v>
      </c>
      <c r="D38" s="2">
        <v>1.6666666666666701</v>
      </c>
      <c r="E38" s="15">
        <v>125</v>
      </c>
      <c r="F38" s="12">
        <f t="shared" si="0"/>
        <v>208.33333333333377</v>
      </c>
    </row>
    <row r="39" spans="1:6" outlineLevel="2" x14ac:dyDescent="0.25">
      <c r="A39" s="1" t="s">
        <v>8</v>
      </c>
      <c r="B39" s="5">
        <v>43165</v>
      </c>
      <c r="C39" s="2" t="s">
        <v>25</v>
      </c>
      <c r="D39" s="2">
        <v>1.3333333333333299</v>
      </c>
      <c r="E39" s="15">
        <v>125</v>
      </c>
      <c r="F39" s="12">
        <f t="shared" si="0"/>
        <v>166.66666666666623</v>
      </c>
    </row>
    <row r="40" spans="1:6" outlineLevel="2" x14ac:dyDescent="0.25">
      <c r="A40" s="1" t="s">
        <v>8</v>
      </c>
      <c r="B40" s="5">
        <v>43165</v>
      </c>
      <c r="C40" s="2" t="s">
        <v>29</v>
      </c>
      <c r="D40" s="2">
        <v>1.3333333333333299</v>
      </c>
      <c r="E40" s="15">
        <v>125</v>
      </c>
      <c r="F40" s="12">
        <f t="shared" si="0"/>
        <v>166.66666666666623</v>
      </c>
    </row>
    <row r="41" spans="1:6" outlineLevel="2" x14ac:dyDescent="0.25">
      <c r="A41" s="1" t="s">
        <v>8</v>
      </c>
      <c r="B41" s="5">
        <v>43166</v>
      </c>
      <c r="C41" s="2" t="s">
        <v>26</v>
      </c>
      <c r="D41" s="2">
        <v>1.4166666666666701</v>
      </c>
      <c r="E41" s="15">
        <v>125</v>
      </c>
      <c r="F41" s="12">
        <f t="shared" si="0"/>
        <v>177.08333333333377</v>
      </c>
    </row>
    <row r="42" spans="1:6" outlineLevel="2" x14ac:dyDescent="0.25">
      <c r="A42" s="1" t="s">
        <v>8</v>
      </c>
      <c r="B42" s="5">
        <v>43167</v>
      </c>
      <c r="C42" s="2" t="s">
        <v>17</v>
      </c>
      <c r="D42" s="2">
        <v>1.6666666666666701</v>
      </c>
      <c r="E42" s="15">
        <v>125</v>
      </c>
      <c r="F42" s="12">
        <f t="shared" si="0"/>
        <v>208.33333333333377</v>
      </c>
    </row>
    <row r="43" spans="1:6" outlineLevel="2" x14ac:dyDescent="0.25">
      <c r="A43" s="1" t="s">
        <v>8</v>
      </c>
      <c r="B43" s="5">
        <v>43167</v>
      </c>
      <c r="C43" s="2" t="s">
        <v>31</v>
      </c>
      <c r="D43" s="2">
        <v>1</v>
      </c>
      <c r="E43" s="15">
        <v>125</v>
      </c>
      <c r="F43" s="12">
        <f t="shared" si="0"/>
        <v>125</v>
      </c>
    </row>
    <row r="44" spans="1:6" outlineLevel="2" x14ac:dyDescent="0.25">
      <c r="A44" s="1" t="s">
        <v>8</v>
      </c>
      <c r="B44" s="5">
        <v>43167</v>
      </c>
      <c r="C44" s="2" t="s">
        <v>33</v>
      </c>
      <c r="D44" s="2">
        <v>2</v>
      </c>
      <c r="E44" s="15">
        <v>125</v>
      </c>
      <c r="F44" s="12">
        <f t="shared" si="0"/>
        <v>250</v>
      </c>
    </row>
    <row r="45" spans="1:6" outlineLevel="2" x14ac:dyDescent="0.25">
      <c r="A45" s="1" t="s">
        <v>8</v>
      </c>
      <c r="B45" s="5">
        <v>43168</v>
      </c>
      <c r="C45" s="2" t="s">
        <v>54</v>
      </c>
      <c r="D45" s="2">
        <v>1.75</v>
      </c>
      <c r="E45" s="15">
        <v>125</v>
      </c>
      <c r="F45" s="12">
        <f t="shared" si="0"/>
        <v>218.75</v>
      </c>
    </row>
    <row r="46" spans="1:6" outlineLevel="2" x14ac:dyDescent="0.25">
      <c r="A46" s="1" t="s">
        <v>8</v>
      </c>
      <c r="B46" s="5">
        <v>43168</v>
      </c>
      <c r="C46" s="2" t="s">
        <v>55</v>
      </c>
      <c r="D46" s="2">
        <v>1.25</v>
      </c>
      <c r="E46" s="15">
        <v>125</v>
      </c>
      <c r="F46" s="12">
        <f t="shared" si="0"/>
        <v>156.25</v>
      </c>
    </row>
    <row r="47" spans="1:6" outlineLevel="2" x14ac:dyDescent="0.25">
      <c r="A47" s="1" t="s">
        <v>8</v>
      </c>
      <c r="B47" s="5">
        <v>43169</v>
      </c>
      <c r="C47" s="2" t="s">
        <v>27</v>
      </c>
      <c r="D47" s="2">
        <v>0.25</v>
      </c>
      <c r="E47" s="15">
        <v>125</v>
      </c>
      <c r="F47" s="12">
        <f t="shared" si="0"/>
        <v>31.25</v>
      </c>
    </row>
    <row r="48" spans="1:6" outlineLevel="2" x14ac:dyDescent="0.25">
      <c r="A48" s="1" t="s">
        <v>8</v>
      </c>
      <c r="B48" s="5">
        <v>43170</v>
      </c>
      <c r="C48" s="2" t="s">
        <v>32</v>
      </c>
      <c r="D48" s="2">
        <v>1.75</v>
      </c>
      <c r="E48" s="15">
        <v>125</v>
      </c>
      <c r="F48" s="12">
        <f t="shared" si="0"/>
        <v>218.75</v>
      </c>
    </row>
    <row r="49" spans="1:6" outlineLevel="1" x14ac:dyDescent="0.25">
      <c r="A49" s="6" t="s">
        <v>52</v>
      </c>
      <c r="B49" s="5"/>
      <c r="C49" s="2"/>
      <c r="D49" s="2"/>
      <c r="E49" s="15"/>
      <c r="F49" s="12">
        <f>SUBTOTAL(9,F35:F48)</f>
        <v>2218.7500000000009</v>
      </c>
    </row>
    <row r="50" spans="1:6" outlineLevel="2" x14ac:dyDescent="0.25">
      <c r="A50" s="1" t="s">
        <v>23</v>
      </c>
      <c r="B50" s="5">
        <v>43166</v>
      </c>
      <c r="C50" s="2" t="s">
        <v>58</v>
      </c>
      <c r="D50" s="2">
        <v>0.83333333333333304</v>
      </c>
      <c r="E50" s="15">
        <v>90</v>
      </c>
      <c r="F50" s="12">
        <f t="shared" si="0"/>
        <v>74.999999999999972</v>
      </c>
    </row>
    <row r="51" spans="1:6" outlineLevel="2" x14ac:dyDescent="0.25">
      <c r="A51" s="1" t="s">
        <v>23</v>
      </c>
      <c r="B51" s="5">
        <v>43166</v>
      </c>
      <c r="C51" s="2" t="s">
        <v>40</v>
      </c>
      <c r="D51" s="2">
        <v>1.5</v>
      </c>
      <c r="E51" s="15">
        <v>90</v>
      </c>
      <c r="F51" s="12">
        <f t="shared" si="0"/>
        <v>135</v>
      </c>
    </row>
    <row r="52" spans="1:6" outlineLevel="2" x14ac:dyDescent="0.25">
      <c r="A52" s="1" t="s">
        <v>23</v>
      </c>
      <c r="B52" s="5">
        <v>43167</v>
      </c>
      <c r="C52" s="2" t="s">
        <v>41</v>
      </c>
      <c r="D52" s="2">
        <v>2.5</v>
      </c>
      <c r="E52" s="15">
        <v>90</v>
      </c>
      <c r="F52" s="12">
        <f t="shared" si="0"/>
        <v>225</v>
      </c>
    </row>
    <row r="53" spans="1:6" outlineLevel="2" x14ac:dyDescent="0.25">
      <c r="A53" s="1" t="s">
        <v>23</v>
      </c>
      <c r="B53" s="5">
        <v>43168</v>
      </c>
      <c r="C53" s="2" t="s">
        <v>44</v>
      </c>
      <c r="D53" s="2">
        <v>2.5</v>
      </c>
      <c r="E53" s="15">
        <v>90</v>
      </c>
      <c r="F53" s="12">
        <f t="shared" si="0"/>
        <v>225</v>
      </c>
    </row>
    <row r="54" spans="1:6" outlineLevel="2" x14ac:dyDescent="0.25">
      <c r="A54" s="1" t="s">
        <v>23</v>
      </c>
      <c r="B54" s="5">
        <v>43169</v>
      </c>
      <c r="C54" s="2" t="s">
        <v>42</v>
      </c>
      <c r="D54" s="2">
        <v>3.5833333333333299</v>
      </c>
      <c r="E54" s="15">
        <v>90</v>
      </c>
      <c r="F54" s="12">
        <f t="shared" si="0"/>
        <v>322.49999999999972</v>
      </c>
    </row>
    <row r="55" spans="1:6" outlineLevel="2" x14ac:dyDescent="0.25">
      <c r="A55" s="1" t="s">
        <v>23</v>
      </c>
      <c r="B55" s="5">
        <v>43169</v>
      </c>
      <c r="C55" s="2" t="s">
        <v>46</v>
      </c>
      <c r="D55" s="2">
        <v>0.33333333333333298</v>
      </c>
      <c r="E55" s="15">
        <v>90</v>
      </c>
      <c r="F55" s="12">
        <f t="shared" si="0"/>
        <v>29.999999999999968</v>
      </c>
    </row>
    <row r="56" spans="1:6" outlineLevel="2" x14ac:dyDescent="0.25">
      <c r="A56" s="1" t="s">
        <v>23</v>
      </c>
      <c r="B56" s="5">
        <v>43170</v>
      </c>
      <c r="C56" s="2" t="s">
        <v>43</v>
      </c>
      <c r="D56" s="2">
        <v>1.75</v>
      </c>
      <c r="E56" s="15">
        <v>90</v>
      </c>
      <c r="F56" s="12">
        <f t="shared" si="0"/>
        <v>157.5</v>
      </c>
    </row>
    <row r="57" spans="1:6" outlineLevel="2" x14ac:dyDescent="0.25">
      <c r="A57" s="4" t="s">
        <v>23</v>
      </c>
      <c r="B57" s="10">
        <v>43170</v>
      </c>
      <c r="C57" s="3" t="s">
        <v>45</v>
      </c>
      <c r="D57" s="3">
        <v>2</v>
      </c>
      <c r="E57" s="16">
        <v>90</v>
      </c>
      <c r="F57" s="12">
        <f t="shared" si="0"/>
        <v>180</v>
      </c>
    </row>
    <row r="58" spans="1:6" outlineLevel="1" x14ac:dyDescent="0.25">
      <c r="A58" s="9" t="s">
        <v>53</v>
      </c>
      <c r="B58" s="8"/>
      <c r="C58" s="7"/>
      <c r="D58" s="7"/>
      <c r="E58" s="17"/>
      <c r="F58" s="13">
        <f>SUBTOTAL(9,F50:F57)</f>
        <v>1349.9999999999998</v>
      </c>
    </row>
    <row r="59" spans="1:6" x14ac:dyDescent="0.25">
      <c r="A59" s="9" t="s">
        <v>51</v>
      </c>
      <c r="B59" s="8"/>
      <c r="C59" s="7"/>
      <c r="D59" s="7"/>
      <c r="E59" s="17"/>
      <c r="F59" s="13">
        <f>SUBTOTAL(9,F2:F57)</f>
        <v>8773.7500000000018</v>
      </c>
    </row>
  </sheetData>
  <sortState ref="A2:F65">
    <sortCondition ref="A2:A57"/>
    <sortCondition ref="B2:B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Fox-Dev</dc:creator>
  <cp:lastModifiedBy>Fox-Dev</cp:lastModifiedBy>
  <dcterms:created xsi:type="dcterms:W3CDTF">2018-03-14T12:23:30Z</dcterms:created>
  <dcterms:modified xsi:type="dcterms:W3CDTF">2018-03-21T12:55:53Z</dcterms:modified>
</cp:coreProperties>
</file>