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BCFDD9B6-A4AD-459A-99E5-86F0360FF478}" xr6:coauthVersionLast="33" xr6:coauthVersionMax="33" xr10:uidLastSave="{00000000-0000-0000-0000-000000000000}"/>
  <bookViews>
    <workbookView xWindow="0" yWindow="0" windowWidth="19200" windowHeight="6648" xr2:uid="{00000000-000D-0000-FFFF-FFFF00000000}"/>
  </bookViews>
  <sheets>
    <sheet name="Weeks 22-23" sheetId="3" r:id="rId1"/>
  </sheets>
  <calcPr calcId="162913"/>
</workbook>
</file>

<file path=xl/calcChain.xml><?xml version="1.0" encoding="utf-8"?>
<calcChain xmlns="http://schemas.openxmlformats.org/spreadsheetml/2006/main">
  <c r="F40" i="3" l="1"/>
  <c r="F41" i="3"/>
  <c r="F42" i="3"/>
  <c r="F43" i="3"/>
  <c r="F44" i="3"/>
  <c r="F45" i="3"/>
  <c r="F72" i="3"/>
  <c r="D72" i="3"/>
  <c r="D58" i="3"/>
  <c r="D73" i="3" s="1"/>
  <c r="F35" i="3"/>
  <c r="D35" i="3"/>
  <c r="F23" i="3"/>
  <c r="D23" i="3"/>
  <c r="F17" i="3"/>
  <c r="D17" i="3"/>
  <c r="F9" i="3"/>
  <c r="D9" i="3"/>
  <c r="F6" i="3"/>
  <c r="D6" i="3"/>
  <c r="F3" i="3"/>
  <c r="F4" i="3"/>
  <c r="F5" i="3"/>
  <c r="F7" i="3"/>
  <c r="F8" i="3"/>
  <c r="F10" i="3"/>
  <c r="F11" i="3"/>
  <c r="F12" i="3"/>
  <c r="F13" i="3"/>
  <c r="F14" i="3"/>
  <c r="F15" i="3"/>
  <c r="F16" i="3"/>
  <c r="F18" i="3"/>
  <c r="F19" i="3"/>
  <c r="F20" i="3"/>
  <c r="F21" i="3"/>
  <c r="F22" i="3"/>
  <c r="F24" i="3"/>
  <c r="F25" i="3"/>
  <c r="F26" i="3"/>
  <c r="F27" i="3"/>
  <c r="F28" i="3"/>
  <c r="F29" i="3"/>
  <c r="F30" i="3"/>
  <c r="F31" i="3"/>
  <c r="F32" i="3"/>
  <c r="F33" i="3"/>
  <c r="F34" i="3"/>
  <c r="F36" i="3"/>
  <c r="F37" i="3"/>
  <c r="F38" i="3"/>
  <c r="F39" i="3"/>
  <c r="F46" i="3"/>
  <c r="F47" i="3"/>
  <c r="F48" i="3"/>
  <c r="F49" i="3"/>
  <c r="F50" i="3"/>
  <c r="F51" i="3"/>
  <c r="F52" i="3"/>
  <c r="F53" i="3"/>
  <c r="F54" i="3"/>
  <c r="F55" i="3"/>
  <c r="F56" i="3"/>
  <c r="F57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2" i="3"/>
  <c r="F58" i="3" l="1"/>
  <c r="F73" i="3" s="1"/>
</calcChain>
</file>

<file path=xl/sharedStrings.xml><?xml version="1.0" encoding="utf-8"?>
<sst xmlns="http://schemas.openxmlformats.org/spreadsheetml/2006/main" count="140" uniqueCount="79">
  <si>
    <t>Date</t>
  </si>
  <si>
    <t>User</t>
  </si>
  <si>
    <t>Time</t>
  </si>
  <si>
    <t>Notes</t>
  </si>
  <si>
    <t>Amount</t>
  </si>
  <si>
    <t>HourlyRate</t>
  </si>
  <si>
    <t>Tamami Sugimoto</t>
  </si>
  <si>
    <t>Ryan R. Fox</t>
  </si>
  <si>
    <t>Peter Conrad</t>
  </si>
  <si>
    <t>Mr Taconator</t>
  </si>
  <si>
    <t>Abit More</t>
  </si>
  <si>
    <t>Alfredo Garcia</t>
  </si>
  <si>
    <t>John M. Jones</t>
  </si>
  <si>
    <t>Created PR#983 &amp; bitshares-fc PR#50, updating build instructions for MSVC</t>
  </si>
  <si>
    <t>Core #986</t>
  </si>
  <si>
    <t>Approve timesheets. Compile invoice, submit.</t>
  </si>
  <si>
    <t>Review new Issues.</t>
  </si>
  <si>
    <t>prepare Github dev.bitshares.works repo files and contents</t>
  </si>
  <si>
    <t>Review how.bitshares.works and dev.bitshares.works repos.</t>
  </si>
  <si>
    <t>TESTNET Release testing.</t>
  </si>
  <si>
    <t>Research: Interledger</t>
  </si>
  <si>
    <t>Review PR#849, continue with MSVC documentation, review EOS/fc commits</t>
  </si>
  <si>
    <t>research Issues and gather the information</t>
  </si>
  <si>
    <t>research issues information to write.</t>
  </si>
  <si>
    <t>research telegram users issues to document. add more info to Account registration (draft)</t>
  </si>
  <si>
    <t>EOS backports</t>
  </si>
  <si>
    <t>Browse EOS FC commits, create issues for back-porting</t>
  </si>
  <si>
    <t>About Account creation, login, permissions, keys.</t>
  </si>
  <si>
    <t>#1012 #1013 #1014 #1015 minor issues/fixes</t>
  </si>
  <si>
    <t>research Telegram groups for Documentation</t>
  </si>
  <si>
    <t>PR for Issue #999 and #960</t>
  </si>
  <si>
    <t>Testing in testnet around hard fork time</t>
  </si>
  <si>
    <t>gathering information and make a plan</t>
  </si>
  <si>
    <t>Issue and Project Board organization.</t>
  </si>
  <si>
    <t>Release planning.</t>
  </si>
  <si>
    <t>bsips #51
fc #54, #55, #53
core various
docker build</t>
  </si>
  <si>
    <t>Gather information and write down</t>
  </si>
  <si>
    <t>Code review of PR 949 and fc PRs 52 and 53, added fc PRs 54 and 55</t>
  </si>
  <si>
    <t>adding the contents, research Telegram messages as a request</t>
  </si>
  <si>
    <t>docker</t>
  </si>
  <si>
    <t>Troubleshoot Docker Build.</t>
  </si>
  <si>
    <t>Revise Project Backlog, Issues, Community engagement.</t>
  </si>
  <si>
    <t>Core #1027 et al.</t>
  </si>
  <si>
    <t>Review of PR #1012</t>
  </si>
  <si>
    <t>Review, organize, refine tickets on Project Boards.</t>
  </si>
  <si>
    <t>Update Project Backlog, Issues.</t>
  </si>
  <si>
    <t>Add new Issue Template for Build Errors. Testing. PR.</t>
  </si>
  <si>
    <t>Reviewed PR 1024, assisted with PR 989, researched Issue 726</t>
  </si>
  <si>
    <t>Core #994 #149 #1032
FC #53</t>
  </si>
  <si>
    <t>Issue updates, tagging, organizing.</t>
  </si>
  <si>
    <t>PR for Issue 730</t>
  </si>
  <si>
    <t>Research hashed timelock contracts, escrow services, atomic swaps, BSIP40</t>
  </si>
  <si>
    <t>update GitFlow and rope</t>
  </si>
  <si>
    <t>GitHub Project Board, Issues organization, prioritization.</t>
  </si>
  <si>
    <t>Various issues, #1037</t>
  </si>
  <si>
    <t>update Gitflow and other contents</t>
  </si>
  <si>
    <t>Community engagement: Updates on protocol upgrade, future development, community questions.</t>
  </si>
  <si>
    <t>Escrow-InterLedger BSIP</t>
  </si>
  <si>
    <t>Core #1040</t>
  </si>
  <si>
    <t>Discuss emergency fix.</t>
  </si>
  <si>
    <t>ctrateadd guide to Github repo</t>
  </si>
  <si>
    <t>CORE #1040</t>
  </si>
  <si>
    <t>researching the issues and gathering the information</t>
  </si>
  <si>
    <t>#1040 #1041</t>
  </si>
  <si>
    <t>MAINNET Release preparation</t>
  </si>
  <si>
    <t>TESTNET Release testing</t>
  </si>
  <si>
    <t>Abit More Total</t>
  </si>
  <si>
    <t>Alfredo Garcia Total</t>
  </si>
  <si>
    <t>John M. Jones Total</t>
  </si>
  <si>
    <t>Mr Taconator Total</t>
  </si>
  <si>
    <t>Peter Conrad Total</t>
  </si>
  <si>
    <t>Ryan R. Fox Total</t>
  </si>
  <si>
    <t>Tamami Sugimoto Total</t>
  </si>
  <si>
    <t>Grand Total</t>
  </si>
  <si>
    <t>Release planning: review PRs since test-2.0.180525 to ensure release branch is clean for master. Discuss release process.</t>
  </si>
  <si>
    <t>BSIP40 Review. HTLC and Interledger review.</t>
  </si>
  <si>
    <t>Timesheet review, approvals</t>
  </si>
  <si>
    <t>Community engagement: Updates on protocol upgrade, project boards, community questions.</t>
  </si>
  <si>
    <t>Community engagement for Claims. Backlog organization, assignments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</si>
</sst>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3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44" fontId="1" fillId="0" borderId="0" applyFont="0" applyFill="0" applyBorder="0" applyAlignment="0" applyProtection="0"/>
  </cellStyleXfs>
  <cellXfs count="9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0" fontId="0" fillId="0" borderId="0" xfId="0" applyNumberFormat="1" applyFont="1" applyFill="1" applyAlignment="1" applyProtection="1"/>
    <xf numFmtId="14" fontId="2" fillId="0" borderId="0" xfId="0" applyNumberFormat="1" applyFont="1" applyFill="1" applyAlignment="1" applyProtection="1"/>
    <xf numFmtId="44" fontId="0" fillId="0" borderId="0" xfId="1" applyFont="1" applyFill="1" applyAlignment="1" applyProtection="1"/>
    <xf numFmtId="44" fontId="2" fillId="0" borderId="0" xfId="1" applyFont="1" applyFill="1" applyAlignment="1" applyProtection="1"/>
    <xf numFmtId="166" fontId="0" fillId="0" borderId="0" xfId="1" applyNumberFormat="1" applyFont="1" applyFill="1" applyAlignment="1" applyProtection="1"/>
    <xf numFmtId="166" fontId="2" fillId="0" borderId="0" xfId="1" applyNumberFormat="1" applyFont="1" applyFill="1" applyAlignment="1" applyProtection="1"/>
  </cellXfs>
  <cellStyles count="2">
    <cellStyle name="Currency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14147-771E-4975-82D2-0BED20D23337}" name="Table1" displayName="Table1" ref="A1:F73" totalsRowShown="0">
  <autoFilter ref="A1:F73" xr:uid="{1EE64407-FE78-4B3D-A168-1EC84967EFE6}"/>
  <tableColumns count="6">
    <tableColumn id="1" xr3:uid="{DD4EAF7E-45DE-43CA-8EC0-0EF18327E7ED}" name="User"/>
    <tableColumn id="2" xr3:uid="{AA4B7689-74B2-423F-BB76-811B7B160A53}" name="Date" dataDxfId="2"/>
    <tableColumn id="3" xr3:uid="{F76D029C-FB08-4360-86EC-5AF0C9F8C89D}" name="Notes"/>
    <tableColumn id="4" xr3:uid="{610D1381-42ED-4AAD-AB6D-DB5465868C14}" name="Time"/>
    <tableColumn id="5" xr3:uid="{8EF9FB2A-590D-44F4-A436-E147A30F85E3}" name="HourlyRate" dataDxfId="1" dataCellStyle="Currency"/>
    <tableColumn id="6" xr3:uid="{7A1935DA-4CB3-40BF-9042-33F5C0BFA9B2}" name="Amount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457C2-FB81-4E12-A450-48719CA1A63D}">
  <dimension ref="A1:F73"/>
  <sheetViews>
    <sheetView tabSelected="1" workbookViewId="0"/>
  </sheetViews>
  <sheetFormatPr defaultRowHeight="14.4" outlineLevelRow="2" x14ac:dyDescent="0.55000000000000004"/>
  <cols>
    <col min="2" max="2" width="9.15625" bestFit="1" customWidth="1"/>
    <col min="3" max="3" width="79.89453125" bestFit="1" customWidth="1"/>
    <col min="4" max="4" width="6.89453125" customWidth="1"/>
    <col min="5" max="5" width="12.20703125" style="7" customWidth="1"/>
    <col min="6" max="6" width="11" style="5" bestFit="1" customWidth="1"/>
  </cols>
  <sheetData>
    <row r="1" spans="1:6" x14ac:dyDescent="0.55000000000000004">
      <c r="A1" t="s">
        <v>1</v>
      </c>
      <c r="B1" t="s">
        <v>0</v>
      </c>
      <c r="C1" t="s">
        <v>3</v>
      </c>
      <c r="D1" t="s">
        <v>2</v>
      </c>
      <c r="E1" s="7" t="s">
        <v>5</v>
      </c>
      <c r="F1" s="5" t="s">
        <v>4</v>
      </c>
    </row>
    <row r="2" spans="1:6" outlineLevel="2" x14ac:dyDescent="0.55000000000000004">
      <c r="A2" t="s">
        <v>10</v>
      </c>
      <c r="B2" s="1">
        <v>43250</v>
      </c>
      <c r="C2" t="s">
        <v>26</v>
      </c>
      <c r="D2">
        <v>2</v>
      </c>
      <c r="E2" s="7">
        <v>150</v>
      </c>
      <c r="F2" s="5">
        <f>D2*E2</f>
        <v>300</v>
      </c>
    </row>
    <row r="3" spans="1:6" outlineLevel="2" x14ac:dyDescent="0.55000000000000004">
      <c r="A3" t="s">
        <v>10</v>
      </c>
      <c r="B3" s="1">
        <v>43251</v>
      </c>
      <c r="C3" t="s">
        <v>31</v>
      </c>
      <c r="D3">
        <v>1</v>
      </c>
      <c r="E3" s="7">
        <v>150</v>
      </c>
      <c r="F3" s="5">
        <f t="shared" ref="F3:F71" si="0">D3*E3</f>
        <v>150</v>
      </c>
    </row>
    <row r="4" spans="1:6" outlineLevel="2" x14ac:dyDescent="0.55000000000000004">
      <c r="A4" t="s">
        <v>10</v>
      </c>
      <c r="B4" s="1">
        <v>43254</v>
      </c>
      <c r="C4" t="s">
        <v>28</v>
      </c>
      <c r="D4">
        <v>2</v>
      </c>
      <c r="E4" s="7">
        <v>150</v>
      </c>
      <c r="F4" s="5">
        <f t="shared" si="0"/>
        <v>300</v>
      </c>
    </row>
    <row r="5" spans="1:6" outlineLevel="2" x14ac:dyDescent="0.55000000000000004">
      <c r="A5" t="s">
        <v>10</v>
      </c>
      <c r="B5" s="1">
        <v>43261</v>
      </c>
      <c r="C5" t="s">
        <v>63</v>
      </c>
      <c r="D5">
        <v>2</v>
      </c>
      <c r="E5" s="7">
        <v>150</v>
      </c>
      <c r="F5" s="5">
        <f t="shared" si="0"/>
        <v>300</v>
      </c>
    </row>
    <row r="6" spans="1:6" s="2" customFormat="1" outlineLevel="1" x14ac:dyDescent="0.55000000000000004">
      <c r="A6" s="2" t="s">
        <v>66</v>
      </c>
      <c r="B6" s="4"/>
      <c r="D6" s="2">
        <f>SUBTOTAL(9,D2:D5)</f>
        <v>7</v>
      </c>
      <c r="E6" s="8"/>
      <c r="F6" s="6">
        <f>SUBTOTAL(9,F2:F5)</f>
        <v>1050</v>
      </c>
    </row>
    <row r="7" spans="1:6" outlineLevel="2" x14ac:dyDescent="0.55000000000000004">
      <c r="A7" t="s">
        <v>11</v>
      </c>
      <c r="B7" s="1">
        <v>43254</v>
      </c>
      <c r="C7" t="s">
        <v>65</v>
      </c>
      <c r="D7">
        <v>4</v>
      </c>
      <c r="E7" s="7">
        <v>150</v>
      </c>
      <c r="F7" s="5">
        <f t="shared" si="0"/>
        <v>600</v>
      </c>
    </row>
    <row r="8" spans="1:6" outlineLevel="2" x14ac:dyDescent="0.55000000000000004">
      <c r="A8" t="s">
        <v>11</v>
      </c>
      <c r="B8" s="1">
        <v>43261</v>
      </c>
      <c r="C8" t="s">
        <v>64</v>
      </c>
      <c r="D8">
        <v>4</v>
      </c>
      <c r="E8" s="7">
        <v>150</v>
      </c>
      <c r="F8" s="5">
        <f t="shared" si="0"/>
        <v>600</v>
      </c>
    </row>
    <row r="9" spans="1:6" s="2" customFormat="1" outlineLevel="1" x14ac:dyDescent="0.55000000000000004">
      <c r="A9" s="2" t="s">
        <v>67</v>
      </c>
      <c r="B9" s="4"/>
      <c r="D9" s="2">
        <f>SUBTOTAL(9,D7:D8)</f>
        <v>8</v>
      </c>
      <c r="E9" s="8"/>
      <c r="F9" s="6">
        <f>SUBTOTAL(9,F7:F8)</f>
        <v>1200</v>
      </c>
    </row>
    <row r="10" spans="1:6" outlineLevel="2" x14ac:dyDescent="0.55000000000000004">
      <c r="A10" t="s">
        <v>12</v>
      </c>
      <c r="B10" s="1">
        <v>43248</v>
      </c>
      <c r="C10" t="s">
        <v>13</v>
      </c>
      <c r="D10">
        <v>4</v>
      </c>
      <c r="E10" s="7">
        <v>125</v>
      </c>
      <c r="F10" s="5">
        <f t="shared" si="0"/>
        <v>500</v>
      </c>
    </row>
    <row r="11" spans="1:6" outlineLevel="2" x14ac:dyDescent="0.55000000000000004">
      <c r="A11" t="s">
        <v>12</v>
      </c>
      <c r="B11" s="1">
        <v>43250</v>
      </c>
      <c r="C11" t="s">
        <v>21</v>
      </c>
      <c r="D11">
        <v>2</v>
      </c>
      <c r="E11" s="7">
        <v>125</v>
      </c>
      <c r="F11" s="5">
        <f t="shared" si="0"/>
        <v>250</v>
      </c>
    </row>
    <row r="12" spans="1:6" outlineLevel="2" x14ac:dyDescent="0.55000000000000004">
      <c r="A12" t="s">
        <v>12</v>
      </c>
      <c r="B12" s="1">
        <v>43252</v>
      </c>
      <c r="C12" t="s">
        <v>37</v>
      </c>
      <c r="D12">
        <v>4</v>
      </c>
      <c r="E12" s="7">
        <v>125</v>
      </c>
      <c r="F12" s="5">
        <f t="shared" si="0"/>
        <v>500</v>
      </c>
    </row>
    <row r="13" spans="1:6" outlineLevel="2" x14ac:dyDescent="0.55000000000000004">
      <c r="A13" t="s">
        <v>12</v>
      </c>
      <c r="B13" s="1">
        <v>43255</v>
      </c>
      <c r="C13" t="s">
        <v>30</v>
      </c>
      <c r="D13">
        <v>8</v>
      </c>
      <c r="E13" s="7">
        <v>125</v>
      </c>
      <c r="F13" s="5">
        <f t="shared" si="0"/>
        <v>1000</v>
      </c>
    </row>
    <row r="14" spans="1:6" outlineLevel="2" x14ac:dyDescent="0.55000000000000004">
      <c r="A14" t="s">
        <v>12</v>
      </c>
      <c r="B14" s="1">
        <v>43257</v>
      </c>
      <c r="C14" t="s">
        <v>43</v>
      </c>
      <c r="D14">
        <v>2</v>
      </c>
      <c r="E14" s="7">
        <v>125</v>
      </c>
      <c r="F14" s="5">
        <f t="shared" si="0"/>
        <v>250</v>
      </c>
    </row>
    <row r="15" spans="1:6" outlineLevel="2" x14ac:dyDescent="0.55000000000000004">
      <c r="A15" t="s">
        <v>12</v>
      </c>
      <c r="B15" s="1">
        <v>43258</v>
      </c>
      <c r="C15" t="s">
        <v>47</v>
      </c>
      <c r="D15">
        <v>6</v>
      </c>
      <c r="E15" s="7">
        <v>125</v>
      </c>
      <c r="F15" s="5">
        <f t="shared" si="0"/>
        <v>750</v>
      </c>
    </row>
    <row r="16" spans="1:6" outlineLevel="2" x14ac:dyDescent="0.55000000000000004">
      <c r="A16" t="s">
        <v>12</v>
      </c>
      <c r="B16" s="1">
        <v>43259</v>
      </c>
      <c r="C16" t="s">
        <v>50</v>
      </c>
      <c r="D16">
        <v>4</v>
      </c>
      <c r="E16" s="7">
        <v>125</v>
      </c>
      <c r="F16" s="5">
        <f t="shared" si="0"/>
        <v>500</v>
      </c>
    </row>
    <row r="17" spans="1:6" s="2" customFormat="1" outlineLevel="1" x14ac:dyDescent="0.55000000000000004">
      <c r="A17" s="2" t="s">
        <v>68</v>
      </c>
      <c r="B17" s="4"/>
      <c r="D17" s="2">
        <f>SUBTOTAL(9,D10:D16)</f>
        <v>30</v>
      </c>
      <c r="E17" s="8"/>
      <c r="F17" s="6">
        <f>SUBTOTAL(9,F10:F16)</f>
        <v>3750</v>
      </c>
    </row>
    <row r="18" spans="1:6" outlineLevel="2" x14ac:dyDescent="0.55000000000000004">
      <c r="A18" t="s">
        <v>9</v>
      </c>
      <c r="B18" s="1">
        <v>43249</v>
      </c>
      <c r="C18" t="s">
        <v>20</v>
      </c>
      <c r="D18">
        <v>1</v>
      </c>
      <c r="E18" s="7">
        <v>125</v>
      </c>
      <c r="F18" s="5">
        <f t="shared" si="0"/>
        <v>125</v>
      </c>
    </row>
    <row r="19" spans="1:6" outlineLevel="2" x14ac:dyDescent="0.55000000000000004">
      <c r="A19" t="s">
        <v>9</v>
      </c>
      <c r="B19" s="1">
        <v>43255</v>
      </c>
      <c r="C19" t="s">
        <v>20</v>
      </c>
      <c r="D19">
        <v>0.5</v>
      </c>
      <c r="E19" s="7">
        <v>125</v>
      </c>
      <c r="F19" s="5">
        <f t="shared" si="0"/>
        <v>62.5</v>
      </c>
    </row>
    <row r="20" spans="1:6" outlineLevel="2" x14ac:dyDescent="0.55000000000000004">
      <c r="A20" t="s">
        <v>9</v>
      </c>
      <c r="B20" s="1">
        <v>43256</v>
      </c>
      <c r="C20" t="s">
        <v>20</v>
      </c>
      <c r="D20">
        <v>0.5</v>
      </c>
      <c r="E20" s="7">
        <v>125</v>
      </c>
      <c r="F20" s="5">
        <f t="shared" si="0"/>
        <v>62.5</v>
      </c>
    </row>
    <row r="21" spans="1:6" outlineLevel="2" x14ac:dyDescent="0.55000000000000004">
      <c r="A21" t="s">
        <v>9</v>
      </c>
      <c r="B21" s="1">
        <v>43260</v>
      </c>
      <c r="C21" t="s">
        <v>57</v>
      </c>
      <c r="D21">
        <v>2.5</v>
      </c>
      <c r="E21" s="7">
        <v>125</v>
      </c>
      <c r="F21" s="5">
        <f t="shared" si="0"/>
        <v>312.5</v>
      </c>
    </row>
    <row r="22" spans="1:6" outlineLevel="2" x14ac:dyDescent="0.55000000000000004">
      <c r="A22" t="s">
        <v>9</v>
      </c>
      <c r="B22" s="1">
        <v>43261</v>
      </c>
      <c r="C22" t="s">
        <v>57</v>
      </c>
      <c r="D22">
        <v>1.5</v>
      </c>
      <c r="E22" s="7">
        <v>125</v>
      </c>
      <c r="F22" s="5">
        <f t="shared" si="0"/>
        <v>187.5</v>
      </c>
    </row>
    <row r="23" spans="1:6" s="2" customFormat="1" outlineLevel="1" x14ac:dyDescent="0.55000000000000004">
      <c r="A23" s="2" t="s">
        <v>69</v>
      </c>
      <c r="B23" s="4"/>
      <c r="D23" s="2">
        <f>SUBTOTAL(9,D18:D22)</f>
        <v>6</v>
      </c>
      <c r="E23" s="8"/>
      <c r="F23" s="6">
        <f>SUBTOTAL(9,F18:F22)</f>
        <v>750</v>
      </c>
    </row>
    <row r="24" spans="1:6" outlineLevel="2" x14ac:dyDescent="0.55000000000000004">
      <c r="A24" t="s">
        <v>8</v>
      </c>
      <c r="B24" s="1">
        <v>43249</v>
      </c>
      <c r="C24" t="s">
        <v>14</v>
      </c>
      <c r="D24">
        <v>0.53333333333333299</v>
      </c>
      <c r="E24" s="7">
        <v>150</v>
      </c>
      <c r="F24" s="5">
        <f t="shared" si="0"/>
        <v>79.999999999999943</v>
      </c>
    </row>
    <row r="25" spans="1:6" outlineLevel="2" x14ac:dyDescent="0.55000000000000004">
      <c r="A25" t="s">
        <v>8</v>
      </c>
      <c r="B25" s="1">
        <v>43249</v>
      </c>
      <c r="D25">
        <v>0.16666666666666699</v>
      </c>
      <c r="E25" s="7">
        <v>150</v>
      </c>
      <c r="F25" s="5">
        <f t="shared" si="0"/>
        <v>25.00000000000005</v>
      </c>
    </row>
    <row r="26" spans="1:6" outlineLevel="2" x14ac:dyDescent="0.55000000000000004">
      <c r="A26" t="s">
        <v>8</v>
      </c>
      <c r="B26" s="1">
        <v>43250</v>
      </c>
      <c r="C26" t="s">
        <v>25</v>
      </c>
      <c r="D26">
        <v>1.63333333333333</v>
      </c>
      <c r="E26" s="7">
        <v>150</v>
      </c>
      <c r="F26" s="5">
        <f t="shared" si="0"/>
        <v>244.99999999999949</v>
      </c>
    </row>
    <row r="27" spans="1:6" outlineLevel="2" x14ac:dyDescent="0.55000000000000004">
      <c r="A27" t="s">
        <v>8</v>
      </c>
      <c r="B27" s="1">
        <v>43256</v>
      </c>
      <c r="C27" t="s">
        <v>35</v>
      </c>
      <c r="D27">
        <v>3.93333333333333</v>
      </c>
      <c r="E27" s="7">
        <v>150</v>
      </c>
      <c r="F27" s="5">
        <f t="shared" si="0"/>
        <v>589.99999999999955</v>
      </c>
    </row>
    <row r="28" spans="1:6" outlineLevel="2" x14ac:dyDescent="0.55000000000000004">
      <c r="A28" t="s">
        <v>8</v>
      </c>
      <c r="B28" s="1">
        <v>43256</v>
      </c>
      <c r="C28" t="s">
        <v>39</v>
      </c>
      <c r="D28">
        <v>1.18333333333333</v>
      </c>
      <c r="E28" s="7">
        <v>150</v>
      </c>
      <c r="F28" s="5">
        <f t="shared" si="0"/>
        <v>177.49999999999949</v>
      </c>
    </row>
    <row r="29" spans="1:6" outlineLevel="2" x14ac:dyDescent="0.55000000000000004">
      <c r="A29" t="s">
        <v>8</v>
      </c>
      <c r="B29" s="1">
        <v>43257</v>
      </c>
      <c r="C29" t="s">
        <v>42</v>
      </c>
      <c r="D29">
        <v>0.96666666666666701</v>
      </c>
      <c r="E29" s="7">
        <v>150</v>
      </c>
      <c r="F29" s="5">
        <f t="shared" si="0"/>
        <v>145.00000000000006</v>
      </c>
    </row>
    <row r="30" spans="1:6" outlineLevel="2" x14ac:dyDescent="0.55000000000000004">
      <c r="A30" t="s">
        <v>8</v>
      </c>
      <c r="B30" s="1">
        <v>43258</v>
      </c>
      <c r="C30" t="s">
        <v>48</v>
      </c>
      <c r="D30">
        <v>1.05</v>
      </c>
      <c r="E30" s="7">
        <v>150</v>
      </c>
      <c r="F30" s="5">
        <f t="shared" si="0"/>
        <v>157.5</v>
      </c>
    </row>
    <row r="31" spans="1:6" outlineLevel="2" x14ac:dyDescent="0.55000000000000004">
      <c r="A31" t="s">
        <v>8</v>
      </c>
      <c r="B31" s="1">
        <v>43259</v>
      </c>
      <c r="C31" t="s">
        <v>54</v>
      </c>
      <c r="D31">
        <v>0.5</v>
      </c>
      <c r="E31" s="7">
        <v>150</v>
      </c>
      <c r="F31" s="5">
        <f t="shared" si="0"/>
        <v>75</v>
      </c>
    </row>
    <row r="32" spans="1:6" outlineLevel="2" x14ac:dyDescent="0.55000000000000004">
      <c r="A32" t="s">
        <v>8</v>
      </c>
      <c r="B32" s="1">
        <v>43260</v>
      </c>
      <c r="D32">
        <v>0.38333333333333303</v>
      </c>
      <c r="E32" s="7">
        <v>150</v>
      </c>
      <c r="F32" s="5">
        <f t="shared" si="0"/>
        <v>57.499999999999957</v>
      </c>
    </row>
    <row r="33" spans="1:6" outlineLevel="2" x14ac:dyDescent="0.55000000000000004">
      <c r="A33" t="s">
        <v>8</v>
      </c>
      <c r="B33" s="1">
        <v>43261</v>
      </c>
      <c r="C33" t="s">
        <v>58</v>
      </c>
      <c r="D33">
        <v>0.81666666666666698</v>
      </c>
      <c r="E33" s="7">
        <v>150</v>
      </c>
      <c r="F33" s="5">
        <f t="shared" si="0"/>
        <v>122.50000000000004</v>
      </c>
    </row>
    <row r="34" spans="1:6" outlineLevel="2" x14ac:dyDescent="0.55000000000000004">
      <c r="A34" t="s">
        <v>8</v>
      </c>
      <c r="B34" s="1">
        <v>43261</v>
      </c>
      <c r="C34" t="s">
        <v>61</v>
      </c>
      <c r="D34">
        <v>1</v>
      </c>
      <c r="E34" s="7">
        <v>150</v>
      </c>
      <c r="F34" s="5">
        <f t="shared" si="0"/>
        <v>150</v>
      </c>
    </row>
    <row r="35" spans="1:6" s="2" customFormat="1" outlineLevel="1" x14ac:dyDescent="0.55000000000000004">
      <c r="A35" s="2" t="s">
        <v>70</v>
      </c>
      <c r="B35" s="4"/>
      <c r="D35" s="2">
        <f>SUBTOTAL(9,D24:D34)</f>
        <v>12.166666666666657</v>
      </c>
      <c r="E35" s="8"/>
      <c r="F35" s="6">
        <f>SUBTOTAL(9,F24:F34)</f>
        <v>1824.9999999999986</v>
      </c>
    </row>
    <row r="36" spans="1:6" outlineLevel="2" x14ac:dyDescent="0.55000000000000004">
      <c r="A36" t="s">
        <v>7</v>
      </c>
      <c r="B36" s="1">
        <v>43248</v>
      </c>
      <c r="C36" t="s">
        <v>19</v>
      </c>
      <c r="D36">
        <v>2</v>
      </c>
      <c r="E36" s="7">
        <v>125</v>
      </c>
      <c r="F36" s="5">
        <f t="shared" si="0"/>
        <v>250</v>
      </c>
    </row>
    <row r="37" spans="1:6" outlineLevel="2" x14ac:dyDescent="0.55000000000000004">
      <c r="A37" t="s">
        <v>7</v>
      </c>
      <c r="B37" s="1">
        <v>43249</v>
      </c>
      <c r="C37" t="s">
        <v>15</v>
      </c>
      <c r="D37">
        <v>0.5</v>
      </c>
      <c r="E37" s="7">
        <v>150</v>
      </c>
      <c r="F37" s="5">
        <f t="shared" si="0"/>
        <v>75</v>
      </c>
    </row>
    <row r="38" spans="1:6" outlineLevel="2" x14ac:dyDescent="0.55000000000000004">
      <c r="A38" t="s">
        <v>7</v>
      </c>
      <c r="B38" s="1">
        <v>43249</v>
      </c>
      <c r="C38" t="s">
        <v>16</v>
      </c>
      <c r="D38">
        <v>1</v>
      </c>
      <c r="E38" s="7">
        <v>150</v>
      </c>
      <c r="F38" s="5">
        <f t="shared" si="0"/>
        <v>150</v>
      </c>
    </row>
    <row r="39" spans="1:6" outlineLevel="2" x14ac:dyDescent="0.55000000000000004">
      <c r="A39" t="s">
        <v>7</v>
      </c>
      <c r="B39" s="1">
        <v>43249</v>
      </c>
      <c r="C39" t="s">
        <v>18</v>
      </c>
      <c r="D39">
        <v>1</v>
      </c>
      <c r="E39" s="7">
        <v>150</v>
      </c>
      <c r="F39" s="5">
        <f t="shared" si="0"/>
        <v>150</v>
      </c>
    </row>
    <row r="40" spans="1:6" outlineLevel="2" x14ac:dyDescent="0.55000000000000004">
      <c r="A40" t="s">
        <v>7</v>
      </c>
      <c r="B40" s="1">
        <v>43250</v>
      </c>
      <c r="C40" t="s">
        <v>75</v>
      </c>
      <c r="D40">
        <v>2</v>
      </c>
      <c r="E40" s="7">
        <v>150</v>
      </c>
      <c r="F40" s="5">
        <f t="shared" si="0"/>
        <v>300</v>
      </c>
    </row>
    <row r="41" spans="1:6" outlineLevel="2" x14ac:dyDescent="0.55000000000000004">
      <c r="A41" t="s">
        <v>7</v>
      </c>
      <c r="B41" s="1">
        <v>43251</v>
      </c>
      <c r="C41" t="s">
        <v>78</v>
      </c>
      <c r="D41">
        <v>3</v>
      </c>
      <c r="E41" s="7">
        <v>150</v>
      </c>
      <c r="F41" s="5">
        <f t="shared" si="0"/>
        <v>450</v>
      </c>
    </row>
    <row r="42" spans="1:6" outlineLevel="2" x14ac:dyDescent="0.55000000000000004">
      <c r="A42" t="s">
        <v>7</v>
      </c>
      <c r="B42" s="1">
        <v>43252</v>
      </c>
      <c r="C42" t="s">
        <v>45</v>
      </c>
      <c r="D42" s="3">
        <v>2.5</v>
      </c>
      <c r="E42" s="7">
        <v>150</v>
      </c>
      <c r="F42" s="5">
        <f t="shared" si="0"/>
        <v>375</v>
      </c>
    </row>
    <row r="43" spans="1:6" outlineLevel="2" x14ac:dyDescent="0.55000000000000004">
      <c r="A43" t="s">
        <v>7</v>
      </c>
      <c r="B43" s="1">
        <v>43253</v>
      </c>
      <c r="C43" t="s">
        <v>77</v>
      </c>
      <c r="D43">
        <v>1.5</v>
      </c>
      <c r="E43" s="7">
        <v>150</v>
      </c>
      <c r="F43" s="5">
        <f t="shared" si="0"/>
        <v>225</v>
      </c>
    </row>
    <row r="44" spans="1:6" outlineLevel="2" x14ac:dyDescent="0.55000000000000004">
      <c r="A44" t="s">
        <v>7</v>
      </c>
      <c r="B44" s="1">
        <v>43254</v>
      </c>
      <c r="C44" t="s">
        <v>76</v>
      </c>
      <c r="D44">
        <v>0.5</v>
      </c>
      <c r="E44" s="7">
        <v>150</v>
      </c>
      <c r="F44" s="5">
        <f t="shared" si="0"/>
        <v>75</v>
      </c>
    </row>
    <row r="45" spans="1:6" outlineLevel="2" x14ac:dyDescent="0.55000000000000004">
      <c r="A45" t="s">
        <v>7</v>
      </c>
      <c r="B45" s="1">
        <v>43255</v>
      </c>
      <c r="C45" t="s">
        <v>33</v>
      </c>
      <c r="D45">
        <v>2.5</v>
      </c>
      <c r="E45" s="7">
        <v>150</v>
      </c>
      <c r="F45" s="5">
        <f t="shared" si="0"/>
        <v>375</v>
      </c>
    </row>
    <row r="46" spans="1:6" outlineLevel="2" x14ac:dyDescent="0.55000000000000004">
      <c r="A46" t="s">
        <v>7</v>
      </c>
      <c r="B46" s="1">
        <v>43255</v>
      </c>
      <c r="C46" t="s">
        <v>34</v>
      </c>
      <c r="D46">
        <v>1</v>
      </c>
      <c r="E46" s="7">
        <v>150</v>
      </c>
      <c r="F46" s="5">
        <f t="shared" si="0"/>
        <v>150</v>
      </c>
    </row>
    <row r="47" spans="1:6" outlineLevel="2" x14ac:dyDescent="0.55000000000000004">
      <c r="A47" t="s">
        <v>7</v>
      </c>
      <c r="B47" s="1">
        <v>43256</v>
      </c>
      <c r="C47" t="s">
        <v>40</v>
      </c>
      <c r="D47">
        <v>1.5</v>
      </c>
      <c r="E47" s="7">
        <v>125</v>
      </c>
      <c r="F47" s="5">
        <f t="shared" si="0"/>
        <v>187.5</v>
      </c>
    </row>
    <row r="48" spans="1:6" outlineLevel="2" x14ac:dyDescent="0.55000000000000004">
      <c r="A48" t="s">
        <v>7</v>
      </c>
      <c r="B48" s="1">
        <v>43256</v>
      </c>
      <c r="C48" t="s">
        <v>41</v>
      </c>
      <c r="D48">
        <v>2</v>
      </c>
      <c r="E48" s="7">
        <v>150</v>
      </c>
      <c r="F48" s="5">
        <f t="shared" si="0"/>
        <v>300</v>
      </c>
    </row>
    <row r="49" spans="1:6" outlineLevel="2" x14ac:dyDescent="0.55000000000000004">
      <c r="A49" t="s">
        <v>7</v>
      </c>
      <c r="B49" s="1">
        <v>43257</v>
      </c>
      <c r="C49" t="s">
        <v>44</v>
      </c>
      <c r="D49">
        <v>2.5</v>
      </c>
      <c r="E49" s="7">
        <v>150</v>
      </c>
      <c r="F49" s="5">
        <f t="shared" si="0"/>
        <v>375</v>
      </c>
    </row>
    <row r="50" spans="1:6" outlineLevel="2" x14ac:dyDescent="0.55000000000000004">
      <c r="A50" t="s">
        <v>7</v>
      </c>
      <c r="B50" s="1">
        <v>43257</v>
      </c>
      <c r="C50" t="s">
        <v>45</v>
      </c>
      <c r="D50">
        <v>2</v>
      </c>
      <c r="E50" s="7">
        <v>150</v>
      </c>
      <c r="F50" s="5">
        <f t="shared" si="0"/>
        <v>300</v>
      </c>
    </row>
    <row r="51" spans="1:6" outlineLevel="2" x14ac:dyDescent="0.55000000000000004">
      <c r="A51" t="s">
        <v>7</v>
      </c>
      <c r="B51" s="1">
        <v>43257</v>
      </c>
      <c r="C51" t="s">
        <v>46</v>
      </c>
      <c r="D51">
        <v>1.5</v>
      </c>
      <c r="E51" s="7">
        <v>150</v>
      </c>
      <c r="F51" s="5">
        <f t="shared" si="0"/>
        <v>225</v>
      </c>
    </row>
    <row r="52" spans="1:6" outlineLevel="2" x14ac:dyDescent="0.55000000000000004">
      <c r="A52" t="s">
        <v>7</v>
      </c>
      <c r="B52" s="1">
        <v>43258</v>
      </c>
      <c r="C52" t="s">
        <v>49</v>
      </c>
      <c r="D52">
        <v>2.5</v>
      </c>
      <c r="E52" s="7">
        <v>150</v>
      </c>
      <c r="F52" s="5">
        <f t="shared" si="0"/>
        <v>375</v>
      </c>
    </row>
    <row r="53" spans="1:6" outlineLevel="2" x14ac:dyDescent="0.55000000000000004">
      <c r="A53" t="s">
        <v>7</v>
      </c>
      <c r="B53" s="1">
        <v>43258</v>
      </c>
      <c r="C53" t="s">
        <v>51</v>
      </c>
      <c r="D53">
        <v>1.5</v>
      </c>
      <c r="E53" s="7">
        <v>125</v>
      </c>
      <c r="F53" s="5">
        <f t="shared" si="0"/>
        <v>187.5</v>
      </c>
    </row>
    <row r="54" spans="1:6" outlineLevel="2" x14ac:dyDescent="0.55000000000000004">
      <c r="A54" t="s">
        <v>7</v>
      </c>
      <c r="B54" s="1">
        <v>43259</v>
      </c>
      <c r="C54" t="s">
        <v>53</v>
      </c>
      <c r="D54">
        <v>2</v>
      </c>
      <c r="E54" s="7">
        <v>150</v>
      </c>
      <c r="F54" s="5">
        <f t="shared" si="0"/>
        <v>300</v>
      </c>
    </row>
    <row r="55" spans="1:6" outlineLevel="2" x14ac:dyDescent="0.55000000000000004">
      <c r="A55" t="s">
        <v>7</v>
      </c>
      <c r="B55" s="1">
        <v>43260</v>
      </c>
      <c r="C55" t="s">
        <v>56</v>
      </c>
      <c r="D55">
        <v>1</v>
      </c>
      <c r="E55" s="7">
        <v>150</v>
      </c>
      <c r="F55" s="5">
        <f t="shared" si="0"/>
        <v>150</v>
      </c>
    </row>
    <row r="56" spans="1:6" outlineLevel="2" x14ac:dyDescent="0.55000000000000004">
      <c r="A56" t="s">
        <v>7</v>
      </c>
      <c r="B56" s="1">
        <v>43260</v>
      </c>
      <c r="C56" t="s">
        <v>74</v>
      </c>
      <c r="D56">
        <v>1.5</v>
      </c>
      <c r="E56" s="7">
        <v>150</v>
      </c>
      <c r="F56" s="5">
        <f t="shared" si="0"/>
        <v>225</v>
      </c>
    </row>
    <row r="57" spans="1:6" outlineLevel="2" x14ac:dyDescent="0.55000000000000004">
      <c r="A57" t="s">
        <v>7</v>
      </c>
      <c r="B57" s="1">
        <v>43261</v>
      </c>
      <c r="C57" t="s">
        <v>59</v>
      </c>
      <c r="D57">
        <v>0.5</v>
      </c>
      <c r="E57" s="7">
        <v>150</v>
      </c>
      <c r="F57" s="5">
        <f t="shared" si="0"/>
        <v>75</v>
      </c>
    </row>
    <row r="58" spans="1:6" s="2" customFormat="1" outlineLevel="1" x14ac:dyDescent="0.55000000000000004">
      <c r="A58" s="2" t="s">
        <v>71</v>
      </c>
      <c r="B58" s="4"/>
      <c r="D58" s="2">
        <f>SUBTOTAL(9,D36:D57)</f>
        <v>36</v>
      </c>
      <c r="E58" s="8"/>
      <c r="F58" s="6">
        <f>SUBTOTAL(9,F36:F57)</f>
        <v>5275</v>
      </c>
    </row>
    <row r="59" spans="1:6" outlineLevel="2" x14ac:dyDescent="0.55000000000000004">
      <c r="A59" t="s">
        <v>6</v>
      </c>
      <c r="B59" s="1">
        <v>43248</v>
      </c>
      <c r="C59" t="s">
        <v>17</v>
      </c>
      <c r="D59">
        <v>3</v>
      </c>
      <c r="E59" s="7">
        <v>90</v>
      </c>
      <c r="F59" s="5">
        <f t="shared" si="0"/>
        <v>270</v>
      </c>
    </row>
    <row r="60" spans="1:6" outlineLevel="2" x14ac:dyDescent="0.55000000000000004">
      <c r="A60" t="s">
        <v>6</v>
      </c>
      <c r="B60" s="1">
        <v>43249</v>
      </c>
      <c r="C60" t="s">
        <v>23</v>
      </c>
      <c r="D60">
        <v>1.5</v>
      </c>
      <c r="E60" s="7">
        <v>90</v>
      </c>
      <c r="F60" s="5">
        <f t="shared" si="0"/>
        <v>135</v>
      </c>
    </row>
    <row r="61" spans="1:6" outlineLevel="2" x14ac:dyDescent="0.55000000000000004">
      <c r="A61" t="s">
        <v>6</v>
      </c>
      <c r="B61" s="1">
        <v>43250</v>
      </c>
      <c r="C61" t="s">
        <v>22</v>
      </c>
      <c r="D61">
        <v>1.5</v>
      </c>
      <c r="E61" s="7">
        <v>90</v>
      </c>
      <c r="F61" s="5">
        <f t="shared" si="0"/>
        <v>135</v>
      </c>
    </row>
    <row r="62" spans="1:6" outlineLevel="2" x14ac:dyDescent="0.55000000000000004">
      <c r="A62" t="s">
        <v>6</v>
      </c>
      <c r="B62" s="1">
        <v>43251</v>
      </c>
      <c r="C62" t="s">
        <v>36</v>
      </c>
      <c r="D62">
        <v>3.5</v>
      </c>
      <c r="E62" s="7">
        <v>90</v>
      </c>
      <c r="F62" s="5">
        <f t="shared" si="0"/>
        <v>315</v>
      </c>
    </row>
    <row r="63" spans="1:6" outlineLevel="2" x14ac:dyDescent="0.55000000000000004">
      <c r="A63" t="s">
        <v>6</v>
      </c>
      <c r="B63" s="1">
        <v>43252</v>
      </c>
      <c r="C63" t="s">
        <v>38</v>
      </c>
      <c r="D63">
        <v>2</v>
      </c>
      <c r="E63" s="7">
        <v>90</v>
      </c>
      <c r="F63" s="5">
        <f t="shared" si="0"/>
        <v>180</v>
      </c>
    </row>
    <row r="64" spans="1:6" outlineLevel="2" x14ac:dyDescent="0.55000000000000004">
      <c r="A64" t="s">
        <v>6</v>
      </c>
      <c r="B64" s="1">
        <v>43253</v>
      </c>
      <c r="C64" t="s">
        <v>24</v>
      </c>
      <c r="D64">
        <v>3</v>
      </c>
      <c r="E64" s="7">
        <v>90</v>
      </c>
      <c r="F64" s="5">
        <f t="shared" si="0"/>
        <v>270</v>
      </c>
    </row>
    <row r="65" spans="1:6" outlineLevel="2" x14ac:dyDescent="0.55000000000000004">
      <c r="A65" t="s">
        <v>6</v>
      </c>
      <c r="B65" s="1">
        <v>43254</v>
      </c>
      <c r="C65" t="s">
        <v>27</v>
      </c>
      <c r="D65">
        <v>2.5</v>
      </c>
      <c r="E65" s="7">
        <v>90</v>
      </c>
      <c r="F65" s="5">
        <f t="shared" si="0"/>
        <v>225</v>
      </c>
    </row>
    <row r="66" spans="1:6" outlineLevel="2" x14ac:dyDescent="0.55000000000000004">
      <c r="A66" t="s">
        <v>6</v>
      </c>
      <c r="B66" s="1">
        <v>43254</v>
      </c>
      <c r="C66" t="s">
        <v>29</v>
      </c>
      <c r="D66">
        <v>1.75</v>
      </c>
      <c r="E66" s="7">
        <v>90</v>
      </c>
      <c r="F66" s="5">
        <f t="shared" si="0"/>
        <v>157.5</v>
      </c>
    </row>
    <row r="67" spans="1:6" outlineLevel="2" x14ac:dyDescent="0.55000000000000004">
      <c r="A67" t="s">
        <v>6</v>
      </c>
      <c r="B67" s="1">
        <v>43255</v>
      </c>
      <c r="C67" t="s">
        <v>32</v>
      </c>
      <c r="D67">
        <v>2</v>
      </c>
      <c r="E67" s="7">
        <v>90</v>
      </c>
      <c r="F67" s="5">
        <f t="shared" si="0"/>
        <v>180</v>
      </c>
    </row>
    <row r="68" spans="1:6" outlineLevel="2" x14ac:dyDescent="0.55000000000000004">
      <c r="A68" t="s">
        <v>6</v>
      </c>
      <c r="B68" s="1">
        <v>43258</v>
      </c>
      <c r="C68" t="s">
        <v>52</v>
      </c>
      <c r="D68">
        <v>2.5</v>
      </c>
      <c r="E68" s="7">
        <v>90</v>
      </c>
      <c r="F68" s="5">
        <f t="shared" si="0"/>
        <v>225</v>
      </c>
    </row>
    <row r="69" spans="1:6" outlineLevel="2" x14ac:dyDescent="0.55000000000000004">
      <c r="A69" t="s">
        <v>6</v>
      </c>
      <c r="B69" s="1">
        <v>43259</v>
      </c>
      <c r="C69" t="s">
        <v>55</v>
      </c>
      <c r="D69">
        <v>2.5</v>
      </c>
      <c r="E69" s="7">
        <v>90</v>
      </c>
      <c r="F69" s="5">
        <f t="shared" si="0"/>
        <v>225</v>
      </c>
    </row>
    <row r="70" spans="1:6" outlineLevel="2" x14ac:dyDescent="0.55000000000000004">
      <c r="A70" t="s">
        <v>6</v>
      </c>
      <c r="B70" s="1">
        <v>43260</v>
      </c>
      <c r="C70" t="s">
        <v>60</v>
      </c>
      <c r="D70">
        <v>1.5</v>
      </c>
      <c r="E70" s="7">
        <v>90</v>
      </c>
      <c r="F70" s="5">
        <f t="shared" si="0"/>
        <v>135</v>
      </c>
    </row>
    <row r="71" spans="1:6" outlineLevel="2" x14ac:dyDescent="0.55000000000000004">
      <c r="A71" t="s">
        <v>6</v>
      </c>
      <c r="B71" s="1">
        <v>43261</v>
      </c>
      <c r="C71" t="s">
        <v>62</v>
      </c>
      <c r="D71">
        <v>2</v>
      </c>
      <c r="E71" s="7">
        <v>90</v>
      </c>
      <c r="F71" s="5">
        <f t="shared" si="0"/>
        <v>180</v>
      </c>
    </row>
    <row r="72" spans="1:6" s="2" customFormat="1" outlineLevel="1" x14ac:dyDescent="0.55000000000000004">
      <c r="A72" s="2" t="s">
        <v>72</v>
      </c>
      <c r="B72" s="4"/>
      <c r="D72" s="2">
        <f>SUBTOTAL(9,D59:D71)</f>
        <v>29.25</v>
      </c>
      <c r="E72" s="8"/>
      <c r="F72" s="6">
        <f>SUBTOTAL(9,F59:F71)</f>
        <v>2632.5</v>
      </c>
    </row>
    <row r="73" spans="1:6" s="2" customFormat="1" x14ac:dyDescent="0.55000000000000004">
      <c r="A73" s="2" t="s">
        <v>73</v>
      </c>
      <c r="B73" s="4"/>
      <c r="D73" s="2">
        <f>SUBTOTAL(9,D2:D71)</f>
        <v>128.41666666666666</v>
      </c>
      <c r="E73" s="8"/>
      <c r="F73" s="6">
        <f>SUBTOTAL(9,F2:F71)</f>
        <v>16482.499999999996</v>
      </c>
    </row>
  </sheetData>
  <sortState ref="A2:F71">
    <sortCondition ref="A2:A71"/>
    <sortCondition ref="B2:B71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Weeks 22-23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2018-06-11T18:20:15Z</dcterms:created>
  <dcterms:modified xsi:type="dcterms:W3CDTF">2018-06-12T14:53:35Z</dcterms:modified>
</cp:coreProperties>
</file>