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eks 12-13" sheetId="1" state="visible" r:id="rId2"/>
  </sheets>
  <definedNames>
    <definedName function="false" hidden="false" localSheetId="0" name="_xlnm._FilterDatabase" vbProcedure="false">'Weeks 12-13'!$A$1:$G$73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<sst xmlns="http://schemas.openxmlformats.org/spreadsheetml/2006/main" count="210" uniqueCount="94">
  <si>
    <t xml:space="preserve">User</t>
  </si>
  <si>
    <t xml:space="preserve">Date</t>
  </si>
  <si>
    <t xml:space="preserve">Notes</t>
  </si>
  <si>
    <t xml:space="preserve">Task</t>
  </si>
  <si>
    <t xml:space="preserve">Time</t>
  </si>
  <si>
    <t xml:space="preserve">HourlyRate</t>
  </si>
  <si>
    <t xml:space="preserve">Amount</t>
  </si>
  <si>
    <t xml:space="preserve">Alfredo Garcia</t>
  </si>
  <si>
    <t xml:space="preserve">Release Planning</t>
  </si>
  <si>
    <t xml:space="preserve">Development</t>
  </si>
  <si>
    <t xml:space="preserve">Release 2.0.180328</t>
  </si>
  <si>
    <t xml:space="preserve">Alfredo Garcia Total</t>
  </si>
  <si>
    <t xml:space="preserve">Fabian Schuh</t>
  </si>
  <si>
    <t xml:space="preserve">OpenSSL-1.1 compatibility</t>
  </si>
  <si>
    <t xml:space="preserve">backend coding and BSIPs</t>
  </si>
  <si>
    <t xml:space="preserve">Fabian Schuh Total</t>
  </si>
  <si>
    <t xml:space="preserve">Mr Abit</t>
  </si>
  <si>
    <t xml:space="preserve">json fix code review and testing</t>
  </si>
  <si>
    <t xml:space="preserve">fc logging fix; variant fix for get_full_account API; global settlement fix; code review before testnet release.</t>
  </si>
  <si>
    <t xml:space="preserve">Mr Abit Total</t>
  </si>
  <si>
    <t xml:space="preserve">Mr Taconator</t>
  </si>
  <si>
    <t xml:space="preserve">Security issues</t>
  </si>
  <si>
    <t xml:space="preserve">Analyse</t>
  </si>
  <si>
    <t xml:space="preserve">Milestones 11 (Non-Consensus 2018-03) and 12 (Non-Consensus 2018-04)</t>
  </si>
  <si>
    <t xml:space="preserve">High priority issues; hard fork issues</t>
  </si>
  <si>
    <t xml:space="preserve">Assessing hard fork issues</t>
  </si>
  <si>
    <t xml:space="preserve">Airfare to DevCon China</t>
  </si>
  <si>
    <t xml:space="preserve">Reimbursements</t>
  </si>
  <si>
    <t xml:space="preserve">Assessing consensus issues (M6)</t>
  </si>
  <si>
    <t xml:space="preserve">Analysis</t>
  </si>
  <si>
    <t xml:space="preserve">Assessing consensus issues (M6)
Assessing miscellaneous issues</t>
  </si>
  <si>
    <t xml:space="preserve">Future non-consensus issues (M8)
Future consensus issues (M9)</t>
  </si>
  <si>
    <t xml:space="preserve">Mr Taconator Total</t>
  </si>
  <si>
    <t xml:space="preserve">Peter Conrad</t>
  </si>
  <si>
    <t xml:space="preserve">core #683 #727 #740</t>
  </si>
  <si>
    <t xml:space="preserve">Review</t>
  </si>
  <si>
    <t xml:space="preserve">recursion issue</t>
  </si>
  <si>
    <t xml:space="preserve">Programming</t>
  </si>
  <si>
    <t xml:space="preserve">core #763 #765 #683 #682</t>
  </si>
  <si>
    <t xml:space="preserve">fc #28 #23</t>
  </si>
  <si>
    <t xml:space="preserve">fc #28</t>
  </si>
  <si>
    <t xml:space="preserve">Core #682 #744
fc #23</t>
  </si>
  <si>
    <t xml:space="preserve">Peter Conrad Total</t>
  </si>
  <si>
    <t xml:space="preserve">Ryan R. Fox</t>
  </si>
  <si>
    <t xml:space="preserve">Connect with SVK regarding DevCon
Details
Speaking
Invitation
Visa
Travel
Post-meeting follow up: 0:30</t>
  </si>
  <si>
    <t xml:space="preserve">Meeting</t>
  </si>
  <si>
    <t xml:space="preserve">Enable Travis-CI for automated builds #742
Test
Create branch
Create Issue</t>
  </si>
  <si>
    <t xml:space="preserve">Review/approve timesheets for contributors</t>
  </si>
  <si>
    <t xml:space="preserve">DevCon travel planning
Research itineraries for attendees, identify overlaps, consolidate arrival times to minimize transportation costs.
Send itineraries to attendees for review
Determine payment method for each</t>
  </si>
  <si>
    <t xml:space="preserve">Support</t>
  </si>
  <si>
    <t xml:space="preserve">Add pull request for Travis-CI integration</t>
  </si>
  <si>
    <t xml:space="preserve">Build, deploy, test Release Candidate on TESTNET</t>
  </si>
  <si>
    <t xml:space="preserve">Reformat spreadsheet files
Confirm with BBF
Remit to Contributors</t>
  </si>
  <si>
    <t xml:space="preserve">Update Travis CI integration configuration
Remove tests from build script, as it was taking too long. We need to find a way to include these tests in the near future.
Update icons for select branches</t>
  </si>
  <si>
    <t xml:space="preserve">Draft GitHub Contribution Guide</t>
  </si>
  <si>
    <t xml:space="preserve">Test Release</t>
  </si>
  <si>
    <t xml:space="preserve">Status reporting to Community on Beyond Bitcoin Hangout</t>
  </si>
  <si>
    <t xml:space="preserve">Build, deploy and test Release Candidate</t>
  </si>
  <si>
    <t xml:space="preserve">TESTNET: Build, deploy, test, feedback</t>
  </si>
  <si>
    <t xml:space="preserve">Review security fix
Provide feedback, testing</t>
  </si>
  <si>
    <t xml:space="preserve">Build Release Candidate, deploy, test</t>
  </si>
  <si>
    <t xml:space="preserve">Coordinate bookings for DevCon</t>
  </si>
  <si>
    <t xml:space="preserve">Airfare for DevCon China (Ryan)</t>
  </si>
  <si>
    <t xml:space="preserve">reimbursements</t>
  </si>
  <si>
    <t xml:space="preserve">Airfare for DevCon China (Alfredo)</t>
  </si>
  <si>
    <t xml:space="preserve">Book flight for Alfredo
Confirm details
Discuss logistics
Discuss Release Planning</t>
  </si>
  <si>
    <t xml:space="preserve">Review Release Notes for 180328 with Devs
Explore Travis-CI Deploy:Release for deb, dmg</t>
  </si>
  <si>
    <t xml:space="preserve">Draft GitHub Contribution Guide
Milestones and Issues</t>
  </si>
  <si>
    <t xml:space="preserve">Coordinate travel itineraries for DevCon China.</t>
  </si>
  <si>
    <t xml:space="preserve">Investigate, configure and test Travis support for deployment of deb and dmg images with tagged GitHub Release</t>
  </si>
  <si>
    <t xml:space="preserve">Status report for BitShares Community on Beyond Bitcoin Hangout</t>
  </si>
  <si>
    <t xml:space="preserve">Draft GitHub Contribution Guide
Labels, User Stories and Effort Estimations</t>
  </si>
  <si>
    <t xml:space="preserve">Ryan R. Fox Total</t>
  </si>
  <si>
    <t xml:space="preserve">Tamami Sugimoto</t>
  </si>
  <si>
    <t xml:space="preserve">Keybase communication</t>
  </si>
  <si>
    <t xml:space="preserve">Skype/Phone</t>
  </si>
  <si>
    <t xml:space="preserve">Keybase communication about Next release and update</t>
  </si>
  <si>
    <t xml:space="preserve">reviewing issues to understand</t>
  </si>
  <si>
    <t xml:space="preserve">Research other dev websites to find better contents structure</t>
  </si>
  <si>
    <t xml:space="preserve">Github issues. Update a document content</t>
  </si>
  <si>
    <t xml:space="preserve">Update a draft documentation contents</t>
  </si>
  <si>
    <t xml:space="preserve">Update and add the documentation portal site files.</t>
  </si>
  <si>
    <t xml:space="preserve">started to collect more code samples and show more examples.</t>
  </si>
  <si>
    <t xml:space="preserve">Research APIs documentations.</t>
  </si>
  <si>
    <t xml:space="preserve">Check Release note. Read/Understand the code structures, APIs</t>
  </si>
  <si>
    <t xml:space="preserve">Airfare DevCon China</t>
  </si>
  <si>
    <t xml:space="preserve">documentation structures and designs. learn BitShares Core Github files.</t>
  </si>
  <si>
    <t xml:space="preserve">research BitShares Core APIs</t>
  </si>
  <si>
    <t xml:space="preserve">research BitShares APIs, Issues</t>
  </si>
  <si>
    <t xml:space="preserve">research BitShares Codes</t>
  </si>
  <si>
    <t xml:space="preserve">Research APIs, code patters.</t>
  </si>
  <si>
    <t xml:space="preserve">research BitShares APIs and Github libraries files</t>
  </si>
  <si>
    <t xml:space="preserve">Tamami Sugimoto Total</t>
  </si>
  <si>
    <t xml:space="preserve">Grand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</si>
</sst>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;@"/>
    <numFmt numFmtId="166" formatCode="_(\$* #,##0.00_);_(\$* \(#,##0.00\);_(\$* \-??_);_(@_)"/>
    <numFmt numFmtId="167" formatCode="_(\$* #,##0_);_(\$* \(#,##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E2E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2" outlineLevelCol="0"/>
  <cols>
    <col collapsed="false" customWidth="true" hidden="false" outlineLevel="0" max="1" min="1" style="0" width="19"/>
    <col collapsed="false" customWidth="true" hidden="false" outlineLevel="0" max="2" min="2" style="1" width="9.85"/>
    <col collapsed="false" customWidth="true" hidden="false" outlineLevel="0" max="3" min="3" style="0" width="119.57"/>
    <col collapsed="false" customWidth="true" hidden="false" outlineLevel="0" max="4" min="4" style="0" width="13.28"/>
    <col collapsed="false" customWidth="true" hidden="false" outlineLevel="0" max="5" min="5" style="0" width="12"/>
    <col collapsed="false" customWidth="true" hidden="false" outlineLevel="0" max="6" min="6" style="2" width="10.85"/>
    <col collapsed="false" customWidth="true" hidden="false" outlineLevel="0" max="7" min="7" style="3" width="12"/>
    <col collapsed="false" customWidth="true" hidden="false" outlineLevel="0" max="1025" min="8" style="0" width="8.57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3" t="s">
        <v>6</v>
      </c>
    </row>
    <row r="2" customFormat="false" ht="15" hidden="false" customHeight="false" outlineLevel="2" collapsed="false">
      <c r="A2" s="0" t="s">
        <v>7</v>
      </c>
      <c r="B2" s="1" t="n">
        <v>43183</v>
      </c>
      <c r="C2" s="0" t="s">
        <v>8</v>
      </c>
      <c r="D2" s="0" t="s">
        <v>9</v>
      </c>
      <c r="E2" s="0" t="n">
        <v>2</v>
      </c>
      <c r="F2" s="2" t="n">
        <v>150</v>
      </c>
      <c r="G2" s="3" t="n">
        <f aca="false">F2*E2</f>
        <v>300</v>
      </c>
    </row>
    <row r="3" customFormat="false" ht="15" hidden="false" customHeight="false" outlineLevel="2" collapsed="false">
      <c r="A3" s="0" t="s">
        <v>7</v>
      </c>
      <c r="B3" s="1" t="n">
        <v>43190</v>
      </c>
      <c r="C3" s="0" t="s">
        <v>10</v>
      </c>
      <c r="D3" s="0" t="s">
        <v>9</v>
      </c>
      <c r="E3" s="0" t="n">
        <v>2</v>
      </c>
      <c r="F3" s="2" t="n">
        <v>150</v>
      </c>
      <c r="G3" s="3" t="n">
        <f aca="false">F3*E3</f>
        <v>300</v>
      </c>
    </row>
    <row r="4" customFormat="false" ht="15" hidden="false" customHeight="false" outlineLevel="1" collapsed="false">
      <c r="A4" s="4" t="s">
        <v>11</v>
      </c>
      <c r="G4" s="3" t="n">
        <f aca="false">SUBTOTAL(9,G2:G3)</f>
        <v>600</v>
      </c>
    </row>
    <row r="5" customFormat="false" ht="15" hidden="false" customHeight="false" outlineLevel="2" collapsed="false">
      <c r="A5" s="0" t="s">
        <v>12</v>
      </c>
      <c r="B5" s="1" t="n">
        <v>43181</v>
      </c>
      <c r="C5" s="0" t="s">
        <v>13</v>
      </c>
      <c r="D5" s="0" t="s">
        <v>9</v>
      </c>
      <c r="E5" s="0" t="n">
        <v>0.283333333333333</v>
      </c>
      <c r="F5" s="2" t="n">
        <v>150</v>
      </c>
      <c r="G5" s="3" t="n">
        <f aca="false">F5*E5</f>
        <v>42.5</v>
      </c>
    </row>
    <row r="6" customFormat="false" ht="15" hidden="false" customHeight="false" outlineLevel="2" collapsed="false">
      <c r="A6" s="0" t="s">
        <v>12</v>
      </c>
      <c r="B6" s="1" t="n">
        <v>43181</v>
      </c>
      <c r="C6" s="0" t="s">
        <v>14</v>
      </c>
      <c r="D6" s="0" t="s">
        <v>9</v>
      </c>
      <c r="E6" s="0" t="n">
        <v>1.25</v>
      </c>
      <c r="F6" s="2" t="n">
        <v>150</v>
      </c>
      <c r="G6" s="3" t="n">
        <f aca="false">F6*E6</f>
        <v>187.5</v>
      </c>
    </row>
    <row r="7" customFormat="false" ht="15" hidden="false" customHeight="false" outlineLevel="1" collapsed="false">
      <c r="A7" s="4" t="s">
        <v>15</v>
      </c>
      <c r="G7" s="3" t="n">
        <f aca="false">SUBTOTAL(9,G5:G6)</f>
        <v>230</v>
      </c>
    </row>
    <row r="8" customFormat="false" ht="15" hidden="false" customHeight="false" outlineLevel="2" collapsed="false">
      <c r="A8" s="0" t="s">
        <v>16</v>
      </c>
      <c r="B8" s="1" t="n">
        <v>43178</v>
      </c>
      <c r="C8" s="0" t="s">
        <v>17</v>
      </c>
      <c r="D8" s="0" t="s">
        <v>9</v>
      </c>
      <c r="E8" s="0" t="n">
        <v>1.03333333333333</v>
      </c>
      <c r="F8" s="2" t="n">
        <v>150</v>
      </c>
      <c r="G8" s="3" t="n">
        <f aca="false">F8*E8</f>
        <v>155</v>
      </c>
    </row>
    <row r="9" customFormat="false" ht="15" hidden="false" customHeight="false" outlineLevel="2" collapsed="false">
      <c r="A9" s="0" t="s">
        <v>16</v>
      </c>
      <c r="B9" s="1" t="n">
        <v>43180</v>
      </c>
      <c r="C9" s="0" t="s">
        <v>18</v>
      </c>
      <c r="D9" s="0" t="s">
        <v>9</v>
      </c>
      <c r="E9" s="0" t="n">
        <v>4.96666666666667</v>
      </c>
      <c r="F9" s="2" t="n">
        <v>150</v>
      </c>
      <c r="G9" s="3" t="n">
        <f aca="false">F9*E9</f>
        <v>745.000000000001</v>
      </c>
    </row>
    <row r="10" customFormat="false" ht="15" hidden="false" customHeight="false" outlineLevel="2" collapsed="false">
      <c r="A10" s="0" t="s">
        <v>16</v>
      </c>
      <c r="B10" s="1" t="n">
        <v>43187</v>
      </c>
      <c r="C10" s="0" t="s">
        <v>10</v>
      </c>
      <c r="D10" s="0" t="s">
        <v>9</v>
      </c>
      <c r="E10" s="0" t="n">
        <v>6</v>
      </c>
      <c r="F10" s="2" t="n">
        <v>150</v>
      </c>
      <c r="G10" s="3" t="n">
        <f aca="false">F10*E10</f>
        <v>900</v>
      </c>
    </row>
    <row r="11" customFormat="false" ht="15" hidden="false" customHeight="false" outlineLevel="1" collapsed="false">
      <c r="A11" s="4" t="s">
        <v>19</v>
      </c>
      <c r="G11" s="3" t="n">
        <f aca="false">SUBTOTAL(9,G8:G10)</f>
        <v>1800</v>
      </c>
    </row>
    <row r="12" customFormat="false" ht="15" hidden="false" customHeight="false" outlineLevel="2" collapsed="false">
      <c r="A12" s="0" t="s">
        <v>20</v>
      </c>
      <c r="B12" s="1" t="n">
        <v>43180</v>
      </c>
      <c r="C12" s="0" t="s">
        <v>21</v>
      </c>
      <c r="D12" s="0" t="s">
        <v>22</v>
      </c>
      <c r="E12" s="0" t="n">
        <v>1.25</v>
      </c>
      <c r="F12" s="2" t="n">
        <v>125</v>
      </c>
      <c r="G12" s="3" t="n">
        <f aca="false">F12*E12</f>
        <v>156.25</v>
      </c>
    </row>
    <row r="13" customFormat="false" ht="15" hidden="false" customHeight="false" outlineLevel="2" collapsed="false">
      <c r="A13" s="0" t="s">
        <v>20</v>
      </c>
      <c r="B13" s="1" t="n">
        <v>43180</v>
      </c>
      <c r="C13" s="0" t="s">
        <v>23</v>
      </c>
      <c r="D13" s="0" t="s">
        <v>22</v>
      </c>
      <c r="E13" s="0" t="n">
        <v>0.5</v>
      </c>
      <c r="F13" s="2" t="n">
        <v>125</v>
      </c>
      <c r="G13" s="3" t="n">
        <f aca="false">F13*E13</f>
        <v>62.5</v>
      </c>
    </row>
    <row r="14" customFormat="false" ht="15" hidden="false" customHeight="false" outlineLevel="2" collapsed="false">
      <c r="A14" s="0" t="s">
        <v>20</v>
      </c>
      <c r="B14" s="1" t="n">
        <v>43182</v>
      </c>
      <c r="C14" s="0" t="s">
        <v>24</v>
      </c>
      <c r="D14" s="0" t="s">
        <v>22</v>
      </c>
      <c r="E14" s="0" t="n">
        <v>1.25</v>
      </c>
      <c r="F14" s="2" t="n">
        <v>125</v>
      </c>
      <c r="G14" s="3" t="n">
        <f aca="false">F14*E14</f>
        <v>156.25</v>
      </c>
    </row>
    <row r="15" customFormat="false" ht="15" hidden="false" customHeight="false" outlineLevel="2" collapsed="false">
      <c r="A15" s="0" t="s">
        <v>20</v>
      </c>
      <c r="B15" s="1" t="n">
        <v>43184</v>
      </c>
      <c r="C15" s="0" t="s">
        <v>25</v>
      </c>
      <c r="D15" s="0" t="s">
        <v>22</v>
      </c>
      <c r="E15" s="0" t="n">
        <v>1</v>
      </c>
      <c r="F15" s="2" t="n">
        <v>125</v>
      </c>
      <c r="G15" s="3" t="n">
        <f aca="false">F15*E15</f>
        <v>125</v>
      </c>
    </row>
    <row r="16" customFormat="false" ht="15" hidden="false" customHeight="false" outlineLevel="2" collapsed="false">
      <c r="A16" s="0" t="s">
        <v>20</v>
      </c>
      <c r="B16" s="1" t="n">
        <v>43187</v>
      </c>
      <c r="C16" s="0" t="s">
        <v>26</v>
      </c>
      <c r="D16" s="0" t="s">
        <v>27</v>
      </c>
      <c r="E16" s="0" t="n">
        <v>1</v>
      </c>
      <c r="F16" s="2" t="n">
        <v>898.4</v>
      </c>
      <c r="G16" s="3" t="n">
        <f aca="false">F16*E16</f>
        <v>898.4</v>
      </c>
    </row>
    <row r="17" customFormat="false" ht="15" hidden="false" customHeight="false" outlineLevel="2" collapsed="false">
      <c r="A17" s="0" t="s">
        <v>20</v>
      </c>
      <c r="B17" s="1" t="n">
        <v>43189</v>
      </c>
      <c r="C17" s="0" t="s">
        <v>28</v>
      </c>
      <c r="D17" s="0" t="s">
        <v>29</v>
      </c>
      <c r="E17" s="0" t="n">
        <v>1</v>
      </c>
      <c r="F17" s="2" t="n">
        <v>125</v>
      </c>
      <c r="G17" s="3" t="n">
        <f aca="false">F17*E17</f>
        <v>125</v>
      </c>
    </row>
    <row r="18" customFormat="false" ht="15" hidden="false" customHeight="false" outlineLevel="2" collapsed="false">
      <c r="A18" s="0" t="s">
        <v>20</v>
      </c>
      <c r="B18" s="1" t="n">
        <v>43190</v>
      </c>
      <c r="C18" s="5" t="s">
        <v>30</v>
      </c>
      <c r="D18" s="0" t="s">
        <v>29</v>
      </c>
      <c r="E18" s="0" t="n">
        <v>1</v>
      </c>
      <c r="F18" s="2" t="n">
        <v>125</v>
      </c>
      <c r="G18" s="3" t="n">
        <f aca="false">F18*E18</f>
        <v>125</v>
      </c>
    </row>
    <row r="19" customFormat="false" ht="15" hidden="false" customHeight="false" outlineLevel="2" collapsed="false">
      <c r="A19" s="0" t="s">
        <v>20</v>
      </c>
      <c r="B19" s="1" t="n">
        <v>43191</v>
      </c>
      <c r="C19" s="5" t="s">
        <v>31</v>
      </c>
      <c r="D19" s="0" t="s">
        <v>29</v>
      </c>
      <c r="E19" s="0" t="n">
        <v>1</v>
      </c>
      <c r="F19" s="2" t="n">
        <v>125</v>
      </c>
      <c r="G19" s="3" t="n">
        <f aca="false">F19*E19</f>
        <v>125</v>
      </c>
    </row>
    <row r="20" customFormat="false" ht="15" hidden="false" customHeight="false" outlineLevel="1" collapsed="false">
      <c r="A20" s="4" t="s">
        <v>32</v>
      </c>
      <c r="G20" s="3" t="n">
        <f aca="false">SUBTOTAL(9,G12:G19)</f>
        <v>1773.4</v>
      </c>
    </row>
    <row r="21" customFormat="false" ht="15" hidden="false" customHeight="false" outlineLevel="2" collapsed="false">
      <c r="A21" s="0" t="s">
        <v>33</v>
      </c>
      <c r="B21" s="1" t="n">
        <v>43178</v>
      </c>
      <c r="C21" s="0" t="s">
        <v>34</v>
      </c>
      <c r="D21" s="0" t="s">
        <v>35</v>
      </c>
      <c r="E21" s="0" t="n">
        <v>0.616666666666667</v>
      </c>
      <c r="F21" s="2" t="n">
        <v>150</v>
      </c>
      <c r="G21" s="3" t="n">
        <f aca="false">F21*E21</f>
        <v>92.5000000000001</v>
      </c>
    </row>
    <row r="22" customFormat="false" ht="15" hidden="false" customHeight="false" outlineLevel="2" collapsed="false">
      <c r="A22" s="0" t="s">
        <v>33</v>
      </c>
      <c r="B22" s="1" t="n">
        <v>43178</v>
      </c>
      <c r="C22" s="0" t="s">
        <v>36</v>
      </c>
      <c r="D22" s="0" t="s">
        <v>37</v>
      </c>
      <c r="E22" s="0" t="n">
        <v>0.266666666666667</v>
      </c>
      <c r="F22" s="2" t="n">
        <v>150</v>
      </c>
      <c r="G22" s="3" t="n">
        <f aca="false">F22*E22</f>
        <v>40.0000000000001</v>
      </c>
    </row>
    <row r="23" customFormat="false" ht="15" hidden="false" customHeight="false" outlineLevel="2" collapsed="false">
      <c r="A23" s="0" t="s">
        <v>33</v>
      </c>
      <c r="B23" s="1" t="n">
        <v>43179</v>
      </c>
      <c r="D23" s="0" t="s">
        <v>35</v>
      </c>
      <c r="E23" s="0" t="n">
        <v>0.116666666666667</v>
      </c>
      <c r="F23" s="2" t="n">
        <v>150</v>
      </c>
      <c r="G23" s="3" t="n">
        <f aca="false">F23*E23</f>
        <v>17.5000000000001</v>
      </c>
    </row>
    <row r="24" customFormat="false" ht="15" hidden="false" customHeight="false" outlineLevel="2" collapsed="false">
      <c r="A24" s="0" t="s">
        <v>33</v>
      </c>
      <c r="B24" s="1" t="n">
        <v>43180</v>
      </c>
      <c r="C24" s="0" t="s">
        <v>38</v>
      </c>
      <c r="D24" s="0" t="s">
        <v>35</v>
      </c>
      <c r="E24" s="0" t="n">
        <v>2.76666666666667</v>
      </c>
      <c r="F24" s="2" t="n">
        <v>150</v>
      </c>
      <c r="G24" s="3" t="n">
        <f aca="false">F24*E24</f>
        <v>415.000000000001</v>
      </c>
    </row>
    <row r="25" customFormat="false" ht="15" hidden="false" customHeight="false" outlineLevel="2" collapsed="false">
      <c r="A25" s="0" t="s">
        <v>33</v>
      </c>
      <c r="B25" s="1" t="n">
        <v>43182</v>
      </c>
      <c r="C25" s="0" t="s">
        <v>39</v>
      </c>
      <c r="D25" s="0" t="s">
        <v>35</v>
      </c>
      <c r="E25" s="0" t="n">
        <v>1.3</v>
      </c>
      <c r="F25" s="2" t="n">
        <v>150</v>
      </c>
      <c r="G25" s="3" t="n">
        <f aca="false">F25*E25</f>
        <v>195</v>
      </c>
    </row>
    <row r="26" customFormat="false" ht="15" hidden="false" customHeight="false" outlineLevel="2" collapsed="false">
      <c r="A26" s="0" t="s">
        <v>33</v>
      </c>
      <c r="B26" s="1" t="n">
        <v>43182</v>
      </c>
      <c r="C26" s="0" t="s">
        <v>40</v>
      </c>
      <c r="D26" s="0" t="s">
        <v>35</v>
      </c>
      <c r="E26" s="0" t="n">
        <v>0.633333333333333</v>
      </c>
      <c r="F26" s="2" t="n">
        <v>150</v>
      </c>
      <c r="G26" s="3" t="n">
        <f aca="false">F26*E26</f>
        <v>95</v>
      </c>
    </row>
    <row r="27" customFormat="false" ht="15" hidden="false" customHeight="false" outlineLevel="2" collapsed="false">
      <c r="A27" s="0" t="s">
        <v>33</v>
      </c>
      <c r="B27" s="1" t="n">
        <v>43182</v>
      </c>
      <c r="C27" s="5" t="s">
        <v>41</v>
      </c>
      <c r="D27" s="0" t="s">
        <v>35</v>
      </c>
      <c r="E27" s="0" t="n">
        <v>1.05</v>
      </c>
      <c r="F27" s="2" t="n">
        <v>150</v>
      </c>
      <c r="G27" s="3" t="n">
        <f aca="false">F27*E27</f>
        <v>157.5</v>
      </c>
    </row>
    <row r="28" customFormat="false" ht="15" hidden="false" customHeight="false" outlineLevel="1" collapsed="false">
      <c r="A28" s="4" t="s">
        <v>42</v>
      </c>
      <c r="G28" s="3" t="n">
        <f aca="false">SUBTOTAL(9,G21:G27)</f>
        <v>1012.5</v>
      </c>
    </row>
    <row r="29" customFormat="false" ht="15" hidden="false" customHeight="false" outlineLevel="2" collapsed="false">
      <c r="A29" s="0" t="s">
        <v>43</v>
      </c>
      <c r="B29" s="1" t="n">
        <v>43178</v>
      </c>
      <c r="C29" s="5" t="s">
        <v>44</v>
      </c>
      <c r="D29" s="0" t="s">
        <v>45</v>
      </c>
      <c r="E29" s="0" t="n">
        <v>1</v>
      </c>
      <c r="F29" s="2" t="n">
        <v>150</v>
      </c>
      <c r="G29" s="3" t="n">
        <f aca="false">F29*E29</f>
        <v>150</v>
      </c>
    </row>
    <row r="30" customFormat="false" ht="15" hidden="false" customHeight="false" outlineLevel="2" collapsed="false">
      <c r="A30" s="0" t="s">
        <v>43</v>
      </c>
      <c r="B30" s="1" t="n">
        <v>43178</v>
      </c>
      <c r="C30" s="5" t="s">
        <v>46</v>
      </c>
      <c r="D30" s="0" t="s">
        <v>22</v>
      </c>
      <c r="E30" s="0" t="n">
        <v>0.75</v>
      </c>
      <c r="F30" s="2" t="n">
        <v>125</v>
      </c>
      <c r="G30" s="3" t="n">
        <f aca="false">F30*E30</f>
        <v>93.75</v>
      </c>
    </row>
    <row r="31" customFormat="false" ht="15" hidden="false" customHeight="false" outlineLevel="2" collapsed="false">
      <c r="A31" s="0" t="s">
        <v>43</v>
      </c>
      <c r="B31" s="1" t="n">
        <v>43178</v>
      </c>
      <c r="C31" s="0" t="s">
        <v>47</v>
      </c>
      <c r="D31" s="0" t="s">
        <v>35</v>
      </c>
      <c r="E31" s="0" t="n">
        <v>0.5</v>
      </c>
      <c r="F31" s="2" t="n">
        <v>150</v>
      </c>
      <c r="G31" s="3" t="n">
        <f aca="false">F31*E31</f>
        <v>75</v>
      </c>
    </row>
    <row r="32" customFormat="false" ht="15" hidden="false" customHeight="false" outlineLevel="2" collapsed="false">
      <c r="A32" s="0" t="s">
        <v>43</v>
      </c>
      <c r="B32" s="1" t="n">
        <v>43179</v>
      </c>
      <c r="C32" s="5" t="s">
        <v>48</v>
      </c>
      <c r="D32" s="0" t="s">
        <v>49</v>
      </c>
      <c r="E32" s="0" t="n">
        <v>2.25</v>
      </c>
      <c r="F32" s="2" t="n">
        <v>150</v>
      </c>
      <c r="G32" s="3" t="n">
        <f aca="false">F32*E32</f>
        <v>337.5</v>
      </c>
    </row>
    <row r="33" customFormat="false" ht="15" hidden="false" customHeight="false" outlineLevel="2" collapsed="false">
      <c r="A33" s="0" t="s">
        <v>43</v>
      </c>
      <c r="B33" s="1" t="n">
        <v>43179</v>
      </c>
      <c r="C33" s="0" t="s">
        <v>50</v>
      </c>
      <c r="D33" s="0" t="s">
        <v>9</v>
      </c>
      <c r="E33" s="0" t="n">
        <v>0.25</v>
      </c>
      <c r="F33" s="2" t="n">
        <v>125</v>
      </c>
      <c r="G33" s="3" t="n">
        <f aca="false">F33*E33</f>
        <v>31.25</v>
      </c>
    </row>
    <row r="34" customFormat="false" ht="15" hidden="false" customHeight="false" outlineLevel="2" collapsed="false">
      <c r="A34" s="0" t="s">
        <v>43</v>
      </c>
      <c r="B34" s="1" t="n">
        <v>43180</v>
      </c>
      <c r="C34" s="0" t="s">
        <v>51</v>
      </c>
      <c r="D34" s="0" t="s">
        <v>22</v>
      </c>
      <c r="E34" s="0" t="n">
        <v>1</v>
      </c>
      <c r="F34" s="2" t="n">
        <v>125</v>
      </c>
      <c r="G34" s="3" t="n">
        <f aca="false">F34*E34</f>
        <v>125</v>
      </c>
    </row>
    <row r="35" customFormat="false" ht="15" hidden="false" customHeight="false" outlineLevel="2" collapsed="false">
      <c r="A35" s="0" t="s">
        <v>43</v>
      </c>
      <c r="B35" s="1" t="n">
        <v>43180</v>
      </c>
      <c r="C35" s="5" t="s">
        <v>52</v>
      </c>
      <c r="D35" s="0" t="s">
        <v>49</v>
      </c>
      <c r="E35" s="0" t="n">
        <v>0.5</v>
      </c>
      <c r="F35" s="2" t="n">
        <v>150</v>
      </c>
      <c r="G35" s="3" t="n">
        <f aca="false">F35*E35</f>
        <v>75</v>
      </c>
    </row>
    <row r="36" customFormat="false" ht="15" hidden="false" customHeight="false" outlineLevel="2" collapsed="false">
      <c r="A36" s="0" t="s">
        <v>43</v>
      </c>
      <c r="B36" s="1" t="n">
        <v>43180</v>
      </c>
      <c r="C36" s="5" t="s">
        <v>53</v>
      </c>
      <c r="D36" s="0" t="s">
        <v>22</v>
      </c>
      <c r="E36" s="0" t="n">
        <v>0.75</v>
      </c>
      <c r="F36" s="2" t="n">
        <v>125</v>
      </c>
      <c r="G36" s="3" t="n">
        <f aca="false">F36*E36</f>
        <v>93.75</v>
      </c>
    </row>
    <row r="37" customFormat="false" ht="15" hidden="false" customHeight="false" outlineLevel="2" collapsed="false">
      <c r="A37" s="0" t="s">
        <v>43</v>
      </c>
      <c r="B37" s="1" t="n">
        <v>43181</v>
      </c>
      <c r="C37" s="0" t="s">
        <v>54</v>
      </c>
      <c r="D37" s="0" t="s">
        <v>49</v>
      </c>
      <c r="E37" s="0" t="n">
        <v>3</v>
      </c>
      <c r="F37" s="2" t="n">
        <v>150</v>
      </c>
      <c r="G37" s="3" t="n">
        <f aca="false">F37*E37</f>
        <v>450</v>
      </c>
    </row>
    <row r="38" customFormat="false" ht="15" hidden="false" customHeight="false" outlineLevel="2" collapsed="false">
      <c r="A38" s="0" t="s">
        <v>43</v>
      </c>
      <c r="B38" s="1" t="n">
        <v>43182</v>
      </c>
      <c r="C38" s="0" t="s">
        <v>55</v>
      </c>
      <c r="D38" s="0" t="s">
        <v>29</v>
      </c>
      <c r="E38" s="0" t="n">
        <v>2</v>
      </c>
      <c r="F38" s="2" t="n">
        <v>125</v>
      </c>
      <c r="G38" s="3" t="n">
        <f aca="false">F38*E38</f>
        <v>250</v>
      </c>
    </row>
    <row r="39" customFormat="false" ht="15" hidden="false" customHeight="false" outlineLevel="2" collapsed="false">
      <c r="A39" s="0" t="s">
        <v>43</v>
      </c>
      <c r="B39" s="1" t="n">
        <v>43183</v>
      </c>
      <c r="C39" s="0" t="s">
        <v>56</v>
      </c>
      <c r="D39" s="0" t="s">
        <v>49</v>
      </c>
      <c r="E39" s="0" t="n">
        <v>0.5</v>
      </c>
      <c r="F39" s="2" t="n">
        <v>150</v>
      </c>
      <c r="G39" s="3" t="n">
        <f aca="false">F39*E39</f>
        <v>75</v>
      </c>
    </row>
    <row r="40" customFormat="false" ht="15" hidden="false" customHeight="false" outlineLevel="2" collapsed="false">
      <c r="A40" s="0" t="s">
        <v>43</v>
      </c>
      <c r="B40" s="1" t="n">
        <v>43183</v>
      </c>
      <c r="D40" s="0" t="s">
        <v>29</v>
      </c>
      <c r="E40" s="0" t="n">
        <v>2</v>
      </c>
      <c r="F40" s="2" t="n">
        <v>125</v>
      </c>
      <c r="G40" s="3" t="n">
        <f aca="false">F40*E40</f>
        <v>250</v>
      </c>
    </row>
    <row r="41" customFormat="false" ht="15" hidden="false" customHeight="false" outlineLevel="2" collapsed="false">
      <c r="A41" s="0" t="s">
        <v>43</v>
      </c>
      <c r="B41" s="1" t="n">
        <v>43184</v>
      </c>
      <c r="C41" s="0" t="s">
        <v>57</v>
      </c>
      <c r="D41" s="0" t="s">
        <v>29</v>
      </c>
      <c r="E41" s="0" t="n">
        <v>1.5</v>
      </c>
      <c r="F41" s="2" t="n">
        <v>125</v>
      </c>
      <c r="G41" s="3" t="n">
        <f aca="false">F41*E41</f>
        <v>187.5</v>
      </c>
    </row>
    <row r="42" customFormat="false" ht="15" hidden="false" customHeight="false" outlineLevel="2" collapsed="false">
      <c r="A42" s="0" t="s">
        <v>43</v>
      </c>
      <c r="B42" s="1" t="n">
        <v>43185</v>
      </c>
      <c r="C42" s="0" t="s">
        <v>58</v>
      </c>
      <c r="D42" s="0" t="s">
        <v>29</v>
      </c>
      <c r="E42" s="0" t="n">
        <v>1.5</v>
      </c>
      <c r="F42" s="2" t="n">
        <v>125</v>
      </c>
      <c r="G42" s="3" t="n">
        <f aca="false">F42*E42</f>
        <v>187.5</v>
      </c>
    </row>
    <row r="43" customFormat="false" ht="15" hidden="false" customHeight="false" outlineLevel="2" collapsed="false">
      <c r="A43" s="0" t="s">
        <v>43</v>
      </c>
      <c r="B43" s="1" t="n">
        <v>43185</v>
      </c>
      <c r="D43" s="0" t="s">
        <v>49</v>
      </c>
      <c r="E43" s="0" t="n">
        <v>0.5</v>
      </c>
      <c r="F43" s="2" t="n">
        <v>150</v>
      </c>
      <c r="G43" s="3" t="n">
        <f aca="false">F43*E43</f>
        <v>75</v>
      </c>
    </row>
    <row r="44" customFormat="false" ht="15" hidden="false" customHeight="false" outlineLevel="2" collapsed="false">
      <c r="A44" s="0" t="s">
        <v>43</v>
      </c>
      <c r="B44" s="1" t="n">
        <v>43186</v>
      </c>
      <c r="C44" s="5" t="s">
        <v>59</v>
      </c>
      <c r="D44" s="0" t="s">
        <v>29</v>
      </c>
      <c r="E44" s="0" t="n">
        <v>1</v>
      </c>
      <c r="F44" s="2" t="n">
        <v>125</v>
      </c>
      <c r="G44" s="3" t="n">
        <f aca="false">F44*E44</f>
        <v>125</v>
      </c>
    </row>
    <row r="45" customFormat="false" ht="15" hidden="false" customHeight="false" outlineLevel="2" collapsed="false">
      <c r="A45" s="0" t="s">
        <v>43</v>
      </c>
      <c r="B45" s="1" t="n">
        <v>43186</v>
      </c>
      <c r="C45" s="0" t="s">
        <v>60</v>
      </c>
      <c r="D45" s="0" t="s">
        <v>29</v>
      </c>
      <c r="E45" s="0" t="n">
        <v>1.5</v>
      </c>
      <c r="F45" s="2" t="n">
        <v>125</v>
      </c>
      <c r="G45" s="3" t="n">
        <f aca="false">F45*E45</f>
        <v>187.5</v>
      </c>
    </row>
    <row r="46" customFormat="false" ht="15" hidden="false" customHeight="false" outlineLevel="2" collapsed="false">
      <c r="A46" s="0" t="s">
        <v>43</v>
      </c>
      <c r="B46" s="1" t="n">
        <v>43186</v>
      </c>
      <c r="C46" s="0" t="s">
        <v>61</v>
      </c>
      <c r="D46" s="0" t="s">
        <v>49</v>
      </c>
      <c r="E46" s="0" t="n">
        <v>1.5</v>
      </c>
      <c r="F46" s="2" t="n">
        <v>150</v>
      </c>
      <c r="G46" s="3" t="n">
        <f aca="false">F46*E46</f>
        <v>225</v>
      </c>
    </row>
    <row r="47" customFormat="false" ht="15" hidden="false" customHeight="false" outlineLevel="2" collapsed="false">
      <c r="A47" s="0" t="s">
        <v>43</v>
      </c>
      <c r="B47" s="1" t="n">
        <v>43186</v>
      </c>
      <c r="C47" s="0" t="s">
        <v>62</v>
      </c>
      <c r="D47" s="0" t="s">
        <v>63</v>
      </c>
      <c r="E47" s="0" t="n">
        <v>1</v>
      </c>
      <c r="F47" s="6" t="n">
        <v>779.56</v>
      </c>
      <c r="G47" s="3" t="n">
        <f aca="false">F47*E47</f>
        <v>779.56</v>
      </c>
    </row>
    <row r="48" customFormat="false" ht="15" hidden="false" customHeight="false" outlineLevel="2" collapsed="false">
      <c r="A48" s="0" t="s">
        <v>43</v>
      </c>
      <c r="B48" s="1" t="n">
        <v>43186</v>
      </c>
      <c r="C48" s="0" t="s">
        <v>64</v>
      </c>
      <c r="D48" s="0" t="s">
        <v>63</v>
      </c>
      <c r="E48" s="0" t="n">
        <v>1</v>
      </c>
      <c r="F48" s="6" t="n">
        <v>1734.16</v>
      </c>
      <c r="G48" s="3" t="n">
        <f aca="false">F48*E48</f>
        <v>1734.16</v>
      </c>
    </row>
    <row r="49" customFormat="false" ht="15" hidden="false" customHeight="false" outlineLevel="2" collapsed="false">
      <c r="A49" s="0" t="s">
        <v>43</v>
      </c>
      <c r="B49" s="1" t="n">
        <v>43187</v>
      </c>
      <c r="C49" s="5" t="s">
        <v>65</v>
      </c>
      <c r="D49" s="0" t="s">
        <v>49</v>
      </c>
      <c r="E49" s="0" t="n">
        <v>0.5</v>
      </c>
      <c r="F49" s="2" t="n">
        <v>150</v>
      </c>
      <c r="G49" s="3" t="n">
        <f aca="false">F49*E49</f>
        <v>75</v>
      </c>
    </row>
    <row r="50" customFormat="false" ht="15" hidden="false" customHeight="false" outlineLevel="2" collapsed="false">
      <c r="A50" s="0" t="s">
        <v>43</v>
      </c>
      <c r="B50" s="1" t="n">
        <v>43187</v>
      </c>
      <c r="C50" s="5" t="s">
        <v>66</v>
      </c>
      <c r="D50" s="0" t="s">
        <v>29</v>
      </c>
      <c r="E50" s="0" t="n">
        <v>2</v>
      </c>
      <c r="F50" s="2" t="n">
        <v>125</v>
      </c>
      <c r="G50" s="3" t="n">
        <f aca="false">F50*E50</f>
        <v>250</v>
      </c>
    </row>
    <row r="51" customFormat="false" ht="15" hidden="false" customHeight="false" outlineLevel="2" collapsed="false">
      <c r="A51" s="0" t="s">
        <v>43</v>
      </c>
      <c r="B51" s="1" t="n">
        <v>43188</v>
      </c>
      <c r="C51" s="5" t="s">
        <v>67</v>
      </c>
      <c r="D51" s="0" t="s">
        <v>49</v>
      </c>
      <c r="E51" s="0" t="n">
        <v>1.5</v>
      </c>
      <c r="F51" s="2" t="n">
        <v>150</v>
      </c>
      <c r="G51" s="3" t="n">
        <f aca="false">F51*E51</f>
        <v>225</v>
      </c>
    </row>
    <row r="52" customFormat="false" ht="15" hidden="false" customHeight="false" outlineLevel="2" collapsed="false">
      <c r="A52" s="0" t="s">
        <v>43</v>
      </c>
      <c r="B52" s="1" t="n">
        <v>43189</v>
      </c>
      <c r="C52" s="0" t="s">
        <v>68</v>
      </c>
      <c r="D52" s="0" t="s">
        <v>49</v>
      </c>
      <c r="E52" s="0" t="n">
        <v>1.5</v>
      </c>
      <c r="F52" s="2" t="n">
        <v>150</v>
      </c>
      <c r="G52" s="3" t="n">
        <f aca="false">F52*E52</f>
        <v>225</v>
      </c>
    </row>
    <row r="53" customFormat="false" ht="15" hidden="false" customHeight="false" outlineLevel="2" collapsed="false">
      <c r="A53" s="0" t="s">
        <v>43</v>
      </c>
      <c r="B53" s="1" t="n">
        <v>43189</v>
      </c>
      <c r="C53" s="0" t="s">
        <v>69</v>
      </c>
      <c r="D53" s="0" t="s">
        <v>29</v>
      </c>
      <c r="E53" s="0" t="n">
        <v>3</v>
      </c>
      <c r="F53" s="2" t="n">
        <v>125</v>
      </c>
      <c r="G53" s="3" t="n">
        <f aca="false">F53*E53</f>
        <v>375</v>
      </c>
    </row>
    <row r="54" customFormat="false" ht="15" hidden="false" customHeight="false" outlineLevel="2" collapsed="false">
      <c r="A54" s="0" t="s">
        <v>43</v>
      </c>
      <c r="B54" s="1" t="n">
        <v>43190</v>
      </c>
      <c r="C54" s="0" t="s">
        <v>70</v>
      </c>
      <c r="D54" s="0" t="s">
        <v>49</v>
      </c>
      <c r="E54" s="0" t="n">
        <v>0.5</v>
      </c>
      <c r="F54" s="2" t="n">
        <v>150</v>
      </c>
      <c r="G54" s="3" t="n">
        <f aca="false">F54*E54</f>
        <v>75</v>
      </c>
    </row>
    <row r="55" customFormat="false" ht="15" hidden="false" customHeight="false" outlineLevel="2" collapsed="false">
      <c r="A55" s="0" t="s">
        <v>43</v>
      </c>
      <c r="B55" s="1" t="n">
        <v>43191</v>
      </c>
      <c r="C55" s="5" t="s">
        <v>71</v>
      </c>
      <c r="D55" s="0" t="s">
        <v>49</v>
      </c>
      <c r="E55" s="0" t="n">
        <v>3</v>
      </c>
      <c r="F55" s="2" t="n">
        <v>150</v>
      </c>
      <c r="G55" s="3" t="n">
        <f aca="false">F55*E55</f>
        <v>450</v>
      </c>
    </row>
    <row r="56" customFormat="false" ht="15" hidden="false" customHeight="false" outlineLevel="1" collapsed="false">
      <c r="A56" s="4" t="s">
        <v>72</v>
      </c>
      <c r="G56" s="3" t="n">
        <f aca="false">SUBTOTAL(9,G29:G55)</f>
        <v>7182.47</v>
      </c>
    </row>
    <row r="57" customFormat="false" ht="15" hidden="false" customHeight="false" outlineLevel="2" collapsed="false">
      <c r="A57" s="0" t="s">
        <v>73</v>
      </c>
      <c r="B57" s="1" t="n">
        <v>43178</v>
      </c>
      <c r="C57" s="0" t="s">
        <v>74</v>
      </c>
      <c r="D57" s="0" t="s">
        <v>75</v>
      </c>
      <c r="E57" s="0" t="n">
        <v>1.16666666666667</v>
      </c>
      <c r="F57" s="2" t="n">
        <v>90</v>
      </c>
      <c r="G57" s="3" t="n">
        <f aca="false">F57*E57</f>
        <v>105</v>
      </c>
    </row>
    <row r="58" customFormat="false" ht="15" hidden="false" customHeight="false" outlineLevel="2" collapsed="false">
      <c r="A58" s="0" t="s">
        <v>73</v>
      </c>
      <c r="B58" s="1" t="n">
        <v>43179</v>
      </c>
      <c r="C58" s="0" t="s">
        <v>76</v>
      </c>
      <c r="D58" s="0" t="s">
        <v>75</v>
      </c>
      <c r="E58" s="0" t="n">
        <v>1.5</v>
      </c>
      <c r="F58" s="2" t="n">
        <v>90</v>
      </c>
      <c r="G58" s="3" t="n">
        <f aca="false">F58*E58</f>
        <v>135</v>
      </c>
    </row>
    <row r="59" customFormat="false" ht="15" hidden="false" customHeight="false" outlineLevel="2" collapsed="false">
      <c r="A59" s="0" t="s">
        <v>73</v>
      </c>
      <c r="B59" s="1" t="n">
        <v>43181</v>
      </c>
      <c r="C59" s="0" t="s">
        <v>77</v>
      </c>
      <c r="D59" s="0" t="s">
        <v>35</v>
      </c>
      <c r="E59" s="0" t="n">
        <v>0.5</v>
      </c>
      <c r="F59" s="2" t="n">
        <v>90</v>
      </c>
      <c r="G59" s="3" t="n">
        <f aca="false">F59*E59</f>
        <v>45</v>
      </c>
    </row>
    <row r="60" customFormat="false" ht="15" hidden="false" customHeight="false" outlineLevel="2" collapsed="false">
      <c r="A60" s="0" t="s">
        <v>73</v>
      </c>
      <c r="B60" s="1" t="n">
        <v>43181</v>
      </c>
      <c r="C60" s="0" t="s">
        <v>78</v>
      </c>
      <c r="D60" s="0" t="s">
        <v>22</v>
      </c>
      <c r="E60" s="0" t="n">
        <v>1</v>
      </c>
      <c r="F60" s="2" t="n">
        <v>90</v>
      </c>
      <c r="G60" s="3" t="n">
        <f aca="false">F60*E60</f>
        <v>90</v>
      </c>
    </row>
    <row r="61" customFormat="false" ht="15" hidden="false" customHeight="false" outlineLevel="2" collapsed="false">
      <c r="A61" s="0" t="s">
        <v>73</v>
      </c>
      <c r="B61" s="1" t="n">
        <v>43182</v>
      </c>
      <c r="C61" s="0" t="s">
        <v>79</v>
      </c>
      <c r="D61" s="0" t="s">
        <v>22</v>
      </c>
      <c r="E61" s="0" t="n">
        <v>2.5</v>
      </c>
      <c r="F61" s="2" t="n">
        <v>90</v>
      </c>
      <c r="G61" s="3" t="n">
        <f aca="false">F61*E61</f>
        <v>225</v>
      </c>
    </row>
    <row r="62" customFormat="false" ht="15" hidden="false" customHeight="false" outlineLevel="2" collapsed="false">
      <c r="A62" s="0" t="s">
        <v>73</v>
      </c>
      <c r="B62" s="1" t="n">
        <v>43183</v>
      </c>
      <c r="C62" s="0" t="s">
        <v>80</v>
      </c>
      <c r="D62" s="0" t="s">
        <v>22</v>
      </c>
      <c r="E62" s="0" t="n">
        <v>3.33333333333333</v>
      </c>
      <c r="F62" s="2" t="n">
        <v>90</v>
      </c>
      <c r="G62" s="3" t="n">
        <f aca="false">F62*E62</f>
        <v>300</v>
      </c>
    </row>
    <row r="63" customFormat="false" ht="15" hidden="false" customHeight="false" outlineLevel="2" collapsed="false">
      <c r="A63" s="0" t="s">
        <v>73</v>
      </c>
      <c r="B63" s="1" t="n">
        <v>43184</v>
      </c>
      <c r="C63" s="0" t="s">
        <v>81</v>
      </c>
      <c r="D63" s="0" t="s">
        <v>22</v>
      </c>
      <c r="E63" s="0" t="n">
        <v>4</v>
      </c>
      <c r="F63" s="2" t="n">
        <v>90</v>
      </c>
      <c r="G63" s="3" t="n">
        <f aca="false">F63*E63</f>
        <v>360</v>
      </c>
    </row>
    <row r="64" customFormat="false" ht="15" hidden="false" customHeight="false" outlineLevel="2" collapsed="false">
      <c r="A64" s="0" t="s">
        <v>73</v>
      </c>
      <c r="B64" s="1" t="n">
        <v>43184</v>
      </c>
      <c r="C64" s="0" t="s">
        <v>82</v>
      </c>
      <c r="D64" s="0" t="s">
        <v>22</v>
      </c>
      <c r="E64" s="0" t="n">
        <v>2.5</v>
      </c>
      <c r="F64" s="2" t="n">
        <v>90</v>
      </c>
      <c r="G64" s="3" t="n">
        <f aca="false">F64*E64</f>
        <v>225</v>
      </c>
    </row>
    <row r="65" customFormat="false" ht="15" hidden="false" customHeight="false" outlineLevel="2" collapsed="false">
      <c r="A65" s="0" t="s">
        <v>73</v>
      </c>
      <c r="B65" s="1" t="n">
        <v>43185</v>
      </c>
      <c r="C65" s="0" t="s">
        <v>83</v>
      </c>
      <c r="D65" s="0" t="s">
        <v>29</v>
      </c>
      <c r="E65" s="0" t="n">
        <v>1.25</v>
      </c>
      <c r="F65" s="2" t="n">
        <v>90</v>
      </c>
      <c r="G65" s="3" t="n">
        <f aca="false">F65*E65</f>
        <v>112.5</v>
      </c>
    </row>
    <row r="66" customFormat="false" ht="15" hidden="false" customHeight="false" outlineLevel="2" collapsed="false">
      <c r="A66" s="0" t="s">
        <v>73</v>
      </c>
      <c r="B66" s="1" t="n">
        <v>43186</v>
      </c>
      <c r="C66" s="0" t="s">
        <v>84</v>
      </c>
      <c r="D66" s="0" t="s">
        <v>29</v>
      </c>
      <c r="E66" s="0" t="n">
        <v>2.5</v>
      </c>
      <c r="F66" s="2" t="n">
        <v>90</v>
      </c>
      <c r="G66" s="3" t="n">
        <f aca="false">F66*E66</f>
        <v>225</v>
      </c>
    </row>
    <row r="67" customFormat="false" ht="15" hidden="false" customHeight="false" outlineLevel="2" collapsed="false">
      <c r="A67" s="0" t="s">
        <v>73</v>
      </c>
      <c r="B67" s="1" t="n">
        <v>43186</v>
      </c>
      <c r="C67" s="0" t="s">
        <v>85</v>
      </c>
      <c r="D67" s="0" t="s">
        <v>63</v>
      </c>
      <c r="E67" s="0" t="n">
        <v>1</v>
      </c>
      <c r="F67" s="2" t="n">
        <v>1063.57</v>
      </c>
      <c r="G67" s="3" t="n">
        <f aca="false">F67*E67</f>
        <v>1063.57</v>
      </c>
    </row>
    <row r="68" customFormat="false" ht="15" hidden="false" customHeight="false" outlineLevel="2" collapsed="false">
      <c r="A68" s="0" t="s">
        <v>73</v>
      </c>
      <c r="B68" s="1" t="n">
        <v>43187</v>
      </c>
      <c r="C68" s="0" t="s">
        <v>86</v>
      </c>
      <c r="D68" s="0" t="s">
        <v>29</v>
      </c>
      <c r="E68" s="0" t="n">
        <v>1.83333333333333</v>
      </c>
      <c r="F68" s="2" t="n">
        <v>90</v>
      </c>
      <c r="G68" s="3" t="n">
        <f aca="false">F68*E68</f>
        <v>165</v>
      </c>
    </row>
    <row r="69" customFormat="false" ht="15" hidden="false" customHeight="false" outlineLevel="2" collapsed="false">
      <c r="A69" s="0" t="s">
        <v>73</v>
      </c>
      <c r="B69" s="1" t="n">
        <v>43188</v>
      </c>
      <c r="C69" s="0" t="s">
        <v>87</v>
      </c>
      <c r="D69" s="0" t="s">
        <v>29</v>
      </c>
      <c r="E69" s="0" t="n">
        <v>2</v>
      </c>
      <c r="F69" s="2" t="n">
        <v>90</v>
      </c>
      <c r="G69" s="3" t="n">
        <f aca="false">F69*E69</f>
        <v>180</v>
      </c>
    </row>
    <row r="70" customFormat="false" ht="15" hidden="false" customHeight="false" outlineLevel="2" collapsed="false">
      <c r="A70" s="0" t="s">
        <v>73</v>
      </c>
      <c r="B70" s="1" t="n">
        <v>43189</v>
      </c>
      <c r="C70" s="0" t="s">
        <v>88</v>
      </c>
      <c r="D70" s="0" t="s">
        <v>29</v>
      </c>
      <c r="E70" s="0" t="n">
        <v>1.83333333333333</v>
      </c>
      <c r="F70" s="2" t="n">
        <v>90</v>
      </c>
      <c r="G70" s="3" t="n">
        <f aca="false">F70*E70</f>
        <v>165</v>
      </c>
    </row>
    <row r="71" customFormat="false" ht="15" hidden="false" customHeight="false" outlineLevel="2" collapsed="false">
      <c r="A71" s="0" t="s">
        <v>73</v>
      </c>
      <c r="B71" s="1" t="n">
        <v>43189</v>
      </c>
      <c r="C71" s="0" t="s">
        <v>89</v>
      </c>
      <c r="D71" s="0" t="s">
        <v>29</v>
      </c>
      <c r="E71" s="0" t="n">
        <v>1.5</v>
      </c>
      <c r="F71" s="2" t="n">
        <v>90</v>
      </c>
      <c r="G71" s="3" t="n">
        <f aca="false">F71*E71</f>
        <v>135</v>
      </c>
    </row>
    <row r="72" customFormat="false" ht="15" hidden="false" customHeight="false" outlineLevel="2" collapsed="false">
      <c r="A72" s="0" t="s">
        <v>73</v>
      </c>
      <c r="B72" s="1" t="n">
        <v>43190</v>
      </c>
      <c r="C72" s="0" t="s">
        <v>90</v>
      </c>
      <c r="D72" s="0" t="s">
        <v>29</v>
      </c>
      <c r="E72" s="0" t="n">
        <v>2.5</v>
      </c>
      <c r="F72" s="2" t="n">
        <v>90</v>
      </c>
      <c r="G72" s="3" t="n">
        <f aca="false">F72*E72</f>
        <v>225</v>
      </c>
    </row>
    <row r="73" customFormat="false" ht="15" hidden="false" customHeight="false" outlineLevel="2" collapsed="false">
      <c r="A73" s="0" t="s">
        <v>73</v>
      </c>
      <c r="B73" s="1" t="n">
        <v>43191</v>
      </c>
      <c r="C73" s="0" t="s">
        <v>91</v>
      </c>
      <c r="D73" s="0" t="s">
        <v>29</v>
      </c>
      <c r="E73" s="0" t="n">
        <v>6</v>
      </c>
      <c r="F73" s="2" t="n">
        <v>90</v>
      </c>
      <c r="G73" s="3" t="n">
        <f aca="false">F73*E73</f>
        <v>540</v>
      </c>
    </row>
    <row r="74" customFormat="false" ht="15" hidden="false" customHeight="false" outlineLevel="1" collapsed="false">
      <c r="A74" s="4" t="s">
        <v>92</v>
      </c>
      <c r="G74" s="3" t="n">
        <f aca="false">SUBTOTAL(9,G57:G73)</f>
        <v>4296.07</v>
      </c>
    </row>
    <row r="75" customFormat="false" ht="15" hidden="false" customHeight="false" outlineLevel="0" collapsed="false">
      <c r="A75" s="4" t="s">
        <v>93</v>
      </c>
      <c r="G75" s="3" t="n">
        <f aca="false">SUBTOTAL(9,G2:G73)</f>
        <v>16894.44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2018-04-03T02:02:46Z</dcterms:created>
  <dc:creator>Fox-Dev</dc:creator>
  <dc:description/>
  <dc:language>de-DE</dc:language>
  <cp:lastModifiedBy>Fox-Dev</cp:lastModifiedBy>
  <dcterms:modified xsi:type="dcterms:W3CDTF">2018-04-03T18:09:05Z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