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(Do not fill just copy)" sheetId="1" r:id="rId4"/>
    <sheet state="visible" name="stat" sheetId="2" r:id="rId5"/>
    <sheet state="visible" name="QA" sheetId="3" r:id="rId6"/>
    <sheet state="visible" name="Spelling Correction" sheetId="4" r:id="rId7"/>
    <sheet state="visible" name="NER" sheetId="5" r:id="rId8"/>
    <sheet state="visible" name="POS" sheetId="6" r:id="rId9"/>
    <sheet state="visible" name="Masakhanews" sheetId="7" r:id="rId10"/>
    <sheet state="visible" name="Masakhanews - title generation" sheetId="8" r:id="rId11"/>
    <sheet state="visible" name="Story generation" sheetId="9" r:id="rId12"/>
    <sheet state="visible" name="Lyrics generation" sheetId="10" r:id="rId13"/>
    <sheet state="visible" name="Sentiment Analysis" sheetId="11" r:id="rId14"/>
    <sheet state="visible" name="Reverse  summarization" sheetId="12" r:id="rId15"/>
    <sheet state="visible" name="MT" sheetId="13" r:id="rId16"/>
    <sheet state="visible" name="summarization" sheetId="14" r:id="rId17"/>
  </sheets>
  <definedNames/>
  <calcPr/>
</workbook>
</file>

<file path=xl/sharedStrings.xml><?xml version="1.0" encoding="utf-8"?>
<sst xmlns="http://schemas.openxmlformats.org/spreadsheetml/2006/main" count="265" uniqueCount="118">
  <si>
    <t>instruction</t>
  </si>
  <si>
    <t>input</t>
  </si>
  <si>
    <t>output</t>
  </si>
  <si>
    <t>Created by</t>
  </si>
  <si>
    <t>Checked by</t>
  </si>
  <si>
    <t>Goal</t>
  </si>
  <si>
    <t>የሚከተለውን ምንባብ ላይ በመመስረት ጥያቄ መልስ</t>
  </si>
  <si>
    <t>israel</t>
  </si>
  <si>
    <t>ከታች አጭር ንባብ እና ንባቡ ላይ የተመሰረተ ጥያቄዎች ቅረበዋል ንባቡ ላይ በመመስረት ጥያቄዎችን መልስ ስጥ</t>
  </si>
  <si>
    <t>ቀጣይ የተሰጠውን ምንባብ ካነበብክ በኃላ ለጥያቄው መልስ ስጥ</t>
  </si>
  <si>
    <t>Henok/amharic-qa</t>
  </si>
  <si>
    <t>ከዚህ በታች በተገለጸው አውድ ተከታዩን ጥያቄ ይመልሱ</t>
  </si>
  <si>
    <t>ከዚህ በታች ያለውን ዝርዝር መረጃ በመጠቀም ለሚከተለው ጥያቄ መልስ ይስጡ</t>
  </si>
  <si>
    <t>ከዚህ በታች ያለውን ጽሑፍ በማጣቀስ እባክዎን ለሚከተለው መልስ ይስጡ</t>
  </si>
  <si>
    <t>የተሰጠውን ጥያቄ ለመመለስ ከዚህ በታች የቀረበውን መረጃ ይመልከቱ፡</t>
  </si>
  <si>
    <t>ለሚከተለው ጥያቄ ምላሽ ለመስጠት ከዚህ በታች የቀረበውን አውድ ተጠቀም፡</t>
  </si>
  <si>
    <t>የተሰጠውን ጥያቄ ከዚህ በታች በተሰጠው አውድ መሰረት መልስ</t>
  </si>
  <si>
    <t>ከሚከተለዉ ዓረፍተ ነገር እዉነት ሀሰት መልስ ያለዉ ጥያቄ አዉጣልኝ ።</t>
  </si>
  <si>
    <t>Walelign</t>
  </si>
  <si>
    <t>የሚከተለዉን ዓረፍተ ነገር  ተጠቅመህ ምርጫ ያለዉ ጥያቄ አዉጣልኝ ።</t>
  </si>
  <si>
    <t>የሚከተለውን ምንባብ ላይ በመመስረት ጥያቄ መልሽ</t>
  </si>
  <si>
    <t>ከታች አጭር ንባብ እና ንባቡ ላይ የተመሰረተ ጥያቄዎች ቅረበዋል ንባቡ ላይ በመመስረት ጥያቄዎችን መልስ ስጭ</t>
  </si>
  <si>
    <t>ቀጣይ የተሰጠውን ምንባብ ካነበብሽ በኃላ ለጥያቄው መልስ ስጭ</t>
  </si>
  <si>
    <t>የሚከተለውን ፅሁፍ የቃላት ግድፈት እንዳለበት ተመልክተህ አስተካክል</t>
  </si>
  <si>
    <t>የፃፍኩትን ፅሁፍ ችግር እንዳለበት ቸክ አርግልኝ</t>
  </si>
  <si>
    <t>የፃፍኩትን ፅሁፍ በመገምገም ልታግዘኝ ትችላለህ?</t>
  </si>
  <si>
    <t xml:space="preserve">የሚከተለው ፅሁፍ የፊደል ወይም የቃላት ግድፈት እንዳለበት በማየት ማስተካከያ ስጥ </t>
  </si>
  <si>
    <t>ከሚከተለው ጽሑፍ የቃል ግድፈት ያለበትን የአማርኛ ቃል በመለየት ሙሉውን አስተካክለህ ጻፍልኝ</t>
  </si>
  <si>
    <t>Tadesse</t>
  </si>
  <si>
    <t>በስህተት የተጻፈውን የአማርኛ ቃል አስተካክለህ ጻፍ</t>
  </si>
  <si>
    <t>የሚከተውን አረፍተ ነገር ችግሮች እንዳሉበት ገምግመህ አስተካክል</t>
  </si>
  <si>
    <t>ለሚከተለው ፅሁፍ እርማት ስጥ</t>
  </si>
  <si>
    <t>ለሚከተለው ፅሁፍ ውስጥ ላሉ የቃላት ግድፈቶች እርማት ስጥ</t>
  </si>
  <si>
    <t>የሚከተለዉን ፁሑፍ የሰዋሰው ግድፈት ወይም ችግር ያለበት መሆኑን አረጋግጠህ አስተካክል።</t>
  </si>
  <si>
    <t>የሚከተለውን ፅሁፍ አስተካክል።</t>
  </si>
  <si>
    <t>Yonas</t>
  </si>
  <si>
    <t>ይህን አረፍተ ነገር በደምብ ተመልክተህ ሰም፣ ቦታ፣ እመተ ምህረት ወይም ሠአት የመሣሠሉትን ጠቃሚ መረጃዎች አውጣ</t>
  </si>
  <si>
    <t xml:space="preserve">Israel </t>
  </si>
  <si>
    <t xml:space="preserve">ከሚከተለው ጽሑፍ ውስጥ የሰው፣ የድርጅት እና የቦታ ስም የሆኑትን ለይተህ አውጣ  </t>
  </si>
  <si>
    <t>ከጽሑፉ ውስጥ ጊዜን ወይም ቀን የሚያመላክተውን ቃል ብቻ ለይ</t>
  </si>
  <si>
    <t>በሚከተለው ጽሁፍ ዉስጥ ጠቃሚ የሰው የቦታ የጊዜ አመልካች ስሞችን ለይተህ አውጣ</t>
  </si>
  <si>
    <t xml:space="preserve">ለሚከተለው ፅሁፍ ውስጥ ጠቃሚ የሰው የቦታ እና የጊዜ አመልካች ቃላትን አውጣ ። </t>
  </si>
  <si>
    <t>የሰው፣ ሀገር፣ ድርጅት እና የቦታ ስም የሆኑትን ለይ</t>
  </si>
  <si>
    <t>ከሚከተለዉ ምንባብ ዉስጥ የሰዉ ስም የሆነዉን ለይተህ አሳየኝ።</t>
  </si>
  <si>
    <t>ከሚከተለዉ ምንባብ ዉስጥ የቦታ ስም የሆነዉን ለይተህ አሳየኝ።</t>
  </si>
  <si>
    <t>ከሚከተለዉ ምንባብ ዉስጥ ስም የሆነዉን ብቻ እና ምን አይነት ስም እንደሆነ ለይተህ አሳየኝ።</t>
  </si>
  <si>
    <t>የዚህን አረፍተ ነገር ዋና ዋና ክፍሎቹን አውጣ</t>
  </si>
  <si>
    <t>ለሚከተለው አረፍተ ነገር ለእያንዳንዱ ቃል ሙያዊ አገባቡን ተናገር</t>
  </si>
  <si>
    <t>ለሚከተለው ጽሕፍ ለሁሉም ቃላት የንግግር ክፍል ስጥ</t>
  </si>
  <si>
    <t>በቀጣዩ አረፍተ ነገር ውስጥ ያሉ ቃላትን ሙያ ዘርዝር</t>
  </si>
  <si>
    <t>በአረፍተ ነገሩ ውስጥ ያሉትን ስም አድራጊና ተደራጊ ለይተህ አውጣ</t>
  </si>
  <si>
    <t>በዚህ አረፍተ ነገር ውስጥ እያንዳንዱን ቃል ስም፣ ግስ፣ ገላጭ፣ ወዘተ እያልክ መድብ</t>
  </si>
  <si>
    <t>የዚህን አረፍተ ነገር POS አውጣ</t>
  </si>
  <si>
    <t>የሚከተለውን ዜና ንባብ ወደ ትክክለኛው መድብ መድብ። ከ "ቢዝነስ", "መዝናኛ", "ጤና", "ፖለቲካ", "ሀይማኖት", "ስፖርት" ወይንም "ቴክኖሎጂ" መደቦች ውስጥ አንዱን ምረጥ።</t>
  </si>
  <si>
    <t>የሚከተለው ዜና ምን አይነት ይዘት አለው</t>
  </si>
  <si>
    <t xml:space="preserve">ይህ ዜና ስለ ምንድን ነው የሚያወራው ? </t>
  </si>
  <si>
    <t xml:space="preserve">ይህ ጽሑፍ ከየትኛው ይመደባል? "ቢዝነስ"፣ "መዝናኛ"፣ "ጤና"፣ "ፖለቲካ"፣ "ሀይማኖት"፣ "ስፖርት" ወይስ "ቴክኖሎጂ" </t>
  </si>
  <si>
    <t>ይህ ጽሑፍ ስለምን እንደሚያወራ ይዘቱን በአንድ ቃል ግለጽ</t>
  </si>
  <si>
    <t xml:space="preserve">ይህ ጽሑፍ ስለምን እንደሚያወራ ይዘቱን በአንድ ቃል ግለጽ፧ ለመልስህ ከነዚህ ቃላት አንዱን ተጠቅም   "ቢዝነስ"፣ "መዝናኛ"፣ "ጤና"፣ "ፖለቲካ"፣ "ሀይማኖት"፣ "ስፖርት" ወይስ "ቴክኖሎጂ" </t>
  </si>
  <si>
    <t>የሚቀጥለው ዜና አርእስት ፃፍ</t>
  </si>
  <si>
    <t>ይህ ዜና ስለምን እንደሚያዎራ ተናገር</t>
  </si>
  <si>
    <t>የሚከተለው ፅሁፍ ፅፌ ምን ርዕሰ መስጠት እንዳለብኝ ማወቅ አልቻልኩም ። ልትረዳኝ ትችላለህ</t>
  </si>
  <si>
    <t>ለተከታዩ ፅሁፍ ጥሩ ርዕሰ ምን ሊሆን ይችላል?</t>
  </si>
  <si>
    <t>ለሚከተለው ጽሑፍ ርእስ አውጣለት</t>
  </si>
  <si>
    <t xml:space="preserve">ለዚህ ጽሕፍ ከጽሑፉ ይዘት ያልወጣ ጠቅለል ያለ አርእስት ፍጠርለት </t>
  </si>
  <si>
    <t>ከዚህ በታች የተሰጠውን ጽሑፍ በአንድ አረፍተ ነገር አጠቃል</t>
  </si>
  <si>
    <t>ለሚከተለው ጽሑፍ ተገቢ ርእስ ምን ሊሆን ይችላል</t>
  </si>
  <si>
    <t>ተረት ንገረኝ</t>
  </si>
  <si>
    <t>አጭር ታሪክ አውራኝ</t>
  </si>
  <si>
    <t>እንቅልፌ ሊመጣ አልቻለም ። ኢትዮጵያዊ ተረት ልታወራኝ ትችላለህ</t>
  </si>
  <si>
    <t>ተረት ተረት ንገረኝ</t>
  </si>
  <si>
    <t>ኢትዮጵያዊ ይዘት ያለው ተረት ፃፍ</t>
  </si>
  <si>
    <t>ስለ {title} ታሪክ ንገረኝ</t>
  </si>
  <si>
    <t>የ {title} ተረት ተርክልኝ</t>
  </si>
  <si>
    <t>እስኪ አስቂኝ ኢትዮጵያዊ ተረት ተርትልኝ</t>
  </si>
  <si>
    <t>በ {title} እስ ተረት ፍጠርልኝ</t>
  </si>
  <si>
    <t>በትልቅ የስብሰባ መድረክ ላይ ሊወራ የሚችል ስለ ኢትዮጵያ ህዝብ ጀግንነት ቅልብጭ ያለች ታሪክ ንገረኝ።</t>
  </si>
  <si>
    <t>የሚከተለውን አንድ የግጥም መስመር ተጠቅመህ ሙሉ ግጥሙን ፃፍ</t>
  </si>
  <si>
    <t>የተከታዩን መዝሙር ግጥም ጨርስ</t>
  </si>
  <si>
    <t>በዚህ ስንኝ የሚጀምር ግጥም ስጠኝ</t>
  </si>
  <si>
    <t>የዚህን መዝሙር  ግጥም ጨርስልኝ</t>
  </si>
  <si>
    <t>በዚህ ጽሑፍ የሚጀምር ግጥም ታውቃለህ?</t>
  </si>
  <si>
    <t>ይህን ግጥም ጨርስልኝ</t>
  </si>
  <si>
    <t>በአማርኛ የመዝሙር ግጥም ስጠኝ</t>
  </si>
  <si>
    <t>የተሰጠው ጽሑፍ አስተያየት ምን አይነት ነው? "አዎንታዊ"፣ "አሉታዊ" ወይም "ገለልተኛ" የምል ምላሽ ስጥ።</t>
  </si>
  <si>
    <t xml:space="preserve">የተጠቀሰው አረፍተ ነገር ያለው አንድምታ አዎንታዊ ነው ዕአሉታዊ </t>
  </si>
  <si>
    <t>የተጠቀሰው አረፍተ ነገር ምን አይነት ስሜት አለው</t>
  </si>
  <si>
    <t>የዚህ ጽህፍ አጠቃላይ ይዘቱ ምንድነው? "አዎንታዊ"፣ "አሉታዊ" ወይስ "ገለልተኛ"</t>
  </si>
  <si>
    <t>በዚህ አረፍተ ነገር የጸሀፊው መልእክት  "አዎንታዊ" ወይስ "አሉታዊ" ?</t>
  </si>
  <si>
    <t>ይህንን ጽሑፍ "አዎንታዊ"፣ "አሉታዊ" ወይም "ገለልተኛ" በማለት መድብ</t>
  </si>
  <si>
    <t>ይህ ጽሑፍ ከየትኛው ይመደባል "አዎንታዊ"፣ "አሉታዊ" ወይስ "ገለልተኛ"?</t>
  </si>
  <si>
    <t>ለሚከተለውን ጽሑፍ ማብራሪያ  ስጥ።</t>
  </si>
  <si>
    <t>የተሰጠውን አረፍተ አብራራ</t>
  </si>
  <si>
    <t>ይህን ፅሁፍ ረዘም አርገህ ፆፍ</t>
  </si>
  <si>
    <t>በዚህ ርዕስ አንድ አንቅጽ የሚሆን ጽሑፍ ስጥኝ</t>
  </si>
  <si>
    <t>ይህንን ርዕስ በመጠቀም ምን አይነት ጽሁፍ ልጽፍ እችላለሁ?</t>
  </si>
  <si>
    <t>ከዚህ በታች ለተሰጠውን ረእስ ዝርዝር ጽሑፍ ጻፍልኝ</t>
  </si>
  <si>
    <t>ከታች የቅረበው አረፍተ ነገር ሃሳብ በዛ ባለ አንቀፅ እያብራራህ ፃፍ</t>
  </si>
  <si>
    <t>የተሰጠውን ጽሁፍ  ከ {source_language} ቋንቋ ወደ {target_language} ቋንቋ ተርጉም።</t>
  </si>
  <si>
    <t>የተሰጠውን የ{source_language} አረፍተ ነገር ወደ {target_language} ተርጉም</t>
  </si>
  <si>
    <t>ይህ የ {source_language} ፅሁፍ በ{target_language} እንዴት ሊፃፍ ይችላል</t>
  </si>
  <si>
    <t>ይህ ጽሁፍ በ{source_language} ቋንቋ ነው የተጻፈ ወደ {target_language} ቋንቋ ተርጉም</t>
  </si>
  <si>
    <t>ከ {source_language} ወደ {target_language} ተርጉም</t>
  </si>
  <si>
    <t>ይህንን የ{source_language} ቋንቋ ጽሑፍ በ {target_language} ምን ማለት ነው?</t>
  </si>
  <si>
    <t>የተሰጠውን {source_language}   ወደ  {target_language} ቀይር</t>
  </si>
  <si>
    <t>ለተሰጠው {source_language}  አረፍተ ነገር ተቀራራቢ    አረፍተ ነገር ፃፍ</t>
  </si>
  <si>
    <t>ወደ  {target_language}  ተርጉም</t>
  </si>
  <si>
    <t>ተቅራራቢ  {target_language}  ፃፍ</t>
  </si>
  <si>
    <t>ለሚከተለውን ጽሑፍ ማጠቃለያ ስጥ።</t>
  </si>
  <si>
    <t>የተሰጠውን አረፍተ ነገር በአጭሩ አብራራ</t>
  </si>
  <si>
    <t>የዚህን አርፍተ ነገር ይዘት ጠቅላላ ሀሳብ በፅሁፍ አስቀምጥ</t>
  </si>
  <si>
    <t>ይህ አረፍተ ነገር ስለ ምንድን ነው የሚያወራው</t>
  </si>
  <si>
    <t>ይህ ጽሁፍ ስለምን እንደሚያወራ በአጭሩ ግለጽ</t>
  </si>
  <si>
    <t>ለሚከተለው ጽሁፍ ማጠቃለያ አውጣለት</t>
  </si>
  <si>
    <t>የተሰጠውን ጽሑፍ ማጠቃለያ አውጣለት</t>
  </si>
  <si>
    <t>eyasu</t>
  </si>
  <si>
    <t>የሚከተለውን ጽሑፍ በ 2 አረፍተ ነገር አጠቃል</t>
  </si>
  <si>
    <t>የዚህን አረፍተ ነገር ሃሳብ በአጭሩ ፃፍ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</si>
</sst>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  <scheme val="minor"/>
    </font>
    <font>
      <sz val="9.0"/>
      <color rgb="FF666666"/>
      <name val="Verdana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0" fontId="3" numFmtId="0" xfId="0" applyFont="1"/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2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stat!$C$1:$O$1</c:f>
            </c:strRef>
          </c:cat>
          <c:val>
            <c:numRef>
              <c:f>stat!$C$2:$O$2</c:f>
              <c:numCache/>
            </c:numRef>
          </c:val>
        </c:ser>
        <c:axId val="1115417478"/>
        <c:axId val="336367381"/>
      </c:barChart>
      <c:catAx>
        <c:axId val="1115417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367381"/>
      </c:catAx>
      <c:valAx>
        <c:axId val="336367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417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5</xdr:row>
      <xdr:rowOff>9525</xdr:rowOff>
    </xdr:from>
    <xdr:ext cx="7372350" cy="4552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33.5"/>
    <col customWidth="1" min="3" max="3" width="39.63"/>
    <col customWidth="1" min="4" max="4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0"/>
    <col customWidth="1" min="2" max="2" width="33.5"/>
    <col customWidth="1" min="3" max="3" width="39.63"/>
    <col customWidth="1" min="4" max="4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77</v>
      </c>
      <c r="B2" s="6"/>
      <c r="D2" s="5" t="s">
        <v>7</v>
      </c>
    </row>
    <row r="3">
      <c r="A3" s="5" t="s">
        <v>78</v>
      </c>
      <c r="D3" s="5" t="s">
        <v>7</v>
      </c>
    </row>
    <row r="4">
      <c r="A4" s="5" t="s">
        <v>79</v>
      </c>
      <c r="D4" s="5" t="s">
        <v>28</v>
      </c>
    </row>
    <row r="5">
      <c r="A5" s="5" t="s">
        <v>80</v>
      </c>
      <c r="D5" s="5" t="s">
        <v>28</v>
      </c>
    </row>
    <row r="6">
      <c r="A6" s="5" t="s">
        <v>81</v>
      </c>
      <c r="D6" s="5" t="s">
        <v>28</v>
      </c>
    </row>
    <row r="7">
      <c r="A7" s="5" t="s">
        <v>82</v>
      </c>
      <c r="D7" s="5" t="s">
        <v>28</v>
      </c>
    </row>
    <row r="8">
      <c r="A8" s="5" t="s">
        <v>83</v>
      </c>
      <c r="D8" s="5" t="s">
        <v>28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7.75"/>
    <col customWidth="1" min="2" max="2" width="20.25"/>
    <col customWidth="1" min="3" max="3" width="4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5" t="s">
        <v>84</v>
      </c>
    </row>
    <row r="3">
      <c r="A3" s="5" t="s">
        <v>85</v>
      </c>
      <c r="D3" s="5" t="s">
        <v>7</v>
      </c>
    </row>
    <row r="4">
      <c r="A4" s="5" t="s">
        <v>86</v>
      </c>
      <c r="D4" s="5" t="s">
        <v>7</v>
      </c>
    </row>
    <row r="5">
      <c r="A5" s="5" t="s">
        <v>87</v>
      </c>
      <c r="D5" s="5" t="s">
        <v>28</v>
      </c>
    </row>
    <row r="6">
      <c r="A6" s="5" t="s">
        <v>88</v>
      </c>
      <c r="D6" s="5" t="s">
        <v>28</v>
      </c>
    </row>
    <row r="7">
      <c r="A7" s="7" t="s">
        <v>89</v>
      </c>
      <c r="D7" s="5" t="s">
        <v>28</v>
      </c>
    </row>
    <row r="8">
      <c r="A8" s="5" t="s">
        <v>90</v>
      </c>
      <c r="D8" s="5" t="s">
        <v>28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13"/>
    <col customWidth="1" min="2" max="2" width="33.0"/>
    <col customWidth="1" min="3" max="3" width="3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91</v>
      </c>
      <c r="D2" s="5" t="s">
        <v>7</v>
      </c>
    </row>
    <row r="3">
      <c r="A3" s="5" t="s">
        <v>92</v>
      </c>
      <c r="D3" s="5" t="s">
        <v>7</v>
      </c>
    </row>
    <row r="4">
      <c r="A4" s="5" t="s">
        <v>93</v>
      </c>
      <c r="D4" s="5" t="s">
        <v>7</v>
      </c>
    </row>
    <row r="5">
      <c r="A5" s="5" t="s">
        <v>94</v>
      </c>
      <c r="D5" s="5" t="s">
        <v>28</v>
      </c>
    </row>
    <row r="6">
      <c r="A6" s="5" t="s">
        <v>95</v>
      </c>
      <c r="D6" s="5" t="s">
        <v>28</v>
      </c>
    </row>
    <row r="7">
      <c r="A7" s="5" t="s">
        <v>96</v>
      </c>
      <c r="D7" s="5" t="s">
        <v>7</v>
      </c>
    </row>
    <row r="8">
      <c r="A8" s="5" t="s">
        <v>97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13"/>
    <col customWidth="1" min="2" max="2" width="33.0"/>
    <col customWidth="1" min="3" max="3" width="3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98</v>
      </c>
    </row>
    <row r="3">
      <c r="A3" s="7" t="s">
        <v>99</v>
      </c>
      <c r="D3" s="5" t="s">
        <v>7</v>
      </c>
    </row>
    <row r="4">
      <c r="A4" s="5" t="s">
        <v>100</v>
      </c>
      <c r="D4" s="5" t="s">
        <v>7</v>
      </c>
    </row>
    <row r="5">
      <c r="A5" s="5" t="s">
        <v>101</v>
      </c>
      <c r="D5" s="5" t="s">
        <v>28</v>
      </c>
    </row>
    <row r="6">
      <c r="A6" s="5" t="s">
        <v>102</v>
      </c>
      <c r="D6" s="5" t="s">
        <v>28</v>
      </c>
    </row>
    <row r="7">
      <c r="A7" s="5" t="s">
        <v>103</v>
      </c>
      <c r="D7" s="5" t="s">
        <v>28</v>
      </c>
    </row>
    <row r="8">
      <c r="A8" s="5" t="s">
        <v>104</v>
      </c>
      <c r="D8" s="5" t="s">
        <v>7</v>
      </c>
    </row>
    <row r="9">
      <c r="A9" s="5" t="s">
        <v>105</v>
      </c>
      <c r="D9" s="5" t="s">
        <v>7</v>
      </c>
    </row>
    <row r="10">
      <c r="A10" s="5" t="s">
        <v>106</v>
      </c>
      <c r="D10" s="5" t="s">
        <v>7</v>
      </c>
    </row>
    <row r="11">
      <c r="A11" s="5" t="s">
        <v>107</v>
      </c>
      <c r="D11" s="5" t="s">
        <v>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13"/>
    <col customWidth="1" min="2" max="2" width="33.0"/>
    <col customWidth="1" min="3" max="3" width="3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108</v>
      </c>
    </row>
    <row r="3">
      <c r="A3" s="5" t="s">
        <v>109</v>
      </c>
      <c r="D3" s="5" t="s">
        <v>7</v>
      </c>
    </row>
    <row r="4">
      <c r="A4" s="5" t="s">
        <v>110</v>
      </c>
      <c r="D4" s="5" t="s">
        <v>7</v>
      </c>
    </row>
    <row r="5">
      <c r="A5" s="5" t="s">
        <v>111</v>
      </c>
      <c r="D5" s="5" t="s">
        <v>7</v>
      </c>
    </row>
    <row r="6">
      <c r="A6" s="5" t="s">
        <v>112</v>
      </c>
      <c r="D6" s="5" t="s">
        <v>28</v>
      </c>
    </row>
    <row r="7">
      <c r="A7" s="5" t="s">
        <v>113</v>
      </c>
      <c r="D7" s="5" t="s">
        <v>28</v>
      </c>
    </row>
    <row r="8">
      <c r="A8" s="5" t="s">
        <v>114</v>
      </c>
      <c r="D8" s="5" t="s">
        <v>115</v>
      </c>
    </row>
    <row r="9">
      <c r="A9" s="5" t="s">
        <v>116</v>
      </c>
      <c r="D9" s="5" t="s">
        <v>7</v>
      </c>
    </row>
    <row r="10">
      <c r="A10" s="5" t="s">
        <v>117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IFERROR(__xludf.DUMMYFUNCTION("split(getSheetNames(), "","")
"),"Main (Do not fill just copy)")</f>
        <v>Main (Do not fill just copy)</v>
      </c>
      <c r="B1" s="4" t="str">
        <f>IFERROR(__xludf.DUMMYFUNCTION("""COMPUTED_VALUE"""),"stat")</f>
        <v>stat</v>
      </c>
      <c r="C1" s="4" t="str">
        <f>IFERROR(__xludf.DUMMYFUNCTION("""COMPUTED_VALUE"""),"QA")</f>
        <v>QA</v>
      </c>
      <c r="D1" s="4" t="str">
        <f>IFERROR(__xludf.DUMMYFUNCTION("""COMPUTED_VALUE"""),"Spelling Correction")</f>
        <v>Spelling Correction</v>
      </c>
      <c r="E1" s="4" t="str">
        <f>IFERROR(__xludf.DUMMYFUNCTION("""COMPUTED_VALUE"""),"NER")</f>
        <v>NER</v>
      </c>
      <c r="F1" s="4" t="str">
        <f>IFERROR(__xludf.DUMMYFUNCTION("""COMPUTED_VALUE"""),"POS")</f>
        <v>POS</v>
      </c>
      <c r="G1" s="4" t="str">
        <f>IFERROR(__xludf.DUMMYFUNCTION("""COMPUTED_VALUE"""),"Masakhanews")</f>
        <v>Masakhanews</v>
      </c>
      <c r="H1" s="4" t="str">
        <f>IFERROR(__xludf.DUMMYFUNCTION("""COMPUTED_VALUE"""),"Masakhanews - title generation")</f>
        <v>Masakhanews - title generation</v>
      </c>
      <c r="I1" s="4" t="str">
        <f>IFERROR(__xludf.DUMMYFUNCTION("""COMPUTED_VALUE"""),"Story generation")</f>
        <v>Story generation</v>
      </c>
      <c r="J1" s="4" t="str">
        <f>IFERROR(__xludf.DUMMYFUNCTION("""COMPUTED_VALUE"""),"Lyrics generation")</f>
        <v>Lyrics generation</v>
      </c>
      <c r="K1" s="4" t="str">
        <f>IFERROR(__xludf.DUMMYFUNCTION("""COMPUTED_VALUE"""),"Sentiment Analysis")</f>
        <v>Sentiment Analysis</v>
      </c>
      <c r="L1" s="4" t="str">
        <f>IFERROR(__xludf.DUMMYFUNCTION("""COMPUTED_VALUE"""),"Reverse  summarization")</f>
        <v>Reverse  summarization</v>
      </c>
      <c r="M1" s="4" t="str">
        <f>IFERROR(__xludf.DUMMYFUNCTION("""COMPUTED_VALUE"""),"MT")</f>
        <v>MT</v>
      </c>
      <c r="N1" s="4" t="str">
        <f>IFERROR(__xludf.DUMMYFUNCTION("""COMPUTED_VALUE"""),"summarization")</f>
        <v>summarization</v>
      </c>
      <c r="O1" s="5" t="s">
        <v>5</v>
      </c>
    </row>
    <row r="2">
      <c r="A2" s="4">
        <f>COUNTA(INDIRECT("SheetName!1:1"))</f>
        <v>1</v>
      </c>
      <c r="B2" s="4">
        <f t="shared" ref="B2:N2" si="1">COUNTIF(INDIRECT("'" &amp; B1 &amp; "'!A:A"), "&lt;&gt;")</f>
        <v>9</v>
      </c>
      <c r="C2" s="4">
        <f t="shared" si="1"/>
        <v>15</v>
      </c>
      <c r="D2" s="4">
        <f t="shared" si="1"/>
        <v>12</v>
      </c>
      <c r="E2" s="4">
        <f t="shared" si="1"/>
        <v>10</v>
      </c>
      <c r="F2" s="4">
        <f t="shared" si="1"/>
        <v>8</v>
      </c>
      <c r="G2" s="4">
        <f t="shared" si="1"/>
        <v>7</v>
      </c>
      <c r="H2" s="4">
        <f t="shared" si="1"/>
        <v>9</v>
      </c>
      <c r="I2" s="4">
        <f t="shared" si="1"/>
        <v>11</v>
      </c>
      <c r="J2" s="4">
        <f t="shared" si="1"/>
        <v>8</v>
      </c>
      <c r="K2" s="4">
        <f t="shared" si="1"/>
        <v>8</v>
      </c>
      <c r="L2" s="4">
        <f t="shared" si="1"/>
        <v>8</v>
      </c>
      <c r="M2" s="4">
        <f t="shared" si="1"/>
        <v>11</v>
      </c>
      <c r="N2" s="4">
        <f t="shared" si="1"/>
        <v>10</v>
      </c>
      <c r="O2" s="5">
        <v>15.0</v>
      </c>
    </row>
    <row r="3">
      <c r="A3" s="4" t="str">
        <f t="shared" ref="A3:A4" si="2">IFERROR(INDEX(GET.WORKBOOK(1),ROW(3:3),1),"")</f>
        <v/>
      </c>
    </row>
    <row r="4">
      <c r="A4" s="4" t="str">
        <f t="shared" si="2"/>
        <v/>
      </c>
    </row>
    <row r="6">
      <c r="A6" s="4" t="str">
        <f t="shared" ref="A6:A10" si="3">IFERROR(INDEX(GET.WORKBOOK(1),ROW(6:6),1),"")</f>
        <v/>
      </c>
    </row>
    <row r="7">
      <c r="A7" s="4" t="str">
        <f t="shared" si="3"/>
        <v/>
      </c>
    </row>
    <row r="8">
      <c r="A8" s="4" t="str">
        <f t="shared" si="3"/>
        <v/>
      </c>
    </row>
    <row r="9">
      <c r="A9" s="4" t="str">
        <f t="shared" si="3"/>
        <v/>
      </c>
    </row>
    <row r="10">
      <c r="A10" s="4" t="str">
        <f t="shared" si="3"/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9.63"/>
    <col customWidth="1" min="2" max="2" width="33.5"/>
    <col customWidth="1" min="3" max="3" width="39.63"/>
    <col customWidth="1" min="4" max="4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6</v>
      </c>
      <c r="D2" s="5" t="s">
        <v>7</v>
      </c>
    </row>
    <row r="3">
      <c r="A3" s="5" t="s">
        <v>8</v>
      </c>
      <c r="D3" s="5" t="s">
        <v>7</v>
      </c>
    </row>
    <row r="4">
      <c r="A4" s="5" t="s">
        <v>9</v>
      </c>
      <c r="D4" s="5" t="s">
        <v>10</v>
      </c>
    </row>
    <row r="5">
      <c r="A5" s="5" t="s">
        <v>11</v>
      </c>
      <c r="D5" s="5" t="s">
        <v>10</v>
      </c>
    </row>
    <row r="6">
      <c r="A6" s="5" t="s">
        <v>12</v>
      </c>
      <c r="D6" s="5" t="s">
        <v>10</v>
      </c>
    </row>
    <row r="7">
      <c r="A7" s="5" t="s">
        <v>13</v>
      </c>
      <c r="D7" s="5" t="s">
        <v>10</v>
      </c>
    </row>
    <row r="8">
      <c r="A8" s="5" t="s">
        <v>14</v>
      </c>
      <c r="D8" s="5" t="s">
        <v>10</v>
      </c>
    </row>
    <row r="9">
      <c r="A9" s="5" t="s">
        <v>15</v>
      </c>
      <c r="D9" s="5" t="s">
        <v>10</v>
      </c>
    </row>
    <row r="10">
      <c r="A10" s="5" t="s">
        <v>16</v>
      </c>
      <c r="D10" s="5" t="s">
        <v>10</v>
      </c>
    </row>
    <row r="11">
      <c r="A11" s="5" t="s">
        <v>17</v>
      </c>
      <c r="D11" s="5" t="s">
        <v>18</v>
      </c>
    </row>
    <row r="12">
      <c r="A12" s="5" t="s">
        <v>19</v>
      </c>
      <c r="D12" s="5" t="s">
        <v>18</v>
      </c>
    </row>
    <row r="13">
      <c r="A13" s="5" t="s">
        <v>20</v>
      </c>
      <c r="D13" s="5" t="s">
        <v>7</v>
      </c>
    </row>
    <row r="14">
      <c r="A14" s="5" t="s">
        <v>21</v>
      </c>
    </row>
    <row r="15">
      <c r="A15" s="5" t="s">
        <v>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7.25"/>
    <col customWidth="1" min="2" max="2" width="33.5"/>
    <col customWidth="1" min="3" max="3" width="39.63"/>
    <col customWidth="1" min="4" max="4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23</v>
      </c>
      <c r="D2" s="5" t="s">
        <v>7</v>
      </c>
    </row>
    <row r="3">
      <c r="A3" s="5" t="s">
        <v>24</v>
      </c>
      <c r="D3" s="5" t="s">
        <v>7</v>
      </c>
    </row>
    <row r="4">
      <c r="A4" s="5" t="s">
        <v>25</v>
      </c>
      <c r="D4" s="5" t="s">
        <v>7</v>
      </c>
    </row>
    <row r="5">
      <c r="A5" s="5" t="s">
        <v>26</v>
      </c>
      <c r="D5" s="5" t="s">
        <v>7</v>
      </c>
    </row>
    <row r="6">
      <c r="A6" s="5" t="s">
        <v>27</v>
      </c>
      <c r="D6" s="5" t="s">
        <v>28</v>
      </c>
    </row>
    <row r="7">
      <c r="A7" s="5" t="s">
        <v>29</v>
      </c>
      <c r="D7" s="5" t="s">
        <v>28</v>
      </c>
    </row>
    <row r="8">
      <c r="A8" s="5" t="s">
        <v>30</v>
      </c>
      <c r="D8" s="5" t="s">
        <v>7</v>
      </c>
    </row>
    <row r="9">
      <c r="A9" s="5" t="s">
        <v>31</v>
      </c>
      <c r="D9" s="5" t="s">
        <v>7</v>
      </c>
    </row>
    <row r="10">
      <c r="A10" s="5" t="s">
        <v>32</v>
      </c>
    </row>
    <row r="11">
      <c r="A11" s="5" t="s">
        <v>33</v>
      </c>
      <c r="D11" s="5" t="s">
        <v>18</v>
      </c>
    </row>
    <row r="12">
      <c r="A12" s="5" t="s">
        <v>34</v>
      </c>
      <c r="D12" s="5" t="s">
        <v>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6.0"/>
    <col customWidth="1" min="2" max="2" width="33.5"/>
    <col customWidth="1" min="3" max="3" width="39.63"/>
    <col customWidth="1" min="4" max="4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36</v>
      </c>
      <c r="D2" s="5" t="s">
        <v>37</v>
      </c>
    </row>
    <row r="3">
      <c r="A3" s="5" t="s">
        <v>38</v>
      </c>
      <c r="D3" s="5" t="s">
        <v>28</v>
      </c>
    </row>
    <row r="4">
      <c r="A4" s="5" t="s">
        <v>39</v>
      </c>
      <c r="D4" s="5" t="s">
        <v>28</v>
      </c>
    </row>
    <row r="5">
      <c r="A5" s="5" t="s">
        <v>40</v>
      </c>
      <c r="D5" s="5" t="s">
        <v>37</v>
      </c>
    </row>
    <row r="6">
      <c r="A6" s="5" t="s">
        <v>41</v>
      </c>
    </row>
    <row r="7">
      <c r="A7" s="5" t="s">
        <v>42</v>
      </c>
      <c r="D7" s="5" t="s">
        <v>28</v>
      </c>
    </row>
    <row r="8">
      <c r="A8" s="5" t="s">
        <v>43</v>
      </c>
      <c r="D8" s="5" t="s">
        <v>18</v>
      </c>
    </row>
    <row r="9">
      <c r="A9" s="5" t="s">
        <v>44</v>
      </c>
      <c r="D9" s="5" t="s">
        <v>18</v>
      </c>
    </row>
    <row r="10">
      <c r="A10" s="5" t="s">
        <v>45</v>
      </c>
      <c r="D10" s="5" t="s">
        <v>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63"/>
    <col customWidth="1" min="2" max="2" width="33.5"/>
    <col customWidth="1" min="3" max="3" width="39.63"/>
    <col customWidth="1" min="4" max="4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46</v>
      </c>
      <c r="D2" s="5" t="s">
        <v>7</v>
      </c>
    </row>
    <row r="3">
      <c r="A3" s="5" t="s">
        <v>47</v>
      </c>
      <c r="D3" s="5" t="s">
        <v>28</v>
      </c>
    </row>
    <row r="4">
      <c r="A4" s="5" t="s">
        <v>48</v>
      </c>
      <c r="D4" s="5" t="s">
        <v>28</v>
      </c>
    </row>
    <row r="5">
      <c r="A5" s="5" t="s">
        <v>49</v>
      </c>
      <c r="D5" s="5" t="s">
        <v>7</v>
      </c>
    </row>
    <row r="6">
      <c r="A6" s="5" t="s">
        <v>50</v>
      </c>
      <c r="D6" s="5" t="s">
        <v>28</v>
      </c>
    </row>
    <row r="7">
      <c r="A7" s="5" t="s">
        <v>51</v>
      </c>
      <c r="D7" s="5" t="s">
        <v>28</v>
      </c>
    </row>
    <row r="8">
      <c r="A8" s="5" t="s">
        <v>52</v>
      </c>
      <c r="D8" s="5" t="s">
        <v>35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13"/>
    <col customWidth="1" min="2" max="2" width="33.5"/>
    <col customWidth="1" min="3" max="3" width="39.63"/>
    <col customWidth="1" min="4" max="4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53</v>
      </c>
    </row>
    <row r="3">
      <c r="A3" s="5" t="s">
        <v>54</v>
      </c>
      <c r="D3" s="5" t="s">
        <v>7</v>
      </c>
    </row>
    <row r="4">
      <c r="A4" s="5" t="s">
        <v>55</v>
      </c>
      <c r="D4" s="5" t="s">
        <v>7</v>
      </c>
    </row>
    <row r="5">
      <c r="A5" s="5" t="s">
        <v>56</v>
      </c>
      <c r="D5" s="5" t="s">
        <v>28</v>
      </c>
    </row>
    <row r="6">
      <c r="A6" s="5" t="s">
        <v>57</v>
      </c>
      <c r="D6" s="5" t="s">
        <v>28</v>
      </c>
    </row>
    <row r="7">
      <c r="A7" s="5" t="s">
        <v>58</v>
      </c>
      <c r="D7" s="5" t="s">
        <v>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38"/>
    <col customWidth="1" min="2" max="2" width="33.5"/>
    <col customWidth="1" min="3" max="3" width="39.63"/>
    <col customWidth="1" min="4" max="4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59</v>
      </c>
    </row>
    <row r="3">
      <c r="A3" s="5" t="s">
        <v>60</v>
      </c>
      <c r="D3" s="5" t="s">
        <v>7</v>
      </c>
    </row>
    <row r="4">
      <c r="A4" s="5" t="s">
        <v>61</v>
      </c>
      <c r="D4" s="5" t="s">
        <v>7</v>
      </c>
    </row>
    <row r="5">
      <c r="A5" s="5" t="s">
        <v>62</v>
      </c>
      <c r="D5" s="5" t="s">
        <v>7</v>
      </c>
    </row>
    <row r="6">
      <c r="A6" s="5" t="s">
        <v>63</v>
      </c>
      <c r="D6" s="5" t="s">
        <v>28</v>
      </c>
    </row>
    <row r="7">
      <c r="A7" s="5" t="s">
        <v>64</v>
      </c>
      <c r="D7" s="5" t="s">
        <v>28</v>
      </c>
    </row>
    <row r="8">
      <c r="A8" s="5" t="s">
        <v>65</v>
      </c>
      <c r="D8" s="5" t="s">
        <v>28</v>
      </c>
    </row>
    <row r="9">
      <c r="A9" s="5" t="s">
        <v>66</v>
      </c>
      <c r="D9" s="5" t="s">
        <v>35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38"/>
    <col customWidth="1" min="2" max="2" width="33.5"/>
    <col customWidth="1" min="3" max="3" width="39.63"/>
    <col customWidth="1" min="4" max="4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67</v>
      </c>
      <c r="D2" s="5" t="s">
        <v>7</v>
      </c>
    </row>
    <row r="3">
      <c r="A3" s="5" t="s">
        <v>68</v>
      </c>
      <c r="D3" s="5" t="s">
        <v>7</v>
      </c>
    </row>
    <row r="4">
      <c r="A4" s="5" t="s">
        <v>69</v>
      </c>
      <c r="D4" s="5" t="s">
        <v>7</v>
      </c>
    </row>
    <row r="5">
      <c r="A5" s="5" t="s">
        <v>70</v>
      </c>
      <c r="D5" s="5" t="s">
        <v>7</v>
      </c>
    </row>
    <row r="6">
      <c r="A6" s="5" t="s">
        <v>71</v>
      </c>
      <c r="D6" s="5" t="s">
        <v>7</v>
      </c>
    </row>
    <row r="7">
      <c r="A7" s="5" t="s">
        <v>72</v>
      </c>
      <c r="D7" s="5" t="s">
        <v>7</v>
      </c>
    </row>
    <row r="8">
      <c r="A8" s="5" t="s">
        <v>73</v>
      </c>
      <c r="D8" s="5" t="s">
        <v>28</v>
      </c>
    </row>
    <row r="9">
      <c r="A9" s="5" t="s">
        <v>74</v>
      </c>
      <c r="D9" s="5" t="s">
        <v>28</v>
      </c>
    </row>
    <row r="10">
      <c r="A10" s="5" t="s">
        <v>75</v>
      </c>
      <c r="D10" s="5" t="s">
        <v>28</v>
      </c>
    </row>
    <row r="11">
      <c r="A11" s="5" t="s">
        <v>76</v>
      </c>
      <c r="D11" s="5" t="s">
        <v>18</v>
      </c>
    </row>
  </sheetData>
  <drawing r:id="rId1"/>
</worksheet>
</file>