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esktop\Project_Baboons\"/>
    </mc:Choice>
  </mc:AlternateContent>
  <xr:revisionPtr revIDLastSave="0" documentId="13_ncr:1_{7067533E-10C4-4474-8A21-981FA451937D}" xr6:coauthVersionLast="47" xr6:coauthVersionMax="47" xr10:uidLastSave="{00000000-0000-0000-0000-000000000000}"/>
  <bookViews>
    <workbookView xWindow="-120" yWindow="-120" windowWidth="29040" windowHeight="15720" xr2:uid="{4E040290-8A67-46FF-9A79-C846652125A5}"/>
  </bookViews>
  <sheets>
    <sheet name="Feuil2" sheetId="2" r:id="rId1"/>
  </sheets>
  <definedNames>
    <definedName name="DonnéesExternes_1" localSheetId="0" hidden="1">Feuil2!$A$1:$T$199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99" i="2" l="1"/>
  <c r="I199" i="2" s="1"/>
  <c r="L198" i="2"/>
  <c r="I198" i="2" s="1"/>
  <c r="L197" i="2"/>
  <c r="I197" i="2" s="1"/>
  <c r="L196" i="2"/>
  <c r="I196" i="2" s="1"/>
  <c r="L195" i="2"/>
  <c r="I195" i="2" s="1"/>
  <c r="L194" i="2"/>
  <c r="I194" i="2"/>
  <c r="L193" i="2"/>
  <c r="I193" i="2" s="1"/>
  <c r="L192" i="2"/>
  <c r="I192" i="2" s="1"/>
  <c r="L191" i="2"/>
  <c r="I191" i="2" s="1"/>
  <c r="L190" i="2"/>
  <c r="I190" i="2" s="1"/>
  <c r="L189" i="2"/>
  <c r="I189" i="2" s="1"/>
  <c r="L188" i="2"/>
  <c r="I188" i="2"/>
  <c r="L187" i="2"/>
  <c r="I187" i="2" s="1"/>
  <c r="L186" i="2"/>
  <c r="I186" i="2" s="1"/>
  <c r="L185" i="2"/>
  <c r="I185" i="2" s="1"/>
  <c r="L184" i="2"/>
  <c r="I184" i="2" s="1"/>
  <c r="L183" i="2"/>
  <c r="I183" i="2" s="1"/>
  <c r="L182" i="2"/>
  <c r="I182" i="2"/>
  <c r="L181" i="2"/>
  <c r="I181" i="2" s="1"/>
  <c r="L180" i="2"/>
  <c r="I180" i="2" s="1"/>
  <c r="L179" i="2"/>
  <c r="I179" i="2" s="1"/>
  <c r="L178" i="2"/>
  <c r="I178" i="2" s="1"/>
  <c r="L177" i="2"/>
  <c r="I177" i="2" s="1"/>
  <c r="L176" i="2"/>
  <c r="I176" i="2"/>
  <c r="L175" i="2"/>
  <c r="I175" i="2" s="1"/>
  <c r="L174" i="2"/>
  <c r="I174" i="2" s="1"/>
  <c r="L173" i="2"/>
  <c r="I173" i="2" s="1"/>
  <c r="L172" i="2"/>
  <c r="I172" i="2" s="1"/>
  <c r="L171" i="2"/>
  <c r="I171" i="2" s="1"/>
  <c r="L170" i="2"/>
  <c r="I170" i="2"/>
  <c r="L169" i="2"/>
  <c r="I169" i="2" s="1"/>
  <c r="L168" i="2"/>
  <c r="I168" i="2" s="1"/>
  <c r="L167" i="2"/>
  <c r="I167" i="2" s="1"/>
  <c r="L166" i="2"/>
  <c r="I166" i="2" s="1"/>
  <c r="L165" i="2"/>
  <c r="I165" i="2" s="1"/>
  <c r="L164" i="2"/>
  <c r="I164" i="2"/>
  <c r="L163" i="2"/>
  <c r="I163" i="2" s="1"/>
  <c r="L162" i="2"/>
  <c r="I162" i="2" s="1"/>
  <c r="L161" i="2"/>
  <c r="I161" i="2" s="1"/>
  <c r="L160" i="2"/>
  <c r="I160" i="2" s="1"/>
  <c r="L159" i="2"/>
  <c r="I159" i="2" s="1"/>
  <c r="L158" i="2"/>
  <c r="I158" i="2"/>
  <c r="L157" i="2"/>
  <c r="I157" i="2" s="1"/>
  <c r="L156" i="2"/>
  <c r="I156" i="2" s="1"/>
  <c r="L155" i="2"/>
  <c r="I155" i="2" s="1"/>
  <c r="L154" i="2"/>
  <c r="I154" i="2" s="1"/>
  <c r="L153" i="2"/>
  <c r="I153" i="2" s="1"/>
  <c r="L152" i="2"/>
  <c r="I152" i="2"/>
  <c r="L151" i="2"/>
  <c r="I151" i="2" s="1"/>
  <c r="L150" i="2"/>
  <c r="I150" i="2" s="1"/>
  <c r="L149" i="2"/>
  <c r="I149" i="2" s="1"/>
  <c r="L148" i="2"/>
  <c r="I148" i="2" s="1"/>
  <c r="L147" i="2"/>
  <c r="I147" i="2" s="1"/>
  <c r="L146" i="2"/>
  <c r="I146" i="2"/>
  <c r="L145" i="2"/>
  <c r="I145" i="2" s="1"/>
  <c r="L144" i="2"/>
  <c r="I144" i="2" s="1"/>
  <c r="L143" i="2"/>
  <c r="I143" i="2" s="1"/>
  <c r="L142" i="2"/>
  <c r="I142" i="2" s="1"/>
  <c r="L141" i="2"/>
  <c r="I141" i="2" s="1"/>
  <c r="L140" i="2"/>
  <c r="I140" i="2"/>
  <c r="L139" i="2"/>
  <c r="I139" i="2" s="1"/>
  <c r="L138" i="2"/>
  <c r="I138" i="2" s="1"/>
  <c r="L137" i="2"/>
  <c r="I137" i="2" s="1"/>
  <c r="L136" i="2"/>
  <c r="I136" i="2" s="1"/>
  <c r="L135" i="2"/>
  <c r="I135" i="2" s="1"/>
  <c r="L134" i="2"/>
  <c r="I134" i="2"/>
  <c r="L133" i="2"/>
  <c r="I133" i="2" s="1"/>
  <c r="L132" i="2"/>
  <c r="I132" i="2" s="1"/>
  <c r="L131" i="2"/>
  <c r="I131" i="2" s="1"/>
  <c r="L130" i="2"/>
  <c r="I130" i="2" s="1"/>
  <c r="L129" i="2"/>
  <c r="I129" i="2" s="1"/>
  <c r="L128" i="2"/>
  <c r="I128" i="2"/>
  <c r="L127" i="2"/>
  <c r="I127" i="2" s="1"/>
  <c r="L126" i="2"/>
  <c r="I126" i="2" s="1"/>
  <c r="L125" i="2"/>
  <c r="I125" i="2" s="1"/>
  <c r="L124" i="2"/>
  <c r="I124" i="2" s="1"/>
  <c r="L123" i="2"/>
  <c r="I123" i="2" s="1"/>
  <c r="L122" i="2"/>
  <c r="I122" i="2"/>
  <c r="L121" i="2"/>
  <c r="I121" i="2" s="1"/>
  <c r="L120" i="2"/>
  <c r="I120" i="2" s="1"/>
  <c r="L119" i="2"/>
  <c r="I119" i="2" s="1"/>
  <c r="L118" i="2"/>
  <c r="I118" i="2" s="1"/>
  <c r="L117" i="2"/>
  <c r="I117" i="2" s="1"/>
  <c r="L116" i="2"/>
  <c r="I116" i="2"/>
  <c r="L115" i="2"/>
  <c r="I115" i="2" s="1"/>
  <c r="L114" i="2"/>
  <c r="I114" i="2"/>
  <c r="L113" i="2"/>
  <c r="I113" i="2"/>
  <c r="L112" i="2"/>
  <c r="I112" i="2"/>
  <c r="L111" i="2"/>
  <c r="I111" i="2" s="1"/>
  <c r="L110" i="2"/>
  <c r="I110" i="2" s="1"/>
  <c r="L109" i="2"/>
  <c r="I109" i="2" s="1"/>
  <c r="L108" i="2"/>
  <c r="I108" i="2"/>
  <c r="L107" i="2"/>
  <c r="I107" i="2"/>
  <c r="L106" i="2"/>
  <c r="I106" i="2"/>
  <c r="L105" i="2"/>
  <c r="I105" i="2" s="1"/>
  <c r="L104" i="2"/>
  <c r="I104" i="2" s="1"/>
  <c r="L103" i="2"/>
  <c r="I103" i="2" s="1"/>
  <c r="L102" i="2"/>
  <c r="I102" i="2"/>
  <c r="L101" i="2"/>
  <c r="I101" i="2"/>
  <c r="L100" i="2"/>
  <c r="I100" i="2"/>
  <c r="L99" i="2"/>
  <c r="I99" i="2" s="1"/>
  <c r="L98" i="2"/>
  <c r="I98" i="2" s="1"/>
  <c r="L97" i="2"/>
  <c r="I97" i="2" s="1"/>
  <c r="I96" i="2"/>
  <c r="L95" i="2"/>
  <c r="I95" i="2"/>
  <c r="L94" i="2"/>
  <c r="I94" i="2"/>
  <c r="L93" i="2"/>
  <c r="I93" i="2" s="1"/>
  <c r="L92" i="2"/>
  <c r="I92" i="2" s="1"/>
  <c r="L91" i="2"/>
  <c r="I91" i="2"/>
  <c r="L90" i="2"/>
  <c r="I90" i="2"/>
  <c r="L89" i="2"/>
  <c r="I89" i="2"/>
  <c r="L88" i="2"/>
  <c r="I88" i="2"/>
  <c r="L87" i="2"/>
  <c r="I87" i="2" s="1"/>
  <c r="L86" i="2"/>
  <c r="I86" i="2" s="1"/>
  <c r="L85" i="2"/>
  <c r="I85" i="2"/>
  <c r="L84" i="2"/>
  <c r="I84" i="2"/>
  <c r="L83" i="2"/>
  <c r="I83" i="2"/>
  <c r="L82" i="2"/>
  <c r="I82" i="2"/>
  <c r="L81" i="2"/>
  <c r="I81" i="2" s="1"/>
  <c r="L80" i="2"/>
  <c r="I80" i="2" s="1"/>
  <c r="L79" i="2"/>
  <c r="I79" i="2"/>
  <c r="L78" i="2"/>
  <c r="I78" i="2"/>
  <c r="L77" i="2"/>
  <c r="I77" i="2"/>
  <c r="L76" i="2"/>
  <c r="I76" i="2"/>
  <c r="L75" i="2"/>
  <c r="I75" i="2" s="1"/>
  <c r="L74" i="2"/>
  <c r="I74" i="2" s="1"/>
  <c r="L73" i="2"/>
  <c r="I73" i="2"/>
  <c r="L72" i="2"/>
  <c r="I72" i="2"/>
  <c r="L71" i="2"/>
  <c r="I71" i="2"/>
  <c r="L70" i="2"/>
  <c r="I70" i="2"/>
  <c r="L69" i="2"/>
  <c r="I69" i="2" s="1"/>
  <c r="L68" i="2"/>
  <c r="I68" i="2" s="1"/>
  <c r="L67" i="2"/>
  <c r="I67" i="2"/>
  <c r="L66" i="2"/>
  <c r="I66" i="2"/>
  <c r="L65" i="2"/>
  <c r="I65" i="2"/>
  <c r="L64" i="2"/>
  <c r="I64" i="2"/>
  <c r="L63" i="2"/>
  <c r="I63" i="2" s="1"/>
  <c r="L62" i="2"/>
  <c r="I62" i="2" s="1"/>
  <c r="L61" i="2"/>
  <c r="I61" i="2"/>
  <c r="L60" i="2"/>
  <c r="I60" i="2"/>
  <c r="L59" i="2"/>
  <c r="I59" i="2"/>
  <c r="L58" i="2"/>
  <c r="I58" i="2"/>
  <c r="L57" i="2"/>
  <c r="I57" i="2" s="1"/>
  <c r="L56" i="2"/>
  <c r="I56" i="2" s="1"/>
  <c r="L55" i="2"/>
  <c r="I55" i="2"/>
  <c r="L54" i="2"/>
  <c r="I54" i="2"/>
  <c r="L53" i="2"/>
  <c r="I53" i="2"/>
  <c r="L52" i="2"/>
  <c r="I52" i="2"/>
  <c r="L51" i="2"/>
  <c r="I51" i="2" s="1"/>
  <c r="L50" i="2"/>
  <c r="I50" i="2" s="1"/>
  <c r="L49" i="2"/>
  <c r="I49" i="2"/>
  <c r="L48" i="2"/>
  <c r="I48" i="2"/>
  <c r="L47" i="2"/>
  <c r="I47" i="2"/>
  <c r="L46" i="2"/>
  <c r="I46" i="2"/>
  <c r="L45" i="2"/>
  <c r="I45" i="2" s="1"/>
  <c r="L44" i="2"/>
  <c r="I44" i="2" s="1"/>
  <c r="L43" i="2"/>
  <c r="I43" i="2"/>
  <c r="L42" i="2"/>
  <c r="I42" i="2"/>
  <c r="L41" i="2"/>
  <c r="I41" i="2"/>
  <c r="L40" i="2"/>
  <c r="I40" i="2"/>
  <c r="L39" i="2"/>
  <c r="I39" i="2" s="1"/>
  <c r="L38" i="2"/>
  <c r="I38" i="2" s="1"/>
  <c r="L37" i="2"/>
  <c r="I37" i="2" s="1"/>
  <c r="L36" i="2"/>
  <c r="I36" i="2"/>
  <c r="L35" i="2"/>
  <c r="I35" i="2"/>
  <c r="L34" i="2"/>
  <c r="I34" i="2"/>
  <c r="L33" i="2"/>
  <c r="I33" i="2" s="1"/>
  <c r="L32" i="2"/>
  <c r="I32" i="2" s="1"/>
  <c r="L31" i="2"/>
  <c r="I31" i="2" s="1"/>
  <c r="L30" i="2"/>
  <c r="I30" i="2"/>
  <c r="L29" i="2"/>
  <c r="I29" i="2"/>
  <c r="L28" i="2"/>
  <c r="I28" i="2"/>
  <c r="L27" i="2"/>
  <c r="I27" i="2" s="1"/>
  <c r="L26" i="2"/>
  <c r="I26" i="2" s="1"/>
  <c r="L25" i="2"/>
  <c r="I25" i="2" s="1"/>
  <c r="L24" i="2"/>
  <c r="I24" i="2"/>
  <c r="I23" i="2"/>
  <c r="I22" i="2"/>
  <c r="L21" i="2"/>
  <c r="I21" i="2"/>
  <c r="L20" i="2"/>
  <c r="I20" i="2" s="1"/>
  <c r="L19" i="2"/>
  <c r="I19" i="2" s="1"/>
  <c r="L18" i="2"/>
  <c r="I18" i="2" s="1"/>
  <c r="L17" i="2"/>
  <c r="I17" i="2"/>
  <c r="L16" i="2"/>
  <c r="I16" i="2"/>
  <c r="L15" i="2"/>
  <c r="I15" i="2"/>
  <c r="L14" i="2"/>
  <c r="I14" i="2" s="1"/>
  <c r="L13" i="2"/>
  <c r="I13" i="2" s="1"/>
  <c r="L12" i="2"/>
  <c r="I12" i="2" s="1"/>
  <c r="L11" i="2"/>
  <c r="I11" i="2"/>
  <c r="L10" i="2"/>
  <c r="I10" i="2"/>
  <c r="L9" i="2"/>
  <c r="I9" i="2"/>
  <c r="L8" i="2"/>
  <c r="I8" i="2" s="1"/>
  <c r="L7" i="2"/>
  <c r="I7" i="2" s="1"/>
  <c r="L6" i="2"/>
  <c r="I6" i="2" s="1"/>
  <c r="L5" i="2"/>
  <c r="I5" i="2"/>
  <c r="L4" i="2"/>
  <c r="I4" i="2"/>
  <c r="L3" i="2"/>
  <c r="I3" i="2"/>
  <c r="L2" i="2"/>
  <c r="I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B7DEB4-0FF1-49D7-8073-DD8F1940BD20}" keepAlive="1" name="Requête - Baboons" description="Connexion à la requête « Baboons » dans le classeur." type="5" refreshedVersion="6" background="1" saveData="1">
    <dbPr connection="Provider=Microsoft.Mashup.OleDb.1;Data Source=$Workbook$;Location=Baboons;Extended Properties=&quot;&quot;" command="SELECT * FROM [Baboons]"/>
  </connection>
</connections>
</file>

<file path=xl/sharedStrings.xml><?xml version="1.0" encoding="utf-8"?>
<sst xmlns="http://schemas.openxmlformats.org/spreadsheetml/2006/main" count="1406" uniqueCount="272">
  <si>
    <t>Event ID</t>
  </si>
  <si>
    <t>Station ID</t>
  </si>
  <si>
    <t>Nb.photos / videos</t>
  </si>
  <si>
    <t>Start</t>
  </si>
  <si>
    <t xml:space="preserve">End </t>
  </si>
  <si>
    <t>Date</t>
  </si>
  <si>
    <t>Station ID_1</t>
  </si>
  <si>
    <t>Nb.ind</t>
  </si>
  <si>
    <t>Nb.males</t>
  </si>
  <si>
    <t>Nb.females</t>
  </si>
  <si>
    <t>Nb.Adults</t>
  </si>
  <si>
    <t>Nb.Subadults</t>
  </si>
  <si>
    <t>Nb.Juvenils</t>
  </si>
  <si>
    <t>Undetermined Adult</t>
  </si>
  <si>
    <t>Activities</t>
  </si>
  <si>
    <t>Mouvement</t>
  </si>
  <si>
    <t>Comments</t>
  </si>
  <si>
    <t>Photos/Vidéos</t>
  </si>
  <si>
    <t>Other observations</t>
  </si>
  <si>
    <t>5-7</t>
  </si>
  <si>
    <t>G4</t>
  </si>
  <si>
    <t>Travelling</t>
  </si>
  <si>
    <t>ND</t>
  </si>
  <si>
    <t/>
  </si>
  <si>
    <t>Videos</t>
  </si>
  <si>
    <t>5-10</t>
  </si>
  <si>
    <t>D</t>
  </si>
  <si>
    <t>5-43</t>
  </si>
  <si>
    <t>Rest; Food</t>
  </si>
  <si>
    <t>S</t>
  </si>
  <si>
    <t>9-4</t>
  </si>
  <si>
    <t>G10</t>
  </si>
  <si>
    <t>Rest; Social</t>
  </si>
  <si>
    <t>Photos</t>
  </si>
  <si>
    <t>5-49</t>
  </si>
  <si>
    <t>EMPTY</t>
  </si>
  <si>
    <t>5-56</t>
  </si>
  <si>
    <t>Rest;Social</t>
  </si>
  <si>
    <t>Video</t>
  </si>
  <si>
    <t>5-67a</t>
  </si>
  <si>
    <t>5-67b</t>
  </si>
  <si>
    <t>Rest; Social; Food</t>
  </si>
  <si>
    <t>Quelques allers-retours, avec un ou plusieurs arrets pour certains</t>
  </si>
  <si>
    <t>9-9</t>
  </si>
  <si>
    <t>Rest, Food</t>
  </si>
  <si>
    <t>9-11</t>
  </si>
  <si>
    <t>Food</t>
  </si>
  <si>
    <t>Male blessé posterieur droit</t>
  </si>
  <si>
    <t>5-98</t>
  </si>
  <si>
    <t>5-103</t>
  </si>
  <si>
    <t>9-17</t>
  </si>
  <si>
    <t>9-18</t>
  </si>
  <si>
    <t>5-278</t>
  </si>
  <si>
    <t>Travelling, Social</t>
  </si>
  <si>
    <t>10-43</t>
  </si>
  <si>
    <t>G2</t>
  </si>
  <si>
    <t>Vidéo</t>
  </si>
  <si>
    <t>5-291</t>
  </si>
  <si>
    <t>5-295</t>
  </si>
  <si>
    <t xml:space="preserve">1 PHOTO, vu la direction de l'individu, bizarre que la caméra ne l'ai prise qu'a ce moment </t>
  </si>
  <si>
    <t>Photo</t>
  </si>
  <si>
    <t>5-296a</t>
  </si>
  <si>
    <t>Manque des photos ? Sur la derniere photo, certains sont encore assis, il devrait y avoir d'autres prises.</t>
  </si>
  <si>
    <t>5-296b</t>
  </si>
  <si>
    <t>41 sec d'ecart entre la 259 et 260 alors que des individus sont en mouvements,apparition de 8 et 9 dans le champs de la caméra. 8 et 1 identiques ? Photos 266 apparition en plein milieu d'un individu, pourquoi la caméra ne l'as pas capturé avant ? 9/10/11 même individu ?</t>
  </si>
  <si>
    <t>5-296c</t>
  </si>
  <si>
    <t>Manque une partie des photos</t>
  </si>
  <si>
    <t>5-298</t>
  </si>
  <si>
    <t>5-319</t>
  </si>
  <si>
    <t>Photo sombre, individus aux loin, peu visible. Bizarre de n'avoir que 2 photos puisque les individus se dirigent vers la caméra</t>
  </si>
  <si>
    <t>9-55</t>
  </si>
  <si>
    <t>9-56</t>
  </si>
  <si>
    <t>Travelling, Food</t>
  </si>
  <si>
    <t>10-56</t>
  </si>
  <si>
    <t>Seulement une photo</t>
  </si>
  <si>
    <t>5-359</t>
  </si>
  <si>
    <t>Pas certain que l'individu sur la premiere photo soit le meme que l'individu sur les autres photo</t>
  </si>
  <si>
    <t>9-69</t>
  </si>
  <si>
    <t xml:space="preserve">Manque des photos. 10 minutes d'ecart entre la premiere photos (191) et la deuxieme photo (196), manque 5 photos ? </t>
  </si>
  <si>
    <t>9-71</t>
  </si>
  <si>
    <t>5-397</t>
  </si>
  <si>
    <t>9-78</t>
  </si>
  <si>
    <t>11-146</t>
  </si>
  <si>
    <t>G7</t>
  </si>
  <si>
    <t>8-97</t>
  </si>
  <si>
    <t>D11</t>
  </si>
  <si>
    <t>Un adulte blessé sur le flanc gauche à 08:27:10, photo 261</t>
  </si>
  <si>
    <t>8-99</t>
  </si>
  <si>
    <t>5-486</t>
  </si>
  <si>
    <t>Seulement 8 photos, manque les 10 premieres minutes de l'evenement.</t>
  </si>
  <si>
    <t>9-102</t>
  </si>
  <si>
    <t>5-501</t>
  </si>
  <si>
    <t>Individu sur la derniere photo a la queue tordu ?</t>
  </si>
  <si>
    <t>8-108</t>
  </si>
  <si>
    <t>Rest, Social</t>
  </si>
  <si>
    <t>Aller-retour</t>
  </si>
  <si>
    <t>Dernieres photos noire et blanc de mauvaise qualité. Fort risque d'erreur dû a de nombreux aller-retour hors et dans le champ de la caméra de certains individus difficilement identifiables et a des temps morts de plusieurs 10aines de secondes.</t>
  </si>
  <si>
    <t>8-111</t>
  </si>
  <si>
    <t>Manque les premières photos. Débute à 17:11:34</t>
  </si>
  <si>
    <t>9-165</t>
  </si>
  <si>
    <t>7-8</t>
  </si>
  <si>
    <t>F1</t>
  </si>
  <si>
    <t xml:space="preserve">3 photos sur 7 </t>
  </si>
  <si>
    <t>8-124a</t>
  </si>
  <si>
    <t>8-124b</t>
  </si>
  <si>
    <t>8-124c</t>
  </si>
  <si>
    <t>10-97</t>
  </si>
  <si>
    <t>9-604</t>
  </si>
  <si>
    <t>8-180</t>
  </si>
  <si>
    <t>Food, Social, Rest</t>
  </si>
  <si>
    <t>8-181</t>
  </si>
  <si>
    <t>8-182a</t>
  </si>
  <si>
    <t>8-182b</t>
  </si>
  <si>
    <t>11-187</t>
  </si>
  <si>
    <t>Vidéos</t>
  </si>
  <si>
    <t>7-272</t>
  </si>
  <si>
    <t>Manque 8 photos</t>
  </si>
  <si>
    <t>7-276</t>
  </si>
  <si>
    <t>Manque 7 photos</t>
  </si>
  <si>
    <t>7-309</t>
  </si>
  <si>
    <t>Manque 44 photos</t>
  </si>
  <si>
    <t>11-229</t>
  </si>
  <si>
    <t>Manque 2 vidéos</t>
  </si>
  <si>
    <t>9-1168</t>
  </si>
  <si>
    <t>8-296</t>
  </si>
  <si>
    <t>7-452</t>
  </si>
  <si>
    <t xml:space="preserve">Travelling </t>
  </si>
  <si>
    <t>Manque 14 photos</t>
  </si>
  <si>
    <t>5-1586</t>
  </si>
  <si>
    <t>7-511</t>
  </si>
  <si>
    <t>7-515</t>
  </si>
  <si>
    <t>7-567</t>
  </si>
  <si>
    <t>7-603</t>
  </si>
  <si>
    <t>8-382</t>
  </si>
  <si>
    <t>8-383</t>
  </si>
  <si>
    <t>5-2044</t>
  </si>
  <si>
    <t>7-658a</t>
  </si>
  <si>
    <t>7-658b</t>
  </si>
  <si>
    <t>11-303</t>
  </si>
  <si>
    <t>9-1533</t>
  </si>
  <si>
    <t>9-1538</t>
  </si>
  <si>
    <t>9-1567</t>
  </si>
  <si>
    <t>7-674</t>
  </si>
  <si>
    <t>7-676</t>
  </si>
  <si>
    <t>12-491</t>
  </si>
  <si>
    <t>D4</t>
  </si>
  <si>
    <t>9-1574</t>
  </si>
  <si>
    <t>12-494</t>
  </si>
  <si>
    <t>7-685</t>
  </si>
  <si>
    <t>7-689</t>
  </si>
  <si>
    <t>9-1624</t>
  </si>
  <si>
    <t>9-1629</t>
  </si>
  <si>
    <t>8-429</t>
  </si>
  <si>
    <t>7-715</t>
  </si>
  <si>
    <t>7-716</t>
  </si>
  <si>
    <t>8-453</t>
  </si>
  <si>
    <t>8-455</t>
  </si>
  <si>
    <t>8-457a</t>
  </si>
  <si>
    <t>8-457b</t>
  </si>
  <si>
    <t>5-2221</t>
  </si>
  <si>
    <t>8-463</t>
  </si>
  <si>
    <t>12-608</t>
  </si>
  <si>
    <t>5-2359</t>
  </si>
  <si>
    <t>5-2360</t>
  </si>
  <si>
    <t>5-2361</t>
  </si>
  <si>
    <t>8-549</t>
  </si>
  <si>
    <t>8-550</t>
  </si>
  <si>
    <t>8-556</t>
  </si>
  <si>
    <t>9-1801a</t>
  </si>
  <si>
    <t>9-1801b</t>
  </si>
  <si>
    <t>8-567a</t>
  </si>
  <si>
    <t>8-567b</t>
  </si>
  <si>
    <t>10-230</t>
  </si>
  <si>
    <t>2-290</t>
  </si>
  <si>
    <t>D3</t>
  </si>
  <si>
    <t>8-580</t>
  </si>
  <si>
    <t>10-26</t>
  </si>
  <si>
    <t>2-293</t>
  </si>
  <si>
    <t>12-641</t>
  </si>
  <si>
    <t>12-642</t>
  </si>
  <si>
    <t>8-588</t>
  </si>
  <si>
    <t>7-780</t>
  </si>
  <si>
    <t>11-412</t>
  </si>
  <si>
    <t>11-417</t>
  </si>
  <si>
    <t>9-1919</t>
  </si>
  <si>
    <t>8-632</t>
  </si>
  <si>
    <t>8-635</t>
  </si>
  <si>
    <t>5-2725</t>
  </si>
  <si>
    <t>5-2726</t>
  </si>
  <si>
    <t>5-2727</t>
  </si>
  <si>
    <t>5-2728</t>
  </si>
  <si>
    <t>7-854</t>
  </si>
  <si>
    <t>5-2767</t>
  </si>
  <si>
    <t>9-1996</t>
  </si>
  <si>
    <t>9-1997</t>
  </si>
  <si>
    <t>7-869a</t>
  </si>
  <si>
    <t>7-869b</t>
  </si>
  <si>
    <t>9-1999</t>
  </si>
  <si>
    <t>7-873</t>
  </si>
  <si>
    <t>5-2782</t>
  </si>
  <si>
    <t>5-2788</t>
  </si>
  <si>
    <t>5-2793</t>
  </si>
  <si>
    <t>5-2794</t>
  </si>
  <si>
    <t>8-664</t>
  </si>
  <si>
    <t>8-666</t>
  </si>
  <si>
    <t>8-668</t>
  </si>
  <si>
    <t>7-877</t>
  </si>
  <si>
    <t>5-2801</t>
  </si>
  <si>
    <t>7-884</t>
  </si>
  <si>
    <t>5-2812</t>
  </si>
  <si>
    <t>5-2814</t>
  </si>
  <si>
    <t>4-266</t>
  </si>
  <si>
    <t>D12</t>
  </si>
  <si>
    <t>5-2818</t>
  </si>
  <si>
    <t>7-900</t>
  </si>
  <si>
    <t>5-2822</t>
  </si>
  <si>
    <t>8-697</t>
  </si>
  <si>
    <t>8-699</t>
  </si>
  <si>
    <t>5-2830</t>
  </si>
  <si>
    <t>4-276</t>
  </si>
  <si>
    <t>5-2831</t>
  </si>
  <si>
    <t>7-907a</t>
  </si>
  <si>
    <t>7-907b</t>
  </si>
  <si>
    <t>7-907c</t>
  </si>
  <si>
    <t>5-2834</t>
  </si>
  <si>
    <t>5-2835</t>
  </si>
  <si>
    <t>7-914</t>
  </si>
  <si>
    <t>7-921</t>
  </si>
  <si>
    <t>5-2855</t>
  </si>
  <si>
    <t>7-923</t>
  </si>
  <si>
    <t>7-924</t>
  </si>
  <si>
    <t>4-292</t>
  </si>
  <si>
    <t>7-930</t>
  </si>
  <si>
    <t>7-933</t>
  </si>
  <si>
    <t>9-2099</t>
  </si>
  <si>
    <t>8-826</t>
  </si>
  <si>
    <t>8-827</t>
  </si>
  <si>
    <t>4-304</t>
  </si>
  <si>
    <t>5-2886</t>
  </si>
  <si>
    <t>9-2118a</t>
  </si>
  <si>
    <t>9-2118b</t>
  </si>
  <si>
    <t>9-2120</t>
  </si>
  <si>
    <t>8-848</t>
  </si>
  <si>
    <t>8-850</t>
  </si>
  <si>
    <t>8-873</t>
  </si>
  <si>
    <t>5-3024</t>
  </si>
  <si>
    <t>5-3026</t>
  </si>
  <si>
    <t>12-745</t>
  </si>
  <si>
    <t>12-748</t>
  </si>
  <si>
    <t>7-997a</t>
  </si>
  <si>
    <t>7-997b</t>
  </si>
  <si>
    <t>7-997c</t>
  </si>
  <si>
    <t>7-1020</t>
  </si>
  <si>
    <t>10-339</t>
  </si>
  <si>
    <t>9-2233</t>
  </si>
  <si>
    <t>9-2234</t>
  </si>
  <si>
    <t>7-1084</t>
  </si>
  <si>
    <t>7-1099a</t>
  </si>
  <si>
    <t>7-1099b</t>
  </si>
  <si>
    <t>7-1099c</t>
  </si>
  <si>
    <t>8-926</t>
  </si>
  <si>
    <t>8-927</t>
  </si>
  <si>
    <t>8-941</t>
  </si>
  <si>
    <t>8-942</t>
  </si>
  <si>
    <t>8-943</t>
  </si>
  <si>
    <t>8-983</t>
  </si>
  <si>
    <t>7-1295</t>
  </si>
  <si>
    <t>11-577</t>
  </si>
  <si>
    <t>9-2306</t>
  </si>
  <si>
    <t>9-2307</t>
  </si>
  <si>
    <t>11-584</t>
  </si>
  <si>
    <t>Event duration (h:mn:sec)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</si>
</sst>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3">
    <xf numFmtId="0" fontId="0" fillId="0" borderId="0" xfId="0"/>
    <xf numFmtId="164" fontId="0" fillId="0" borderId="0" xfId="0" applyNumberFormat="1"/>
    <xf numFmtId="14" fontId="0" fillId="0" borderId="0" xfId="0" applyNumberFormat="1"/>
    <xf numFmtId="49" fontId="0" fillId="0" borderId="0" xfId="0" applyNumberFormat="1"/>
    <xf numFmtId="0" fontId="3" fillId="0" borderId="0" xfId="0" applyFont="1"/>
    <xf numFmtId="0" fontId="3" fillId="0" borderId="0" xfId="1" applyFont="1" applyFill="1"/>
    <xf numFmtId="0" fontId="3" fillId="4" borderId="0" xfId="0" applyFont="1" applyFill="1"/>
    <xf numFmtId="0" fontId="3" fillId="5" borderId="0" xfId="0" applyFont="1" applyFill="1"/>
    <xf numFmtId="0" fontId="3" fillId="5" borderId="0" xfId="2" applyFont="1" applyFill="1"/>
    <xf numFmtId="0" fontId="3" fillId="5" borderId="0" xfId="1" applyFont="1" applyFill="1"/>
    <xf numFmtId="0" fontId="3" fillId="0" borderId="0" xfId="2" applyFont="1" applyFill="1"/>
    <xf numFmtId="0" fontId="3" fillId="4" borderId="0" xfId="1" applyFont="1" applyFill="1"/>
    <xf numFmtId="0" fontId="3" fillId="4" borderId="0" xfId="2" applyFont="1" applyFill="1"/>
  </cellXfs>
  <cellStyles count="3">
    <cellStyle name="Insatisfaisant" xfId="1" builtinId="27"/>
    <cellStyle name="Neutre" xfId="2" builtinId="28"/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F4293F24-AF75-4204-A990-0825550370C3}" autoFormatId="16" applyNumberFormats="0" applyBorderFormats="0" applyFontFormats="0" applyPatternFormats="0" applyAlignmentFormats="0" applyWidthHeightFormats="0">
  <queryTableRefresh nextId="25">
    <queryTableFields count="20">
      <queryTableField id="1" name="Event ID" tableColumnId="1"/>
      <queryTableField id="2" name="Station ID" tableColumnId="2"/>
      <queryTableField id="3" name="Nb.photos / videos" tableColumnId="3"/>
      <queryTableField id="4" name="Start" tableColumnId="4"/>
      <queryTableField id="5" name="End " tableColumnId="5"/>
      <queryTableField id="6" name="Event duration (mn:sec)" tableColumnId="6"/>
      <queryTableField id="7" name="Date" tableColumnId="7"/>
      <queryTableField id="11" name="Station ID_1" tableColumnId="11"/>
      <queryTableField id="12" name="Nb.ind" tableColumnId="12"/>
      <queryTableField id="13" name="Nb.males" tableColumnId="13"/>
      <queryTableField id="14" name="Nb.females" tableColumnId="14"/>
      <queryTableField id="15" name="Nb.Adults" tableColumnId="15"/>
      <queryTableField id="16" name="Nb.Subadults" tableColumnId="16"/>
      <queryTableField id="17" name="Nb.Juvenils" tableColumnId="17"/>
      <queryTableField id="18" name="Undetermined Adult" tableColumnId="18"/>
      <queryTableField id="19" name="Activities" tableColumnId="19"/>
      <queryTableField id="20" name="Mouvement" tableColumnId="20"/>
      <queryTableField id="21" name="Comments" tableColumnId="21"/>
      <queryTableField id="22" name="Photos/Vidéos" tableColumnId="22"/>
      <queryTableField id="23" name="Other observations" tableColumnId="23"/>
    </queryTableFields>
    <queryTableDeletedFields count="3">
      <deletedField name="Day"/>
      <deletedField name="Month"/>
      <deletedField name="Yea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987E38-204A-46B8-A8D3-80EA3574114E}" name="Baboons" displayName="Baboons" ref="A1:T199" tableType="queryTable" totalsRowShown="0">
  <autoFilter ref="A1:T199" xr:uid="{4D4EE7F0-1181-4ECF-9072-AC0EE11713C5}"/>
  <tableColumns count="20">
    <tableColumn id="1" xr3:uid="{5647B3C9-DE34-4397-9074-A41F09680C6F}" uniqueName="1" name="Event ID" queryTableFieldId="1" dataDxfId="10"/>
    <tableColumn id="2" xr3:uid="{CE11FA0C-3729-40D8-AE09-394FF3B9EE2B}" uniqueName="2" name="Station ID" queryTableFieldId="2"/>
    <tableColumn id="3" xr3:uid="{42427DF7-AC36-4089-98FE-62A61AE9BA9F}" uniqueName="3" name="Nb.photos / videos" queryTableFieldId="3"/>
    <tableColumn id="4" xr3:uid="{9F948C9B-DDCF-4FCE-BC2B-41200D0884E5}" uniqueName="4" name="Start" queryTableFieldId="4" dataDxfId="9"/>
    <tableColumn id="5" xr3:uid="{5B8D36AC-5E82-4A70-941B-862D0199731C}" uniqueName="5" name="End " queryTableFieldId="5" dataDxfId="8"/>
    <tableColumn id="6" xr3:uid="{613B06B6-5598-43D8-8C0E-1D7C9EBDA264}" uniqueName="6" name="Event duration (h:mn:sec)" queryTableFieldId="6" dataDxfId="7"/>
    <tableColumn id="7" xr3:uid="{1A046F54-A197-449C-BE8E-456E58AB1071}" uniqueName="7" name="Date" queryTableFieldId="7" dataDxfId="6"/>
    <tableColumn id="11" xr3:uid="{8BE882FC-C4DC-45F9-AE2B-43339737C322}" uniqueName="11" name="Station ID_1" queryTableFieldId="11" dataDxfId="5"/>
    <tableColumn id="12" xr3:uid="{6F21A96C-1E77-4FDC-896E-8A6ECE3A8113}" uniqueName="12" name="Nb.ind" queryTableFieldId="12"/>
    <tableColumn id="13" xr3:uid="{F578A986-3412-4798-8D0E-B77A5CDAC6D1}" uniqueName="13" name="Nb.males" queryTableFieldId="13"/>
    <tableColumn id="14" xr3:uid="{44588CEC-2F6C-4409-8DD6-4C08F7D0D8D7}" uniqueName="14" name="Nb.females" queryTableFieldId="14"/>
    <tableColumn id="15" xr3:uid="{E8DFF597-10FA-4669-BFCB-E27728D1849F}" uniqueName="15" name="Nb.Adults" queryTableFieldId="15"/>
    <tableColumn id="16" xr3:uid="{B799B7A5-66C4-4B8B-8DFE-ED861A8D2CA1}" uniqueName="16" name="Nb.Subadults" queryTableFieldId="16"/>
    <tableColumn id="17" xr3:uid="{AF470D54-043B-4206-A1F7-31E589F84A21}" uniqueName="17" name="Nb.Juvenils" queryTableFieldId="17"/>
    <tableColumn id="18" xr3:uid="{82E0DB6D-3991-49DA-8623-3F270548B5F7}" uniqueName="18" name="Undetermined Adult" queryTableFieldId="18"/>
    <tableColumn id="19" xr3:uid="{7392703E-3FF1-4320-B6D6-12D433D1D035}" uniqueName="19" name="Activities" queryTableFieldId="19" dataDxfId="4"/>
    <tableColumn id="20" xr3:uid="{C36398A7-3B6F-438B-8146-979BE86E728E}" uniqueName="20" name="Mouvement" queryTableFieldId="20" dataDxfId="3"/>
    <tableColumn id="21" xr3:uid="{B8D209DE-4E2C-4386-95FB-C108FA8F5B04}" uniqueName="21" name="Comments" queryTableFieldId="21" dataDxfId="2"/>
    <tableColumn id="22" xr3:uid="{D83E3AA7-995D-4A9C-A164-47095AB554DD}" uniqueName="22" name="Photos/Vidéos" queryTableFieldId="22" dataDxfId="1"/>
    <tableColumn id="23" xr3:uid="{7D127442-087C-424F-8262-3E26B0D9E6A7}" uniqueName="23" name="Other observations" queryTableFieldId="2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4C9B5-7105-4C91-969D-D1175CE89639}">
  <dimension ref="A1:T199"/>
  <sheetViews>
    <sheetView tabSelected="1" zoomScale="85" zoomScaleNormal="85" workbookViewId="0">
      <selection activeCell="O125" sqref="O125"/>
    </sheetView>
  </sheetViews>
  <sheetFormatPr baseColWidth="10" defaultRowHeight="15" x14ac:dyDescent="0.25"/>
  <cols>
    <col min="1" max="1" width="10.5703125" style="3" bestFit="1" customWidth="1"/>
    <col min="2" max="2" width="11.85546875" bestFit="1" customWidth="1"/>
    <col min="3" max="3" width="20.28515625" bestFit="1" customWidth="1"/>
    <col min="4" max="5" width="8.140625" bestFit="1" customWidth="1"/>
    <col min="6" max="6" width="24.7109375" bestFit="1" customWidth="1"/>
    <col min="7" max="7" width="10.7109375" bestFit="1" customWidth="1"/>
    <col min="8" max="8" width="9.28515625" bestFit="1" customWidth="1"/>
    <col min="9" max="9" width="11.7109375" bestFit="1" customWidth="1"/>
    <col min="10" max="10" width="13.5703125" bestFit="1" customWidth="1"/>
    <col min="11" max="11" width="12.140625" bestFit="1" customWidth="1"/>
    <col min="12" max="12" width="15.140625" bestFit="1" customWidth="1"/>
    <col min="13" max="13" width="13.5703125" bestFit="1" customWidth="1"/>
    <col min="14" max="14" width="21.85546875" bestFit="1" customWidth="1"/>
    <col min="15" max="15" width="16.5703125" bestFit="1" customWidth="1"/>
    <col min="16" max="16" width="14.28515625" bestFit="1" customWidth="1"/>
    <col min="17" max="17" width="81.140625" bestFit="1" customWidth="1"/>
    <col min="18" max="18" width="16.42578125" bestFit="1" customWidth="1"/>
    <col min="19" max="19" width="81.140625" bestFit="1" customWidth="1"/>
  </cols>
  <sheetData>
    <row r="1" spans="1:20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271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s="3" t="s">
        <v>19</v>
      </c>
      <c r="B2">
        <v>5</v>
      </c>
      <c r="C2">
        <v>4</v>
      </c>
      <c r="D2" s="1">
        <v>0.46214120370370371</v>
      </c>
      <c r="E2" s="1">
        <v>0.46342592592592591</v>
      </c>
      <c r="F2" s="1">
        <v>6.9444444444444447E-4</v>
      </c>
      <c r="G2" s="2">
        <v>42536</v>
      </c>
      <c r="H2" t="s">
        <v>20</v>
      </c>
      <c r="I2" s="4">
        <f t="shared" ref="I2:I65" si="0">L2+M2+N2</f>
        <v>28</v>
      </c>
      <c r="J2" s="4">
        <v>5</v>
      </c>
      <c r="K2" s="4">
        <v>8</v>
      </c>
      <c r="L2" s="4">
        <f t="shared" ref="L2:L18" si="1">K2+J2+O2</f>
        <v>16</v>
      </c>
      <c r="M2" s="4">
        <v>8</v>
      </c>
      <c r="N2" s="4">
        <v>4</v>
      </c>
      <c r="O2" s="4">
        <v>3</v>
      </c>
      <c r="P2" t="s">
        <v>21</v>
      </c>
      <c r="Q2" t="s">
        <v>22</v>
      </c>
      <c r="R2" t="s">
        <v>23</v>
      </c>
      <c r="S2" t="s">
        <v>24</v>
      </c>
      <c r="T2" t="s">
        <v>23</v>
      </c>
    </row>
    <row r="3" spans="1:20" x14ac:dyDescent="0.25">
      <c r="A3" s="3" t="s">
        <v>25</v>
      </c>
      <c r="B3">
        <v>5</v>
      </c>
      <c r="C3">
        <v>2</v>
      </c>
      <c r="D3" s="1">
        <v>0.48008101851851853</v>
      </c>
      <c r="E3" s="1">
        <v>0.48046296296296298</v>
      </c>
      <c r="F3" s="1">
        <v>0</v>
      </c>
      <c r="G3" s="2">
        <v>42536</v>
      </c>
      <c r="H3" t="s">
        <v>20</v>
      </c>
      <c r="I3" s="4">
        <f t="shared" si="0"/>
        <v>25</v>
      </c>
      <c r="J3" s="4">
        <v>5</v>
      </c>
      <c r="K3" s="4">
        <v>7</v>
      </c>
      <c r="L3" s="4">
        <f t="shared" si="1"/>
        <v>18</v>
      </c>
      <c r="M3" s="4">
        <v>5</v>
      </c>
      <c r="N3" s="4">
        <v>2</v>
      </c>
      <c r="O3" s="4">
        <v>6</v>
      </c>
      <c r="P3" t="s">
        <v>21</v>
      </c>
      <c r="Q3" t="s">
        <v>26</v>
      </c>
      <c r="R3" t="s">
        <v>23</v>
      </c>
      <c r="S3" t="s">
        <v>24</v>
      </c>
      <c r="T3" t="s">
        <v>23</v>
      </c>
    </row>
    <row r="4" spans="1:20" x14ac:dyDescent="0.25">
      <c r="A4" s="3" t="s">
        <v>27</v>
      </c>
      <c r="B4">
        <v>5</v>
      </c>
      <c r="C4">
        <v>4</v>
      </c>
      <c r="D4" s="1">
        <v>0.35499999999999998</v>
      </c>
      <c r="E4" s="1">
        <v>0.3568634259259259</v>
      </c>
      <c r="F4" s="1">
        <v>1.3888888888888889E-3</v>
      </c>
      <c r="G4" s="2">
        <v>42543</v>
      </c>
      <c r="H4" t="s">
        <v>20</v>
      </c>
      <c r="I4" s="4">
        <f t="shared" si="0"/>
        <v>19</v>
      </c>
      <c r="J4" s="4">
        <v>1</v>
      </c>
      <c r="K4" s="4">
        <v>1</v>
      </c>
      <c r="L4" s="4">
        <f t="shared" si="1"/>
        <v>15</v>
      </c>
      <c r="M4" s="4">
        <v>1</v>
      </c>
      <c r="N4" s="4">
        <v>3</v>
      </c>
      <c r="O4" s="4">
        <v>13</v>
      </c>
      <c r="P4" t="s">
        <v>28</v>
      </c>
      <c r="Q4" t="s">
        <v>29</v>
      </c>
      <c r="R4" t="s">
        <v>23</v>
      </c>
      <c r="S4" t="s">
        <v>24</v>
      </c>
      <c r="T4" t="s">
        <v>23</v>
      </c>
    </row>
    <row r="5" spans="1:20" x14ac:dyDescent="0.25">
      <c r="A5" s="3" t="s">
        <v>30</v>
      </c>
      <c r="B5">
        <v>9</v>
      </c>
      <c r="C5">
        <v>16</v>
      </c>
      <c r="D5" s="1">
        <v>0.40974537037037034</v>
      </c>
      <c r="E5" s="1">
        <v>0.41140046296296295</v>
      </c>
      <c r="F5" s="1">
        <v>1.3888888888888889E-3</v>
      </c>
      <c r="G5" s="2">
        <v>42544</v>
      </c>
      <c r="H5" t="s">
        <v>31</v>
      </c>
      <c r="I5" s="4">
        <f t="shared" si="0"/>
        <v>8</v>
      </c>
      <c r="J5" s="4">
        <v>1</v>
      </c>
      <c r="K5" s="4">
        <v>0</v>
      </c>
      <c r="L5" s="4">
        <f t="shared" si="1"/>
        <v>6</v>
      </c>
      <c r="M5" s="4">
        <v>0</v>
      </c>
      <c r="N5" s="4">
        <v>2</v>
      </c>
      <c r="O5" s="4">
        <v>5</v>
      </c>
      <c r="P5" t="s">
        <v>32</v>
      </c>
      <c r="Q5" t="s">
        <v>29</v>
      </c>
      <c r="R5" t="s">
        <v>23</v>
      </c>
      <c r="S5" t="s">
        <v>33</v>
      </c>
      <c r="T5" t="s">
        <v>23</v>
      </c>
    </row>
    <row r="6" spans="1:20" x14ac:dyDescent="0.25">
      <c r="A6" s="3" t="s">
        <v>34</v>
      </c>
      <c r="B6">
        <v>5</v>
      </c>
      <c r="C6">
        <v>1</v>
      </c>
      <c r="D6" s="1">
        <v>0.62744212962962964</v>
      </c>
      <c r="E6" s="1">
        <v>0.62744212962962964</v>
      </c>
      <c r="F6" s="1">
        <v>0</v>
      </c>
      <c r="G6" s="2">
        <v>42545</v>
      </c>
      <c r="H6" t="s">
        <v>20</v>
      </c>
      <c r="I6" s="5">
        <f t="shared" si="0"/>
        <v>0</v>
      </c>
      <c r="J6" s="5"/>
      <c r="K6" s="5"/>
      <c r="L6" s="5">
        <f t="shared" si="1"/>
        <v>0</v>
      </c>
      <c r="M6" s="5"/>
      <c r="N6" s="5"/>
      <c r="O6" s="5"/>
      <c r="P6" t="s">
        <v>23</v>
      </c>
      <c r="Q6" t="s">
        <v>23</v>
      </c>
      <c r="R6" t="s">
        <v>35</v>
      </c>
      <c r="S6" t="s">
        <v>23</v>
      </c>
      <c r="T6" t="s">
        <v>23</v>
      </c>
    </row>
    <row r="7" spans="1:20" x14ac:dyDescent="0.25">
      <c r="A7" s="3" t="s">
        <v>36</v>
      </c>
      <c r="B7">
        <v>5</v>
      </c>
      <c r="C7">
        <v>2</v>
      </c>
      <c r="D7" s="1">
        <v>0.44013888888888891</v>
      </c>
      <c r="E7" s="1">
        <v>0.44055555555555553</v>
      </c>
      <c r="F7" s="1">
        <v>0</v>
      </c>
      <c r="G7" s="2">
        <v>42548</v>
      </c>
      <c r="H7" t="s">
        <v>20</v>
      </c>
      <c r="I7" s="4">
        <f t="shared" si="0"/>
        <v>5</v>
      </c>
      <c r="J7" s="4">
        <v>1</v>
      </c>
      <c r="K7" s="4">
        <v>0</v>
      </c>
      <c r="L7" s="4">
        <f t="shared" si="1"/>
        <v>3</v>
      </c>
      <c r="M7" s="4">
        <v>0</v>
      </c>
      <c r="N7" s="4">
        <v>2</v>
      </c>
      <c r="O7" s="4">
        <v>2</v>
      </c>
      <c r="P7" t="s">
        <v>37</v>
      </c>
      <c r="Q7" t="s">
        <v>29</v>
      </c>
      <c r="R7" t="s">
        <v>23</v>
      </c>
      <c r="S7" t="s">
        <v>38</v>
      </c>
      <c r="T7" t="s">
        <v>23</v>
      </c>
    </row>
    <row r="8" spans="1:20" x14ac:dyDescent="0.25">
      <c r="A8" s="3" t="s">
        <v>39</v>
      </c>
      <c r="B8">
        <v>5</v>
      </c>
      <c r="C8">
        <v>4</v>
      </c>
      <c r="D8" s="1">
        <v>0.37912037037037039</v>
      </c>
      <c r="E8" s="1">
        <v>0.3908564814814815</v>
      </c>
      <c r="F8" s="1">
        <v>1.1111111111111112E-2</v>
      </c>
      <c r="G8" s="2">
        <v>42551</v>
      </c>
      <c r="H8" t="s">
        <v>20</v>
      </c>
      <c r="I8" s="6">
        <f t="shared" si="0"/>
        <v>2</v>
      </c>
      <c r="J8" s="6">
        <v>1</v>
      </c>
      <c r="K8" s="6">
        <v>1</v>
      </c>
      <c r="L8" s="6">
        <f t="shared" si="1"/>
        <v>2</v>
      </c>
      <c r="M8" s="6">
        <v>0</v>
      </c>
      <c r="N8" s="6">
        <v>0</v>
      </c>
      <c r="O8" s="6">
        <v>0</v>
      </c>
      <c r="P8" t="s">
        <v>32</v>
      </c>
      <c r="Q8" t="s">
        <v>29</v>
      </c>
      <c r="R8" t="s">
        <v>23</v>
      </c>
      <c r="S8" t="s">
        <v>24</v>
      </c>
      <c r="T8" t="s">
        <v>23</v>
      </c>
    </row>
    <row r="9" spans="1:20" x14ac:dyDescent="0.25">
      <c r="A9" s="3" t="s">
        <v>40</v>
      </c>
      <c r="B9">
        <v>5</v>
      </c>
      <c r="C9">
        <v>11</v>
      </c>
      <c r="D9" s="1">
        <v>0.40158564814814812</v>
      </c>
      <c r="E9" s="1">
        <v>0.41510416666666666</v>
      </c>
      <c r="F9" s="1">
        <v>1.3194444444444444E-2</v>
      </c>
      <c r="G9" s="2">
        <v>42551</v>
      </c>
      <c r="H9" t="s">
        <v>20</v>
      </c>
      <c r="I9" s="6">
        <f t="shared" si="0"/>
        <v>8</v>
      </c>
      <c r="J9" s="6">
        <v>4</v>
      </c>
      <c r="K9" s="6">
        <v>2</v>
      </c>
      <c r="L9" s="6">
        <f t="shared" si="1"/>
        <v>6</v>
      </c>
      <c r="M9" s="6">
        <v>2</v>
      </c>
      <c r="N9" s="6">
        <v>0</v>
      </c>
      <c r="O9" s="6">
        <v>0</v>
      </c>
      <c r="P9" t="s">
        <v>41</v>
      </c>
      <c r="Q9" t="s">
        <v>26</v>
      </c>
      <c r="R9" t="s">
        <v>42</v>
      </c>
      <c r="S9" t="s">
        <v>24</v>
      </c>
      <c r="T9" t="s">
        <v>23</v>
      </c>
    </row>
    <row r="10" spans="1:20" x14ac:dyDescent="0.25">
      <c r="A10" s="3" t="s">
        <v>43</v>
      </c>
      <c r="B10">
        <v>9</v>
      </c>
      <c r="C10">
        <v>13</v>
      </c>
      <c r="D10" s="1">
        <v>0.54377314814814814</v>
      </c>
      <c r="E10" s="1">
        <v>0.55085648148148147</v>
      </c>
      <c r="F10" s="1">
        <v>6.9444444444444441E-3</v>
      </c>
      <c r="G10" s="2">
        <v>42554</v>
      </c>
      <c r="H10" t="s">
        <v>31</v>
      </c>
      <c r="I10" s="7">
        <f t="shared" si="0"/>
        <v>3</v>
      </c>
      <c r="J10" s="7">
        <v>2</v>
      </c>
      <c r="K10" s="7">
        <v>1</v>
      </c>
      <c r="L10" s="7">
        <f t="shared" si="1"/>
        <v>3</v>
      </c>
      <c r="M10" s="7">
        <v>0</v>
      </c>
      <c r="N10" s="7">
        <v>0</v>
      </c>
      <c r="O10" s="7">
        <v>0</v>
      </c>
      <c r="P10" t="s">
        <v>44</v>
      </c>
      <c r="Q10" t="s">
        <v>22</v>
      </c>
      <c r="R10" t="s">
        <v>23</v>
      </c>
      <c r="S10" t="s">
        <v>33</v>
      </c>
      <c r="T10" t="s">
        <v>23</v>
      </c>
    </row>
    <row r="11" spans="1:20" x14ac:dyDescent="0.25">
      <c r="A11" s="3" t="s">
        <v>45</v>
      </c>
      <c r="B11">
        <v>9</v>
      </c>
      <c r="C11">
        <v>14</v>
      </c>
      <c r="D11" s="1">
        <v>0.53077546296296296</v>
      </c>
      <c r="E11" s="1">
        <v>0.53252314814814816</v>
      </c>
      <c r="F11" s="1">
        <v>1.3888888888888889E-3</v>
      </c>
      <c r="G11" s="2">
        <v>42555</v>
      </c>
      <c r="H11" t="s">
        <v>31</v>
      </c>
      <c r="I11" s="7">
        <f t="shared" si="0"/>
        <v>2</v>
      </c>
      <c r="J11" s="7">
        <v>1</v>
      </c>
      <c r="K11" s="7">
        <v>1</v>
      </c>
      <c r="L11" s="7">
        <f t="shared" si="1"/>
        <v>2</v>
      </c>
      <c r="M11" s="7">
        <v>0</v>
      </c>
      <c r="N11" s="7">
        <v>0</v>
      </c>
      <c r="O11" s="7">
        <v>0</v>
      </c>
      <c r="P11" t="s">
        <v>46</v>
      </c>
      <c r="Q11" t="s">
        <v>22</v>
      </c>
      <c r="R11" t="s">
        <v>23</v>
      </c>
      <c r="S11" t="s">
        <v>33</v>
      </c>
      <c r="T11" t="s">
        <v>47</v>
      </c>
    </row>
    <row r="12" spans="1:20" x14ac:dyDescent="0.25">
      <c r="A12" s="3" t="s">
        <v>48</v>
      </c>
      <c r="B12">
        <v>5</v>
      </c>
      <c r="C12">
        <v>38</v>
      </c>
      <c r="D12" s="1">
        <v>0.50469907407407411</v>
      </c>
      <c r="E12" s="1">
        <v>0.50579861111111113</v>
      </c>
      <c r="F12" s="1">
        <v>6.9444444444444447E-4</v>
      </c>
      <c r="G12" s="2">
        <v>42557</v>
      </c>
      <c r="H12" t="s">
        <v>20</v>
      </c>
      <c r="I12" s="4">
        <f t="shared" si="0"/>
        <v>22</v>
      </c>
      <c r="J12" s="4">
        <v>5</v>
      </c>
      <c r="K12" s="4">
        <v>7</v>
      </c>
      <c r="L12" s="4">
        <f t="shared" si="1"/>
        <v>16</v>
      </c>
      <c r="M12" s="4">
        <v>5</v>
      </c>
      <c r="N12" s="4">
        <v>1</v>
      </c>
      <c r="O12" s="4">
        <v>4</v>
      </c>
      <c r="P12" t="s">
        <v>23</v>
      </c>
      <c r="Q12" t="s">
        <v>26</v>
      </c>
      <c r="R12" t="s">
        <v>23</v>
      </c>
      <c r="S12" t="s">
        <v>33</v>
      </c>
      <c r="T12" t="s">
        <v>23</v>
      </c>
    </row>
    <row r="13" spans="1:20" x14ac:dyDescent="0.25">
      <c r="A13" s="3" t="s">
        <v>49</v>
      </c>
      <c r="B13">
        <v>5</v>
      </c>
      <c r="C13">
        <v>38</v>
      </c>
      <c r="D13" s="1">
        <v>0.5614351851851852</v>
      </c>
      <c r="E13" s="1">
        <v>0.56265046296296295</v>
      </c>
      <c r="F13" s="1">
        <v>6.9444444444444447E-4</v>
      </c>
      <c r="G13" s="2">
        <v>42558</v>
      </c>
      <c r="H13" t="s">
        <v>20</v>
      </c>
      <c r="I13" s="6">
        <f t="shared" si="0"/>
        <v>26</v>
      </c>
      <c r="J13" s="6">
        <v>4</v>
      </c>
      <c r="K13" s="6">
        <v>10</v>
      </c>
      <c r="L13" s="6">
        <f t="shared" si="1"/>
        <v>17</v>
      </c>
      <c r="M13" s="6">
        <v>8</v>
      </c>
      <c r="N13" s="6">
        <v>1</v>
      </c>
      <c r="O13" s="6">
        <v>3</v>
      </c>
      <c r="P13" t="s">
        <v>23</v>
      </c>
      <c r="Q13" t="s">
        <v>22</v>
      </c>
      <c r="R13" t="s">
        <v>23</v>
      </c>
      <c r="S13" t="s">
        <v>33</v>
      </c>
      <c r="T13" t="s">
        <v>23</v>
      </c>
    </row>
    <row r="14" spans="1:20" x14ac:dyDescent="0.25">
      <c r="A14" s="3" t="s">
        <v>50</v>
      </c>
      <c r="B14">
        <v>9</v>
      </c>
      <c r="C14">
        <v>30</v>
      </c>
      <c r="D14" s="1">
        <v>0.52759259259259261</v>
      </c>
      <c r="E14" s="1">
        <v>0.52964120370370371</v>
      </c>
      <c r="F14" s="1">
        <v>1.3888888888888889E-3</v>
      </c>
      <c r="G14" s="2">
        <v>42559</v>
      </c>
      <c r="H14" t="s">
        <v>31</v>
      </c>
      <c r="I14" s="6">
        <f t="shared" si="0"/>
        <v>9</v>
      </c>
      <c r="J14" s="6">
        <v>5</v>
      </c>
      <c r="K14" s="6">
        <v>0</v>
      </c>
      <c r="L14" s="6">
        <f t="shared" si="1"/>
        <v>6</v>
      </c>
      <c r="M14" s="6">
        <v>3</v>
      </c>
      <c r="N14" s="6">
        <v>0</v>
      </c>
      <c r="O14" s="6">
        <v>1</v>
      </c>
      <c r="P14" t="s">
        <v>46</v>
      </c>
      <c r="Q14" t="s">
        <v>29</v>
      </c>
      <c r="R14" t="s">
        <v>23</v>
      </c>
      <c r="S14" t="s">
        <v>33</v>
      </c>
      <c r="T14" t="s">
        <v>23</v>
      </c>
    </row>
    <row r="15" spans="1:20" x14ac:dyDescent="0.25">
      <c r="A15" s="3" t="s">
        <v>51</v>
      </c>
      <c r="B15">
        <v>9</v>
      </c>
      <c r="C15">
        <v>8</v>
      </c>
      <c r="D15" s="1">
        <v>0.44569444444444445</v>
      </c>
      <c r="E15" s="1">
        <v>0.44601851851851854</v>
      </c>
      <c r="F15" s="1">
        <v>0</v>
      </c>
      <c r="G15" s="2">
        <v>42562</v>
      </c>
      <c r="H15" t="s">
        <v>31</v>
      </c>
      <c r="I15" s="4">
        <f t="shared" si="0"/>
        <v>9</v>
      </c>
      <c r="J15" s="4">
        <v>4</v>
      </c>
      <c r="K15" s="4">
        <v>1</v>
      </c>
      <c r="L15" s="4">
        <f t="shared" si="1"/>
        <v>6</v>
      </c>
      <c r="M15" s="4">
        <v>3</v>
      </c>
      <c r="N15" s="4">
        <v>0</v>
      </c>
      <c r="O15" s="4">
        <v>1</v>
      </c>
      <c r="P15" t="s">
        <v>21</v>
      </c>
      <c r="Q15" t="s">
        <v>26</v>
      </c>
      <c r="R15" t="s">
        <v>23</v>
      </c>
      <c r="S15" t="s">
        <v>33</v>
      </c>
      <c r="T15" t="s">
        <v>23</v>
      </c>
    </row>
    <row r="16" spans="1:20" x14ac:dyDescent="0.25">
      <c r="A16" s="3" t="s">
        <v>52</v>
      </c>
      <c r="B16">
        <v>5</v>
      </c>
      <c r="C16">
        <v>139</v>
      </c>
      <c r="D16" s="1">
        <v>0.52658564814814812</v>
      </c>
      <c r="E16" s="1">
        <v>0.53673611111111108</v>
      </c>
      <c r="F16" s="1">
        <v>9.7222222222222224E-3</v>
      </c>
      <c r="G16" s="2">
        <v>42568</v>
      </c>
      <c r="H16" t="s">
        <v>20</v>
      </c>
      <c r="I16" s="6">
        <f t="shared" si="0"/>
        <v>38</v>
      </c>
      <c r="J16" s="6">
        <v>7</v>
      </c>
      <c r="K16" s="6">
        <v>9</v>
      </c>
      <c r="L16" s="6">
        <f t="shared" si="1"/>
        <v>21</v>
      </c>
      <c r="M16" s="6">
        <v>15</v>
      </c>
      <c r="N16" s="6">
        <v>2</v>
      </c>
      <c r="O16" s="6">
        <v>5</v>
      </c>
      <c r="P16" t="s">
        <v>53</v>
      </c>
      <c r="Q16" t="s">
        <v>26</v>
      </c>
      <c r="R16" t="s">
        <v>23</v>
      </c>
      <c r="S16" t="s">
        <v>33</v>
      </c>
      <c r="T16" t="s">
        <v>23</v>
      </c>
    </row>
    <row r="17" spans="1:20" x14ac:dyDescent="0.25">
      <c r="A17" s="3" t="s">
        <v>54</v>
      </c>
      <c r="B17">
        <v>10</v>
      </c>
      <c r="C17">
        <v>1</v>
      </c>
      <c r="D17" s="1">
        <v>0.51263888888888887</v>
      </c>
      <c r="E17" s="1">
        <v>0.51263888888888887</v>
      </c>
      <c r="F17" s="1">
        <v>0</v>
      </c>
      <c r="G17" s="2">
        <v>42569</v>
      </c>
      <c r="H17" t="s">
        <v>55</v>
      </c>
      <c r="I17" s="6">
        <f t="shared" si="0"/>
        <v>3</v>
      </c>
      <c r="J17" s="6">
        <v>1</v>
      </c>
      <c r="K17" s="6">
        <v>0</v>
      </c>
      <c r="L17" s="6">
        <f t="shared" si="1"/>
        <v>1</v>
      </c>
      <c r="M17" s="6">
        <v>1</v>
      </c>
      <c r="N17" s="6">
        <v>1</v>
      </c>
      <c r="O17" s="6">
        <v>0</v>
      </c>
      <c r="P17" t="s">
        <v>21</v>
      </c>
      <c r="Q17" t="s">
        <v>26</v>
      </c>
      <c r="R17" t="s">
        <v>23</v>
      </c>
      <c r="S17" t="s">
        <v>56</v>
      </c>
      <c r="T17" t="s">
        <v>23</v>
      </c>
    </row>
    <row r="18" spans="1:20" x14ac:dyDescent="0.25">
      <c r="A18" s="3" t="s">
        <v>57</v>
      </c>
      <c r="B18">
        <v>5</v>
      </c>
      <c r="C18">
        <v>76</v>
      </c>
      <c r="D18" s="1">
        <v>0.48074074074074075</v>
      </c>
      <c r="E18" s="1">
        <v>0.48313657407407407</v>
      </c>
      <c r="F18" s="1">
        <v>2.0833333333333333E-3</v>
      </c>
      <c r="G18" s="2">
        <v>42571</v>
      </c>
      <c r="H18" t="s">
        <v>20</v>
      </c>
      <c r="I18" s="7">
        <f t="shared" si="0"/>
        <v>36</v>
      </c>
      <c r="J18" s="7">
        <v>4</v>
      </c>
      <c r="K18" s="7">
        <v>6</v>
      </c>
      <c r="L18" s="7">
        <f t="shared" si="1"/>
        <v>19</v>
      </c>
      <c r="M18" s="7">
        <v>13</v>
      </c>
      <c r="N18" s="7">
        <v>4</v>
      </c>
      <c r="O18" s="7">
        <v>9</v>
      </c>
      <c r="P18" t="s">
        <v>53</v>
      </c>
      <c r="Q18" t="s">
        <v>23</v>
      </c>
      <c r="R18" t="s">
        <v>23</v>
      </c>
      <c r="S18" t="s">
        <v>33</v>
      </c>
      <c r="T18" t="s">
        <v>23</v>
      </c>
    </row>
    <row r="19" spans="1:20" x14ac:dyDescent="0.25">
      <c r="A19" s="3" t="s">
        <v>58</v>
      </c>
      <c r="B19">
        <v>5</v>
      </c>
      <c r="C19">
        <v>1</v>
      </c>
      <c r="D19" s="1">
        <v>0.42530092592592594</v>
      </c>
      <c r="E19" s="1">
        <v>0.42530092592592594</v>
      </c>
      <c r="F19" s="1">
        <v>0</v>
      </c>
      <c r="G19" s="2">
        <v>42572</v>
      </c>
      <c r="H19" t="s">
        <v>20</v>
      </c>
      <c r="I19" s="7">
        <f t="shared" si="0"/>
        <v>1</v>
      </c>
      <c r="J19" s="7">
        <v>1</v>
      </c>
      <c r="K19" s="7">
        <v>0</v>
      </c>
      <c r="L19" s="7">
        <f>J19+K19+O19</f>
        <v>1</v>
      </c>
      <c r="M19" s="7">
        <v>0</v>
      </c>
      <c r="N19" s="7">
        <v>0</v>
      </c>
      <c r="O19" s="7">
        <v>0</v>
      </c>
      <c r="P19" t="s">
        <v>21</v>
      </c>
      <c r="Q19" t="s">
        <v>29</v>
      </c>
      <c r="R19" t="s">
        <v>59</v>
      </c>
      <c r="S19" t="s">
        <v>60</v>
      </c>
      <c r="T19" t="s">
        <v>23</v>
      </c>
    </row>
    <row r="20" spans="1:20" x14ac:dyDescent="0.25">
      <c r="A20" s="3" t="s">
        <v>61</v>
      </c>
      <c r="B20">
        <v>5</v>
      </c>
      <c r="C20">
        <v>38</v>
      </c>
      <c r="D20" s="1">
        <v>0.4816435185185185</v>
      </c>
      <c r="E20" s="1">
        <v>0.48837962962962961</v>
      </c>
      <c r="F20" s="1">
        <v>6.2500000000000003E-3</v>
      </c>
      <c r="G20" s="2">
        <v>42572</v>
      </c>
      <c r="H20" t="s">
        <v>20</v>
      </c>
      <c r="I20" s="7">
        <f t="shared" si="0"/>
        <v>11</v>
      </c>
      <c r="J20" s="7">
        <v>0</v>
      </c>
      <c r="K20" s="7">
        <v>4</v>
      </c>
      <c r="L20" s="7">
        <f>K20+J20+O20</f>
        <v>7</v>
      </c>
      <c r="M20" s="7">
        <v>4</v>
      </c>
      <c r="N20" s="7">
        <v>0</v>
      </c>
      <c r="O20" s="7">
        <v>3</v>
      </c>
      <c r="P20" t="s">
        <v>53</v>
      </c>
      <c r="Q20" t="s">
        <v>29</v>
      </c>
      <c r="R20" t="s">
        <v>62</v>
      </c>
      <c r="S20" t="s">
        <v>33</v>
      </c>
      <c r="T20" t="s">
        <v>23</v>
      </c>
    </row>
    <row r="21" spans="1:20" x14ac:dyDescent="0.25">
      <c r="A21" s="3" t="s">
        <v>63</v>
      </c>
      <c r="B21">
        <v>5</v>
      </c>
      <c r="C21">
        <v>43</v>
      </c>
      <c r="D21" s="1">
        <v>0.49703703703703705</v>
      </c>
      <c r="E21" s="1">
        <v>0.52038194444444441</v>
      </c>
      <c r="F21" s="1">
        <v>2.3344907407407408E-2</v>
      </c>
      <c r="G21" s="2">
        <v>42572</v>
      </c>
      <c r="H21" t="s">
        <v>20</v>
      </c>
      <c r="I21" s="7">
        <f t="shared" si="0"/>
        <v>10</v>
      </c>
      <c r="J21" s="7">
        <v>0</v>
      </c>
      <c r="K21" s="7">
        <v>2</v>
      </c>
      <c r="L21" s="7">
        <f>K21+J21+O21</f>
        <v>4</v>
      </c>
      <c r="M21" s="7">
        <v>4</v>
      </c>
      <c r="N21" s="7">
        <v>2</v>
      </c>
      <c r="O21" s="7">
        <v>2</v>
      </c>
      <c r="P21" t="s">
        <v>32</v>
      </c>
      <c r="Q21" t="s">
        <v>26</v>
      </c>
      <c r="R21" t="s">
        <v>64</v>
      </c>
      <c r="S21" t="s">
        <v>33</v>
      </c>
      <c r="T21" t="s">
        <v>23</v>
      </c>
    </row>
    <row r="22" spans="1:20" x14ac:dyDescent="0.25">
      <c r="A22" s="3" t="s">
        <v>65</v>
      </c>
      <c r="B22">
        <v>5</v>
      </c>
      <c r="C22">
        <v>11</v>
      </c>
      <c r="D22" s="1">
        <v>0.53337962962962959</v>
      </c>
      <c r="E22" s="1">
        <v>0.54027777777777775</v>
      </c>
      <c r="F22" s="1">
        <v>6.2500000000000003E-3</v>
      </c>
      <c r="G22" s="2">
        <v>42572</v>
      </c>
      <c r="H22" t="s">
        <v>20</v>
      </c>
      <c r="I22" s="8">
        <f t="shared" si="0"/>
        <v>2</v>
      </c>
      <c r="J22" s="8">
        <v>1</v>
      </c>
      <c r="K22" s="8">
        <v>0</v>
      </c>
      <c r="L22" s="8">
        <v>1</v>
      </c>
      <c r="M22" s="8">
        <v>1</v>
      </c>
      <c r="N22" s="8">
        <v>0</v>
      </c>
      <c r="O22" s="8">
        <v>0</v>
      </c>
      <c r="P22" t="s">
        <v>21</v>
      </c>
      <c r="Q22" t="s">
        <v>26</v>
      </c>
      <c r="R22" t="s">
        <v>66</v>
      </c>
      <c r="S22" t="s">
        <v>33</v>
      </c>
      <c r="T22" t="s">
        <v>23</v>
      </c>
    </row>
    <row r="23" spans="1:20" x14ac:dyDescent="0.25">
      <c r="A23" s="3" t="s">
        <v>67</v>
      </c>
      <c r="B23">
        <v>5</v>
      </c>
      <c r="C23">
        <v>12</v>
      </c>
      <c r="D23" s="1">
        <v>0.54658564814814814</v>
      </c>
      <c r="E23" s="1">
        <v>0.55630787037037033</v>
      </c>
      <c r="F23" s="1">
        <v>9.7222222222222224E-3</v>
      </c>
      <c r="G23" s="2">
        <v>42572</v>
      </c>
      <c r="H23" t="s">
        <v>20</v>
      </c>
      <c r="I23" s="9">
        <f t="shared" si="0"/>
        <v>0</v>
      </c>
      <c r="J23" s="9"/>
      <c r="K23" s="9"/>
      <c r="L23" s="9"/>
      <c r="M23" s="9"/>
      <c r="N23" s="9"/>
      <c r="O23" s="9"/>
      <c r="P23" t="s">
        <v>23</v>
      </c>
      <c r="Q23" t="s">
        <v>26</v>
      </c>
      <c r="R23" t="s">
        <v>35</v>
      </c>
      <c r="S23" t="s">
        <v>23</v>
      </c>
      <c r="T23" t="s">
        <v>23</v>
      </c>
    </row>
    <row r="24" spans="1:20" x14ac:dyDescent="0.25">
      <c r="A24" s="3" t="s">
        <v>68</v>
      </c>
      <c r="B24">
        <v>5</v>
      </c>
      <c r="C24">
        <v>2</v>
      </c>
      <c r="D24" s="1">
        <v>0.5446064814814815</v>
      </c>
      <c r="E24" s="1">
        <v>0.54461805555555554</v>
      </c>
      <c r="F24" s="1">
        <v>0</v>
      </c>
      <c r="G24" s="2">
        <v>42578</v>
      </c>
      <c r="H24" t="s">
        <v>20</v>
      </c>
      <c r="I24" s="4">
        <f t="shared" si="0"/>
        <v>2</v>
      </c>
      <c r="J24" s="4">
        <v>0</v>
      </c>
      <c r="K24" s="4">
        <v>0</v>
      </c>
      <c r="L24" s="4">
        <f t="shared" ref="L24:L87" si="2">K24+J24+O24</f>
        <v>2</v>
      </c>
      <c r="M24" s="4">
        <v>0</v>
      </c>
      <c r="N24" s="4">
        <v>0</v>
      </c>
      <c r="O24" s="4">
        <v>2</v>
      </c>
      <c r="P24" t="s">
        <v>21</v>
      </c>
      <c r="Q24" t="s">
        <v>26</v>
      </c>
      <c r="R24" t="s">
        <v>69</v>
      </c>
      <c r="S24" t="s">
        <v>33</v>
      </c>
      <c r="T24" t="s">
        <v>23</v>
      </c>
    </row>
    <row r="25" spans="1:20" x14ac:dyDescent="0.25">
      <c r="A25" s="3" t="s">
        <v>70</v>
      </c>
      <c r="B25">
        <v>9</v>
      </c>
      <c r="C25">
        <v>16</v>
      </c>
      <c r="D25" s="1">
        <v>0.64557870370370374</v>
      </c>
      <c r="E25" s="1">
        <v>0.64729166666666671</v>
      </c>
      <c r="F25" s="1">
        <v>1.3888888888888889E-3</v>
      </c>
      <c r="G25" s="2">
        <v>42579</v>
      </c>
      <c r="H25" t="s">
        <v>31</v>
      </c>
      <c r="I25" s="6">
        <f t="shared" si="0"/>
        <v>10</v>
      </c>
      <c r="J25" s="6">
        <v>1</v>
      </c>
      <c r="K25" s="6">
        <v>1</v>
      </c>
      <c r="L25" s="6">
        <f t="shared" si="2"/>
        <v>6</v>
      </c>
      <c r="M25" s="6">
        <v>4</v>
      </c>
      <c r="N25" s="6">
        <v>0</v>
      </c>
      <c r="O25" s="6">
        <v>4</v>
      </c>
      <c r="P25" t="s">
        <v>21</v>
      </c>
      <c r="Q25" t="s">
        <v>26</v>
      </c>
      <c r="R25" t="s">
        <v>23</v>
      </c>
      <c r="S25" t="s">
        <v>33</v>
      </c>
      <c r="T25" t="s">
        <v>23</v>
      </c>
    </row>
    <row r="26" spans="1:20" x14ac:dyDescent="0.25">
      <c r="A26" s="3" t="s">
        <v>71</v>
      </c>
      <c r="B26">
        <v>9</v>
      </c>
      <c r="C26">
        <v>19</v>
      </c>
      <c r="D26" s="1">
        <v>0.40975694444444444</v>
      </c>
      <c r="E26" s="1">
        <v>0.4107986111111111</v>
      </c>
      <c r="F26" s="1">
        <v>6.9444444444444447E-4</v>
      </c>
      <c r="G26" s="2">
        <v>42580</v>
      </c>
      <c r="H26" t="s">
        <v>31</v>
      </c>
      <c r="I26" s="6">
        <f t="shared" si="0"/>
        <v>10</v>
      </c>
      <c r="J26" s="6">
        <v>2</v>
      </c>
      <c r="K26" s="6">
        <v>1</v>
      </c>
      <c r="L26" s="6">
        <f t="shared" si="2"/>
        <v>7</v>
      </c>
      <c r="M26" s="6">
        <v>3</v>
      </c>
      <c r="N26" s="6">
        <v>0</v>
      </c>
      <c r="O26" s="6">
        <v>4</v>
      </c>
      <c r="P26" t="s">
        <v>72</v>
      </c>
      <c r="Q26" t="s">
        <v>26</v>
      </c>
      <c r="R26" t="s">
        <v>23</v>
      </c>
      <c r="S26" t="s">
        <v>33</v>
      </c>
      <c r="T26" t="s">
        <v>23</v>
      </c>
    </row>
    <row r="27" spans="1:20" x14ac:dyDescent="0.25">
      <c r="A27" s="3" t="s">
        <v>73</v>
      </c>
      <c r="B27">
        <v>10</v>
      </c>
      <c r="C27">
        <v>1</v>
      </c>
      <c r="D27" s="1">
        <v>0.45150462962962962</v>
      </c>
      <c r="E27" s="1">
        <v>0.45150462962962962</v>
      </c>
      <c r="F27" s="1">
        <v>0</v>
      </c>
      <c r="G27" s="2">
        <v>42582</v>
      </c>
      <c r="H27" t="s">
        <v>55</v>
      </c>
      <c r="I27" s="4">
        <f t="shared" si="0"/>
        <v>1</v>
      </c>
      <c r="J27" s="4">
        <v>1</v>
      </c>
      <c r="K27" s="4">
        <v>0</v>
      </c>
      <c r="L27" s="4">
        <f t="shared" si="2"/>
        <v>1</v>
      </c>
      <c r="M27" s="4">
        <v>0</v>
      </c>
      <c r="N27" s="4">
        <v>0</v>
      </c>
      <c r="O27" s="4">
        <v>0</v>
      </c>
      <c r="P27" t="s">
        <v>23</v>
      </c>
      <c r="Q27" t="s">
        <v>23</v>
      </c>
      <c r="R27" t="s">
        <v>74</v>
      </c>
      <c r="S27" t="s">
        <v>33</v>
      </c>
      <c r="T27" t="s">
        <v>23</v>
      </c>
    </row>
    <row r="28" spans="1:20" x14ac:dyDescent="0.25">
      <c r="A28" s="3" t="s">
        <v>75</v>
      </c>
      <c r="B28">
        <v>5</v>
      </c>
      <c r="C28">
        <v>4</v>
      </c>
      <c r="D28" s="1">
        <v>0.40940972222222222</v>
      </c>
      <c r="E28" s="1">
        <v>0.41223379629629631</v>
      </c>
      <c r="F28" s="1">
        <v>2.7777777777777779E-3</v>
      </c>
      <c r="G28" s="2">
        <v>42588</v>
      </c>
      <c r="H28" t="s">
        <v>20</v>
      </c>
      <c r="I28" s="4">
        <f t="shared" si="0"/>
        <v>1</v>
      </c>
      <c r="J28" s="4">
        <v>1</v>
      </c>
      <c r="K28" s="4">
        <v>0</v>
      </c>
      <c r="L28" s="4">
        <f t="shared" si="2"/>
        <v>1</v>
      </c>
      <c r="M28" s="4">
        <v>0</v>
      </c>
      <c r="N28" s="4">
        <v>0</v>
      </c>
      <c r="O28" s="4">
        <v>0</v>
      </c>
      <c r="P28" t="s">
        <v>21</v>
      </c>
      <c r="Q28" t="s">
        <v>22</v>
      </c>
      <c r="R28" t="s">
        <v>76</v>
      </c>
      <c r="S28" t="s">
        <v>33</v>
      </c>
      <c r="T28" t="s">
        <v>23</v>
      </c>
    </row>
    <row r="29" spans="1:20" x14ac:dyDescent="0.25">
      <c r="A29" s="3" t="s">
        <v>77</v>
      </c>
      <c r="B29">
        <v>9</v>
      </c>
      <c r="C29">
        <v>43</v>
      </c>
      <c r="D29" s="1">
        <v>0.46256944444444442</v>
      </c>
      <c r="E29" s="1">
        <v>0.47337962962962965</v>
      </c>
      <c r="F29" s="1">
        <v>1.0416666666666666E-2</v>
      </c>
      <c r="G29" s="2">
        <v>42590</v>
      </c>
      <c r="H29" t="s">
        <v>31</v>
      </c>
      <c r="I29" s="10">
        <f t="shared" si="0"/>
        <v>10</v>
      </c>
      <c r="J29" s="10">
        <v>2</v>
      </c>
      <c r="K29" s="10">
        <v>0</v>
      </c>
      <c r="L29" s="10">
        <f t="shared" si="2"/>
        <v>7</v>
      </c>
      <c r="M29" s="10">
        <v>2</v>
      </c>
      <c r="N29" s="10">
        <v>1</v>
      </c>
      <c r="O29" s="10">
        <v>5</v>
      </c>
      <c r="P29" t="s">
        <v>72</v>
      </c>
      <c r="Q29" t="s">
        <v>22</v>
      </c>
      <c r="R29" t="s">
        <v>78</v>
      </c>
      <c r="S29" t="s">
        <v>33</v>
      </c>
      <c r="T29" t="s">
        <v>23</v>
      </c>
    </row>
    <row r="30" spans="1:20" x14ac:dyDescent="0.25">
      <c r="A30" s="3" t="s">
        <v>79</v>
      </c>
      <c r="B30">
        <v>9</v>
      </c>
      <c r="C30">
        <v>41</v>
      </c>
      <c r="D30" s="1">
        <v>0.54226851851851854</v>
      </c>
      <c r="E30" s="1">
        <v>0.54351851851851851</v>
      </c>
      <c r="F30" s="1">
        <v>6.9444444444444447E-4</v>
      </c>
      <c r="G30" s="2">
        <v>42590</v>
      </c>
      <c r="H30" t="s">
        <v>31</v>
      </c>
      <c r="I30" s="6">
        <f t="shared" si="0"/>
        <v>14</v>
      </c>
      <c r="J30" s="6">
        <v>1</v>
      </c>
      <c r="K30" s="6">
        <v>0</v>
      </c>
      <c r="L30" s="6">
        <f t="shared" si="2"/>
        <v>8</v>
      </c>
      <c r="M30" s="6">
        <v>5</v>
      </c>
      <c r="N30" s="6">
        <v>1</v>
      </c>
      <c r="O30" s="6">
        <v>7</v>
      </c>
      <c r="P30" t="s">
        <v>21</v>
      </c>
      <c r="Q30" t="s">
        <v>26</v>
      </c>
      <c r="R30" t="s">
        <v>23</v>
      </c>
      <c r="S30" t="s">
        <v>33</v>
      </c>
      <c r="T30" t="s">
        <v>23</v>
      </c>
    </row>
    <row r="31" spans="1:20" x14ac:dyDescent="0.25">
      <c r="A31" s="3" t="s">
        <v>80</v>
      </c>
      <c r="B31">
        <v>5</v>
      </c>
      <c r="C31">
        <v>8</v>
      </c>
      <c r="D31" s="1">
        <v>0.50795138888888891</v>
      </c>
      <c r="E31" s="1">
        <v>0.50807870370370367</v>
      </c>
      <c r="F31" s="1">
        <v>0</v>
      </c>
      <c r="G31" s="2">
        <v>42592</v>
      </c>
      <c r="H31" t="s">
        <v>20</v>
      </c>
      <c r="I31" s="11">
        <f t="shared" si="0"/>
        <v>0</v>
      </c>
      <c r="J31" s="11"/>
      <c r="K31" s="11"/>
      <c r="L31" s="11">
        <f t="shared" si="2"/>
        <v>0</v>
      </c>
      <c r="M31" s="11"/>
      <c r="N31" s="11"/>
      <c r="O31" s="11"/>
      <c r="P31" t="s">
        <v>23</v>
      </c>
      <c r="Q31" t="s">
        <v>23</v>
      </c>
      <c r="R31" t="s">
        <v>35</v>
      </c>
      <c r="S31" t="s">
        <v>23</v>
      </c>
      <c r="T31" t="s">
        <v>23</v>
      </c>
    </row>
    <row r="32" spans="1:20" x14ac:dyDescent="0.25">
      <c r="A32" s="3" t="s">
        <v>81</v>
      </c>
      <c r="B32">
        <v>9</v>
      </c>
      <c r="C32">
        <v>52</v>
      </c>
      <c r="D32" s="1">
        <v>0.57450231481481484</v>
      </c>
      <c r="E32" s="1">
        <v>0.5809375</v>
      </c>
      <c r="F32" s="1">
        <v>6.2500000000000003E-3</v>
      </c>
      <c r="G32" s="2">
        <v>42595</v>
      </c>
      <c r="H32" t="s">
        <v>31</v>
      </c>
      <c r="I32" s="6">
        <f t="shared" si="0"/>
        <v>7</v>
      </c>
      <c r="J32" s="6">
        <v>1</v>
      </c>
      <c r="K32" s="6">
        <v>3</v>
      </c>
      <c r="L32" s="6">
        <f t="shared" si="2"/>
        <v>5</v>
      </c>
      <c r="M32" s="6">
        <v>2</v>
      </c>
      <c r="N32" s="6">
        <v>0</v>
      </c>
      <c r="O32" s="6">
        <v>1</v>
      </c>
      <c r="P32" t="s">
        <v>46</v>
      </c>
      <c r="Q32" t="s">
        <v>22</v>
      </c>
      <c r="R32" t="s">
        <v>23</v>
      </c>
      <c r="S32" t="s">
        <v>33</v>
      </c>
      <c r="T32" t="s">
        <v>23</v>
      </c>
    </row>
    <row r="33" spans="1:20" x14ac:dyDescent="0.25">
      <c r="A33" s="3" t="s">
        <v>82</v>
      </c>
      <c r="B33">
        <v>11</v>
      </c>
      <c r="C33">
        <v>2</v>
      </c>
      <c r="D33" s="1">
        <v>0.56718749999999996</v>
      </c>
      <c r="E33" s="1">
        <v>0.56740740740740736</v>
      </c>
      <c r="F33" s="1">
        <v>0</v>
      </c>
      <c r="G33" s="2">
        <v>42596</v>
      </c>
      <c r="H33" t="s">
        <v>83</v>
      </c>
      <c r="I33" s="6">
        <f t="shared" si="0"/>
        <v>22</v>
      </c>
      <c r="J33" s="6">
        <v>1</v>
      </c>
      <c r="K33" s="6">
        <v>3</v>
      </c>
      <c r="L33" s="6">
        <f t="shared" si="2"/>
        <v>12</v>
      </c>
      <c r="M33" s="6">
        <v>7</v>
      </c>
      <c r="N33" s="6">
        <v>3</v>
      </c>
      <c r="O33" s="6">
        <v>8</v>
      </c>
      <c r="P33" t="s">
        <v>21</v>
      </c>
      <c r="Q33" t="s">
        <v>26</v>
      </c>
      <c r="R33" t="s">
        <v>23</v>
      </c>
      <c r="S33" t="s">
        <v>24</v>
      </c>
      <c r="T33" t="s">
        <v>23</v>
      </c>
    </row>
    <row r="34" spans="1:20" x14ac:dyDescent="0.25">
      <c r="A34" s="3" t="s">
        <v>84</v>
      </c>
      <c r="B34">
        <v>8</v>
      </c>
      <c r="C34">
        <v>139</v>
      </c>
      <c r="D34" s="1">
        <v>0.33033564814814814</v>
      </c>
      <c r="E34" s="1">
        <v>0.35228009259259258</v>
      </c>
      <c r="F34" s="1">
        <v>2.1944444444444444E-2</v>
      </c>
      <c r="G34" s="2">
        <v>42599</v>
      </c>
      <c r="H34" t="s">
        <v>85</v>
      </c>
      <c r="I34" s="4">
        <f t="shared" si="0"/>
        <v>34</v>
      </c>
      <c r="J34" s="4">
        <v>4</v>
      </c>
      <c r="K34" s="4">
        <v>3</v>
      </c>
      <c r="L34" s="4">
        <f t="shared" si="2"/>
        <v>22</v>
      </c>
      <c r="M34" s="4">
        <v>9</v>
      </c>
      <c r="N34" s="4">
        <v>3</v>
      </c>
      <c r="O34" s="4">
        <v>15</v>
      </c>
      <c r="P34" t="s">
        <v>21</v>
      </c>
      <c r="Q34" t="s">
        <v>26</v>
      </c>
      <c r="R34" t="s">
        <v>23</v>
      </c>
      <c r="S34" t="s">
        <v>33</v>
      </c>
      <c r="T34" t="s">
        <v>86</v>
      </c>
    </row>
    <row r="35" spans="1:20" x14ac:dyDescent="0.25">
      <c r="A35" s="3" t="s">
        <v>87</v>
      </c>
      <c r="B35">
        <v>8</v>
      </c>
      <c r="C35">
        <v>22</v>
      </c>
      <c r="D35" s="1">
        <v>0.54314814814814816</v>
      </c>
      <c r="E35" s="1">
        <v>0.55062500000000003</v>
      </c>
      <c r="F35" s="1">
        <v>6.9444444444444441E-3</v>
      </c>
      <c r="G35" s="2">
        <v>42600</v>
      </c>
      <c r="H35" t="s">
        <v>85</v>
      </c>
      <c r="I35" s="4">
        <f t="shared" si="0"/>
        <v>8</v>
      </c>
      <c r="J35" s="4">
        <v>0</v>
      </c>
      <c r="K35" s="4">
        <v>0</v>
      </c>
      <c r="L35" s="4">
        <f t="shared" si="2"/>
        <v>6</v>
      </c>
      <c r="M35" s="4">
        <v>1</v>
      </c>
      <c r="N35" s="4">
        <v>1</v>
      </c>
      <c r="O35" s="4">
        <v>6</v>
      </c>
      <c r="P35" t="s">
        <v>21</v>
      </c>
      <c r="Q35" t="s">
        <v>26</v>
      </c>
      <c r="R35" t="s">
        <v>23</v>
      </c>
      <c r="S35" t="s">
        <v>33</v>
      </c>
      <c r="T35" t="s">
        <v>23</v>
      </c>
    </row>
    <row r="36" spans="1:20" x14ac:dyDescent="0.25">
      <c r="A36" s="3" t="s">
        <v>88</v>
      </c>
      <c r="B36">
        <v>5</v>
      </c>
      <c r="C36">
        <v>23</v>
      </c>
      <c r="D36" s="1">
        <v>0.48641203703703706</v>
      </c>
      <c r="E36" s="1">
        <v>0.49321759259259257</v>
      </c>
      <c r="F36" s="1">
        <v>6.2500000000000003E-3</v>
      </c>
      <c r="G36" s="2">
        <v>42604</v>
      </c>
      <c r="H36" t="s">
        <v>20</v>
      </c>
      <c r="I36" s="10">
        <f t="shared" si="0"/>
        <v>2</v>
      </c>
      <c r="J36" s="10">
        <v>0</v>
      </c>
      <c r="K36" s="10">
        <v>1</v>
      </c>
      <c r="L36" s="10">
        <f t="shared" si="2"/>
        <v>2</v>
      </c>
      <c r="M36" s="10">
        <v>0</v>
      </c>
      <c r="N36" s="10">
        <v>0</v>
      </c>
      <c r="O36" s="10">
        <v>1</v>
      </c>
      <c r="P36" t="s">
        <v>21</v>
      </c>
      <c r="Q36" t="s">
        <v>22</v>
      </c>
      <c r="R36" t="s">
        <v>89</v>
      </c>
      <c r="S36" t="s">
        <v>33</v>
      </c>
      <c r="T36" t="s">
        <v>23</v>
      </c>
    </row>
    <row r="37" spans="1:20" x14ac:dyDescent="0.25">
      <c r="A37" s="3" t="s">
        <v>90</v>
      </c>
      <c r="B37">
        <v>9</v>
      </c>
      <c r="C37">
        <v>28</v>
      </c>
      <c r="D37" s="1">
        <v>0.50078703703703709</v>
      </c>
      <c r="E37" s="1">
        <v>0.50275462962962958</v>
      </c>
      <c r="F37" s="1">
        <v>1.3888888888888889E-3</v>
      </c>
      <c r="G37" s="2">
        <v>42605</v>
      </c>
      <c r="H37" t="s">
        <v>31</v>
      </c>
      <c r="I37" s="6">
        <f t="shared" si="0"/>
        <v>9</v>
      </c>
      <c r="J37" s="6">
        <v>0</v>
      </c>
      <c r="K37" s="6">
        <v>0</v>
      </c>
      <c r="L37" s="6">
        <f t="shared" si="2"/>
        <v>4</v>
      </c>
      <c r="M37" s="6">
        <v>5</v>
      </c>
      <c r="N37" s="6">
        <v>0</v>
      </c>
      <c r="O37" s="6">
        <v>4</v>
      </c>
      <c r="P37" t="s">
        <v>21</v>
      </c>
      <c r="Q37" t="s">
        <v>26</v>
      </c>
      <c r="R37" t="s">
        <v>23</v>
      </c>
      <c r="S37" t="s">
        <v>33</v>
      </c>
      <c r="T37" t="s">
        <v>23</v>
      </c>
    </row>
    <row r="38" spans="1:20" x14ac:dyDescent="0.25">
      <c r="A38" s="3" t="s">
        <v>91</v>
      </c>
      <c r="B38">
        <v>5</v>
      </c>
      <c r="C38">
        <v>25</v>
      </c>
      <c r="D38" s="1">
        <v>0.36077546296296298</v>
      </c>
      <c r="E38" s="1">
        <v>0.36133101851851851</v>
      </c>
      <c r="F38" s="1">
        <v>0</v>
      </c>
      <c r="G38" s="2">
        <v>42606</v>
      </c>
      <c r="H38" t="s">
        <v>20</v>
      </c>
      <c r="I38" s="6">
        <f t="shared" si="0"/>
        <v>27</v>
      </c>
      <c r="J38" s="6">
        <v>1</v>
      </c>
      <c r="K38" s="6">
        <v>1</v>
      </c>
      <c r="L38" s="6">
        <f t="shared" si="2"/>
        <v>13</v>
      </c>
      <c r="M38" s="6">
        <v>10</v>
      </c>
      <c r="N38" s="6">
        <v>4</v>
      </c>
      <c r="O38" s="6">
        <v>11</v>
      </c>
      <c r="P38" t="s">
        <v>21</v>
      </c>
      <c r="Q38" t="s">
        <v>26</v>
      </c>
      <c r="R38" t="s">
        <v>23</v>
      </c>
      <c r="S38" t="s">
        <v>33</v>
      </c>
      <c r="T38" t="s">
        <v>92</v>
      </c>
    </row>
    <row r="39" spans="1:20" x14ac:dyDescent="0.25">
      <c r="A39" s="3" t="s">
        <v>93</v>
      </c>
      <c r="B39">
        <v>8</v>
      </c>
      <c r="C39">
        <v>149</v>
      </c>
      <c r="D39" s="1">
        <v>0.71096064814814819</v>
      </c>
      <c r="E39" s="1">
        <v>0.74533564814814812</v>
      </c>
      <c r="F39" s="1">
        <v>3.4375000000000003E-2</v>
      </c>
      <c r="G39" s="2">
        <v>42611</v>
      </c>
      <c r="H39" t="s">
        <v>85</v>
      </c>
      <c r="I39" s="7">
        <f t="shared" si="0"/>
        <v>29</v>
      </c>
      <c r="J39" s="7">
        <v>2</v>
      </c>
      <c r="K39" s="7">
        <v>7</v>
      </c>
      <c r="L39" s="7">
        <f t="shared" si="2"/>
        <v>16</v>
      </c>
      <c r="M39" s="7">
        <v>10</v>
      </c>
      <c r="N39" s="7">
        <v>3</v>
      </c>
      <c r="O39" s="7">
        <v>7</v>
      </c>
      <c r="P39" t="s">
        <v>94</v>
      </c>
      <c r="Q39" t="s">
        <v>29</v>
      </c>
      <c r="R39" t="s">
        <v>95</v>
      </c>
      <c r="S39" t="s">
        <v>33</v>
      </c>
      <c r="T39" t="s">
        <v>96</v>
      </c>
    </row>
    <row r="40" spans="1:20" x14ac:dyDescent="0.25">
      <c r="A40" s="3" t="s">
        <v>97</v>
      </c>
      <c r="B40">
        <v>8</v>
      </c>
      <c r="C40">
        <v>10</v>
      </c>
      <c r="D40" s="1">
        <v>0.71425925925925926</v>
      </c>
      <c r="E40" s="1">
        <v>0.71793981481481484</v>
      </c>
      <c r="F40" s="1">
        <v>3.472222222222222E-3</v>
      </c>
      <c r="G40" s="2">
        <v>42612</v>
      </c>
      <c r="H40" t="s">
        <v>85</v>
      </c>
      <c r="I40" s="8">
        <f t="shared" si="0"/>
        <v>2</v>
      </c>
      <c r="J40" s="8">
        <v>1</v>
      </c>
      <c r="K40" s="8">
        <v>0</v>
      </c>
      <c r="L40" s="8">
        <f t="shared" si="2"/>
        <v>1</v>
      </c>
      <c r="M40" s="8">
        <v>1</v>
      </c>
      <c r="N40" s="8">
        <v>0</v>
      </c>
      <c r="O40" s="8">
        <v>0</v>
      </c>
      <c r="P40" t="s">
        <v>21</v>
      </c>
      <c r="Q40" t="s">
        <v>26</v>
      </c>
      <c r="R40" t="s">
        <v>98</v>
      </c>
      <c r="S40" t="s">
        <v>33</v>
      </c>
      <c r="T40" t="s">
        <v>23</v>
      </c>
    </row>
    <row r="41" spans="1:20" x14ac:dyDescent="0.25">
      <c r="A41" s="3" t="s">
        <v>99</v>
      </c>
      <c r="B41">
        <v>9</v>
      </c>
      <c r="C41">
        <v>6</v>
      </c>
      <c r="D41" s="1">
        <v>0.51422453703703708</v>
      </c>
      <c r="E41" s="1">
        <v>0.51535879629629633</v>
      </c>
      <c r="F41" s="1">
        <v>6.9444444444444447E-4</v>
      </c>
      <c r="G41" s="2">
        <v>42613</v>
      </c>
      <c r="H41" t="s">
        <v>31</v>
      </c>
      <c r="I41" s="7">
        <f t="shared" si="0"/>
        <v>1</v>
      </c>
      <c r="J41" s="7">
        <v>0</v>
      </c>
      <c r="K41" s="7">
        <v>0</v>
      </c>
      <c r="L41" s="7">
        <f t="shared" si="2"/>
        <v>1</v>
      </c>
      <c r="M41" s="7">
        <v>0</v>
      </c>
      <c r="N41" s="7">
        <v>0</v>
      </c>
      <c r="O41" s="7">
        <v>1</v>
      </c>
      <c r="P41" t="s">
        <v>21</v>
      </c>
      <c r="Q41" t="s">
        <v>26</v>
      </c>
      <c r="R41" t="s">
        <v>23</v>
      </c>
      <c r="S41" t="s">
        <v>33</v>
      </c>
      <c r="T41" t="s">
        <v>23</v>
      </c>
    </row>
    <row r="42" spans="1:20" x14ac:dyDescent="0.25">
      <c r="A42" s="3" t="s">
        <v>100</v>
      </c>
      <c r="B42">
        <v>7</v>
      </c>
      <c r="C42">
        <v>7</v>
      </c>
      <c r="D42" s="1">
        <v>0.55947916666666664</v>
      </c>
      <c r="E42" s="1">
        <v>0.56043981481481486</v>
      </c>
      <c r="F42" s="1">
        <v>6.9444444444444447E-4</v>
      </c>
      <c r="G42" s="2">
        <v>42615</v>
      </c>
      <c r="H42" t="s">
        <v>101</v>
      </c>
      <c r="I42" s="10">
        <f t="shared" si="0"/>
        <v>3</v>
      </c>
      <c r="J42" s="10">
        <v>0</v>
      </c>
      <c r="K42" s="10">
        <v>0</v>
      </c>
      <c r="L42" s="10">
        <f t="shared" si="2"/>
        <v>3</v>
      </c>
      <c r="M42" s="10">
        <v>0</v>
      </c>
      <c r="N42" s="10">
        <v>0</v>
      </c>
      <c r="O42" s="10">
        <v>3</v>
      </c>
      <c r="P42" t="s">
        <v>21</v>
      </c>
      <c r="Q42" t="s">
        <v>26</v>
      </c>
      <c r="R42" t="s">
        <v>102</v>
      </c>
      <c r="S42" t="s">
        <v>33</v>
      </c>
      <c r="T42" t="s">
        <v>23</v>
      </c>
    </row>
    <row r="43" spans="1:20" x14ac:dyDescent="0.25">
      <c r="A43" s="3" t="s">
        <v>103</v>
      </c>
      <c r="B43">
        <v>8</v>
      </c>
      <c r="C43">
        <v>50</v>
      </c>
      <c r="D43" s="1">
        <v>0.59756944444444449</v>
      </c>
      <c r="E43" s="1">
        <v>0.60335648148148147</v>
      </c>
      <c r="F43" s="1">
        <v>5.5555555555555558E-3</v>
      </c>
      <c r="G43" s="2">
        <v>42617</v>
      </c>
      <c r="H43" t="s">
        <v>85</v>
      </c>
      <c r="I43" s="6">
        <f t="shared" si="0"/>
        <v>26</v>
      </c>
      <c r="J43" s="6">
        <v>2</v>
      </c>
      <c r="K43" s="6">
        <v>1</v>
      </c>
      <c r="L43" s="6">
        <f t="shared" si="2"/>
        <v>11</v>
      </c>
      <c r="M43" s="6">
        <v>11</v>
      </c>
      <c r="N43" s="6">
        <v>4</v>
      </c>
      <c r="O43" s="6">
        <v>8</v>
      </c>
      <c r="P43" t="s">
        <v>21</v>
      </c>
      <c r="Q43" t="s">
        <v>26</v>
      </c>
      <c r="R43" t="s">
        <v>23</v>
      </c>
      <c r="S43" t="s">
        <v>33</v>
      </c>
      <c r="T43" t="s">
        <v>23</v>
      </c>
    </row>
    <row r="44" spans="1:20" x14ac:dyDescent="0.25">
      <c r="A44" s="3" t="s">
        <v>104</v>
      </c>
      <c r="B44">
        <v>8</v>
      </c>
      <c r="C44">
        <v>40</v>
      </c>
      <c r="D44" s="1">
        <v>0.61261574074074077</v>
      </c>
      <c r="E44" s="1">
        <v>0.6177083333333333</v>
      </c>
      <c r="F44" s="1">
        <v>4.8611111111111112E-3</v>
      </c>
      <c r="G44" s="2">
        <v>42617</v>
      </c>
      <c r="H44" t="s">
        <v>85</v>
      </c>
      <c r="I44" s="6">
        <f t="shared" si="0"/>
        <v>17</v>
      </c>
      <c r="J44" s="6">
        <v>1</v>
      </c>
      <c r="K44" s="6">
        <v>2</v>
      </c>
      <c r="L44" s="6">
        <f t="shared" si="2"/>
        <v>8</v>
      </c>
      <c r="M44" s="6">
        <v>7</v>
      </c>
      <c r="N44" s="6">
        <v>2</v>
      </c>
      <c r="O44" s="6">
        <v>5</v>
      </c>
      <c r="P44" t="s">
        <v>53</v>
      </c>
      <c r="Q44" t="s">
        <v>26</v>
      </c>
      <c r="R44" t="s">
        <v>23</v>
      </c>
      <c r="S44" t="s">
        <v>33</v>
      </c>
      <c r="T44" t="s">
        <v>23</v>
      </c>
    </row>
    <row r="45" spans="1:20" x14ac:dyDescent="0.25">
      <c r="A45" s="3" t="s">
        <v>105</v>
      </c>
      <c r="B45">
        <v>8</v>
      </c>
      <c r="C45">
        <v>19</v>
      </c>
      <c r="D45" s="1">
        <v>0.69212962962962965</v>
      </c>
      <c r="E45" s="1">
        <v>0.69871527777777775</v>
      </c>
      <c r="F45" s="1">
        <v>6.2500000000000003E-3</v>
      </c>
      <c r="G45" s="2">
        <v>42617</v>
      </c>
      <c r="H45" t="s">
        <v>85</v>
      </c>
      <c r="I45" s="6">
        <f t="shared" si="0"/>
        <v>6</v>
      </c>
      <c r="J45" s="6">
        <v>0</v>
      </c>
      <c r="K45" s="6">
        <v>2</v>
      </c>
      <c r="L45" s="6">
        <f t="shared" si="2"/>
        <v>3</v>
      </c>
      <c r="M45" s="6">
        <v>2</v>
      </c>
      <c r="N45" s="6">
        <v>1</v>
      </c>
      <c r="O45" s="6">
        <v>1</v>
      </c>
      <c r="P45" t="s">
        <v>53</v>
      </c>
      <c r="Q45" t="s">
        <v>26</v>
      </c>
      <c r="R45" t="s">
        <v>23</v>
      </c>
      <c r="S45" t="s">
        <v>33</v>
      </c>
      <c r="T45" t="s">
        <v>23</v>
      </c>
    </row>
    <row r="46" spans="1:20" x14ac:dyDescent="0.25">
      <c r="A46" s="3" t="s">
        <v>106</v>
      </c>
      <c r="B46">
        <v>10</v>
      </c>
      <c r="C46">
        <v>14</v>
      </c>
      <c r="D46" s="1">
        <v>0.38067129629629631</v>
      </c>
      <c r="E46" s="1">
        <v>0.38141203703703702</v>
      </c>
      <c r="F46" s="1">
        <v>6.9444444444444447E-4</v>
      </c>
      <c r="G46" s="2">
        <v>42653</v>
      </c>
      <c r="H46" t="s">
        <v>55</v>
      </c>
      <c r="I46" s="4">
        <f t="shared" si="0"/>
        <v>4</v>
      </c>
      <c r="J46" s="4">
        <v>1</v>
      </c>
      <c r="K46" s="4">
        <v>2</v>
      </c>
      <c r="L46" s="4">
        <f t="shared" si="2"/>
        <v>3</v>
      </c>
      <c r="M46" s="4">
        <v>1</v>
      </c>
      <c r="N46" s="4">
        <v>0</v>
      </c>
      <c r="O46" s="4">
        <v>0</v>
      </c>
      <c r="P46" t="s">
        <v>21</v>
      </c>
      <c r="Q46" t="s">
        <v>26</v>
      </c>
      <c r="R46" t="s">
        <v>23</v>
      </c>
      <c r="S46" t="s">
        <v>33</v>
      </c>
      <c r="T46" t="s">
        <v>23</v>
      </c>
    </row>
    <row r="47" spans="1:20" x14ac:dyDescent="0.25">
      <c r="A47" s="3" t="s">
        <v>107</v>
      </c>
      <c r="B47">
        <v>9</v>
      </c>
      <c r="C47">
        <v>60</v>
      </c>
      <c r="D47" s="1">
        <v>0.46614583333333331</v>
      </c>
      <c r="E47" s="1">
        <v>0.47800925925925924</v>
      </c>
      <c r="F47" s="1">
        <v>1.1805555555555555E-2</v>
      </c>
      <c r="G47" s="2">
        <v>42654</v>
      </c>
      <c r="H47" t="s">
        <v>31</v>
      </c>
      <c r="I47" s="4">
        <f t="shared" si="0"/>
        <v>27</v>
      </c>
      <c r="J47" s="4">
        <v>1</v>
      </c>
      <c r="K47" s="4">
        <v>1</v>
      </c>
      <c r="L47" s="4">
        <f t="shared" si="2"/>
        <v>14</v>
      </c>
      <c r="M47" s="4">
        <v>11</v>
      </c>
      <c r="N47" s="4">
        <v>2</v>
      </c>
      <c r="O47" s="4">
        <v>12</v>
      </c>
      <c r="P47" t="s">
        <v>94</v>
      </c>
      <c r="Q47" t="s">
        <v>29</v>
      </c>
      <c r="R47" t="s">
        <v>23</v>
      </c>
      <c r="S47" t="s">
        <v>33</v>
      </c>
      <c r="T47" t="s">
        <v>23</v>
      </c>
    </row>
    <row r="48" spans="1:20" x14ac:dyDescent="0.25">
      <c r="A48" s="3" t="s">
        <v>108</v>
      </c>
      <c r="B48">
        <v>8</v>
      </c>
      <c r="C48">
        <v>12</v>
      </c>
      <c r="D48" s="1">
        <v>0.73211805555555554</v>
      </c>
      <c r="E48" s="1">
        <v>0.74241898148148144</v>
      </c>
      <c r="F48" s="1">
        <v>9.7222222222222224E-3</v>
      </c>
      <c r="G48" s="2">
        <v>42655</v>
      </c>
      <c r="H48" t="s">
        <v>85</v>
      </c>
      <c r="I48" s="6">
        <f t="shared" si="0"/>
        <v>13</v>
      </c>
      <c r="J48" s="6">
        <v>0</v>
      </c>
      <c r="K48" s="6">
        <v>0</v>
      </c>
      <c r="L48" s="6">
        <f t="shared" si="2"/>
        <v>4</v>
      </c>
      <c r="M48" s="6">
        <v>5</v>
      </c>
      <c r="N48" s="6">
        <v>4</v>
      </c>
      <c r="O48" s="6">
        <v>4</v>
      </c>
      <c r="P48" t="s">
        <v>109</v>
      </c>
      <c r="Q48" t="s">
        <v>29</v>
      </c>
      <c r="R48" t="s">
        <v>23</v>
      </c>
      <c r="S48" t="s">
        <v>33</v>
      </c>
      <c r="T48" t="s">
        <v>23</v>
      </c>
    </row>
    <row r="49" spans="1:20" x14ac:dyDescent="0.25">
      <c r="A49" s="3" t="s">
        <v>110</v>
      </c>
      <c r="B49">
        <v>8</v>
      </c>
      <c r="C49">
        <v>25</v>
      </c>
      <c r="D49" s="1">
        <v>0.74899305555555551</v>
      </c>
      <c r="E49" s="1">
        <v>0.76030092592592591</v>
      </c>
      <c r="F49" s="1">
        <v>1.1111111111111112E-2</v>
      </c>
      <c r="G49" s="2">
        <v>42655</v>
      </c>
      <c r="H49" t="s">
        <v>85</v>
      </c>
      <c r="I49" s="6">
        <f t="shared" si="0"/>
        <v>11</v>
      </c>
      <c r="J49" s="6">
        <v>1</v>
      </c>
      <c r="K49" s="6">
        <v>1</v>
      </c>
      <c r="L49" s="6">
        <f t="shared" si="2"/>
        <v>4</v>
      </c>
      <c r="M49" s="6">
        <v>3</v>
      </c>
      <c r="N49" s="6">
        <v>4</v>
      </c>
      <c r="O49" s="6">
        <v>2</v>
      </c>
      <c r="P49" t="s">
        <v>94</v>
      </c>
      <c r="Q49" t="s">
        <v>29</v>
      </c>
      <c r="R49" t="s">
        <v>23</v>
      </c>
      <c r="S49" t="s">
        <v>33</v>
      </c>
      <c r="T49" t="s">
        <v>23</v>
      </c>
    </row>
    <row r="50" spans="1:20" x14ac:dyDescent="0.25">
      <c r="A50" s="3" t="s">
        <v>111</v>
      </c>
      <c r="B50">
        <v>8</v>
      </c>
      <c r="C50">
        <v>11</v>
      </c>
      <c r="D50" s="1">
        <v>0.28913194444444446</v>
      </c>
      <c r="E50" s="1">
        <v>0.29033564814814816</v>
      </c>
      <c r="F50" s="1">
        <v>6.9444444444444447E-4</v>
      </c>
      <c r="G50" s="2">
        <v>42656</v>
      </c>
      <c r="H50" t="s">
        <v>85</v>
      </c>
      <c r="I50" s="6">
        <f t="shared" si="0"/>
        <v>3</v>
      </c>
      <c r="J50" s="6">
        <v>0</v>
      </c>
      <c r="K50" s="6">
        <v>2</v>
      </c>
      <c r="L50" s="6">
        <f t="shared" si="2"/>
        <v>2</v>
      </c>
      <c r="M50" s="6">
        <v>0</v>
      </c>
      <c r="N50" s="6">
        <v>1</v>
      </c>
      <c r="O50" s="6">
        <v>0</v>
      </c>
      <c r="P50" t="s">
        <v>21</v>
      </c>
      <c r="Q50" t="s">
        <v>26</v>
      </c>
      <c r="R50" t="s">
        <v>23</v>
      </c>
      <c r="S50" t="s">
        <v>33</v>
      </c>
      <c r="T50" t="s">
        <v>23</v>
      </c>
    </row>
    <row r="51" spans="1:20" x14ac:dyDescent="0.25">
      <c r="A51" s="3" t="s">
        <v>112</v>
      </c>
      <c r="B51">
        <v>8</v>
      </c>
      <c r="C51">
        <v>35</v>
      </c>
      <c r="D51" s="1">
        <v>0.30246527777777776</v>
      </c>
      <c r="E51" s="1">
        <v>0.31243055555555554</v>
      </c>
      <c r="F51" s="1">
        <v>9.7222222222222224E-3</v>
      </c>
      <c r="G51" s="2">
        <v>42656</v>
      </c>
      <c r="H51" t="s">
        <v>85</v>
      </c>
      <c r="I51" s="6">
        <f t="shared" si="0"/>
        <v>15</v>
      </c>
      <c r="J51" s="6">
        <v>2</v>
      </c>
      <c r="K51" s="6">
        <v>3</v>
      </c>
      <c r="L51" s="6">
        <f t="shared" si="2"/>
        <v>8</v>
      </c>
      <c r="M51" s="6">
        <v>6</v>
      </c>
      <c r="N51" s="6">
        <v>1</v>
      </c>
      <c r="O51" s="6">
        <v>3</v>
      </c>
      <c r="P51" t="s">
        <v>21</v>
      </c>
      <c r="Q51" t="s">
        <v>26</v>
      </c>
      <c r="R51" t="s">
        <v>23</v>
      </c>
      <c r="S51" t="s">
        <v>33</v>
      </c>
      <c r="T51" t="s">
        <v>23</v>
      </c>
    </row>
    <row r="52" spans="1:20" x14ac:dyDescent="0.25">
      <c r="A52" s="3" t="s">
        <v>113</v>
      </c>
      <c r="B52">
        <v>11</v>
      </c>
      <c r="C52">
        <v>3</v>
      </c>
      <c r="D52" s="1">
        <v>0.29335648148148147</v>
      </c>
      <c r="E52" s="1">
        <v>0.29438657407407409</v>
      </c>
      <c r="F52" s="1">
        <v>6.9444444444444447E-4</v>
      </c>
      <c r="G52" s="2">
        <v>42657</v>
      </c>
      <c r="H52" t="s">
        <v>83</v>
      </c>
      <c r="I52" s="6">
        <f t="shared" si="0"/>
        <v>20</v>
      </c>
      <c r="J52" s="6">
        <v>2</v>
      </c>
      <c r="K52" s="6">
        <v>4</v>
      </c>
      <c r="L52" s="6">
        <f t="shared" si="2"/>
        <v>11</v>
      </c>
      <c r="M52" s="6">
        <v>7</v>
      </c>
      <c r="N52" s="6">
        <v>2</v>
      </c>
      <c r="O52" s="6">
        <v>5</v>
      </c>
      <c r="P52" t="s">
        <v>72</v>
      </c>
      <c r="Q52" t="s">
        <v>26</v>
      </c>
      <c r="R52" t="s">
        <v>23</v>
      </c>
      <c r="S52" t="s">
        <v>114</v>
      </c>
      <c r="T52" t="s">
        <v>23</v>
      </c>
    </row>
    <row r="53" spans="1:20" x14ac:dyDescent="0.25">
      <c r="A53" s="3" t="s">
        <v>115</v>
      </c>
      <c r="B53">
        <v>7</v>
      </c>
      <c r="C53">
        <v>17</v>
      </c>
      <c r="D53" s="1">
        <v>0.26386574074074076</v>
      </c>
      <c r="E53" s="1">
        <v>0.26815972222222223</v>
      </c>
      <c r="F53" s="1">
        <v>4.1666666666666666E-3</v>
      </c>
      <c r="G53" s="2">
        <v>42676</v>
      </c>
      <c r="H53" t="s">
        <v>101</v>
      </c>
      <c r="I53" s="10">
        <f t="shared" si="0"/>
        <v>7</v>
      </c>
      <c r="J53" s="10">
        <v>1</v>
      </c>
      <c r="K53" s="10">
        <v>0</v>
      </c>
      <c r="L53" s="10">
        <f t="shared" si="2"/>
        <v>4</v>
      </c>
      <c r="M53" s="10">
        <v>2</v>
      </c>
      <c r="N53" s="10">
        <v>1</v>
      </c>
      <c r="O53" s="10">
        <v>3</v>
      </c>
      <c r="P53" t="s">
        <v>21</v>
      </c>
      <c r="Q53" t="s">
        <v>26</v>
      </c>
      <c r="R53" t="s">
        <v>116</v>
      </c>
      <c r="S53" t="s">
        <v>33</v>
      </c>
      <c r="T53" t="s">
        <v>23</v>
      </c>
    </row>
    <row r="54" spans="1:20" x14ac:dyDescent="0.25">
      <c r="A54" s="3" t="s">
        <v>117</v>
      </c>
      <c r="B54">
        <v>7</v>
      </c>
      <c r="C54">
        <v>13</v>
      </c>
      <c r="D54" s="1">
        <v>0.36792824074074076</v>
      </c>
      <c r="E54" s="1">
        <v>0.3709027777777778</v>
      </c>
      <c r="F54" s="1">
        <v>2.7777777777777779E-3</v>
      </c>
      <c r="G54" s="2">
        <v>42677</v>
      </c>
      <c r="H54" t="s">
        <v>101</v>
      </c>
      <c r="I54" s="10">
        <f t="shared" si="0"/>
        <v>6</v>
      </c>
      <c r="J54" s="10">
        <v>0</v>
      </c>
      <c r="K54" s="10">
        <v>2</v>
      </c>
      <c r="L54" s="10">
        <f t="shared" si="2"/>
        <v>2</v>
      </c>
      <c r="M54" s="10">
        <v>3</v>
      </c>
      <c r="N54" s="10">
        <v>1</v>
      </c>
      <c r="O54" s="10">
        <v>0</v>
      </c>
      <c r="P54" t="s">
        <v>44</v>
      </c>
      <c r="Q54" t="s">
        <v>29</v>
      </c>
      <c r="R54" t="s">
        <v>118</v>
      </c>
      <c r="S54" t="s">
        <v>33</v>
      </c>
      <c r="T54" t="s">
        <v>23</v>
      </c>
    </row>
    <row r="55" spans="1:20" x14ac:dyDescent="0.25">
      <c r="A55" s="3" t="s">
        <v>119</v>
      </c>
      <c r="B55">
        <v>7</v>
      </c>
      <c r="C55">
        <v>58</v>
      </c>
      <c r="D55" s="1">
        <v>0.45975694444444443</v>
      </c>
      <c r="E55" s="1">
        <v>0.4632060185185185</v>
      </c>
      <c r="F55" s="1">
        <v>2.7777777777777779E-3</v>
      </c>
      <c r="G55" s="2">
        <v>42687</v>
      </c>
      <c r="H55" t="s">
        <v>101</v>
      </c>
      <c r="I55" s="10">
        <f t="shared" si="0"/>
        <v>16</v>
      </c>
      <c r="J55" s="10">
        <v>1</v>
      </c>
      <c r="K55" s="10">
        <v>3</v>
      </c>
      <c r="L55" s="10">
        <f t="shared" si="2"/>
        <v>9</v>
      </c>
      <c r="M55" s="10">
        <v>5</v>
      </c>
      <c r="N55" s="10">
        <v>2</v>
      </c>
      <c r="O55" s="10">
        <v>5</v>
      </c>
      <c r="P55" t="s">
        <v>21</v>
      </c>
      <c r="Q55" t="s">
        <v>26</v>
      </c>
      <c r="R55" t="s">
        <v>120</v>
      </c>
      <c r="S55" t="s">
        <v>33</v>
      </c>
      <c r="T55" t="s">
        <v>23</v>
      </c>
    </row>
    <row r="56" spans="1:20" x14ac:dyDescent="0.25">
      <c r="A56" s="3" t="s">
        <v>121</v>
      </c>
      <c r="B56">
        <v>11</v>
      </c>
      <c r="C56">
        <v>5</v>
      </c>
      <c r="D56" s="1">
        <v>0.35511574074074076</v>
      </c>
      <c r="E56" s="1">
        <v>0.35722222222222222</v>
      </c>
      <c r="F56" s="1">
        <v>2.0833333333333333E-3</v>
      </c>
      <c r="G56" s="2">
        <v>42705</v>
      </c>
      <c r="H56" t="s">
        <v>83</v>
      </c>
      <c r="I56" s="10">
        <f t="shared" si="0"/>
        <v>13</v>
      </c>
      <c r="J56" s="10">
        <v>0</v>
      </c>
      <c r="K56" s="10">
        <v>1</v>
      </c>
      <c r="L56" s="10">
        <f t="shared" si="2"/>
        <v>6</v>
      </c>
      <c r="M56" s="10">
        <v>5</v>
      </c>
      <c r="N56" s="10">
        <v>2</v>
      </c>
      <c r="O56" s="10">
        <v>5</v>
      </c>
      <c r="P56" t="s">
        <v>21</v>
      </c>
      <c r="Q56" t="s">
        <v>26</v>
      </c>
      <c r="R56" t="s">
        <v>122</v>
      </c>
      <c r="S56" t="s">
        <v>114</v>
      </c>
      <c r="T56" t="s">
        <v>23</v>
      </c>
    </row>
    <row r="57" spans="1:20" x14ac:dyDescent="0.25">
      <c r="A57" s="3" t="s">
        <v>123</v>
      </c>
      <c r="B57">
        <v>9</v>
      </c>
      <c r="C57">
        <v>21</v>
      </c>
      <c r="D57" s="1">
        <v>0.30942129629629628</v>
      </c>
      <c r="E57" s="1">
        <v>0.31090277777777775</v>
      </c>
      <c r="F57" s="1">
        <v>1.3888888888888889E-3</v>
      </c>
      <c r="G57" s="2">
        <v>42718</v>
      </c>
      <c r="H57" t="s">
        <v>31</v>
      </c>
      <c r="I57" s="4">
        <f t="shared" si="0"/>
        <v>7</v>
      </c>
      <c r="J57" s="4">
        <v>1</v>
      </c>
      <c r="K57" s="4">
        <v>1</v>
      </c>
      <c r="L57" s="4">
        <f t="shared" si="2"/>
        <v>5</v>
      </c>
      <c r="M57" s="4">
        <v>2</v>
      </c>
      <c r="N57" s="4">
        <v>0</v>
      </c>
      <c r="O57" s="4">
        <v>3</v>
      </c>
      <c r="P57" t="s">
        <v>21</v>
      </c>
      <c r="Q57" t="s">
        <v>26</v>
      </c>
      <c r="R57" t="s">
        <v>23</v>
      </c>
      <c r="S57" t="s">
        <v>33</v>
      </c>
      <c r="T57" t="s">
        <v>23</v>
      </c>
    </row>
    <row r="58" spans="1:20" x14ac:dyDescent="0.25">
      <c r="A58" s="3" t="s">
        <v>124</v>
      </c>
      <c r="B58">
        <v>8</v>
      </c>
      <c r="C58">
        <v>28</v>
      </c>
      <c r="D58" s="1">
        <v>0.4480439814814815</v>
      </c>
      <c r="E58" s="1">
        <v>0.45837962962962964</v>
      </c>
      <c r="F58" s="1">
        <v>9.7222222222222224E-3</v>
      </c>
      <c r="G58" s="2">
        <v>42727</v>
      </c>
      <c r="H58" t="s">
        <v>85</v>
      </c>
      <c r="I58" s="4">
        <f t="shared" si="0"/>
        <v>11</v>
      </c>
      <c r="J58" s="4">
        <v>3</v>
      </c>
      <c r="K58" s="4">
        <v>3</v>
      </c>
      <c r="L58" s="4">
        <f t="shared" si="2"/>
        <v>8</v>
      </c>
      <c r="M58" s="4">
        <v>2</v>
      </c>
      <c r="N58" s="4">
        <v>1</v>
      </c>
      <c r="O58" s="4">
        <v>2</v>
      </c>
      <c r="P58" t="s">
        <v>21</v>
      </c>
      <c r="Q58" t="s">
        <v>26</v>
      </c>
      <c r="R58" t="s">
        <v>23</v>
      </c>
      <c r="S58" t="s">
        <v>33</v>
      </c>
      <c r="T58" t="s">
        <v>23</v>
      </c>
    </row>
    <row r="59" spans="1:20" x14ac:dyDescent="0.25">
      <c r="A59" s="3" t="s">
        <v>125</v>
      </c>
      <c r="B59">
        <v>5</v>
      </c>
      <c r="C59">
        <v>17</v>
      </c>
      <c r="D59" s="1">
        <v>0.3266087962962963</v>
      </c>
      <c r="E59" s="1">
        <v>0.33038194444444446</v>
      </c>
      <c r="F59" s="1">
        <v>3.472222222222222E-3</v>
      </c>
      <c r="G59" s="2">
        <v>42729</v>
      </c>
      <c r="H59" t="s">
        <v>101</v>
      </c>
      <c r="I59" s="10">
        <f t="shared" si="0"/>
        <v>5</v>
      </c>
      <c r="J59" s="10">
        <v>1</v>
      </c>
      <c r="K59" s="10">
        <v>0</v>
      </c>
      <c r="L59" s="10">
        <f t="shared" si="2"/>
        <v>4</v>
      </c>
      <c r="M59" s="10">
        <v>1</v>
      </c>
      <c r="N59" s="10">
        <v>0</v>
      </c>
      <c r="O59" s="10">
        <v>3</v>
      </c>
      <c r="P59" t="s">
        <v>126</v>
      </c>
      <c r="Q59" t="s">
        <v>26</v>
      </c>
      <c r="R59" t="s">
        <v>127</v>
      </c>
      <c r="S59" t="s">
        <v>33</v>
      </c>
      <c r="T59" t="s">
        <v>23</v>
      </c>
    </row>
    <row r="60" spans="1:20" x14ac:dyDescent="0.25">
      <c r="A60" s="3" t="s">
        <v>128</v>
      </c>
      <c r="B60">
        <v>7</v>
      </c>
      <c r="C60">
        <v>84</v>
      </c>
      <c r="D60" s="1">
        <v>0.39755787037037038</v>
      </c>
      <c r="E60" s="1">
        <v>0.40155092592592595</v>
      </c>
      <c r="F60" s="1">
        <v>3.472222222222222E-3</v>
      </c>
      <c r="G60" s="2">
        <v>42729</v>
      </c>
      <c r="H60" t="s">
        <v>20</v>
      </c>
      <c r="I60" s="4">
        <f t="shared" si="0"/>
        <v>25</v>
      </c>
      <c r="J60" s="10">
        <v>4</v>
      </c>
      <c r="K60" s="10">
        <v>8</v>
      </c>
      <c r="L60" s="4">
        <f t="shared" si="2"/>
        <v>13</v>
      </c>
      <c r="M60" s="10">
        <v>8</v>
      </c>
      <c r="N60" s="10">
        <v>4</v>
      </c>
      <c r="O60" s="10">
        <v>1</v>
      </c>
      <c r="P60" t="s">
        <v>23</v>
      </c>
      <c r="Q60" t="s">
        <v>23</v>
      </c>
      <c r="R60" t="s">
        <v>23</v>
      </c>
      <c r="S60" t="s">
        <v>23</v>
      </c>
      <c r="T60" t="s">
        <v>23</v>
      </c>
    </row>
    <row r="61" spans="1:20" x14ac:dyDescent="0.25">
      <c r="A61" s="3" t="s">
        <v>129</v>
      </c>
      <c r="B61">
        <v>7</v>
      </c>
      <c r="C61">
        <v>22</v>
      </c>
      <c r="D61" s="1">
        <v>0.54145833333333337</v>
      </c>
      <c r="E61" s="1">
        <v>0.54939814814814814</v>
      </c>
      <c r="F61" s="1">
        <v>7.6388888888888886E-3</v>
      </c>
      <c r="G61" s="2">
        <v>42747</v>
      </c>
      <c r="H61" t="s">
        <v>101</v>
      </c>
      <c r="I61" s="6">
        <f t="shared" si="0"/>
        <v>26</v>
      </c>
      <c r="J61" s="6">
        <v>1</v>
      </c>
      <c r="K61" s="6">
        <v>5</v>
      </c>
      <c r="L61" s="6">
        <f t="shared" si="2"/>
        <v>15</v>
      </c>
      <c r="M61" s="6">
        <v>5</v>
      </c>
      <c r="N61" s="6">
        <v>6</v>
      </c>
      <c r="O61" s="6">
        <v>9</v>
      </c>
      <c r="P61" t="s">
        <v>23</v>
      </c>
      <c r="Q61" t="s">
        <v>23</v>
      </c>
      <c r="R61" t="s">
        <v>23</v>
      </c>
      <c r="S61" t="s">
        <v>23</v>
      </c>
      <c r="T61" t="s">
        <v>23</v>
      </c>
    </row>
    <row r="62" spans="1:20" x14ac:dyDescent="0.25">
      <c r="A62" s="3" t="s">
        <v>130</v>
      </c>
      <c r="B62">
        <v>7</v>
      </c>
      <c r="C62">
        <v>14</v>
      </c>
      <c r="D62" s="1">
        <v>0.27938657407407408</v>
      </c>
      <c r="E62" s="1">
        <v>0.29553240740740738</v>
      </c>
      <c r="F62" s="1">
        <v>1.5972222222222221E-2</v>
      </c>
      <c r="G62" s="2">
        <v>42748</v>
      </c>
      <c r="H62" t="s">
        <v>101</v>
      </c>
      <c r="I62" s="6">
        <f t="shared" si="0"/>
        <v>12</v>
      </c>
      <c r="J62" s="6">
        <v>1</v>
      </c>
      <c r="K62" s="6">
        <v>6</v>
      </c>
      <c r="L62" s="6">
        <f t="shared" si="2"/>
        <v>7</v>
      </c>
      <c r="M62" s="6">
        <v>3</v>
      </c>
      <c r="N62" s="6">
        <v>2</v>
      </c>
      <c r="O62" s="6">
        <v>0</v>
      </c>
      <c r="P62" t="s">
        <v>23</v>
      </c>
      <c r="Q62" t="s">
        <v>23</v>
      </c>
      <c r="R62" t="s">
        <v>23</v>
      </c>
      <c r="S62" t="s">
        <v>23</v>
      </c>
      <c r="T62" t="s">
        <v>23</v>
      </c>
    </row>
    <row r="63" spans="1:20" x14ac:dyDescent="0.25">
      <c r="A63" s="3" t="s">
        <v>131</v>
      </c>
      <c r="B63">
        <v>7</v>
      </c>
      <c r="C63">
        <v>31</v>
      </c>
      <c r="D63" s="1">
        <v>0.30793981481481481</v>
      </c>
      <c r="E63" s="1">
        <v>0.31518518518518518</v>
      </c>
      <c r="F63" s="1">
        <v>6.9444444444444441E-3</v>
      </c>
      <c r="G63" s="2">
        <v>42762</v>
      </c>
      <c r="H63" t="s">
        <v>101</v>
      </c>
      <c r="I63" s="4">
        <f t="shared" si="0"/>
        <v>34</v>
      </c>
      <c r="J63" s="4">
        <v>3</v>
      </c>
      <c r="K63" s="4">
        <v>5</v>
      </c>
      <c r="L63" s="4">
        <f t="shared" si="2"/>
        <v>20</v>
      </c>
      <c r="M63" s="4">
        <v>9</v>
      </c>
      <c r="N63" s="4">
        <v>5</v>
      </c>
      <c r="O63" s="4">
        <v>12</v>
      </c>
      <c r="P63" t="s">
        <v>23</v>
      </c>
      <c r="Q63" t="s">
        <v>23</v>
      </c>
      <c r="R63" t="s">
        <v>23</v>
      </c>
      <c r="S63" t="s">
        <v>23</v>
      </c>
      <c r="T63" t="s">
        <v>23</v>
      </c>
    </row>
    <row r="64" spans="1:20" x14ac:dyDescent="0.25">
      <c r="A64" s="3" t="s">
        <v>132</v>
      </c>
      <c r="B64">
        <v>7</v>
      </c>
      <c r="C64">
        <v>6</v>
      </c>
      <c r="D64" s="1">
        <v>0.28217592592592594</v>
      </c>
      <c r="E64" s="1">
        <v>0.28413194444444445</v>
      </c>
      <c r="F64" s="1">
        <v>1.3888888888888889E-3</v>
      </c>
      <c r="G64" s="2">
        <v>42769</v>
      </c>
      <c r="H64" t="s">
        <v>101</v>
      </c>
      <c r="I64" s="5">
        <f t="shared" si="0"/>
        <v>0</v>
      </c>
      <c r="J64" s="5"/>
      <c r="K64" s="5"/>
      <c r="L64" s="5">
        <f t="shared" si="2"/>
        <v>0</v>
      </c>
      <c r="M64" s="5"/>
      <c r="N64" s="5"/>
      <c r="O64" s="5"/>
      <c r="P64" t="s">
        <v>23</v>
      </c>
      <c r="Q64" t="s">
        <v>23</v>
      </c>
      <c r="R64" t="s">
        <v>23</v>
      </c>
      <c r="S64" t="s">
        <v>23</v>
      </c>
      <c r="T64" t="s">
        <v>23</v>
      </c>
    </row>
    <row r="65" spans="1:20" x14ac:dyDescent="0.25">
      <c r="A65" s="3" t="s">
        <v>133</v>
      </c>
      <c r="B65">
        <v>8</v>
      </c>
      <c r="C65">
        <v>1</v>
      </c>
      <c r="D65" s="1">
        <v>0.57087962962962968</v>
      </c>
      <c r="E65" s="1">
        <v>0.57087962962962968</v>
      </c>
      <c r="F65" s="1">
        <v>0</v>
      </c>
      <c r="G65" s="2">
        <v>42779</v>
      </c>
      <c r="H65" t="s">
        <v>85</v>
      </c>
      <c r="I65" s="5">
        <f t="shared" si="0"/>
        <v>0</v>
      </c>
      <c r="J65" s="5"/>
      <c r="K65" s="5"/>
      <c r="L65" s="5">
        <f t="shared" si="2"/>
        <v>0</v>
      </c>
      <c r="M65" s="5"/>
      <c r="N65" s="5"/>
      <c r="O65" s="5"/>
      <c r="P65" t="s">
        <v>23</v>
      </c>
      <c r="Q65" t="s">
        <v>23</v>
      </c>
      <c r="R65" t="s">
        <v>23</v>
      </c>
      <c r="S65" t="s">
        <v>23</v>
      </c>
      <c r="T65" t="s">
        <v>23</v>
      </c>
    </row>
    <row r="66" spans="1:20" x14ac:dyDescent="0.25">
      <c r="A66" s="3" t="s">
        <v>134</v>
      </c>
      <c r="B66">
        <v>8</v>
      </c>
      <c r="C66">
        <v>74</v>
      </c>
      <c r="D66" s="1">
        <v>0.34487268518518521</v>
      </c>
      <c r="E66" s="1">
        <v>0.34819444444444442</v>
      </c>
      <c r="F66" s="1">
        <v>2.7777777777777779E-3</v>
      </c>
      <c r="G66" s="2">
        <v>42780</v>
      </c>
      <c r="H66" t="s">
        <v>85</v>
      </c>
      <c r="I66" s="10">
        <f t="shared" ref="I66:I129" si="3">L66+M66+N66</f>
        <v>21</v>
      </c>
      <c r="J66" s="10">
        <v>1</v>
      </c>
      <c r="K66" s="10">
        <v>3</v>
      </c>
      <c r="L66" s="10">
        <f t="shared" si="2"/>
        <v>13</v>
      </c>
      <c r="M66" s="10">
        <v>6</v>
      </c>
      <c r="N66" s="10">
        <v>2</v>
      </c>
      <c r="O66" s="10">
        <v>9</v>
      </c>
      <c r="P66" t="s">
        <v>23</v>
      </c>
      <c r="Q66" t="s">
        <v>23</v>
      </c>
      <c r="R66" t="s">
        <v>23</v>
      </c>
      <c r="S66" t="s">
        <v>23</v>
      </c>
      <c r="T66" t="s">
        <v>23</v>
      </c>
    </row>
    <row r="67" spans="1:20" x14ac:dyDescent="0.25">
      <c r="A67" s="3" t="s">
        <v>135</v>
      </c>
      <c r="B67">
        <v>5</v>
      </c>
      <c r="C67">
        <v>157</v>
      </c>
      <c r="D67" s="1">
        <v>0.53115740740740736</v>
      </c>
      <c r="E67" s="1">
        <v>0.54104166666666664</v>
      </c>
      <c r="F67" s="1">
        <v>9.7222222222222224E-3</v>
      </c>
      <c r="G67" s="2">
        <v>42783</v>
      </c>
      <c r="H67" t="s">
        <v>20</v>
      </c>
      <c r="I67" s="4">
        <f t="shared" si="3"/>
        <v>21</v>
      </c>
      <c r="J67" s="4">
        <v>6</v>
      </c>
      <c r="K67" s="4">
        <v>6</v>
      </c>
      <c r="L67" s="4">
        <f t="shared" si="2"/>
        <v>14</v>
      </c>
      <c r="M67" s="4">
        <v>5</v>
      </c>
      <c r="N67" s="4">
        <v>2</v>
      </c>
      <c r="O67" s="4">
        <v>2</v>
      </c>
      <c r="P67" t="s">
        <v>23</v>
      </c>
      <c r="Q67" t="s">
        <v>23</v>
      </c>
      <c r="R67" t="s">
        <v>23</v>
      </c>
      <c r="S67" t="s">
        <v>23</v>
      </c>
      <c r="T67" t="s">
        <v>23</v>
      </c>
    </row>
    <row r="68" spans="1:20" x14ac:dyDescent="0.25">
      <c r="A68" s="3" t="s">
        <v>136</v>
      </c>
      <c r="B68">
        <v>7</v>
      </c>
      <c r="C68">
        <v>12</v>
      </c>
      <c r="D68" s="1">
        <v>0.57552083333333337</v>
      </c>
      <c r="E68" s="1">
        <v>0.5881481481481482</v>
      </c>
      <c r="F68" s="1">
        <v>1.2500000000000001E-2</v>
      </c>
      <c r="G68" s="2">
        <v>42783</v>
      </c>
      <c r="H68" t="s">
        <v>101</v>
      </c>
      <c r="I68" s="6">
        <f t="shared" si="3"/>
        <v>18</v>
      </c>
      <c r="J68" s="6">
        <v>3</v>
      </c>
      <c r="K68" s="6">
        <v>3</v>
      </c>
      <c r="L68" s="6">
        <f t="shared" si="2"/>
        <v>12</v>
      </c>
      <c r="M68" s="6">
        <v>3</v>
      </c>
      <c r="N68" s="6">
        <v>3</v>
      </c>
      <c r="O68" s="6">
        <v>6</v>
      </c>
      <c r="P68" t="s">
        <v>23</v>
      </c>
      <c r="Q68" t="s">
        <v>23</v>
      </c>
      <c r="R68" t="s">
        <v>23</v>
      </c>
      <c r="S68" t="s">
        <v>23</v>
      </c>
      <c r="T68" t="s">
        <v>23</v>
      </c>
    </row>
    <row r="69" spans="1:20" x14ac:dyDescent="0.25">
      <c r="A69" s="3" t="s">
        <v>137</v>
      </c>
      <c r="B69">
        <v>7</v>
      </c>
      <c r="C69">
        <v>37</v>
      </c>
      <c r="D69" s="1">
        <v>0.60143518518518524</v>
      </c>
      <c r="E69" s="1">
        <v>0.63927083333333334</v>
      </c>
      <c r="F69" s="1">
        <v>3.7835648148148146E-2</v>
      </c>
      <c r="G69" s="2">
        <v>42783</v>
      </c>
      <c r="H69" t="s">
        <v>101</v>
      </c>
      <c r="I69" s="6">
        <f t="shared" si="3"/>
        <v>16</v>
      </c>
      <c r="J69" s="6">
        <v>1</v>
      </c>
      <c r="K69" s="6">
        <v>1</v>
      </c>
      <c r="L69" s="6">
        <f t="shared" si="2"/>
        <v>11</v>
      </c>
      <c r="M69" s="6">
        <v>0</v>
      </c>
      <c r="N69" s="6">
        <v>5</v>
      </c>
      <c r="O69" s="6">
        <v>9</v>
      </c>
      <c r="P69" t="s">
        <v>23</v>
      </c>
      <c r="Q69" t="s">
        <v>23</v>
      </c>
      <c r="R69" t="s">
        <v>23</v>
      </c>
      <c r="S69" t="s">
        <v>23</v>
      </c>
      <c r="T69" t="s">
        <v>23</v>
      </c>
    </row>
    <row r="70" spans="1:20" x14ac:dyDescent="0.25">
      <c r="A70" s="3" t="s">
        <v>138</v>
      </c>
      <c r="B70">
        <v>11</v>
      </c>
      <c r="C70">
        <v>3</v>
      </c>
      <c r="D70" s="1">
        <v>0.33528935185185182</v>
      </c>
      <c r="E70" s="1">
        <v>0.33633101851851854</v>
      </c>
      <c r="F70" s="1">
        <v>6.9444444444444447E-4</v>
      </c>
      <c r="G70" s="2">
        <v>42784</v>
      </c>
      <c r="H70" t="s">
        <v>83</v>
      </c>
      <c r="I70" s="6">
        <f t="shared" si="3"/>
        <v>3</v>
      </c>
      <c r="J70" s="6">
        <v>0</v>
      </c>
      <c r="K70" s="6">
        <v>1</v>
      </c>
      <c r="L70" s="6">
        <f t="shared" si="2"/>
        <v>2</v>
      </c>
      <c r="M70" s="6">
        <v>0</v>
      </c>
      <c r="N70" s="6">
        <v>1</v>
      </c>
      <c r="O70" s="6">
        <v>1</v>
      </c>
      <c r="P70" t="s">
        <v>23</v>
      </c>
      <c r="Q70" t="s">
        <v>23</v>
      </c>
      <c r="R70" t="s">
        <v>23</v>
      </c>
      <c r="S70" t="s">
        <v>23</v>
      </c>
      <c r="T70" t="s">
        <v>23</v>
      </c>
    </row>
    <row r="71" spans="1:20" x14ac:dyDescent="0.25">
      <c r="A71" s="3" t="s">
        <v>139</v>
      </c>
      <c r="B71">
        <v>9</v>
      </c>
      <c r="C71">
        <v>1</v>
      </c>
      <c r="D71" s="1">
        <v>0.49135416666666665</v>
      </c>
      <c r="E71" s="1">
        <v>0.49135416666666665</v>
      </c>
      <c r="F71" s="1">
        <v>0</v>
      </c>
      <c r="G71" s="2">
        <v>42788</v>
      </c>
      <c r="H71" t="s">
        <v>31</v>
      </c>
      <c r="I71" s="4">
        <f t="shared" si="3"/>
        <v>1</v>
      </c>
      <c r="J71" s="4">
        <v>1</v>
      </c>
      <c r="K71" s="4">
        <v>0</v>
      </c>
      <c r="L71" s="4">
        <f t="shared" si="2"/>
        <v>1</v>
      </c>
      <c r="M71" s="4">
        <v>0</v>
      </c>
      <c r="N71" s="4">
        <v>0</v>
      </c>
      <c r="O71" s="4">
        <v>0</v>
      </c>
      <c r="P71" t="s">
        <v>23</v>
      </c>
      <c r="Q71" t="s">
        <v>23</v>
      </c>
      <c r="R71" t="s">
        <v>23</v>
      </c>
      <c r="S71" t="s">
        <v>23</v>
      </c>
      <c r="T71" t="s">
        <v>23</v>
      </c>
    </row>
    <row r="72" spans="1:20" x14ac:dyDescent="0.25">
      <c r="A72" s="3" t="s">
        <v>140</v>
      </c>
      <c r="B72">
        <v>9</v>
      </c>
      <c r="C72">
        <v>1</v>
      </c>
      <c r="D72" s="1">
        <v>0.58451388888888889</v>
      </c>
      <c r="E72" s="1">
        <v>0.58451388888888889</v>
      </c>
      <c r="F72" s="1">
        <v>0</v>
      </c>
      <c r="G72" s="2">
        <v>42788</v>
      </c>
      <c r="H72" t="s">
        <v>31</v>
      </c>
      <c r="I72" s="4">
        <f t="shared" si="3"/>
        <v>1</v>
      </c>
      <c r="J72" s="4">
        <v>0</v>
      </c>
      <c r="K72" s="4">
        <v>1</v>
      </c>
      <c r="L72" s="4">
        <f t="shared" si="2"/>
        <v>1</v>
      </c>
      <c r="M72" s="4">
        <v>0</v>
      </c>
      <c r="N72" s="4">
        <v>0</v>
      </c>
      <c r="O72" s="4">
        <v>0</v>
      </c>
      <c r="P72" t="s">
        <v>23</v>
      </c>
      <c r="Q72" t="s">
        <v>23</v>
      </c>
      <c r="R72" t="s">
        <v>23</v>
      </c>
      <c r="S72" t="s">
        <v>23</v>
      </c>
      <c r="T72" t="s">
        <v>23</v>
      </c>
    </row>
    <row r="73" spans="1:20" x14ac:dyDescent="0.25">
      <c r="A73" s="3" t="s">
        <v>141</v>
      </c>
      <c r="B73">
        <v>7</v>
      </c>
      <c r="C73">
        <v>30</v>
      </c>
      <c r="D73" s="1">
        <v>0.62113425925925925</v>
      </c>
      <c r="E73" s="1">
        <v>0.62310185185185185</v>
      </c>
      <c r="F73" s="1">
        <v>1.3888888888888889E-3</v>
      </c>
      <c r="G73" s="2">
        <v>42790</v>
      </c>
      <c r="H73" t="s">
        <v>31</v>
      </c>
      <c r="I73" s="4">
        <f t="shared" si="3"/>
        <v>16</v>
      </c>
      <c r="J73" s="4">
        <v>5</v>
      </c>
      <c r="K73" s="4">
        <v>3</v>
      </c>
      <c r="L73" s="4">
        <f t="shared" si="2"/>
        <v>9</v>
      </c>
      <c r="M73" s="4">
        <v>5</v>
      </c>
      <c r="N73" s="4">
        <v>2</v>
      </c>
      <c r="O73" s="4">
        <v>1</v>
      </c>
      <c r="P73" t="s">
        <v>23</v>
      </c>
      <c r="Q73" t="s">
        <v>23</v>
      </c>
      <c r="R73" t="s">
        <v>23</v>
      </c>
      <c r="S73" t="s">
        <v>23</v>
      </c>
      <c r="T73" t="s">
        <v>23</v>
      </c>
    </row>
    <row r="74" spans="1:20" x14ac:dyDescent="0.25">
      <c r="A74" s="3" t="s">
        <v>142</v>
      </c>
      <c r="B74">
        <v>9</v>
      </c>
      <c r="C74">
        <v>6</v>
      </c>
      <c r="D74" s="1">
        <v>0.74168981481481477</v>
      </c>
      <c r="E74" s="1">
        <v>0.74518518518518517</v>
      </c>
      <c r="F74" s="1">
        <v>3.472222222222222E-3</v>
      </c>
      <c r="G74" s="2">
        <v>42790</v>
      </c>
      <c r="H74" t="s">
        <v>101</v>
      </c>
      <c r="I74" s="12">
        <f t="shared" si="3"/>
        <v>13</v>
      </c>
      <c r="J74" s="12">
        <v>0</v>
      </c>
      <c r="K74" s="12">
        <v>2</v>
      </c>
      <c r="L74" s="12">
        <f t="shared" si="2"/>
        <v>6</v>
      </c>
      <c r="M74" s="12">
        <v>4</v>
      </c>
      <c r="N74" s="12">
        <v>3</v>
      </c>
      <c r="O74" s="12">
        <v>4</v>
      </c>
      <c r="P74" t="s">
        <v>23</v>
      </c>
      <c r="Q74" t="s">
        <v>23</v>
      </c>
      <c r="R74" t="s">
        <v>23</v>
      </c>
      <c r="S74" t="s">
        <v>23</v>
      </c>
      <c r="T74" t="s">
        <v>23</v>
      </c>
    </row>
    <row r="75" spans="1:20" x14ac:dyDescent="0.25">
      <c r="A75" s="3" t="s">
        <v>143</v>
      </c>
      <c r="B75">
        <v>7</v>
      </c>
      <c r="C75">
        <v>9</v>
      </c>
      <c r="D75" s="1">
        <v>0.44614583333333335</v>
      </c>
      <c r="E75" s="1">
        <v>0.45093749999999999</v>
      </c>
      <c r="F75" s="1">
        <v>4.1666666666666666E-3</v>
      </c>
      <c r="G75" s="2">
        <v>42791</v>
      </c>
      <c r="H75" t="s">
        <v>101</v>
      </c>
      <c r="I75" s="6">
        <f t="shared" si="3"/>
        <v>18</v>
      </c>
      <c r="J75" s="6">
        <v>0</v>
      </c>
      <c r="K75" s="6">
        <v>4</v>
      </c>
      <c r="L75" s="6">
        <f t="shared" si="2"/>
        <v>11</v>
      </c>
      <c r="M75" s="6">
        <v>3</v>
      </c>
      <c r="N75" s="6">
        <v>4</v>
      </c>
      <c r="O75" s="6">
        <v>7</v>
      </c>
      <c r="P75" t="s">
        <v>23</v>
      </c>
      <c r="Q75" t="s">
        <v>23</v>
      </c>
      <c r="R75" t="s">
        <v>23</v>
      </c>
      <c r="S75" t="s">
        <v>23</v>
      </c>
      <c r="T75" t="s">
        <v>23</v>
      </c>
    </row>
    <row r="76" spans="1:20" x14ac:dyDescent="0.25">
      <c r="A76" s="3" t="s">
        <v>144</v>
      </c>
      <c r="B76">
        <v>12</v>
      </c>
      <c r="C76">
        <v>8</v>
      </c>
      <c r="D76" s="1">
        <v>0.49266203703703704</v>
      </c>
      <c r="E76" s="1">
        <v>0.49608796296296298</v>
      </c>
      <c r="F76" s="1">
        <v>2.7777777777777779E-3</v>
      </c>
      <c r="G76" s="2">
        <v>42792</v>
      </c>
      <c r="H76" t="s">
        <v>145</v>
      </c>
      <c r="I76" s="7">
        <f t="shared" si="3"/>
        <v>20</v>
      </c>
      <c r="J76" s="7">
        <v>2</v>
      </c>
      <c r="K76" s="7">
        <v>5</v>
      </c>
      <c r="L76" s="7">
        <f t="shared" si="2"/>
        <v>10</v>
      </c>
      <c r="M76" s="7">
        <v>6</v>
      </c>
      <c r="N76" s="7">
        <v>4</v>
      </c>
      <c r="O76" s="7">
        <v>3</v>
      </c>
      <c r="P76" t="s">
        <v>23</v>
      </c>
      <c r="Q76" t="s">
        <v>23</v>
      </c>
      <c r="R76" t="s">
        <v>23</v>
      </c>
      <c r="S76" t="s">
        <v>23</v>
      </c>
      <c r="T76" t="s">
        <v>23</v>
      </c>
    </row>
    <row r="77" spans="1:20" x14ac:dyDescent="0.25">
      <c r="A77" s="3" t="s">
        <v>146</v>
      </c>
      <c r="B77">
        <v>12</v>
      </c>
      <c r="C77">
        <v>10</v>
      </c>
      <c r="D77" s="1">
        <v>0.45240740740740742</v>
      </c>
      <c r="E77" s="1">
        <v>0.45366898148148149</v>
      </c>
      <c r="F77" s="1">
        <v>6.9444444444444447E-4</v>
      </c>
      <c r="G77" s="2">
        <v>42793</v>
      </c>
      <c r="H77" t="s">
        <v>31</v>
      </c>
      <c r="I77" s="7">
        <f t="shared" si="3"/>
        <v>8</v>
      </c>
      <c r="J77" s="7">
        <v>0</v>
      </c>
      <c r="K77" s="7">
        <v>1</v>
      </c>
      <c r="L77" s="7">
        <f t="shared" si="2"/>
        <v>3</v>
      </c>
      <c r="M77" s="7">
        <v>5</v>
      </c>
      <c r="N77" s="7">
        <v>0</v>
      </c>
      <c r="O77" s="7">
        <v>2</v>
      </c>
      <c r="P77" t="s">
        <v>23</v>
      </c>
      <c r="Q77" t="s">
        <v>23</v>
      </c>
      <c r="R77" t="s">
        <v>23</v>
      </c>
      <c r="S77" t="s">
        <v>23</v>
      </c>
      <c r="T77" t="s">
        <v>23</v>
      </c>
    </row>
    <row r="78" spans="1:20" x14ac:dyDescent="0.25">
      <c r="A78" s="3" t="s">
        <v>147</v>
      </c>
      <c r="B78">
        <v>9</v>
      </c>
      <c r="C78">
        <v>11</v>
      </c>
      <c r="D78" s="1">
        <v>0.53690972222222222</v>
      </c>
      <c r="E78" s="1">
        <v>0.54162037037037036</v>
      </c>
      <c r="F78" s="1">
        <v>4.1666666666666666E-3</v>
      </c>
      <c r="G78" s="2">
        <v>42793</v>
      </c>
      <c r="H78" t="s">
        <v>145</v>
      </c>
      <c r="I78" s="6">
        <f t="shared" si="3"/>
        <v>35</v>
      </c>
      <c r="J78" s="6">
        <v>1</v>
      </c>
      <c r="K78" s="6">
        <v>2</v>
      </c>
      <c r="L78" s="6">
        <f t="shared" si="2"/>
        <v>15</v>
      </c>
      <c r="M78" s="6">
        <v>10</v>
      </c>
      <c r="N78" s="6">
        <v>10</v>
      </c>
      <c r="O78" s="6">
        <v>12</v>
      </c>
      <c r="P78" t="s">
        <v>23</v>
      </c>
      <c r="Q78" t="s">
        <v>23</v>
      </c>
      <c r="R78" t="s">
        <v>23</v>
      </c>
      <c r="S78" t="s">
        <v>23</v>
      </c>
      <c r="T78" t="s">
        <v>23</v>
      </c>
    </row>
    <row r="79" spans="1:20" x14ac:dyDescent="0.25">
      <c r="A79" s="3" t="s">
        <v>148</v>
      </c>
      <c r="B79">
        <v>7</v>
      </c>
      <c r="C79">
        <v>14</v>
      </c>
      <c r="D79" s="1">
        <v>0.46967592592592594</v>
      </c>
      <c r="E79" s="1">
        <v>0.48</v>
      </c>
      <c r="F79" s="1">
        <v>9.7222222222222224E-3</v>
      </c>
      <c r="G79" s="2">
        <v>42794</v>
      </c>
      <c r="H79" t="s">
        <v>101</v>
      </c>
      <c r="I79" s="6">
        <f t="shared" si="3"/>
        <v>14</v>
      </c>
      <c r="J79" s="6">
        <v>0</v>
      </c>
      <c r="K79" s="6">
        <v>4</v>
      </c>
      <c r="L79" s="6">
        <f t="shared" si="2"/>
        <v>9</v>
      </c>
      <c r="M79" s="6">
        <v>1</v>
      </c>
      <c r="N79" s="6">
        <v>4</v>
      </c>
      <c r="O79" s="6">
        <v>5</v>
      </c>
      <c r="P79" t="s">
        <v>23</v>
      </c>
      <c r="Q79" t="s">
        <v>23</v>
      </c>
      <c r="R79" t="s">
        <v>23</v>
      </c>
      <c r="S79" t="s">
        <v>23</v>
      </c>
      <c r="T79" t="s">
        <v>23</v>
      </c>
    </row>
    <row r="80" spans="1:20" x14ac:dyDescent="0.25">
      <c r="A80" s="3" t="s">
        <v>149</v>
      </c>
      <c r="B80">
        <v>7</v>
      </c>
      <c r="C80">
        <v>4</v>
      </c>
      <c r="D80" s="1">
        <v>0.64043981481481482</v>
      </c>
      <c r="E80" s="1">
        <v>0.64541666666666664</v>
      </c>
      <c r="F80" s="1">
        <v>4.8611111111111112E-3</v>
      </c>
      <c r="G80" s="2">
        <v>42795</v>
      </c>
      <c r="H80" t="s">
        <v>101</v>
      </c>
      <c r="I80" s="4">
        <f t="shared" si="3"/>
        <v>23</v>
      </c>
      <c r="J80" s="4">
        <v>2</v>
      </c>
      <c r="K80" s="4">
        <v>6</v>
      </c>
      <c r="L80" s="4">
        <f t="shared" si="2"/>
        <v>16</v>
      </c>
      <c r="M80" s="4">
        <v>3</v>
      </c>
      <c r="N80" s="4">
        <v>4</v>
      </c>
      <c r="O80" s="4">
        <v>8</v>
      </c>
      <c r="P80" t="s">
        <v>23</v>
      </c>
      <c r="Q80" t="s">
        <v>23</v>
      </c>
      <c r="R80" t="s">
        <v>23</v>
      </c>
      <c r="S80" t="s">
        <v>23</v>
      </c>
      <c r="T80" t="s">
        <v>23</v>
      </c>
    </row>
    <row r="81" spans="1:20" x14ac:dyDescent="0.25">
      <c r="A81" s="3" t="s">
        <v>150</v>
      </c>
      <c r="B81">
        <v>9</v>
      </c>
      <c r="C81">
        <v>23</v>
      </c>
      <c r="D81" s="1">
        <v>0.29452546296296295</v>
      </c>
      <c r="E81" s="1">
        <v>0.2976273148148148</v>
      </c>
      <c r="F81" s="1">
        <v>2.7777777777777779E-3</v>
      </c>
      <c r="G81" s="2">
        <v>42801</v>
      </c>
      <c r="H81" t="s">
        <v>31</v>
      </c>
      <c r="I81" s="6">
        <f t="shared" si="3"/>
        <v>18</v>
      </c>
      <c r="J81" s="6">
        <v>2</v>
      </c>
      <c r="K81" s="6">
        <v>4</v>
      </c>
      <c r="L81" s="6">
        <f t="shared" si="2"/>
        <v>10</v>
      </c>
      <c r="M81" s="6">
        <v>7</v>
      </c>
      <c r="N81" s="6">
        <v>1</v>
      </c>
      <c r="O81" s="6">
        <v>4</v>
      </c>
      <c r="P81" t="s">
        <v>23</v>
      </c>
      <c r="Q81" t="s">
        <v>23</v>
      </c>
      <c r="R81" t="s">
        <v>23</v>
      </c>
      <c r="S81" t="s">
        <v>23</v>
      </c>
      <c r="T81" t="s">
        <v>23</v>
      </c>
    </row>
    <row r="82" spans="1:20" x14ac:dyDescent="0.25">
      <c r="A82" s="3" t="s">
        <v>151</v>
      </c>
      <c r="B82">
        <v>9</v>
      </c>
      <c r="C82">
        <v>24</v>
      </c>
      <c r="D82" s="1">
        <v>0.36855324074074075</v>
      </c>
      <c r="E82" s="1">
        <v>0.36936342592592591</v>
      </c>
      <c r="F82" s="1">
        <v>6.9444444444444447E-4</v>
      </c>
      <c r="G82" s="2">
        <v>42801</v>
      </c>
      <c r="H82" t="s">
        <v>31</v>
      </c>
      <c r="I82" s="6">
        <f t="shared" si="3"/>
        <v>15</v>
      </c>
      <c r="J82" s="6">
        <v>2</v>
      </c>
      <c r="K82" s="6">
        <v>2</v>
      </c>
      <c r="L82" s="6">
        <f t="shared" si="2"/>
        <v>9</v>
      </c>
      <c r="M82" s="6">
        <v>4</v>
      </c>
      <c r="N82" s="6">
        <v>2</v>
      </c>
      <c r="O82" s="6">
        <v>5</v>
      </c>
      <c r="P82" t="s">
        <v>23</v>
      </c>
      <c r="Q82" t="s">
        <v>23</v>
      </c>
      <c r="R82" t="s">
        <v>23</v>
      </c>
      <c r="S82" t="s">
        <v>23</v>
      </c>
      <c r="T82" t="s">
        <v>23</v>
      </c>
    </row>
    <row r="83" spans="1:20" x14ac:dyDescent="0.25">
      <c r="A83" s="3" t="s">
        <v>152</v>
      </c>
      <c r="B83">
        <v>8</v>
      </c>
      <c r="C83">
        <v>1</v>
      </c>
      <c r="D83" s="1">
        <v>0.55240740740740746</v>
      </c>
      <c r="E83" s="1">
        <v>0.55240740740740746</v>
      </c>
      <c r="F83" s="1">
        <v>0</v>
      </c>
      <c r="G83" s="2">
        <v>42803</v>
      </c>
      <c r="H83" t="s">
        <v>85</v>
      </c>
      <c r="I83" s="4">
        <f t="shared" si="3"/>
        <v>0</v>
      </c>
      <c r="J83" s="4"/>
      <c r="K83" s="4"/>
      <c r="L83" s="4">
        <f t="shared" si="2"/>
        <v>0</v>
      </c>
      <c r="M83" s="4"/>
      <c r="N83" s="4"/>
      <c r="O83" s="4"/>
      <c r="P83" t="s">
        <v>23</v>
      </c>
      <c r="Q83" t="s">
        <v>23</v>
      </c>
      <c r="R83" t="s">
        <v>23</v>
      </c>
      <c r="S83" t="s">
        <v>23</v>
      </c>
      <c r="T83" t="s">
        <v>23</v>
      </c>
    </row>
    <row r="84" spans="1:20" x14ac:dyDescent="0.25">
      <c r="A84" s="3" t="s">
        <v>153</v>
      </c>
      <c r="B84">
        <v>7</v>
      </c>
      <c r="C84">
        <v>5</v>
      </c>
      <c r="D84" s="1">
        <v>0.42634259259259261</v>
      </c>
      <c r="E84" s="1">
        <v>0.42927083333333332</v>
      </c>
      <c r="F84" s="1">
        <v>2.7777777777777779E-3</v>
      </c>
      <c r="G84" s="2">
        <v>42805</v>
      </c>
      <c r="H84" t="s">
        <v>101</v>
      </c>
      <c r="I84" s="4">
        <f t="shared" si="3"/>
        <v>12</v>
      </c>
      <c r="J84" s="4">
        <v>2</v>
      </c>
      <c r="K84" s="4">
        <v>1</v>
      </c>
      <c r="L84" s="4">
        <f t="shared" si="2"/>
        <v>6</v>
      </c>
      <c r="M84" s="4">
        <v>4</v>
      </c>
      <c r="N84" s="4">
        <v>2</v>
      </c>
      <c r="O84" s="4">
        <v>3</v>
      </c>
      <c r="P84" t="s">
        <v>23</v>
      </c>
      <c r="Q84" t="s">
        <v>23</v>
      </c>
      <c r="R84" t="s">
        <v>23</v>
      </c>
      <c r="S84" t="s">
        <v>23</v>
      </c>
      <c r="T84" t="s">
        <v>23</v>
      </c>
    </row>
    <row r="85" spans="1:20" x14ac:dyDescent="0.25">
      <c r="A85" s="3" t="s">
        <v>154</v>
      </c>
      <c r="B85">
        <v>7</v>
      </c>
      <c r="C85">
        <v>3</v>
      </c>
      <c r="D85" s="1">
        <v>0.49178240740740742</v>
      </c>
      <c r="E85" s="1">
        <v>0.49328703703703702</v>
      </c>
      <c r="F85" s="1">
        <v>1.3888888888888889E-3</v>
      </c>
      <c r="G85" s="2">
        <v>42807</v>
      </c>
      <c r="H85" t="s">
        <v>101</v>
      </c>
      <c r="I85" s="4">
        <f t="shared" si="3"/>
        <v>16</v>
      </c>
      <c r="J85" s="4">
        <v>2</v>
      </c>
      <c r="K85" s="4">
        <v>3</v>
      </c>
      <c r="L85" s="4">
        <f t="shared" si="2"/>
        <v>10</v>
      </c>
      <c r="M85" s="4">
        <v>4</v>
      </c>
      <c r="N85" s="4">
        <v>2</v>
      </c>
      <c r="O85" s="4">
        <v>5</v>
      </c>
      <c r="P85" t="s">
        <v>23</v>
      </c>
      <c r="Q85" t="s">
        <v>23</v>
      </c>
      <c r="R85" t="s">
        <v>23</v>
      </c>
      <c r="S85" t="s">
        <v>23</v>
      </c>
      <c r="T85" t="s">
        <v>23</v>
      </c>
    </row>
    <row r="86" spans="1:20" x14ac:dyDescent="0.25">
      <c r="A86" s="3" t="s">
        <v>155</v>
      </c>
      <c r="B86">
        <v>8</v>
      </c>
      <c r="C86">
        <v>3</v>
      </c>
      <c r="D86" s="1">
        <v>0.71284722222222219</v>
      </c>
      <c r="E86" s="1">
        <v>0.71543981481481478</v>
      </c>
      <c r="F86" s="1">
        <v>2.0833333333333333E-3</v>
      </c>
      <c r="G86" s="2">
        <v>42809</v>
      </c>
      <c r="H86" t="s">
        <v>85</v>
      </c>
      <c r="I86" s="6">
        <f t="shared" si="3"/>
        <v>1</v>
      </c>
      <c r="J86" s="6">
        <v>0</v>
      </c>
      <c r="K86" s="6">
        <v>0</v>
      </c>
      <c r="L86" s="6">
        <f t="shared" si="2"/>
        <v>1</v>
      </c>
      <c r="M86" s="6">
        <v>0</v>
      </c>
      <c r="N86" s="6">
        <v>0</v>
      </c>
      <c r="O86" s="6">
        <v>1</v>
      </c>
      <c r="P86" t="s">
        <v>23</v>
      </c>
      <c r="Q86" t="s">
        <v>23</v>
      </c>
      <c r="R86" t="s">
        <v>23</v>
      </c>
      <c r="S86" t="s">
        <v>23</v>
      </c>
      <c r="T86" t="s">
        <v>23</v>
      </c>
    </row>
    <row r="87" spans="1:20" x14ac:dyDescent="0.25">
      <c r="A87" s="3" t="s">
        <v>156</v>
      </c>
      <c r="B87">
        <v>8</v>
      </c>
      <c r="C87">
        <v>31</v>
      </c>
      <c r="D87" s="1">
        <v>0.38872685185185185</v>
      </c>
      <c r="E87" s="1">
        <v>0.38982638888888888</v>
      </c>
      <c r="F87" s="1">
        <v>6.9444444444444447E-4</v>
      </c>
      <c r="G87" s="2">
        <v>42810</v>
      </c>
      <c r="H87" t="s">
        <v>85</v>
      </c>
      <c r="I87" s="6">
        <f t="shared" si="3"/>
        <v>4</v>
      </c>
      <c r="J87" s="6">
        <v>0</v>
      </c>
      <c r="K87" s="6">
        <v>4</v>
      </c>
      <c r="L87" s="6">
        <f t="shared" si="2"/>
        <v>4</v>
      </c>
      <c r="M87" s="6">
        <v>0</v>
      </c>
      <c r="N87" s="6">
        <v>0</v>
      </c>
      <c r="O87" s="6">
        <v>0</v>
      </c>
      <c r="P87" t="s">
        <v>23</v>
      </c>
      <c r="Q87" t="s">
        <v>23</v>
      </c>
      <c r="R87" t="s">
        <v>23</v>
      </c>
      <c r="S87" t="s">
        <v>23</v>
      </c>
      <c r="T87" t="s">
        <v>23</v>
      </c>
    </row>
    <row r="88" spans="1:20" x14ac:dyDescent="0.25">
      <c r="A88" s="3" t="s">
        <v>157</v>
      </c>
      <c r="B88">
        <v>8</v>
      </c>
      <c r="C88">
        <v>16</v>
      </c>
      <c r="D88" s="1">
        <v>0.57156249999999997</v>
      </c>
      <c r="E88" s="1">
        <v>0.57217592592592592</v>
      </c>
      <c r="F88" s="1">
        <v>0</v>
      </c>
      <c r="G88" s="2">
        <v>42810</v>
      </c>
      <c r="H88" t="s">
        <v>85</v>
      </c>
      <c r="I88" s="6">
        <f t="shared" si="3"/>
        <v>5</v>
      </c>
      <c r="J88" s="6">
        <v>1</v>
      </c>
      <c r="K88" s="6">
        <v>2</v>
      </c>
      <c r="L88" s="6">
        <f t="shared" ref="L88:L151" si="4">K88+J88+O88</f>
        <v>5</v>
      </c>
      <c r="M88" s="6">
        <v>0</v>
      </c>
      <c r="N88" s="6">
        <v>0</v>
      </c>
      <c r="O88" s="6">
        <v>2</v>
      </c>
      <c r="P88" t="s">
        <v>23</v>
      </c>
      <c r="Q88" t="s">
        <v>23</v>
      </c>
      <c r="R88" t="s">
        <v>23</v>
      </c>
      <c r="S88" t="s">
        <v>23</v>
      </c>
      <c r="T88" t="s">
        <v>23</v>
      </c>
    </row>
    <row r="89" spans="1:20" x14ac:dyDescent="0.25">
      <c r="A89" s="3" t="s">
        <v>158</v>
      </c>
      <c r="B89">
        <v>8</v>
      </c>
      <c r="C89">
        <v>44</v>
      </c>
      <c r="D89" s="1">
        <v>0.57999999999999996</v>
      </c>
      <c r="E89" s="1">
        <v>0.59212962962962967</v>
      </c>
      <c r="F89" s="1">
        <v>1.1805555555555555E-2</v>
      </c>
      <c r="G89" s="2">
        <v>42810</v>
      </c>
      <c r="H89" t="s">
        <v>85</v>
      </c>
      <c r="I89" s="6">
        <f t="shared" si="3"/>
        <v>5</v>
      </c>
      <c r="J89" s="6">
        <v>2</v>
      </c>
      <c r="K89" s="6">
        <v>2</v>
      </c>
      <c r="L89" s="6">
        <f t="shared" si="4"/>
        <v>5</v>
      </c>
      <c r="M89" s="6">
        <v>0</v>
      </c>
      <c r="N89" s="6">
        <v>0</v>
      </c>
      <c r="O89" s="6">
        <v>1</v>
      </c>
      <c r="P89" t="s">
        <v>23</v>
      </c>
      <c r="Q89" t="s">
        <v>23</v>
      </c>
      <c r="R89" t="s">
        <v>23</v>
      </c>
      <c r="S89" t="s">
        <v>23</v>
      </c>
      <c r="T89" t="s">
        <v>23</v>
      </c>
    </row>
    <row r="90" spans="1:20" x14ac:dyDescent="0.25">
      <c r="A90" s="3" t="s">
        <v>159</v>
      </c>
      <c r="B90">
        <v>5</v>
      </c>
      <c r="C90">
        <v>76</v>
      </c>
      <c r="D90" s="1">
        <v>0.31767361111111109</v>
      </c>
      <c r="E90" s="1">
        <v>0.32598379629629631</v>
      </c>
      <c r="F90" s="1">
        <v>7.6388888888888886E-3</v>
      </c>
      <c r="G90" s="2">
        <v>42811</v>
      </c>
      <c r="H90" t="s">
        <v>20</v>
      </c>
      <c r="I90" s="6">
        <f t="shared" si="3"/>
        <v>28</v>
      </c>
      <c r="J90" s="6">
        <v>5</v>
      </c>
      <c r="K90" s="6">
        <v>3</v>
      </c>
      <c r="L90" s="6">
        <f t="shared" si="4"/>
        <v>16</v>
      </c>
      <c r="M90" s="6">
        <v>10</v>
      </c>
      <c r="N90" s="6">
        <v>2</v>
      </c>
      <c r="O90" s="6">
        <v>8</v>
      </c>
      <c r="P90" t="s">
        <v>23</v>
      </c>
      <c r="Q90" t="s">
        <v>23</v>
      </c>
      <c r="R90" t="s">
        <v>23</v>
      </c>
      <c r="S90" t="s">
        <v>23</v>
      </c>
      <c r="T90" t="s">
        <v>23</v>
      </c>
    </row>
    <row r="91" spans="1:20" x14ac:dyDescent="0.25">
      <c r="A91" s="3" t="s">
        <v>160</v>
      </c>
      <c r="B91">
        <v>8</v>
      </c>
      <c r="C91">
        <v>1</v>
      </c>
      <c r="D91" s="1">
        <v>0.70777777777777773</v>
      </c>
      <c r="E91" s="1">
        <v>0.70777777777777773</v>
      </c>
      <c r="F91" s="1">
        <v>0</v>
      </c>
      <c r="G91" s="2">
        <v>42811</v>
      </c>
      <c r="H91" t="s">
        <v>85</v>
      </c>
      <c r="I91" s="4">
        <f t="shared" si="3"/>
        <v>1</v>
      </c>
      <c r="J91" s="4">
        <v>0</v>
      </c>
      <c r="K91" s="4">
        <v>1</v>
      </c>
      <c r="L91" s="4">
        <f t="shared" si="4"/>
        <v>1</v>
      </c>
      <c r="M91" s="4">
        <v>0</v>
      </c>
      <c r="N91" s="4">
        <v>0</v>
      </c>
      <c r="O91" s="4">
        <v>0</v>
      </c>
      <c r="P91" t="s">
        <v>23</v>
      </c>
      <c r="Q91" t="s">
        <v>23</v>
      </c>
      <c r="R91" t="s">
        <v>23</v>
      </c>
      <c r="S91" t="s">
        <v>23</v>
      </c>
      <c r="T91" t="s">
        <v>23</v>
      </c>
    </row>
    <row r="92" spans="1:20" x14ac:dyDescent="0.25">
      <c r="A92" s="3" t="s">
        <v>161</v>
      </c>
      <c r="B92">
        <v>12</v>
      </c>
      <c r="C92">
        <v>117</v>
      </c>
      <c r="D92" s="1">
        <v>0.46945601851851854</v>
      </c>
      <c r="E92" s="1">
        <v>0.47910879629629627</v>
      </c>
      <c r="F92" s="1">
        <v>9.0277777777777769E-3</v>
      </c>
      <c r="G92" s="2">
        <v>42823</v>
      </c>
      <c r="H92" t="s">
        <v>145</v>
      </c>
      <c r="I92" s="4">
        <f t="shared" si="3"/>
        <v>30</v>
      </c>
      <c r="J92" s="4">
        <v>4</v>
      </c>
      <c r="K92" s="4">
        <v>7</v>
      </c>
      <c r="L92" s="4">
        <f t="shared" si="4"/>
        <v>20</v>
      </c>
      <c r="M92" s="4">
        <v>8</v>
      </c>
      <c r="N92" s="4">
        <v>2</v>
      </c>
      <c r="O92" s="4">
        <v>9</v>
      </c>
      <c r="P92" t="s">
        <v>23</v>
      </c>
      <c r="Q92" t="s">
        <v>23</v>
      </c>
      <c r="R92" t="s">
        <v>23</v>
      </c>
      <c r="S92" t="s">
        <v>23</v>
      </c>
      <c r="T92" t="s">
        <v>23</v>
      </c>
    </row>
    <row r="93" spans="1:20" x14ac:dyDescent="0.25">
      <c r="A93" s="3" t="s">
        <v>162</v>
      </c>
      <c r="B93">
        <v>5</v>
      </c>
      <c r="C93">
        <v>11</v>
      </c>
      <c r="D93" s="1">
        <v>0.50309027777777782</v>
      </c>
      <c r="E93" s="1">
        <v>0.50408564814814816</v>
      </c>
      <c r="F93" s="1">
        <v>6.9444444444444447E-4</v>
      </c>
      <c r="G93" s="2">
        <v>42824</v>
      </c>
      <c r="H93" t="s">
        <v>20</v>
      </c>
      <c r="I93" s="6">
        <f t="shared" si="3"/>
        <v>2</v>
      </c>
      <c r="J93" s="6">
        <v>1</v>
      </c>
      <c r="K93" s="6">
        <v>1</v>
      </c>
      <c r="L93" s="6">
        <f t="shared" si="4"/>
        <v>2</v>
      </c>
      <c r="M93" s="6">
        <v>0</v>
      </c>
      <c r="N93" s="6">
        <v>0</v>
      </c>
      <c r="O93" s="6">
        <v>0</v>
      </c>
      <c r="P93" t="s">
        <v>23</v>
      </c>
      <c r="Q93" t="s">
        <v>23</v>
      </c>
      <c r="R93" t="s">
        <v>23</v>
      </c>
      <c r="S93" t="s">
        <v>23</v>
      </c>
      <c r="T93" t="s">
        <v>23</v>
      </c>
    </row>
    <row r="94" spans="1:20" x14ac:dyDescent="0.25">
      <c r="A94" s="3" t="s">
        <v>163</v>
      </c>
      <c r="B94">
        <v>5</v>
      </c>
      <c r="C94">
        <v>4</v>
      </c>
      <c r="D94" s="1">
        <v>0.50690972222222219</v>
      </c>
      <c r="E94" s="1">
        <v>0.50702546296296291</v>
      </c>
      <c r="F94" s="1">
        <v>0</v>
      </c>
      <c r="G94" s="2">
        <v>42824</v>
      </c>
      <c r="H94" t="s">
        <v>20</v>
      </c>
      <c r="I94" s="6">
        <f t="shared" si="3"/>
        <v>2</v>
      </c>
      <c r="J94" s="6">
        <v>0</v>
      </c>
      <c r="K94" s="6">
        <v>0</v>
      </c>
      <c r="L94" s="6">
        <f t="shared" si="4"/>
        <v>2</v>
      </c>
      <c r="M94" s="6">
        <v>0</v>
      </c>
      <c r="N94" s="6">
        <v>0</v>
      </c>
      <c r="O94" s="6">
        <v>2</v>
      </c>
      <c r="P94" t="s">
        <v>23</v>
      </c>
      <c r="Q94" t="s">
        <v>23</v>
      </c>
      <c r="R94" t="s">
        <v>23</v>
      </c>
      <c r="S94" t="s">
        <v>23</v>
      </c>
      <c r="T94" t="s">
        <v>23</v>
      </c>
    </row>
    <row r="95" spans="1:20" x14ac:dyDescent="0.25">
      <c r="A95" s="3" t="s">
        <v>164</v>
      </c>
      <c r="B95">
        <v>5</v>
      </c>
      <c r="C95">
        <v>7</v>
      </c>
      <c r="D95" s="1">
        <v>0.52952546296296299</v>
      </c>
      <c r="E95" s="1">
        <v>0.52973379629629624</v>
      </c>
      <c r="F95" s="1">
        <v>0</v>
      </c>
      <c r="G95" s="2">
        <v>42824</v>
      </c>
      <c r="H95" t="s">
        <v>20</v>
      </c>
      <c r="I95" s="6">
        <f t="shared" si="3"/>
        <v>2</v>
      </c>
      <c r="J95" s="6">
        <v>0</v>
      </c>
      <c r="K95" s="6">
        <v>2</v>
      </c>
      <c r="L95" s="6">
        <f t="shared" si="4"/>
        <v>2</v>
      </c>
      <c r="M95" s="6">
        <v>0</v>
      </c>
      <c r="N95" s="6">
        <v>0</v>
      </c>
      <c r="O95" s="6">
        <v>0</v>
      </c>
      <c r="P95" t="s">
        <v>23</v>
      </c>
      <c r="Q95" t="s">
        <v>23</v>
      </c>
      <c r="R95" t="s">
        <v>23</v>
      </c>
      <c r="S95" t="s">
        <v>23</v>
      </c>
      <c r="T95" t="s">
        <v>23</v>
      </c>
    </row>
    <row r="96" spans="1:20" x14ac:dyDescent="0.25">
      <c r="A96" s="3" t="s">
        <v>165</v>
      </c>
      <c r="B96">
        <v>8</v>
      </c>
      <c r="C96">
        <v>4</v>
      </c>
      <c r="D96" s="1">
        <v>0.50916666666666666</v>
      </c>
      <c r="E96" s="1">
        <v>0.50947916666666671</v>
      </c>
      <c r="F96" s="1">
        <v>0</v>
      </c>
      <c r="G96" s="2">
        <v>42830</v>
      </c>
      <c r="H96" t="s">
        <v>85</v>
      </c>
      <c r="I96">
        <f t="shared" si="3"/>
        <v>2</v>
      </c>
      <c r="J96" s="4">
        <v>1</v>
      </c>
      <c r="K96" s="4">
        <v>1</v>
      </c>
      <c r="L96">
        <v>2</v>
      </c>
      <c r="M96" s="4">
        <v>0</v>
      </c>
      <c r="N96" s="4">
        <v>0</v>
      </c>
      <c r="O96" s="4">
        <v>0</v>
      </c>
      <c r="P96" t="s">
        <v>23</v>
      </c>
      <c r="Q96" t="s">
        <v>23</v>
      </c>
      <c r="R96" t="s">
        <v>23</v>
      </c>
      <c r="S96" t="s">
        <v>23</v>
      </c>
      <c r="T96" t="s">
        <v>23</v>
      </c>
    </row>
    <row r="97" spans="1:20" x14ac:dyDescent="0.25">
      <c r="A97" s="3" t="s">
        <v>166</v>
      </c>
      <c r="B97">
        <v>8</v>
      </c>
      <c r="C97">
        <v>3</v>
      </c>
      <c r="D97" s="1">
        <v>0.51674768518518521</v>
      </c>
      <c r="E97" s="1">
        <v>0.51686342592592593</v>
      </c>
      <c r="F97" s="1">
        <v>0</v>
      </c>
      <c r="G97" s="2">
        <v>42830</v>
      </c>
      <c r="H97" t="s">
        <v>85</v>
      </c>
      <c r="I97">
        <f t="shared" si="3"/>
        <v>2</v>
      </c>
      <c r="J97" s="4">
        <v>1</v>
      </c>
      <c r="K97" s="4">
        <v>1</v>
      </c>
      <c r="L97">
        <f t="shared" ref="L97:L100" si="5">K97+J97+O97</f>
        <v>2</v>
      </c>
      <c r="M97" s="4">
        <v>0</v>
      </c>
      <c r="N97" s="4">
        <v>0</v>
      </c>
      <c r="O97" s="4">
        <v>0</v>
      </c>
      <c r="P97" t="s">
        <v>23</v>
      </c>
      <c r="Q97" t="s">
        <v>23</v>
      </c>
      <c r="R97" t="s">
        <v>23</v>
      </c>
      <c r="S97" t="s">
        <v>23</v>
      </c>
      <c r="T97" t="s">
        <v>23</v>
      </c>
    </row>
    <row r="98" spans="1:20" x14ac:dyDescent="0.25">
      <c r="A98" s="3" t="s">
        <v>167</v>
      </c>
      <c r="B98">
        <v>8</v>
      </c>
      <c r="C98">
        <v>41</v>
      </c>
      <c r="D98" s="1">
        <v>0.30759259259259258</v>
      </c>
      <c r="E98" s="1">
        <v>0.31037037037037035</v>
      </c>
      <c r="F98" s="1">
        <v>2.7777777777777779E-3</v>
      </c>
      <c r="G98" s="2">
        <v>42831</v>
      </c>
      <c r="H98" t="s">
        <v>85</v>
      </c>
      <c r="I98">
        <f t="shared" si="3"/>
        <v>27</v>
      </c>
      <c r="J98" s="4">
        <v>4</v>
      </c>
      <c r="K98" s="4">
        <v>13</v>
      </c>
      <c r="L98">
        <f t="shared" si="5"/>
        <v>17</v>
      </c>
      <c r="M98" s="4">
        <v>9</v>
      </c>
      <c r="N98" s="4">
        <v>1</v>
      </c>
      <c r="O98" s="4">
        <v>0</v>
      </c>
      <c r="P98" t="s">
        <v>23</v>
      </c>
      <c r="Q98" t="s">
        <v>23</v>
      </c>
      <c r="R98" t="s">
        <v>23</v>
      </c>
      <c r="S98" t="s">
        <v>23</v>
      </c>
      <c r="T98" t="s">
        <v>23</v>
      </c>
    </row>
    <row r="99" spans="1:20" x14ac:dyDescent="0.25">
      <c r="A99" s="3" t="s">
        <v>168</v>
      </c>
      <c r="B99">
        <v>9</v>
      </c>
      <c r="C99">
        <v>20</v>
      </c>
      <c r="D99" s="1">
        <v>0.50101851851851853</v>
      </c>
      <c r="E99" s="1">
        <v>0.50164351851851852</v>
      </c>
      <c r="F99" s="1">
        <v>0</v>
      </c>
      <c r="G99" s="2">
        <v>42832</v>
      </c>
      <c r="H99" t="s">
        <v>31</v>
      </c>
      <c r="I99">
        <f t="shared" si="3"/>
        <v>6</v>
      </c>
      <c r="J99" s="4">
        <v>1</v>
      </c>
      <c r="K99" s="4">
        <v>2</v>
      </c>
      <c r="L99">
        <f t="shared" si="5"/>
        <v>3</v>
      </c>
      <c r="M99" s="4">
        <v>1</v>
      </c>
      <c r="N99" s="4">
        <v>2</v>
      </c>
      <c r="O99" s="4">
        <v>0</v>
      </c>
      <c r="P99" t="s">
        <v>23</v>
      </c>
      <c r="Q99" t="s">
        <v>23</v>
      </c>
      <c r="R99" t="s">
        <v>23</v>
      </c>
      <c r="S99" t="s">
        <v>23</v>
      </c>
      <c r="T99" t="s">
        <v>23</v>
      </c>
    </row>
    <row r="100" spans="1:20" x14ac:dyDescent="0.25">
      <c r="A100" s="3" t="s">
        <v>169</v>
      </c>
      <c r="B100">
        <v>9</v>
      </c>
      <c r="C100">
        <v>51</v>
      </c>
      <c r="D100" s="1">
        <v>0.51141203703703708</v>
      </c>
      <c r="E100" s="1">
        <v>0.51275462962962959</v>
      </c>
      <c r="F100" s="1">
        <v>6.9444444444444447E-4</v>
      </c>
      <c r="G100" s="2">
        <v>42832</v>
      </c>
      <c r="H100" t="s">
        <v>31</v>
      </c>
      <c r="I100">
        <f t="shared" si="3"/>
        <v>21</v>
      </c>
      <c r="J100" s="4">
        <v>4</v>
      </c>
      <c r="K100" s="4">
        <v>4</v>
      </c>
      <c r="L100">
        <f t="shared" si="5"/>
        <v>12</v>
      </c>
      <c r="M100" s="4">
        <v>7</v>
      </c>
      <c r="N100" s="4">
        <v>2</v>
      </c>
      <c r="O100" s="4">
        <v>4</v>
      </c>
      <c r="P100" t="s">
        <v>23</v>
      </c>
      <c r="Q100" t="s">
        <v>23</v>
      </c>
      <c r="R100" t="s">
        <v>23</v>
      </c>
      <c r="S100" t="s">
        <v>23</v>
      </c>
      <c r="T100" t="s">
        <v>23</v>
      </c>
    </row>
    <row r="101" spans="1:20" x14ac:dyDescent="0.25">
      <c r="A101" s="3" t="s">
        <v>170</v>
      </c>
      <c r="B101">
        <v>8</v>
      </c>
      <c r="C101">
        <v>4</v>
      </c>
      <c r="D101" s="1">
        <v>0.62115740740740744</v>
      </c>
      <c r="E101" s="1">
        <v>0.62127314814814816</v>
      </c>
      <c r="F101" s="1">
        <v>0</v>
      </c>
      <c r="G101" s="2">
        <v>42834</v>
      </c>
      <c r="H101" t="s">
        <v>85</v>
      </c>
      <c r="I101" s="4">
        <f t="shared" si="3"/>
        <v>0</v>
      </c>
      <c r="J101" s="4"/>
      <c r="K101" s="4"/>
      <c r="L101" s="4">
        <f t="shared" si="4"/>
        <v>0</v>
      </c>
      <c r="M101" s="4"/>
      <c r="N101" s="4"/>
      <c r="O101" s="4"/>
      <c r="P101" t="s">
        <v>23</v>
      </c>
      <c r="Q101" t="s">
        <v>23</v>
      </c>
      <c r="R101" t="s">
        <v>23</v>
      </c>
      <c r="S101" t="s">
        <v>23</v>
      </c>
      <c r="T101" t="s">
        <v>23</v>
      </c>
    </row>
    <row r="102" spans="1:20" x14ac:dyDescent="0.25">
      <c r="A102" s="3" t="s">
        <v>171</v>
      </c>
      <c r="B102">
        <v>8</v>
      </c>
      <c r="C102">
        <v>13</v>
      </c>
      <c r="D102" s="1">
        <v>0.64134259259259263</v>
      </c>
      <c r="E102" s="1">
        <v>0.65372685185185186</v>
      </c>
      <c r="F102" s="1">
        <v>1.1805555555555555E-2</v>
      </c>
      <c r="G102" s="2">
        <v>42834</v>
      </c>
      <c r="H102" t="s">
        <v>85</v>
      </c>
      <c r="I102" s="4">
        <f t="shared" si="3"/>
        <v>0</v>
      </c>
      <c r="J102" s="4"/>
      <c r="K102" s="4"/>
      <c r="L102" s="4">
        <f t="shared" si="4"/>
        <v>0</v>
      </c>
      <c r="M102" s="4"/>
      <c r="N102" s="4"/>
      <c r="O102" s="4"/>
      <c r="P102" t="s">
        <v>23</v>
      </c>
      <c r="Q102" t="s">
        <v>23</v>
      </c>
      <c r="R102" t="s">
        <v>23</v>
      </c>
      <c r="S102" t="s">
        <v>23</v>
      </c>
      <c r="T102" t="s">
        <v>23</v>
      </c>
    </row>
    <row r="103" spans="1:20" x14ac:dyDescent="0.25">
      <c r="A103" s="3" t="s">
        <v>172</v>
      </c>
      <c r="B103">
        <v>10</v>
      </c>
      <c r="C103">
        <v>13</v>
      </c>
      <c r="D103" s="1">
        <v>0.42594907407407406</v>
      </c>
      <c r="E103" s="1">
        <v>0.43009259259259258</v>
      </c>
      <c r="F103" s="1">
        <v>3.472222222222222E-3</v>
      </c>
      <c r="G103" s="2">
        <v>42836</v>
      </c>
      <c r="H103" t="s">
        <v>55</v>
      </c>
      <c r="I103" s="4">
        <f t="shared" si="3"/>
        <v>0</v>
      </c>
      <c r="J103" s="4"/>
      <c r="K103" s="4"/>
      <c r="L103" s="4">
        <f t="shared" si="4"/>
        <v>0</v>
      </c>
      <c r="M103" s="4"/>
      <c r="N103" s="4"/>
      <c r="O103" s="4"/>
      <c r="P103" t="s">
        <v>23</v>
      </c>
      <c r="Q103" t="s">
        <v>23</v>
      </c>
      <c r="R103" t="s">
        <v>23</v>
      </c>
      <c r="S103" t="s">
        <v>23</v>
      </c>
      <c r="T103" t="s">
        <v>23</v>
      </c>
    </row>
    <row r="104" spans="1:20" x14ac:dyDescent="0.25">
      <c r="A104" s="3" t="s">
        <v>173</v>
      </c>
      <c r="B104">
        <v>2</v>
      </c>
      <c r="C104">
        <v>99</v>
      </c>
      <c r="D104" s="1">
        <v>0.45900462962962962</v>
      </c>
      <c r="E104" s="1">
        <v>0.46655092592592595</v>
      </c>
      <c r="F104" s="1">
        <v>6.9444444444444441E-3</v>
      </c>
      <c r="G104" s="2">
        <v>42836</v>
      </c>
      <c r="H104" t="s">
        <v>174</v>
      </c>
      <c r="I104" s="4">
        <f t="shared" si="3"/>
        <v>0</v>
      </c>
      <c r="J104" s="4"/>
      <c r="K104" s="4"/>
      <c r="L104" s="4">
        <f t="shared" si="4"/>
        <v>0</v>
      </c>
      <c r="M104" s="4"/>
      <c r="N104" s="4"/>
      <c r="O104" s="4"/>
      <c r="P104" t="s">
        <v>23</v>
      </c>
      <c r="Q104" t="s">
        <v>23</v>
      </c>
      <c r="R104" t="s">
        <v>23</v>
      </c>
      <c r="S104" t="s">
        <v>23</v>
      </c>
      <c r="T104" t="s">
        <v>23</v>
      </c>
    </row>
    <row r="105" spans="1:20" x14ac:dyDescent="0.25">
      <c r="A105" s="3" t="s">
        <v>175</v>
      </c>
      <c r="B105">
        <v>8</v>
      </c>
      <c r="C105">
        <v>52</v>
      </c>
      <c r="D105" s="1">
        <v>0.62618055555555552</v>
      </c>
      <c r="E105" s="1">
        <v>0.646087962962963</v>
      </c>
      <c r="F105" s="1">
        <v>1.9907407407407408E-2</v>
      </c>
      <c r="G105" s="2">
        <v>42837</v>
      </c>
      <c r="H105" t="s">
        <v>85</v>
      </c>
      <c r="I105" s="4">
        <f t="shared" si="3"/>
        <v>19</v>
      </c>
      <c r="J105" s="4">
        <v>2</v>
      </c>
      <c r="K105" s="4">
        <v>8</v>
      </c>
      <c r="L105" s="4">
        <f t="shared" si="4"/>
        <v>11</v>
      </c>
      <c r="M105" s="4">
        <v>7</v>
      </c>
      <c r="N105" s="4">
        <v>1</v>
      </c>
      <c r="O105" s="4">
        <v>1</v>
      </c>
      <c r="P105" t="s">
        <v>23</v>
      </c>
      <c r="Q105" t="s">
        <v>23</v>
      </c>
      <c r="R105" t="s">
        <v>23</v>
      </c>
      <c r="S105" t="s">
        <v>23</v>
      </c>
      <c r="T105" t="s">
        <v>23</v>
      </c>
    </row>
    <row r="106" spans="1:20" x14ac:dyDescent="0.25">
      <c r="A106" s="3" t="s">
        <v>176</v>
      </c>
      <c r="B106">
        <v>10</v>
      </c>
      <c r="C106">
        <v>1</v>
      </c>
      <c r="D106" s="1">
        <v>0.40689814814814818</v>
      </c>
      <c r="E106" s="1">
        <v>0.40689814814814818</v>
      </c>
      <c r="F106" s="1">
        <v>0</v>
      </c>
      <c r="G106" s="2">
        <v>42838</v>
      </c>
      <c r="H106" t="s">
        <v>55</v>
      </c>
      <c r="I106" s="4">
        <f t="shared" si="3"/>
        <v>0</v>
      </c>
      <c r="J106" s="4"/>
      <c r="K106" s="4"/>
      <c r="L106" s="4">
        <f t="shared" si="4"/>
        <v>0</v>
      </c>
      <c r="M106" s="4"/>
      <c r="N106" s="4"/>
      <c r="O106" s="4"/>
      <c r="P106" t="s">
        <v>23</v>
      </c>
      <c r="Q106" t="s">
        <v>23</v>
      </c>
      <c r="R106" t="s">
        <v>23</v>
      </c>
      <c r="S106" t="s">
        <v>23</v>
      </c>
      <c r="T106" t="s">
        <v>23</v>
      </c>
    </row>
    <row r="107" spans="1:20" x14ac:dyDescent="0.25">
      <c r="A107" s="3" t="s">
        <v>177</v>
      </c>
      <c r="B107">
        <v>2</v>
      </c>
      <c r="C107">
        <v>77</v>
      </c>
      <c r="D107" s="1">
        <v>0.64594907407407409</v>
      </c>
      <c r="E107" s="1">
        <v>0.64875000000000005</v>
      </c>
      <c r="F107" s="1">
        <v>2.7777777777777779E-3</v>
      </c>
      <c r="G107" s="2">
        <v>42838</v>
      </c>
      <c r="H107" t="s">
        <v>174</v>
      </c>
      <c r="I107" s="4">
        <f t="shared" si="3"/>
        <v>0</v>
      </c>
      <c r="J107" s="4"/>
      <c r="K107" s="4"/>
      <c r="L107" s="4">
        <f t="shared" si="4"/>
        <v>0</v>
      </c>
      <c r="M107" s="4"/>
      <c r="N107" s="4"/>
      <c r="O107" s="4"/>
      <c r="P107" t="s">
        <v>23</v>
      </c>
      <c r="Q107" t="s">
        <v>23</v>
      </c>
      <c r="R107" t="s">
        <v>23</v>
      </c>
      <c r="S107" t="s">
        <v>23</v>
      </c>
      <c r="T107" t="s">
        <v>23</v>
      </c>
    </row>
    <row r="108" spans="1:20" x14ac:dyDescent="0.25">
      <c r="A108" s="3" t="s">
        <v>178</v>
      </c>
      <c r="B108">
        <v>12</v>
      </c>
      <c r="C108">
        <v>21</v>
      </c>
      <c r="D108" s="1">
        <v>0.6706481481481481</v>
      </c>
      <c r="E108" s="1">
        <v>0.67459490740740746</v>
      </c>
      <c r="F108" s="1">
        <v>3.472222222222222E-3</v>
      </c>
      <c r="G108" s="2">
        <v>42839</v>
      </c>
      <c r="H108" t="s">
        <v>145</v>
      </c>
      <c r="I108" s="6">
        <f t="shared" si="3"/>
        <v>11</v>
      </c>
      <c r="J108" s="6">
        <v>2</v>
      </c>
      <c r="K108" s="6">
        <v>3</v>
      </c>
      <c r="L108" s="6">
        <f t="shared" si="4"/>
        <v>5</v>
      </c>
      <c r="M108" s="6">
        <v>4</v>
      </c>
      <c r="N108" s="6">
        <v>2</v>
      </c>
      <c r="O108" s="6">
        <v>0</v>
      </c>
      <c r="P108" t="s">
        <v>23</v>
      </c>
      <c r="Q108" t="s">
        <v>23</v>
      </c>
      <c r="R108" t="s">
        <v>23</v>
      </c>
      <c r="S108" t="s">
        <v>23</v>
      </c>
      <c r="T108" t="s">
        <v>23</v>
      </c>
    </row>
    <row r="109" spans="1:20" x14ac:dyDescent="0.25">
      <c r="A109" s="3" t="s">
        <v>179</v>
      </c>
      <c r="B109">
        <v>12</v>
      </c>
      <c r="C109">
        <v>67</v>
      </c>
      <c r="D109" s="1">
        <v>0.31784722222222223</v>
      </c>
      <c r="E109" s="1">
        <v>0.3212962962962963</v>
      </c>
      <c r="F109" s="1">
        <v>2.7777777777777779E-3</v>
      </c>
      <c r="G109" s="2">
        <v>42840</v>
      </c>
      <c r="H109" t="s">
        <v>145</v>
      </c>
      <c r="I109" s="6">
        <f t="shared" si="3"/>
        <v>30</v>
      </c>
      <c r="J109" s="6">
        <v>5</v>
      </c>
      <c r="K109" s="6">
        <v>7</v>
      </c>
      <c r="L109" s="6">
        <f t="shared" si="4"/>
        <v>12</v>
      </c>
      <c r="M109" s="6">
        <v>14</v>
      </c>
      <c r="N109" s="6">
        <v>4</v>
      </c>
      <c r="O109" s="6">
        <v>0</v>
      </c>
      <c r="P109" t="s">
        <v>23</v>
      </c>
      <c r="Q109" t="s">
        <v>23</v>
      </c>
      <c r="R109" t="s">
        <v>23</v>
      </c>
      <c r="S109" t="s">
        <v>23</v>
      </c>
      <c r="T109" t="s">
        <v>23</v>
      </c>
    </row>
    <row r="110" spans="1:20" x14ac:dyDescent="0.25">
      <c r="A110" s="3" t="s">
        <v>180</v>
      </c>
      <c r="B110">
        <v>8</v>
      </c>
      <c r="C110">
        <v>4</v>
      </c>
      <c r="D110" s="1">
        <v>0.32405092592592594</v>
      </c>
      <c r="E110" s="1">
        <v>0.32420138888888889</v>
      </c>
      <c r="F110" s="1">
        <v>0</v>
      </c>
      <c r="G110" s="2">
        <v>42840</v>
      </c>
      <c r="H110" t="s">
        <v>85</v>
      </c>
      <c r="I110" s="4">
        <f t="shared" si="3"/>
        <v>0</v>
      </c>
      <c r="J110" s="4"/>
      <c r="K110" s="4"/>
      <c r="L110" s="4">
        <f t="shared" si="4"/>
        <v>0</v>
      </c>
      <c r="M110" s="4"/>
      <c r="N110" s="4"/>
      <c r="O110" s="4"/>
      <c r="P110" t="s">
        <v>23</v>
      </c>
      <c r="Q110" t="s">
        <v>23</v>
      </c>
      <c r="R110" t="s">
        <v>23</v>
      </c>
      <c r="S110" t="s">
        <v>23</v>
      </c>
      <c r="T110" t="s">
        <v>23</v>
      </c>
    </row>
    <row r="111" spans="1:20" x14ac:dyDescent="0.25">
      <c r="A111" s="3" t="s">
        <v>181</v>
      </c>
      <c r="B111">
        <v>7</v>
      </c>
      <c r="C111">
        <v>11</v>
      </c>
      <c r="D111" s="1">
        <v>0.32574074074074072</v>
      </c>
      <c r="E111" s="1">
        <v>0.33064814814814814</v>
      </c>
      <c r="F111" s="1">
        <v>4.8611111111111112E-3</v>
      </c>
      <c r="G111" s="2">
        <v>42842</v>
      </c>
      <c r="H111" t="s">
        <v>101</v>
      </c>
      <c r="I111" s="4">
        <f t="shared" si="3"/>
        <v>33</v>
      </c>
      <c r="J111" s="4">
        <v>4</v>
      </c>
      <c r="K111" s="4">
        <v>8</v>
      </c>
      <c r="L111" s="4">
        <f t="shared" si="4"/>
        <v>18</v>
      </c>
      <c r="M111" s="4">
        <v>10</v>
      </c>
      <c r="N111" s="4">
        <v>5</v>
      </c>
      <c r="O111" s="4">
        <v>6</v>
      </c>
      <c r="P111" t="s">
        <v>23</v>
      </c>
      <c r="Q111" t="s">
        <v>23</v>
      </c>
      <c r="R111" t="s">
        <v>23</v>
      </c>
      <c r="S111" t="s">
        <v>23</v>
      </c>
      <c r="T111" t="s">
        <v>23</v>
      </c>
    </row>
    <row r="112" spans="1:20" x14ac:dyDescent="0.25">
      <c r="A112" s="3" t="s">
        <v>182</v>
      </c>
      <c r="B112">
        <v>11</v>
      </c>
      <c r="C112">
        <v>1</v>
      </c>
      <c r="D112" s="1">
        <v>0.34781250000000002</v>
      </c>
      <c r="E112" s="1">
        <v>0.34781250000000002</v>
      </c>
      <c r="F112" s="1">
        <v>0</v>
      </c>
      <c r="G112" s="2">
        <v>42850</v>
      </c>
      <c r="H112" t="s">
        <v>83</v>
      </c>
      <c r="I112" s="4">
        <f t="shared" si="3"/>
        <v>0</v>
      </c>
      <c r="J112" s="4"/>
      <c r="K112" s="4"/>
      <c r="L112" s="4">
        <f t="shared" si="4"/>
        <v>0</v>
      </c>
      <c r="M112" s="4"/>
      <c r="N112" s="4"/>
      <c r="O112" s="4"/>
      <c r="P112" t="s">
        <v>23</v>
      </c>
      <c r="Q112" t="s">
        <v>23</v>
      </c>
      <c r="R112" t="s">
        <v>23</v>
      </c>
      <c r="S112" t="s">
        <v>23</v>
      </c>
      <c r="T112" t="s">
        <v>23</v>
      </c>
    </row>
    <row r="113" spans="1:20" x14ac:dyDescent="0.25">
      <c r="A113" s="3" t="s">
        <v>183</v>
      </c>
      <c r="B113">
        <v>11</v>
      </c>
      <c r="C113">
        <v>2</v>
      </c>
      <c r="D113" s="1">
        <v>0.57829861111111114</v>
      </c>
      <c r="E113" s="1">
        <v>0.57851851851851854</v>
      </c>
      <c r="F113" s="1">
        <v>0</v>
      </c>
      <c r="G113" s="2">
        <v>42858</v>
      </c>
      <c r="H113" t="s">
        <v>83</v>
      </c>
      <c r="I113" s="4">
        <f t="shared" si="3"/>
        <v>0</v>
      </c>
      <c r="J113" s="4"/>
      <c r="K113" s="4"/>
      <c r="L113" s="4">
        <f t="shared" si="4"/>
        <v>0</v>
      </c>
      <c r="M113" s="4"/>
      <c r="N113" s="4"/>
      <c r="O113" s="4"/>
      <c r="P113" t="s">
        <v>23</v>
      </c>
      <c r="Q113" t="s">
        <v>23</v>
      </c>
      <c r="R113" t="s">
        <v>23</v>
      </c>
      <c r="S113" t="s">
        <v>23</v>
      </c>
      <c r="T113" t="s">
        <v>23</v>
      </c>
    </row>
    <row r="114" spans="1:20" x14ac:dyDescent="0.25">
      <c r="A114" s="3" t="s">
        <v>184</v>
      </c>
      <c r="B114">
        <v>9</v>
      </c>
      <c r="C114">
        <v>17</v>
      </c>
      <c r="D114" s="1">
        <v>0.60344907407407411</v>
      </c>
      <c r="E114" s="1">
        <v>0.60427083333333331</v>
      </c>
      <c r="F114" s="1">
        <v>6.9444444444444447E-4</v>
      </c>
      <c r="G114" s="2">
        <v>42861</v>
      </c>
      <c r="H114" t="s">
        <v>31</v>
      </c>
      <c r="I114" s="6">
        <f t="shared" si="3"/>
        <v>6</v>
      </c>
      <c r="J114" s="6">
        <v>1</v>
      </c>
      <c r="K114" s="6">
        <v>3</v>
      </c>
      <c r="L114" s="6">
        <f t="shared" si="4"/>
        <v>5</v>
      </c>
      <c r="M114" s="6">
        <v>0</v>
      </c>
      <c r="N114" s="6">
        <v>1</v>
      </c>
      <c r="O114" s="6">
        <v>1</v>
      </c>
      <c r="P114" t="s">
        <v>23</v>
      </c>
      <c r="Q114" t="s">
        <v>23</v>
      </c>
      <c r="R114" t="s">
        <v>23</v>
      </c>
      <c r="S114" t="s">
        <v>23</v>
      </c>
      <c r="T114" t="s">
        <v>23</v>
      </c>
    </row>
    <row r="115" spans="1:20" x14ac:dyDescent="0.25">
      <c r="A115" s="3" t="s">
        <v>185</v>
      </c>
      <c r="B115">
        <v>8</v>
      </c>
      <c r="C115">
        <v>23</v>
      </c>
      <c r="D115" s="1">
        <v>0.55199074074074073</v>
      </c>
      <c r="E115" s="1">
        <v>0.55383101851851857</v>
      </c>
      <c r="F115" s="1">
        <v>1.3888888888888889E-3</v>
      </c>
      <c r="G115" s="2">
        <v>42862</v>
      </c>
      <c r="H115" t="s">
        <v>85</v>
      </c>
      <c r="I115" s="6">
        <f t="shared" si="3"/>
        <v>7</v>
      </c>
      <c r="J115" s="6">
        <v>1</v>
      </c>
      <c r="K115" s="6">
        <v>3</v>
      </c>
      <c r="L115" s="6">
        <f t="shared" si="4"/>
        <v>6</v>
      </c>
      <c r="M115" s="6">
        <v>1</v>
      </c>
      <c r="N115" s="6">
        <v>0</v>
      </c>
      <c r="O115" s="6">
        <v>2</v>
      </c>
      <c r="P115" t="s">
        <v>23</v>
      </c>
      <c r="Q115" t="s">
        <v>23</v>
      </c>
      <c r="R115" t="s">
        <v>23</v>
      </c>
      <c r="S115" t="s">
        <v>23</v>
      </c>
      <c r="T115" t="s">
        <v>23</v>
      </c>
    </row>
    <row r="116" spans="1:20" x14ac:dyDescent="0.25">
      <c r="A116" s="3" t="s">
        <v>186</v>
      </c>
      <c r="B116">
        <v>8</v>
      </c>
      <c r="C116">
        <v>11</v>
      </c>
      <c r="D116" s="1">
        <v>0.31714120370370369</v>
      </c>
      <c r="E116" s="1">
        <v>0.32074074074074072</v>
      </c>
      <c r="F116" s="1">
        <v>3.472222222222222E-3</v>
      </c>
      <c r="G116" s="2">
        <v>42863</v>
      </c>
      <c r="H116" t="s">
        <v>85</v>
      </c>
      <c r="I116" s="6">
        <f t="shared" si="3"/>
        <v>0</v>
      </c>
      <c r="J116" s="6"/>
      <c r="K116" s="6"/>
      <c r="L116" s="6">
        <f t="shared" si="4"/>
        <v>0</v>
      </c>
      <c r="M116" s="6"/>
      <c r="N116" s="6"/>
      <c r="O116" s="6"/>
      <c r="P116" t="s">
        <v>23</v>
      </c>
      <c r="Q116" t="s">
        <v>23</v>
      </c>
      <c r="R116" t="s">
        <v>23</v>
      </c>
      <c r="S116" t="s">
        <v>23</v>
      </c>
      <c r="T116" t="s">
        <v>23</v>
      </c>
    </row>
    <row r="117" spans="1:20" x14ac:dyDescent="0.25">
      <c r="A117" s="3" t="s">
        <v>187</v>
      </c>
      <c r="B117">
        <v>5</v>
      </c>
      <c r="C117">
        <v>1</v>
      </c>
      <c r="D117" s="1">
        <v>0.30586805555555557</v>
      </c>
      <c r="E117" s="1">
        <v>0.30586805555555557</v>
      </c>
      <c r="F117" s="1">
        <v>0</v>
      </c>
      <c r="G117" s="2">
        <v>42864</v>
      </c>
      <c r="H117" t="s">
        <v>20</v>
      </c>
      <c r="I117" s="6">
        <f t="shared" si="3"/>
        <v>0</v>
      </c>
      <c r="J117" s="6"/>
      <c r="K117" s="6"/>
      <c r="L117" s="6">
        <f t="shared" si="4"/>
        <v>0</v>
      </c>
      <c r="M117" s="6"/>
      <c r="N117" s="6"/>
      <c r="O117" s="6"/>
      <c r="P117" t="s">
        <v>23</v>
      </c>
      <c r="Q117" t="s">
        <v>23</v>
      </c>
      <c r="R117" t="s">
        <v>23</v>
      </c>
      <c r="S117" t="s">
        <v>23</v>
      </c>
      <c r="T117" t="s">
        <v>23</v>
      </c>
    </row>
    <row r="118" spans="1:20" x14ac:dyDescent="0.25">
      <c r="A118" s="3" t="s">
        <v>188</v>
      </c>
      <c r="B118">
        <v>5</v>
      </c>
      <c r="C118">
        <v>5</v>
      </c>
      <c r="D118" s="1">
        <v>0.30975694444444446</v>
      </c>
      <c r="E118" s="1">
        <v>0.3099189814814815</v>
      </c>
      <c r="F118" s="1">
        <v>0</v>
      </c>
      <c r="G118" s="2">
        <v>42864</v>
      </c>
      <c r="H118" t="s">
        <v>20</v>
      </c>
      <c r="I118" s="6">
        <f t="shared" si="3"/>
        <v>0</v>
      </c>
      <c r="J118" s="6"/>
      <c r="K118" s="6"/>
      <c r="L118" s="6">
        <f t="shared" si="4"/>
        <v>0</v>
      </c>
      <c r="M118" s="6"/>
      <c r="N118" s="6"/>
      <c r="O118" s="6"/>
      <c r="P118" t="s">
        <v>23</v>
      </c>
      <c r="Q118" t="s">
        <v>23</v>
      </c>
      <c r="R118" t="s">
        <v>23</v>
      </c>
      <c r="S118" t="s">
        <v>23</v>
      </c>
      <c r="T118" t="s">
        <v>23</v>
      </c>
    </row>
    <row r="119" spans="1:20" x14ac:dyDescent="0.25">
      <c r="A119" s="3" t="s">
        <v>189</v>
      </c>
      <c r="B119">
        <v>5</v>
      </c>
      <c r="C119">
        <v>2</v>
      </c>
      <c r="D119" s="1">
        <v>0.34862268518518519</v>
      </c>
      <c r="E119" s="1">
        <v>0.34891203703703705</v>
      </c>
      <c r="F119" s="1">
        <v>0</v>
      </c>
      <c r="G119" s="2">
        <v>42864</v>
      </c>
      <c r="H119" t="s">
        <v>20</v>
      </c>
      <c r="I119" s="6">
        <f t="shared" si="3"/>
        <v>0</v>
      </c>
      <c r="J119" s="6"/>
      <c r="K119" s="6"/>
      <c r="L119" s="6">
        <f t="shared" si="4"/>
        <v>0</v>
      </c>
      <c r="M119" s="6"/>
      <c r="N119" s="6"/>
      <c r="O119" s="6"/>
      <c r="P119" t="s">
        <v>23</v>
      </c>
      <c r="Q119" t="s">
        <v>23</v>
      </c>
      <c r="R119" t="s">
        <v>23</v>
      </c>
      <c r="S119" t="s">
        <v>23</v>
      </c>
      <c r="T119" t="s">
        <v>23</v>
      </c>
    </row>
    <row r="120" spans="1:20" x14ac:dyDescent="0.25">
      <c r="A120" s="3" t="s">
        <v>190</v>
      </c>
      <c r="B120">
        <v>5</v>
      </c>
      <c r="C120">
        <v>1</v>
      </c>
      <c r="D120" s="1">
        <v>0.41548611111111111</v>
      </c>
      <c r="E120" s="1">
        <v>0.41548611111111111</v>
      </c>
      <c r="F120" s="1">
        <v>0</v>
      </c>
      <c r="G120" s="2">
        <v>42864</v>
      </c>
      <c r="H120" t="s">
        <v>20</v>
      </c>
      <c r="I120" s="6">
        <f t="shared" si="3"/>
        <v>0</v>
      </c>
      <c r="J120" s="6"/>
      <c r="K120" s="6"/>
      <c r="L120" s="6">
        <f t="shared" si="4"/>
        <v>0</v>
      </c>
      <c r="M120" s="6"/>
      <c r="N120" s="6"/>
      <c r="O120" s="6"/>
      <c r="P120" t="s">
        <v>23</v>
      </c>
      <c r="Q120" t="s">
        <v>23</v>
      </c>
      <c r="R120" t="s">
        <v>23</v>
      </c>
      <c r="S120" t="s">
        <v>23</v>
      </c>
      <c r="T120" t="s">
        <v>23</v>
      </c>
    </row>
    <row r="121" spans="1:20" x14ac:dyDescent="0.25">
      <c r="A121" s="3" t="s">
        <v>191</v>
      </c>
      <c r="B121">
        <v>7</v>
      </c>
      <c r="C121">
        <v>4</v>
      </c>
      <c r="D121" s="1">
        <v>0.46936342592592595</v>
      </c>
      <c r="E121" s="1">
        <v>0.46993055555555557</v>
      </c>
      <c r="F121" s="1">
        <v>0</v>
      </c>
      <c r="G121" s="2">
        <v>42869</v>
      </c>
      <c r="H121" t="s">
        <v>101</v>
      </c>
      <c r="I121" s="4">
        <f t="shared" si="3"/>
        <v>0</v>
      </c>
      <c r="J121" s="4"/>
      <c r="K121" s="4"/>
      <c r="L121" s="4">
        <f t="shared" si="4"/>
        <v>0</v>
      </c>
      <c r="M121" s="4"/>
      <c r="N121" s="4"/>
      <c r="O121" s="4"/>
      <c r="P121" t="s">
        <v>23</v>
      </c>
      <c r="Q121" t="s">
        <v>23</v>
      </c>
      <c r="R121" t="s">
        <v>23</v>
      </c>
      <c r="S121" t="s">
        <v>23</v>
      </c>
      <c r="T121" t="s">
        <v>23</v>
      </c>
    </row>
    <row r="122" spans="1:20" x14ac:dyDescent="0.25">
      <c r="A122" s="3" t="s">
        <v>192</v>
      </c>
      <c r="B122">
        <v>5</v>
      </c>
      <c r="C122">
        <v>71</v>
      </c>
      <c r="D122" s="1">
        <v>0.42810185185185184</v>
      </c>
      <c r="E122" s="1">
        <v>0.43339120370370371</v>
      </c>
      <c r="F122" s="1">
        <v>4.8611111111111112E-3</v>
      </c>
      <c r="G122" s="2">
        <v>42876</v>
      </c>
      <c r="H122" t="s">
        <v>20</v>
      </c>
      <c r="I122" s="6">
        <f t="shared" si="3"/>
        <v>0</v>
      </c>
      <c r="J122" s="6"/>
      <c r="K122" s="6"/>
      <c r="L122" s="6">
        <f t="shared" si="4"/>
        <v>0</v>
      </c>
      <c r="M122" s="6"/>
      <c r="N122" s="6"/>
      <c r="O122" s="6"/>
      <c r="P122" t="s">
        <v>23</v>
      </c>
      <c r="Q122" t="s">
        <v>23</v>
      </c>
      <c r="R122" t="s">
        <v>23</v>
      </c>
      <c r="S122" t="s">
        <v>23</v>
      </c>
      <c r="T122" t="s">
        <v>23</v>
      </c>
    </row>
    <row r="123" spans="1:20" x14ac:dyDescent="0.25">
      <c r="A123" s="3" t="s">
        <v>193</v>
      </c>
      <c r="B123">
        <v>7</v>
      </c>
      <c r="C123">
        <v>7</v>
      </c>
      <c r="D123" s="1">
        <v>0.42050925925925925</v>
      </c>
      <c r="E123" s="1">
        <v>0.42121527777777779</v>
      </c>
      <c r="F123" s="1">
        <v>6.9444444444444447E-4</v>
      </c>
      <c r="G123" s="2">
        <v>42877</v>
      </c>
      <c r="H123" t="s">
        <v>31</v>
      </c>
      <c r="I123" s="6">
        <f t="shared" si="3"/>
        <v>0</v>
      </c>
      <c r="J123" s="6"/>
      <c r="K123" s="6"/>
      <c r="L123" s="6">
        <f t="shared" si="4"/>
        <v>0</v>
      </c>
      <c r="M123" s="6"/>
      <c r="N123" s="6"/>
      <c r="O123" s="6"/>
      <c r="P123" t="s">
        <v>23</v>
      </c>
      <c r="Q123" t="s">
        <v>23</v>
      </c>
      <c r="R123" t="s">
        <v>23</v>
      </c>
      <c r="S123" t="s">
        <v>23</v>
      </c>
      <c r="T123" t="s">
        <v>23</v>
      </c>
    </row>
    <row r="124" spans="1:20" x14ac:dyDescent="0.25">
      <c r="A124" s="3" t="s">
        <v>194</v>
      </c>
      <c r="B124">
        <v>7</v>
      </c>
      <c r="C124">
        <v>1</v>
      </c>
      <c r="D124" s="1">
        <v>0.42858796296296298</v>
      </c>
      <c r="E124" s="1">
        <v>0.42858796296296298</v>
      </c>
      <c r="F124" s="1">
        <v>0</v>
      </c>
      <c r="G124" s="2">
        <v>42877</v>
      </c>
      <c r="H124" t="s">
        <v>31</v>
      </c>
      <c r="I124" s="6">
        <f t="shared" si="3"/>
        <v>0</v>
      </c>
      <c r="J124" s="6"/>
      <c r="K124" s="6"/>
      <c r="L124" s="6">
        <f t="shared" si="4"/>
        <v>0</v>
      </c>
      <c r="M124" s="6"/>
      <c r="N124" s="6"/>
      <c r="O124" s="6"/>
      <c r="P124" t="s">
        <v>23</v>
      </c>
      <c r="Q124" t="s">
        <v>23</v>
      </c>
      <c r="R124" t="s">
        <v>23</v>
      </c>
      <c r="S124" t="s">
        <v>23</v>
      </c>
      <c r="T124" t="s">
        <v>23</v>
      </c>
    </row>
    <row r="125" spans="1:20" x14ac:dyDescent="0.25">
      <c r="A125" s="3" t="s">
        <v>195</v>
      </c>
      <c r="B125">
        <v>9</v>
      </c>
      <c r="C125">
        <v>1</v>
      </c>
      <c r="D125" s="1">
        <v>0.44427083333333334</v>
      </c>
      <c r="E125" s="1">
        <v>0.44427083333333334</v>
      </c>
      <c r="F125" s="1">
        <v>0</v>
      </c>
      <c r="G125" s="2">
        <v>42877</v>
      </c>
      <c r="H125" t="s">
        <v>101</v>
      </c>
      <c r="I125" s="7">
        <f t="shared" si="3"/>
        <v>0</v>
      </c>
      <c r="J125" s="7"/>
      <c r="K125" s="7"/>
      <c r="L125" s="7">
        <f t="shared" si="4"/>
        <v>0</v>
      </c>
      <c r="M125" s="7"/>
      <c r="N125" s="7"/>
      <c r="O125" s="7"/>
      <c r="P125" t="s">
        <v>23</v>
      </c>
      <c r="Q125" t="s">
        <v>23</v>
      </c>
      <c r="R125" t="s">
        <v>23</v>
      </c>
      <c r="S125" t="s">
        <v>23</v>
      </c>
      <c r="T125" t="s">
        <v>23</v>
      </c>
    </row>
    <row r="126" spans="1:20" x14ac:dyDescent="0.25">
      <c r="A126" s="3" t="s">
        <v>196</v>
      </c>
      <c r="B126">
        <v>9</v>
      </c>
      <c r="C126">
        <v>20</v>
      </c>
      <c r="D126" s="1">
        <v>0.45362268518518517</v>
      </c>
      <c r="E126" s="1">
        <v>0.45405092592592594</v>
      </c>
      <c r="F126" s="1">
        <v>0</v>
      </c>
      <c r="G126" s="2">
        <v>42877</v>
      </c>
      <c r="H126" t="s">
        <v>101</v>
      </c>
      <c r="I126" s="7">
        <f t="shared" si="3"/>
        <v>0</v>
      </c>
      <c r="J126" s="7"/>
      <c r="K126" s="7"/>
      <c r="L126" s="7">
        <f t="shared" si="4"/>
        <v>0</v>
      </c>
      <c r="M126" s="7"/>
      <c r="N126" s="7"/>
      <c r="O126" s="7"/>
      <c r="P126" t="s">
        <v>23</v>
      </c>
      <c r="Q126" t="s">
        <v>23</v>
      </c>
      <c r="R126" t="s">
        <v>23</v>
      </c>
      <c r="S126" t="s">
        <v>23</v>
      </c>
      <c r="T126" t="s">
        <v>23</v>
      </c>
    </row>
    <row r="127" spans="1:20" x14ac:dyDescent="0.25">
      <c r="A127" s="3" t="s">
        <v>197</v>
      </c>
      <c r="B127">
        <v>9</v>
      </c>
      <c r="C127">
        <v>3</v>
      </c>
      <c r="D127" s="1">
        <v>0.46422453703703703</v>
      </c>
      <c r="E127" s="1">
        <v>0.46424768518518517</v>
      </c>
      <c r="F127" s="1">
        <v>0</v>
      </c>
      <c r="G127" s="2">
        <v>42877</v>
      </c>
      <c r="H127" t="s">
        <v>31</v>
      </c>
      <c r="I127" s="4">
        <f t="shared" si="3"/>
        <v>0</v>
      </c>
      <c r="J127" s="4"/>
      <c r="K127" s="4"/>
      <c r="L127" s="4">
        <f t="shared" si="4"/>
        <v>0</v>
      </c>
      <c r="M127" s="4"/>
      <c r="N127" s="4"/>
      <c r="O127" s="4"/>
      <c r="P127" t="s">
        <v>23</v>
      </c>
      <c r="Q127" t="s">
        <v>23</v>
      </c>
      <c r="R127" t="s">
        <v>23</v>
      </c>
      <c r="S127" t="s">
        <v>23</v>
      </c>
      <c r="T127" t="s">
        <v>23</v>
      </c>
    </row>
    <row r="128" spans="1:20" x14ac:dyDescent="0.25">
      <c r="A128" s="3" t="s">
        <v>198</v>
      </c>
      <c r="B128">
        <v>7</v>
      </c>
      <c r="C128">
        <v>71</v>
      </c>
      <c r="D128" s="1">
        <v>0.56839120370370366</v>
      </c>
      <c r="E128" s="1">
        <v>0.57711805555555551</v>
      </c>
      <c r="F128" s="1">
        <v>8.3333333333333332E-3</v>
      </c>
      <c r="G128" s="2">
        <v>42880</v>
      </c>
      <c r="H128" t="s">
        <v>101</v>
      </c>
      <c r="I128" s="4">
        <f t="shared" si="3"/>
        <v>0</v>
      </c>
      <c r="J128" s="4"/>
      <c r="K128" s="4"/>
      <c r="L128" s="4">
        <f t="shared" si="4"/>
        <v>0</v>
      </c>
      <c r="M128" s="4"/>
      <c r="N128" s="4"/>
      <c r="O128" s="4"/>
      <c r="P128" t="s">
        <v>23</v>
      </c>
      <c r="Q128" t="s">
        <v>23</v>
      </c>
      <c r="R128" t="s">
        <v>23</v>
      </c>
      <c r="S128" t="s">
        <v>23</v>
      </c>
      <c r="T128" t="s">
        <v>23</v>
      </c>
    </row>
    <row r="129" spans="1:20" x14ac:dyDescent="0.25">
      <c r="A129" s="3" t="s">
        <v>199</v>
      </c>
      <c r="B129">
        <v>5</v>
      </c>
      <c r="C129">
        <v>3</v>
      </c>
      <c r="D129" s="1">
        <v>0.55049768518518516</v>
      </c>
      <c r="E129" s="1">
        <v>0.55053240740740739</v>
      </c>
      <c r="F129" s="1">
        <v>0</v>
      </c>
      <c r="G129" s="2">
        <v>42881</v>
      </c>
      <c r="H129" t="s">
        <v>20</v>
      </c>
      <c r="I129" s="4">
        <f t="shared" si="3"/>
        <v>0</v>
      </c>
      <c r="J129" s="4"/>
      <c r="K129" s="4"/>
      <c r="L129" s="4">
        <f t="shared" si="4"/>
        <v>0</v>
      </c>
      <c r="M129" s="4"/>
      <c r="N129" s="4"/>
      <c r="O129" s="4"/>
      <c r="P129" t="s">
        <v>23</v>
      </c>
      <c r="Q129" t="s">
        <v>23</v>
      </c>
      <c r="R129" t="s">
        <v>23</v>
      </c>
      <c r="S129" t="s">
        <v>23</v>
      </c>
      <c r="T129" t="s">
        <v>23</v>
      </c>
    </row>
    <row r="130" spans="1:20" x14ac:dyDescent="0.25">
      <c r="A130" s="3" t="s">
        <v>200</v>
      </c>
      <c r="B130">
        <v>5</v>
      </c>
      <c r="C130">
        <v>219</v>
      </c>
      <c r="D130" s="1">
        <v>0.56763888888888892</v>
      </c>
      <c r="E130" s="1">
        <v>0.60157407407407404</v>
      </c>
      <c r="F130" s="1">
        <v>3.3935185185185186E-2</v>
      </c>
      <c r="G130" s="2">
        <v>42882</v>
      </c>
      <c r="H130" t="s">
        <v>20</v>
      </c>
      <c r="I130" s="4">
        <f t="shared" ref="I130:I193" si="6">L130+M130+N130</f>
        <v>0</v>
      </c>
      <c r="J130" s="4"/>
      <c r="K130" s="4"/>
      <c r="L130" s="4">
        <f t="shared" si="4"/>
        <v>0</v>
      </c>
      <c r="M130" s="4"/>
      <c r="N130" s="4"/>
      <c r="O130" s="4"/>
      <c r="P130" t="s">
        <v>23</v>
      </c>
      <c r="Q130" t="s">
        <v>23</v>
      </c>
      <c r="R130" t="s">
        <v>23</v>
      </c>
      <c r="S130" t="s">
        <v>23</v>
      </c>
      <c r="T130" t="s">
        <v>23</v>
      </c>
    </row>
    <row r="131" spans="1:20" x14ac:dyDescent="0.25">
      <c r="A131" s="3" t="s">
        <v>201</v>
      </c>
      <c r="B131">
        <v>5</v>
      </c>
      <c r="C131">
        <v>55</v>
      </c>
      <c r="D131" s="1">
        <v>0.35484953703703703</v>
      </c>
      <c r="E131" s="1">
        <v>0.3568634259259259</v>
      </c>
      <c r="F131" s="1">
        <v>1.3888888888888889E-3</v>
      </c>
      <c r="G131" s="2">
        <v>42884</v>
      </c>
      <c r="H131" t="s">
        <v>20</v>
      </c>
      <c r="I131" s="6">
        <f t="shared" si="6"/>
        <v>0</v>
      </c>
      <c r="J131" s="6"/>
      <c r="K131" s="6"/>
      <c r="L131" s="6">
        <f t="shared" si="4"/>
        <v>0</v>
      </c>
      <c r="M131" s="6"/>
      <c r="N131" s="6"/>
      <c r="O131" s="6"/>
      <c r="P131" t="s">
        <v>23</v>
      </c>
      <c r="Q131" t="s">
        <v>23</v>
      </c>
      <c r="R131" t="s">
        <v>23</v>
      </c>
      <c r="S131" t="s">
        <v>23</v>
      </c>
      <c r="T131" t="s">
        <v>23</v>
      </c>
    </row>
    <row r="132" spans="1:20" x14ac:dyDescent="0.25">
      <c r="A132" s="3" t="s">
        <v>202</v>
      </c>
      <c r="B132">
        <v>5</v>
      </c>
      <c r="C132">
        <v>69</v>
      </c>
      <c r="D132" s="1">
        <v>0.42814814814814817</v>
      </c>
      <c r="E132" s="1">
        <v>0.4301388888888889</v>
      </c>
      <c r="F132" s="1">
        <v>1.3888888888888889E-3</v>
      </c>
      <c r="G132" s="2">
        <v>42884</v>
      </c>
      <c r="H132" t="s">
        <v>20</v>
      </c>
      <c r="I132" s="6">
        <f t="shared" si="6"/>
        <v>0</v>
      </c>
      <c r="J132" s="6"/>
      <c r="K132" s="6"/>
      <c r="L132" s="6">
        <f t="shared" si="4"/>
        <v>0</v>
      </c>
      <c r="M132" s="6"/>
      <c r="N132" s="6"/>
      <c r="O132" s="6"/>
      <c r="P132" t="s">
        <v>23</v>
      </c>
      <c r="Q132" t="s">
        <v>23</v>
      </c>
      <c r="R132" t="s">
        <v>23</v>
      </c>
      <c r="S132" t="s">
        <v>23</v>
      </c>
      <c r="T132" t="s">
        <v>23</v>
      </c>
    </row>
    <row r="133" spans="1:20" x14ac:dyDescent="0.25">
      <c r="A133" s="3" t="s">
        <v>203</v>
      </c>
      <c r="B133">
        <v>8</v>
      </c>
      <c r="C133">
        <v>7</v>
      </c>
      <c r="D133" s="1">
        <v>0.63946759259259256</v>
      </c>
      <c r="E133" s="1">
        <v>0.63973379629629634</v>
      </c>
      <c r="F133" s="1">
        <v>0</v>
      </c>
      <c r="G133" s="2">
        <v>42884</v>
      </c>
      <c r="H133" t="s">
        <v>85</v>
      </c>
      <c r="I133" s="7">
        <f t="shared" si="6"/>
        <v>0</v>
      </c>
      <c r="J133" s="7"/>
      <c r="K133" s="7"/>
      <c r="L133" s="7">
        <f t="shared" si="4"/>
        <v>0</v>
      </c>
      <c r="M133" s="7"/>
      <c r="N133" s="7"/>
      <c r="O133" s="7"/>
      <c r="P133" t="s">
        <v>23</v>
      </c>
      <c r="Q133" t="s">
        <v>23</v>
      </c>
      <c r="R133" t="s">
        <v>23</v>
      </c>
      <c r="S133" t="s">
        <v>23</v>
      </c>
      <c r="T133" t="s">
        <v>23</v>
      </c>
    </row>
    <row r="134" spans="1:20" x14ac:dyDescent="0.25">
      <c r="A134" s="3" t="s">
        <v>204</v>
      </c>
      <c r="B134">
        <v>8</v>
      </c>
      <c r="C134">
        <v>34</v>
      </c>
      <c r="D134" s="1">
        <v>0.72817129629629629</v>
      </c>
      <c r="E134" s="1">
        <v>0.73810185185185184</v>
      </c>
      <c r="F134" s="1">
        <v>9.7222222222222224E-3</v>
      </c>
      <c r="G134" s="2">
        <v>42884</v>
      </c>
      <c r="H134" t="s">
        <v>85</v>
      </c>
      <c r="I134" s="7">
        <f t="shared" si="6"/>
        <v>0</v>
      </c>
      <c r="J134" s="7"/>
      <c r="K134" s="7"/>
      <c r="L134" s="7">
        <f t="shared" si="4"/>
        <v>0</v>
      </c>
      <c r="M134" s="7"/>
      <c r="N134" s="7"/>
      <c r="O134" s="7"/>
      <c r="P134" t="s">
        <v>23</v>
      </c>
      <c r="Q134" t="s">
        <v>23</v>
      </c>
      <c r="R134" t="s">
        <v>23</v>
      </c>
      <c r="S134" t="s">
        <v>23</v>
      </c>
      <c r="T134" t="s">
        <v>23</v>
      </c>
    </row>
    <row r="135" spans="1:20" x14ac:dyDescent="0.25">
      <c r="A135" s="3" t="s">
        <v>205</v>
      </c>
      <c r="B135">
        <v>8</v>
      </c>
      <c r="C135">
        <v>2</v>
      </c>
      <c r="D135" s="1">
        <v>0.3099189814814815</v>
      </c>
      <c r="E135" s="1">
        <v>0.30996527777777777</v>
      </c>
      <c r="F135" s="1">
        <v>0</v>
      </c>
      <c r="G135" s="2">
        <v>42885</v>
      </c>
      <c r="H135" t="s">
        <v>85</v>
      </c>
      <c r="I135" s="7">
        <f t="shared" si="6"/>
        <v>0</v>
      </c>
      <c r="J135" s="7"/>
      <c r="K135" s="7"/>
      <c r="L135" s="7">
        <f t="shared" si="4"/>
        <v>0</v>
      </c>
      <c r="M135" s="7"/>
      <c r="N135" s="7"/>
      <c r="O135" s="7"/>
      <c r="P135" t="s">
        <v>23</v>
      </c>
      <c r="Q135" t="s">
        <v>23</v>
      </c>
      <c r="R135" t="s">
        <v>23</v>
      </c>
      <c r="S135" t="s">
        <v>23</v>
      </c>
      <c r="T135" t="s">
        <v>23</v>
      </c>
    </row>
    <row r="136" spans="1:20" x14ac:dyDescent="0.25">
      <c r="A136" s="3" t="s">
        <v>206</v>
      </c>
      <c r="B136">
        <v>7</v>
      </c>
      <c r="C136">
        <v>1</v>
      </c>
      <c r="D136" s="1">
        <v>0.35886574074074074</v>
      </c>
      <c r="E136" s="1">
        <v>0.35886574074074074</v>
      </c>
      <c r="F136" s="1">
        <v>0</v>
      </c>
      <c r="G136" s="2">
        <v>42888</v>
      </c>
      <c r="H136" t="s">
        <v>101</v>
      </c>
      <c r="I136" s="4">
        <f t="shared" si="6"/>
        <v>0</v>
      </c>
      <c r="J136" s="4"/>
      <c r="K136" s="4"/>
      <c r="L136" s="4">
        <f t="shared" si="4"/>
        <v>0</v>
      </c>
      <c r="M136" s="4"/>
      <c r="N136" s="4"/>
      <c r="O136" s="4"/>
      <c r="P136" t="s">
        <v>23</v>
      </c>
      <c r="Q136" t="s">
        <v>23</v>
      </c>
      <c r="R136" t="s">
        <v>23</v>
      </c>
      <c r="S136" t="s">
        <v>23</v>
      </c>
      <c r="T136" t="s">
        <v>23</v>
      </c>
    </row>
    <row r="137" spans="1:20" x14ac:dyDescent="0.25">
      <c r="A137" s="3" t="s">
        <v>207</v>
      </c>
      <c r="B137">
        <v>5</v>
      </c>
      <c r="C137">
        <v>135</v>
      </c>
      <c r="D137" s="1">
        <v>0.55538194444444444</v>
      </c>
      <c r="E137" s="1">
        <v>0.56078703703703703</v>
      </c>
      <c r="F137" s="1">
        <v>4.8611111111111112E-3</v>
      </c>
      <c r="G137" s="2">
        <v>42889</v>
      </c>
      <c r="H137" t="s">
        <v>20</v>
      </c>
      <c r="I137" s="4">
        <f t="shared" si="6"/>
        <v>0</v>
      </c>
      <c r="J137" s="4"/>
      <c r="K137" s="4"/>
      <c r="L137" s="4">
        <f t="shared" si="4"/>
        <v>0</v>
      </c>
      <c r="M137" s="4"/>
      <c r="N137" s="4"/>
      <c r="O137" s="4"/>
      <c r="P137" t="s">
        <v>23</v>
      </c>
      <c r="Q137" t="s">
        <v>23</v>
      </c>
      <c r="R137" t="s">
        <v>23</v>
      </c>
      <c r="S137" t="s">
        <v>23</v>
      </c>
      <c r="T137" t="s">
        <v>23</v>
      </c>
    </row>
    <row r="138" spans="1:20" x14ac:dyDescent="0.25">
      <c r="A138" s="3" t="s">
        <v>208</v>
      </c>
      <c r="B138">
        <v>7</v>
      </c>
      <c r="C138">
        <v>28</v>
      </c>
      <c r="D138" s="1">
        <v>0.60835648148148147</v>
      </c>
      <c r="E138" s="1">
        <v>0.61193287037037036</v>
      </c>
      <c r="F138" s="1">
        <v>3.472222222222222E-3</v>
      </c>
      <c r="G138" s="2">
        <v>42894</v>
      </c>
      <c r="H138" t="s">
        <v>101</v>
      </c>
      <c r="I138" s="4">
        <f t="shared" si="6"/>
        <v>0</v>
      </c>
      <c r="J138" s="4"/>
      <c r="K138" s="4"/>
      <c r="L138" s="4">
        <f t="shared" si="4"/>
        <v>0</v>
      </c>
      <c r="M138" s="4"/>
      <c r="N138" s="4"/>
      <c r="O138" s="4"/>
      <c r="P138" t="s">
        <v>23</v>
      </c>
      <c r="Q138" t="s">
        <v>23</v>
      </c>
      <c r="R138" t="s">
        <v>23</v>
      </c>
      <c r="S138" t="s">
        <v>23</v>
      </c>
      <c r="T138" t="s">
        <v>23</v>
      </c>
    </row>
    <row r="139" spans="1:20" x14ac:dyDescent="0.25">
      <c r="A139" s="3" t="s">
        <v>209</v>
      </c>
      <c r="B139">
        <v>5</v>
      </c>
      <c r="C139">
        <v>43</v>
      </c>
      <c r="D139" s="1">
        <v>0.39989583333333334</v>
      </c>
      <c r="E139" s="1">
        <v>0.40165509259259258</v>
      </c>
      <c r="F139" s="1">
        <v>1.3888888888888889E-3</v>
      </c>
      <c r="G139" s="2">
        <v>42897</v>
      </c>
      <c r="H139" t="s">
        <v>20</v>
      </c>
      <c r="I139" s="4">
        <f t="shared" si="6"/>
        <v>0</v>
      </c>
      <c r="J139" s="4"/>
      <c r="K139" s="4"/>
      <c r="L139" s="4">
        <f t="shared" si="4"/>
        <v>0</v>
      </c>
      <c r="M139" s="4"/>
      <c r="N139" s="4"/>
      <c r="O139" s="4"/>
      <c r="P139" t="s">
        <v>23</v>
      </c>
      <c r="Q139" t="s">
        <v>23</v>
      </c>
      <c r="R139" t="s">
        <v>23</v>
      </c>
      <c r="S139" t="s">
        <v>23</v>
      </c>
      <c r="T139" t="s">
        <v>23</v>
      </c>
    </row>
    <row r="140" spans="1:20" x14ac:dyDescent="0.25">
      <c r="A140" s="3" t="s">
        <v>210</v>
      </c>
      <c r="B140">
        <v>5</v>
      </c>
      <c r="C140">
        <v>30</v>
      </c>
      <c r="D140" s="1">
        <v>0.49988425925925928</v>
      </c>
      <c r="E140" s="1">
        <v>0.50359953703703708</v>
      </c>
      <c r="F140" s="1">
        <v>3.472222222222222E-3</v>
      </c>
      <c r="G140" s="2">
        <v>42899</v>
      </c>
      <c r="H140" t="s">
        <v>20</v>
      </c>
      <c r="I140" s="4">
        <f t="shared" si="6"/>
        <v>0</v>
      </c>
      <c r="J140" s="4"/>
      <c r="K140" s="4"/>
      <c r="L140" s="4">
        <f t="shared" si="4"/>
        <v>0</v>
      </c>
      <c r="M140" s="4"/>
      <c r="N140" s="4"/>
      <c r="O140" s="4"/>
      <c r="P140" t="s">
        <v>23</v>
      </c>
      <c r="Q140" t="s">
        <v>23</v>
      </c>
      <c r="R140" t="s">
        <v>23</v>
      </c>
      <c r="S140" t="s">
        <v>23</v>
      </c>
      <c r="T140" t="s">
        <v>23</v>
      </c>
    </row>
    <row r="141" spans="1:20" x14ac:dyDescent="0.25">
      <c r="A141" s="3" t="s">
        <v>211</v>
      </c>
      <c r="B141">
        <v>4</v>
      </c>
      <c r="C141">
        <v>60</v>
      </c>
      <c r="D141" s="1">
        <v>0.61032407407407407</v>
      </c>
      <c r="E141" s="1">
        <v>0.61365740740740737</v>
      </c>
      <c r="F141" s="1">
        <v>2.7777777777777779E-3</v>
      </c>
      <c r="G141" s="2">
        <v>42900</v>
      </c>
      <c r="H141" t="s">
        <v>212</v>
      </c>
      <c r="I141" s="4">
        <f t="shared" si="6"/>
        <v>0</v>
      </c>
      <c r="J141" s="4"/>
      <c r="K141" s="4"/>
      <c r="L141" s="4">
        <f t="shared" si="4"/>
        <v>0</v>
      </c>
      <c r="M141" s="4"/>
      <c r="N141" s="4"/>
      <c r="O141" s="4"/>
      <c r="P141" t="s">
        <v>23</v>
      </c>
      <c r="Q141" t="s">
        <v>23</v>
      </c>
      <c r="R141" t="s">
        <v>23</v>
      </c>
      <c r="S141" t="s">
        <v>23</v>
      </c>
      <c r="T141" t="s">
        <v>23</v>
      </c>
    </row>
    <row r="142" spans="1:20" x14ac:dyDescent="0.25">
      <c r="A142" s="3" t="s">
        <v>213</v>
      </c>
      <c r="B142">
        <v>5</v>
      </c>
      <c r="C142">
        <v>55</v>
      </c>
      <c r="D142" s="1">
        <v>0.55100694444444442</v>
      </c>
      <c r="E142" s="1">
        <v>0.55633101851851852</v>
      </c>
      <c r="F142" s="1">
        <v>4.8611111111111112E-3</v>
      </c>
      <c r="G142" s="2">
        <v>42901</v>
      </c>
      <c r="H142" t="s">
        <v>20</v>
      </c>
      <c r="I142" s="4">
        <f t="shared" si="6"/>
        <v>0</v>
      </c>
      <c r="J142" s="4"/>
      <c r="K142" s="4"/>
      <c r="L142" s="4">
        <f t="shared" si="4"/>
        <v>0</v>
      </c>
      <c r="M142" s="4"/>
      <c r="N142" s="4"/>
      <c r="O142" s="4"/>
      <c r="P142" t="s">
        <v>23</v>
      </c>
      <c r="Q142" t="s">
        <v>23</v>
      </c>
      <c r="R142" t="s">
        <v>23</v>
      </c>
      <c r="S142" t="s">
        <v>23</v>
      </c>
      <c r="T142" t="s">
        <v>23</v>
      </c>
    </row>
    <row r="143" spans="1:20" x14ac:dyDescent="0.25">
      <c r="A143" s="3" t="s">
        <v>214</v>
      </c>
      <c r="B143">
        <v>7</v>
      </c>
      <c r="C143">
        <v>61</v>
      </c>
      <c r="D143" s="1">
        <v>0.41077546296296297</v>
      </c>
      <c r="E143" s="1">
        <v>0.4170949074074074</v>
      </c>
      <c r="F143" s="1">
        <v>6.2500000000000003E-3</v>
      </c>
      <c r="G143" s="2">
        <v>42903</v>
      </c>
      <c r="H143" t="s">
        <v>101</v>
      </c>
      <c r="I143" s="4">
        <f t="shared" si="6"/>
        <v>0</v>
      </c>
      <c r="J143" s="4"/>
      <c r="K143" s="4"/>
      <c r="L143" s="4">
        <f t="shared" si="4"/>
        <v>0</v>
      </c>
      <c r="M143" s="4"/>
      <c r="N143" s="4"/>
      <c r="O143" s="4"/>
      <c r="P143" t="s">
        <v>23</v>
      </c>
      <c r="Q143" t="s">
        <v>23</v>
      </c>
      <c r="R143" t="s">
        <v>23</v>
      </c>
      <c r="S143" t="s">
        <v>23</v>
      </c>
      <c r="T143" t="s">
        <v>23</v>
      </c>
    </row>
    <row r="144" spans="1:20" x14ac:dyDescent="0.25">
      <c r="A144" s="3" t="s">
        <v>215</v>
      </c>
      <c r="B144">
        <v>5</v>
      </c>
      <c r="C144">
        <v>37</v>
      </c>
      <c r="D144" s="1">
        <v>0.37481481481481482</v>
      </c>
      <c r="E144" s="1">
        <v>0.37790509259259258</v>
      </c>
      <c r="F144" s="1">
        <v>2.7777777777777779E-3</v>
      </c>
      <c r="G144" s="2">
        <v>42904</v>
      </c>
      <c r="H144" t="s">
        <v>20</v>
      </c>
      <c r="I144" s="4">
        <f t="shared" si="6"/>
        <v>0</v>
      </c>
      <c r="J144" s="4"/>
      <c r="K144" s="4"/>
      <c r="L144" s="4">
        <f t="shared" si="4"/>
        <v>0</v>
      </c>
      <c r="M144" s="4"/>
      <c r="N144" s="4"/>
      <c r="O144" s="4"/>
      <c r="P144" t="s">
        <v>23</v>
      </c>
      <c r="Q144" t="s">
        <v>23</v>
      </c>
      <c r="R144" t="s">
        <v>23</v>
      </c>
      <c r="S144" t="s">
        <v>23</v>
      </c>
      <c r="T144" t="s">
        <v>23</v>
      </c>
    </row>
    <row r="145" spans="1:20" x14ac:dyDescent="0.25">
      <c r="A145" s="3" t="s">
        <v>216</v>
      </c>
      <c r="B145">
        <v>8</v>
      </c>
      <c r="C145">
        <v>85</v>
      </c>
      <c r="D145" s="1">
        <v>0.70108796296296294</v>
      </c>
      <c r="E145" s="1">
        <v>0.72410879629629632</v>
      </c>
      <c r="F145" s="1">
        <v>2.3020833333333334E-2</v>
      </c>
      <c r="G145" s="2">
        <v>42906</v>
      </c>
      <c r="H145" t="s">
        <v>85</v>
      </c>
      <c r="I145" s="6">
        <f t="shared" si="6"/>
        <v>0</v>
      </c>
      <c r="J145" s="6"/>
      <c r="K145" s="6"/>
      <c r="L145" s="6">
        <f t="shared" si="4"/>
        <v>0</v>
      </c>
      <c r="M145" s="6"/>
      <c r="N145" s="6"/>
      <c r="O145" s="6"/>
      <c r="P145" t="s">
        <v>23</v>
      </c>
      <c r="Q145" t="s">
        <v>23</v>
      </c>
      <c r="R145" t="s">
        <v>23</v>
      </c>
      <c r="S145" t="s">
        <v>23</v>
      </c>
      <c r="T145" t="s">
        <v>23</v>
      </c>
    </row>
    <row r="146" spans="1:20" x14ac:dyDescent="0.25">
      <c r="A146" s="3" t="s">
        <v>217</v>
      </c>
      <c r="B146">
        <v>5</v>
      </c>
      <c r="C146">
        <v>70</v>
      </c>
      <c r="D146" s="1">
        <v>0.31973379629629628</v>
      </c>
      <c r="E146" s="1">
        <v>0.33059027777777777</v>
      </c>
      <c r="F146" s="1">
        <v>1.0416666666666666E-2</v>
      </c>
      <c r="G146" s="2">
        <v>42907</v>
      </c>
      <c r="H146" t="s">
        <v>85</v>
      </c>
      <c r="I146" s="6">
        <f t="shared" si="6"/>
        <v>0</v>
      </c>
      <c r="J146" s="6"/>
      <c r="K146" s="6"/>
      <c r="L146" s="6">
        <f t="shared" si="4"/>
        <v>0</v>
      </c>
      <c r="M146" s="6"/>
      <c r="N146" s="6"/>
      <c r="O146" s="6"/>
      <c r="P146" t="s">
        <v>23</v>
      </c>
      <c r="Q146" t="s">
        <v>23</v>
      </c>
      <c r="R146" t="s">
        <v>23</v>
      </c>
      <c r="S146" t="s">
        <v>23</v>
      </c>
      <c r="T146" t="s">
        <v>23</v>
      </c>
    </row>
    <row r="147" spans="1:20" x14ac:dyDescent="0.25">
      <c r="A147" s="3" t="s">
        <v>218</v>
      </c>
      <c r="B147">
        <v>8</v>
      </c>
      <c r="C147">
        <v>182</v>
      </c>
      <c r="D147" s="1">
        <v>0.62763888888888886</v>
      </c>
      <c r="E147" s="1">
        <v>0.6508680555555556</v>
      </c>
      <c r="F147" s="1">
        <v>2.3229166666666665E-2</v>
      </c>
      <c r="G147" s="2">
        <v>42907</v>
      </c>
      <c r="H147" t="s">
        <v>20</v>
      </c>
      <c r="I147" s="4">
        <f t="shared" si="6"/>
        <v>0</v>
      </c>
      <c r="J147" s="4"/>
      <c r="K147" s="4"/>
      <c r="L147" s="4">
        <f t="shared" si="4"/>
        <v>0</v>
      </c>
      <c r="M147" s="4"/>
      <c r="N147" s="4"/>
      <c r="O147" s="4"/>
      <c r="P147" t="s">
        <v>23</v>
      </c>
      <c r="Q147" t="s">
        <v>23</v>
      </c>
      <c r="R147" t="s">
        <v>23</v>
      </c>
      <c r="S147" t="s">
        <v>23</v>
      </c>
      <c r="T147" t="s">
        <v>23</v>
      </c>
    </row>
    <row r="148" spans="1:20" x14ac:dyDescent="0.25">
      <c r="A148" s="3" t="s">
        <v>219</v>
      </c>
      <c r="B148">
        <v>4</v>
      </c>
      <c r="C148">
        <v>54</v>
      </c>
      <c r="D148" s="1">
        <v>0.41797453703703702</v>
      </c>
      <c r="E148" s="1">
        <v>0.42067129629629629</v>
      </c>
      <c r="F148" s="1">
        <v>2.0833333333333333E-3</v>
      </c>
      <c r="G148" s="2">
        <v>42908</v>
      </c>
      <c r="H148" t="s">
        <v>212</v>
      </c>
      <c r="I148" s="4">
        <f t="shared" si="6"/>
        <v>0</v>
      </c>
      <c r="J148" s="4"/>
      <c r="K148" s="4"/>
      <c r="L148" s="4">
        <f t="shared" si="4"/>
        <v>0</v>
      </c>
      <c r="M148" s="4"/>
      <c r="N148" s="4"/>
      <c r="O148" s="4"/>
      <c r="P148" t="s">
        <v>23</v>
      </c>
      <c r="Q148" t="s">
        <v>23</v>
      </c>
      <c r="R148" t="s">
        <v>23</v>
      </c>
      <c r="S148" t="s">
        <v>23</v>
      </c>
      <c r="T148" t="s">
        <v>23</v>
      </c>
    </row>
    <row r="149" spans="1:20" x14ac:dyDescent="0.25">
      <c r="A149" s="3" t="s">
        <v>220</v>
      </c>
      <c r="B149">
        <v>5</v>
      </c>
      <c r="C149">
        <v>49</v>
      </c>
      <c r="D149" s="1">
        <v>0.3440509259259259</v>
      </c>
      <c r="E149" s="1">
        <v>0.34469907407407407</v>
      </c>
      <c r="F149" s="1">
        <v>0</v>
      </c>
      <c r="G149" s="2">
        <v>42909</v>
      </c>
      <c r="H149" t="s">
        <v>20</v>
      </c>
      <c r="I149" s="4">
        <f t="shared" si="6"/>
        <v>0</v>
      </c>
      <c r="J149" s="4"/>
      <c r="K149" s="4"/>
      <c r="L149" s="4">
        <f t="shared" si="4"/>
        <v>0</v>
      </c>
      <c r="M149" s="4"/>
      <c r="N149" s="4"/>
      <c r="O149" s="4"/>
      <c r="P149" t="s">
        <v>23</v>
      </c>
      <c r="Q149" t="s">
        <v>23</v>
      </c>
      <c r="R149" t="s">
        <v>23</v>
      </c>
      <c r="S149" t="s">
        <v>23</v>
      </c>
      <c r="T149" t="s">
        <v>23</v>
      </c>
    </row>
    <row r="150" spans="1:20" x14ac:dyDescent="0.25">
      <c r="A150" s="3" t="s">
        <v>221</v>
      </c>
      <c r="B150">
        <v>7</v>
      </c>
      <c r="C150">
        <v>68</v>
      </c>
      <c r="D150" s="1">
        <v>0.53052083333333333</v>
      </c>
      <c r="E150" s="1">
        <v>0.53724537037037035</v>
      </c>
      <c r="F150" s="1">
        <v>6.2500000000000003E-3</v>
      </c>
      <c r="G150" s="2">
        <v>42909</v>
      </c>
      <c r="H150" t="s">
        <v>101</v>
      </c>
      <c r="I150" s="6">
        <f t="shared" si="6"/>
        <v>0</v>
      </c>
      <c r="J150" s="6"/>
      <c r="K150" s="6"/>
      <c r="L150" s="6">
        <f t="shared" si="4"/>
        <v>0</v>
      </c>
      <c r="M150" s="6"/>
      <c r="N150" s="6"/>
      <c r="O150" s="6"/>
      <c r="P150" t="s">
        <v>23</v>
      </c>
      <c r="Q150" t="s">
        <v>23</v>
      </c>
      <c r="R150" t="s">
        <v>23</v>
      </c>
      <c r="S150" t="s">
        <v>23</v>
      </c>
      <c r="T150" t="s">
        <v>23</v>
      </c>
    </row>
    <row r="151" spans="1:20" x14ac:dyDescent="0.25">
      <c r="A151" s="3" t="s">
        <v>222</v>
      </c>
      <c r="B151">
        <v>7</v>
      </c>
      <c r="C151">
        <v>1</v>
      </c>
      <c r="D151" s="1">
        <v>0.54840277777777779</v>
      </c>
      <c r="E151" s="1">
        <v>0.54840277777777779</v>
      </c>
      <c r="F151" s="1">
        <v>0</v>
      </c>
      <c r="G151" s="2">
        <v>42909</v>
      </c>
      <c r="H151" t="s">
        <v>101</v>
      </c>
      <c r="I151" s="6">
        <f t="shared" si="6"/>
        <v>0</v>
      </c>
      <c r="J151" s="6"/>
      <c r="K151" s="6"/>
      <c r="L151" s="6">
        <f t="shared" si="4"/>
        <v>0</v>
      </c>
      <c r="M151" s="6"/>
      <c r="N151" s="6"/>
      <c r="O151" s="6"/>
      <c r="P151" t="s">
        <v>23</v>
      </c>
      <c r="Q151" t="s">
        <v>23</v>
      </c>
      <c r="R151" t="s">
        <v>23</v>
      </c>
      <c r="S151" t="s">
        <v>23</v>
      </c>
      <c r="T151" t="s">
        <v>23</v>
      </c>
    </row>
    <row r="152" spans="1:20" x14ac:dyDescent="0.25">
      <c r="A152" s="3" t="s">
        <v>223</v>
      </c>
      <c r="B152">
        <v>7</v>
      </c>
      <c r="C152">
        <v>1</v>
      </c>
      <c r="D152" s="1">
        <v>0.5725810185185185</v>
      </c>
      <c r="E152" s="1">
        <v>0.5725810185185185</v>
      </c>
      <c r="F152" s="1">
        <v>0</v>
      </c>
      <c r="G152" s="2">
        <v>42909</v>
      </c>
      <c r="H152" t="s">
        <v>101</v>
      </c>
      <c r="I152" s="6">
        <f t="shared" si="6"/>
        <v>0</v>
      </c>
      <c r="J152" s="6"/>
      <c r="K152" s="6"/>
      <c r="L152" s="6">
        <f t="shared" ref="L152:L199" si="7">K152+J152+O152</f>
        <v>0</v>
      </c>
      <c r="M152" s="6"/>
      <c r="N152" s="6"/>
      <c r="O152" s="6"/>
      <c r="P152" t="s">
        <v>23</v>
      </c>
      <c r="Q152" t="s">
        <v>23</v>
      </c>
      <c r="R152" t="s">
        <v>23</v>
      </c>
      <c r="S152" t="s">
        <v>23</v>
      </c>
      <c r="T152" t="s">
        <v>23</v>
      </c>
    </row>
    <row r="153" spans="1:20" x14ac:dyDescent="0.25">
      <c r="A153" s="3" t="s">
        <v>224</v>
      </c>
      <c r="B153">
        <v>5</v>
      </c>
      <c r="C153">
        <v>80</v>
      </c>
      <c r="D153" s="1">
        <v>0.50621527777777775</v>
      </c>
      <c r="E153" s="1">
        <v>0.51356481481481486</v>
      </c>
      <c r="F153" s="1">
        <v>6.9444444444444441E-3</v>
      </c>
      <c r="G153" s="2">
        <v>42910</v>
      </c>
      <c r="H153" t="s">
        <v>20</v>
      </c>
      <c r="I153" s="6">
        <f t="shared" si="6"/>
        <v>0</v>
      </c>
      <c r="J153" s="6"/>
      <c r="K153" s="6"/>
      <c r="L153" s="6">
        <f t="shared" si="7"/>
        <v>0</v>
      </c>
      <c r="M153" s="6"/>
      <c r="N153" s="6"/>
      <c r="O153" s="6"/>
      <c r="P153" t="s">
        <v>23</v>
      </c>
      <c r="Q153" t="s">
        <v>23</v>
      </c>
      <c r="R153" t="s">
        <v>23</v>
      </c>
      <c r="S153" t="s">
        <v>23</v>
      </c>
      <c r="T153" t="s">
        <v>23</v>
      </c>
    </row>
    <row r="154" spans="1:20" x14ac:dyDescent="0.25">
      <c r="A154" s="3" t="s">
        <v>225</v>
      </c>
      <c r="B154">
        <v>5</v>
      </c>
      <c r="C154">
        <v>84</v>
      </c>
      <c r="D154" s="1">
        <v>0.40462962962962962</v>
      </c>
      <c r="E154" s="1">
        <v>0.40589120370370368</v>
      </c>
      <c r="F154" s="1">
        <v>6.9444444444444447E-4</v>
      </c>
      <c r="G154" s="2">
        <v>42911</v>
      </c>
      <c r="H154" t="s">
        <v>20</v>
      </c>
      <c r="I154" s="6">
        <f t="shared" si="6"/>
        <v>0</v>
      </c>
      <c r="J154" s="6"/>
      <c r="K154" s="6"/>
      <c r="L154" s="6">
        <f t="shared" si="7"/>
        <v>0</v>
      </c>
      <c r="M154" s="6"/>
      <c r="N154" s="6"/>
      <c r="O154" s="6"/>
      <c r="P154" t="s">
        <v>23</v>
      </c>
      <c r="Q154" t="s">
        <v>23</v>
      </c>
      <c r="R154" t="s">
        <v>23</v>
      </c>
      <c r="S154" t="s">
        <v>23</v>
      </c>
      <c r="T154" t="s">
        <v>23</v>
      </c>
    </row>
    <row r="155" spans="1:20" x14ac:dyDescent="0.25">
      <c r="A155" s="3" t="s">
        <v>226</v>
      </c>
      <c r="B155">
        <v>7</v>
      </c>
      <c r="C155">
        <v>40</v>
      </c>
      <c r="D155" s="1">
        <v>0.61667824074074074</v>
      </c>
      <c r="E155" s="1">
        <v>0.61943287037037043</v>
      </c>
      <c r="F155" s="1">
        <v>2.0833333333333333E-3</v>
      </c>
      <c r="G155" s="2">
        <v>42912</v>
      </c>
      <c r="H155" t="s">
        <v>101</v>
      </c>
      <c r="I155" s="4">
        <f t="shared" si="6"/>
        <v>0</v>
      </c>
      <c r="J155" s="4"/>
      <c r="K155" s="4"/>
      <c r="L155" s="4">
        <f t="shared" si="7"/>
        <v>0</v>
      </c>
      <c r="M155" s="4"/>
      <c r="N155" s="4"/>
      <c r="O155" s="4"/>
      <c r="P155" t="s">
        <v>23</v>
      </c>
      <c r="Q155" t="s">
        <v>23</v>
      </c>
      <c r="R155" t="s">
        <v>23</v>
      </c>
      <c r="S155" t="s">
        <v>23</v>
      </c>
      <c r="T155" t="s">
        <v>23</v>
      </c>
    </row>
    <row r="156" spans="1:20" x14ac:dyDescent="0.25">
      <c r="A156" s="3" t="s">
        <v>227</v>
      </c>
      <c r="B156">
        <v>7</v>
      </c>
      <c r="C156">
        <v>6</v>
      </c>
      <c r="D156" s="1">
        <v>0.58878472222222222</v>
      </c>
      <c r="E156" s="1">
        <v>0.58953703703703708</v>
      </c>
      <c r="F156" s="1">
        <v>6.9444444444444447E-4</v>
      </c>
      <c r="G156" s="2">
        <v>42916</v>
      </c>
      <c r="H156" t="s">
        <v>101</v>
      </c>
      <c r="I156" s="4">
        <f t="shared" si="6"/>
        <v>0</v>
      </c>
      <c r="J156" s="4"/>
      <c r="K156" s="4"/>
      <c r="L156" s="4">
        <f t="shared" si="7"/>
        <v>0</v>
      </c>
      <c r="M156" s="4"/>
      <c r="N156" s="4"/>
      <c r="O156" s="4"/>
      <c r="P156" t="s">
        <v>23</v>
      </c>
      <c r="Q156" t="s">
        <v>23</v>
      </c>
      <c r="R156" t="s">
        <v>23</v>
      </c>
      <c r="S156" t="s">
        <v>23</v>
      </c>
      <c r="T156" t="s">
        <v>23</v>
      </c>
    </row>
    <row r="157" spans="1:20" x14ac:dyDescent="0.25">
      <c r="A157" s="3" t="s">
        <v>228</v>
      </c>
      <c r="B157">
        <v>5</v>
      </c>
      <c r="C157">
        <v>87</v>
      </c>
      <c r="D157" s="1">
        <v>0.42891203703703706</v>
      </c>
      <c r="E157" s="1">
        <v>0.43130787037037038</v>
      </c>
      <c r="F157" s="1">
        <v>2.0833333333333333E-3</v>
      </c>
      <c r="G157" s="2">
        <v>42917</v>
      </c>
      <c r="H157" t="s">
        <v>20</v>
      </c>
      <c r="I157" s="4">
        <f t="shared" si="6"/>
        <v>0</v>
      </c>
      <c r="J157" s="4"/>
      <c r="K157" s="4"/>
      <c r="L157" s="4">
        <f t="shared" si="7"/>
        <v>0</v>
      </c>
      <c r="M157" s="4"/>
      <c r="N157" s="4"/>
      <c r="O157" s="4"/>
      <c r="P157" t="s">
        <v>23</v>
      </c>
      <c r="Q157" t="s">
        <v>23</v>
      </c>
      <c r="R157" t="s">
        <v>23</v>
      </c>
      <c r="S157" t="s">
        <v>23</v>
      </c>
      <c r="T157" t="s">
        <v>23</v>
      </c>
    </row>
    <row r="158" spans="1:20" x14ac:dyDescent="0.25">
      <c r="A158" s="3" t="s">
        <v>229</v>
      </c>
      <c r="B158">
        <v>7</v>
      </c>
      <c r="C158">
        <v>4</v>
      </c>
      <c r="D158" s="1">
        <v>0.58724537037037039</v>
      </c>
      <c r="E158" s="1">
        <v>0.58885416666666668</v>
      </c>
      <c r="F158" s="1">
        <v>1.3888888888888889E-3</v>
      </c>
      <c r="G158" s="2">
        <v>42917</v>
      </c>
      <c r="H158" t="s">
        <v>101</v>
      </c>
      <c r="I158" s="6">
        <f t="shared" si="6"/>
        <v>0</v>
      </c>
      <c r="J158" s="6"/>
      <c r="K158" s="6"/>
      <c r="L158" s="6">
        <f t="shared" si="7"/>
        <v>0</v>
      </c>
      <c r="M158" s="6"/>
      <c r="N158" s="6"/>
      <c r="O158" s="6"/>
      <c r="P158" t="s">
        <v>23</v>
      </c>
      <c r="Q158" t="s">
        <v>23</v>
      </c>
      <c r="R158" t="s">
        <v>23</v>
      </c>
      <c r="S158" t="s">
        <v>23</v>
      </c>
      <c r="T158" t="s">
        <v>23</v>
      </c>
    </row>
    <row r="159" spans="1:20" x14ac:dyDescent="0.25">
      <c r="A159" s="3" t="s">
        <v>230</v>
      </c>
      <c r="B159">
        <v>7</v>
      </c>
      <c r="C159">
        <v>7</v>
      </c>
      <c r="D159" s="1">
        <v>0.59928240740740746</v>
      </c>
      <c r="E159" s="1">
        <v>0.59954861111111113</v>
      </c>
      <c r="F159" s="1">
        <v>0</v>
      </c>
      <c r="G159" s="2">
        <v>42917</v>
      </c>
      <c r="H159" t="s">
        <v>101</v>
      </c>
      <c r="I159" s="6">
        <f t="shared" si="6"/>
        <v>0</v>
      </c>
      <c r="J159" s="6"/>
      <c r="K159" s="6"/>
      <c r="L159" s="6">
        <f t="shared" si="7"/>
        <v>0</v>
      </c>
      <c r="M159" s="6"/>
      <c r="N159" s="6"/>
      <c r="O159" s="6"/>
      <c r="P159" t="s">
        <v>23</v>
      </c>
      <c r="Q159" t="s">
        <v>23</v>
      </c>
      <c r="R159" t="s">
        <v>23</v>
      </c>
      <c r="S159" t="s">
        <v>23</v>
      </c>
      <c r="T159" t="s">
        <v>23</v>
      </c>
    </row>
    <row r="160" spans="1:20" x14ac:dyDescent="0.25">
      <c r="A160" s="3" t="s">
        <v>231</v>
      </c>
      <c r="B160">
        <v>4</v>
      </c>
      <c r="C160">
        <v>7</v>
      </c>
      <c r="D160" s="1">
        <v>0.37724537037037037</v>
      </c>
      <c r="E160" s="1">
        <v>0.37739583333333332</v>
      </c>
      <c r="F160" s="1">
        <v>0</v>
      </c>
      <c r="G160" s="2">
        <v>42918</v>
      </c>
      <c r="H160" t="s">
        <v>212</v>
      </c>
      <c r="I160" s="6">
        <f t="shared" si="6"/>
        <v>0</v>
      </c>
      <c r="J160" s="6"/>
      <c r="K160" s="6"/>
      <c r="L160" s="6">
        <f t="shared" si="7"/>
        <v>0</v>
      </c>
      <c r="M160" s="6"/>
      <c r="N160" s="6"/>
      <c r="O160" s="6"/>
      <c r="P160" t="s">
        <v>23</v>
      </c>
      <c r="Q160" t="s">
        <v>23</v>
      </c>
      <c r="R160" t="s">
        <v>23</v>
      </c>
      <c r="S160" t="s">
        <v>23</v>
      </c>
      <c r="T160" t="s">
        <v>23</v>
      </c>
    </row>
    <row r="161" spans="1:20" x14ac:dyDescent="0.25">
      <c r="A161" s="3" t="s">
        <v>232</v>
      </c>
      <c r="B161">
        <v>7</v>
      </c>
      <c r="C161">
        <v>122</v>
      </c>
      <c r="D161" s="1">
        <v>0.64490740740740737</v>
      </c>
      <c r="E161" s="1">
        <v>0.65649305555555559</v>
      </c>
      <c r="F161" s="1">
        <v>1.1111111111111112E-2</v>
      </c>
      <c r="G161" s="2">
        <v>42920</v>
      </c>
      <c r="H161" t="s">
        <v>101</v>
      </c>
      <c r="I161" s="4">
        <f t="shared" si="6"/>
        <v>0</v>
      </c>
      <c r="J161" s="4"/>
      <c r="K161" s="4"/>
      <c r="L161" s="4">
        <f t="shared" si="7"/>
        <v>0</v>
      </c>
      <c r="M161" s="4"/>
      <c r="N161" s="4"/>
      <c r="O161" s="4"/>
      <c r="P161" t="s">
        <v>23</v>
      </c>
      <c r="Q161" t="s">
        <v>23</v>
      </c>
      <c r="R161" t="s">
        <v>23</v>
      </c>
      <c r="S161" t="s">
        <v>23</v>
      </c>
      <c r="T161" t="s">
        <v>23</v>
      </c>
    </row>
    <row r="162" spans="1:20" x14ac:dyDescent="0.25">
      <c r="A162" s="3" t="s">
        <v>233</v>
      </c>
      <c r="B162">
        <v>7</v>
      </c>
      <c r="C162">
        <v>40</v>
      </c>
      <c r="D162" s="1">
        <v>0.38185185185185183</v>
      </c>
      <c r="E162" s="1">
        <v>0.38753472222222224</v>
      </c>
      <c r="F162" s="1">
        <v>5.5555555555555558E-3</v>
      </c>
      <c r="G162" s="2">
        <v>42921</v>
      </c>
      <c r="H162" t="s">
        <v>101</v>
      </c>
      <c r="I162" s="4">
        <f t="shared" si="6"/>
        <v>0</v>
      </c>
      <c r="J162" s="4"/>
      <c r="K162" s="4"/>
      <c r="L162" s="4">
        <f t="shared" si="7"/>
        <v>0</v>
      </c>
      <c r="M162" s="4"/>
      <c r="N162" s="4"/>
      <c r="O162" s="4"/>
      <c r="P162" t="s">
        <v>23</v>
      </c>
      <c r="Q162" t="s">
        <v>23</v>
      </c>
      <c r="R162" t="s">
        <v>23</v>
      </c>
      <c r="S162" t="s">
        <v>23</v>
      </c>
      <c r="T162" t="s">
        <v>23</v>
      </c>
    </row>
    <row r="163" spans="1:20" x14ac:dyDescent="0.25">
      <c r="A163" s="3" t="s">
        <v>234</v>
      </c>
      <c r="B163">
        <v>9</v>
      </c>
      <c r="C163">
        <v>44</v>
      </c>
      <c r="D163" s="1">
        <v>0.41116898148148145</v>
      </c>
      <c r="E163" s="1">
        <v>0.41215277777777776</v>
      </c>
      <c r="F163" s="1">
        <v>6.9444444444444447E-4</v>
      </c>
      <c r="G163" s="2">
        <v>42923</v>
      </c>
      <c r="H163" t="s">
        <v>31</v>
      </c>
      <c r="I163" s="4">
        <f t="shared" si="6"/>
        <v>0</v>
      </c>
      <c r="J163" s="4"/>
      <c r="K163" s="4"/>
      <c r="L163" s="4">
        <f t="shared" si="7"/>
        <v>0</v>
      </c>
      <c r="M163" s="4"/>
      <c r="N163" s="4"/>
      <c r="O163" s="4"/>
      <c r="P163" t="s">
        <v>23</v>
      </c>
      <c r="Q163" t="s">
        <v>23</v>
      </c>
      <c r="R163" t="s">
        <v>23</v>
      </c>
      <c r="S163" t="s">
        <v>23</v>
      </c>
      <c r="T163" t="s">
        <v>23</v>
      </c>
    </row>
    <row r="164" spans="1:20" x14ac:dyDescent="0.25">
      <c r="A164" s="3" t="s">
        <v>235</v>
      </c>
      <c r="B164">
        <v>8</v>
      </c>
      <c r="C164">
        <v>54</v>
      </c>
      <c r="D164" s="1">
        <v>0.66711805555555559</v>
      </c>
      <c r="E164" s="1">
        <v>0.68503472222222217</v>
      </c>
      <c r="F164" s="1">
        <v>1.7916666666666668E-2</v>
      </c>
      <c r="G164" s="2">
        <v>42925</v>
      </c>
      <c r="H164" t="s">
        <v>85</v>
      </c>
      <c r="I164" s="6">
        <f t="shared" si="6"/>
        <v>0</v>
      </c>
      <c r="J164" s="6"/>
      <c r="K164" s="6"/>
      <c r="L164" s="6">
        <f t="shared" si="7"/>
        <v>0</v>
      </c>
      <c r="M164" s="6"/>
      <c r="N164" s="6"/>
      <c r="O164" s="6"/>
      <c r="P164" t="s">
        <v>23</v>
      </c>
      <c r="Q164" t="s">
        <v>23</v>
      </c>
      <c r="R164" t="s">
        <v>23</v>
      </c>
      <c r="S164" t="s">
        <v>23</v>
      </c>
      <c r="T164" t="s">
        <v>23</v>
      </c>
    </row>
    <row r="165" spans="1:20" x14ac:dyDescent="0.25">
      <c r="A165" s="3" t="s">
        <v>236</v>
      </c>
      <c r="B165">
        <v>8</v>
      </c>
      <c r="C165">
        <v>5</v>
      </c>
      <c r="D165" s="1">
        <v>0.31574074074074077</v>
      </c>
      <c r="E165" s="1">
        <v>0.31622685185185184</v>
      </c>
      <c r="F165" s="1">
        <v>0</v>
      </c>
      <c r="G165" s="2">
        <v>42926</v>
      </c>
      <c r="H165" t="s">
        <v>85</v>
      </c>
      <c r="I165" s="6">
        <f t="shared" si="6"/>
        <v>0</v>
      </c>
      <c r="J165" s="6"/>
      <c r="K165" s="6"/>
      <c r="L165" s="6">
        <f t="shared" si="7"/>
        <v>0</v>
      </c>
      <c r="M165" s="6"/>
      <c r="N165" s="6"/>
      <c r="O165" s="6"/>
      <c r="P165" t="s">
        <v>23</v>
      </c>
      <c r="Q165" t="s">
        <v>23</v>
      </c>
      <c r="R165" t="s">
        <v>23</v>
      </c>
      <c r="S165" t="s">
        <v>23</v>
      </c>
      <c r="T165" t="s">
        <v>23</v>
      </c>
    </row>
    <row r="166" spans="1:20" x14ac:dyDescent="0.25">
      <c r="A166" s="3" t="s">
        <v>237</v>
      </c>
      <c r="B166">
        <v>4</v>
      </c>
      <c r="C166">
        <v>6</v>
      </c>
      <c r="D166" s="1">
        <v>0.52501157407407406</v>
      </c>
      <c r="E166" s="1">
        <v>0.52512731481481478</v>
      </c>
      <c r="F166" s="1">
        <v>0</v>
      </c>
      <c r="G166" s="2">
        <v>42929</v>
      </c>
      <c r="H166" t="s">
        <v>212</v>
      </c>
      <c r="I166" s="7">
        <f t="shared" si="6"/>
        <v>0</v>
      </c>
      <c r="J166" s="7"/>
      <c r="K166" s="7"/>
      <c r="L166" s="7">
        <f t="shared" si="7"/>
        <v>0</v>
      </c>
      <c r="M166" s="7"/>
      <c r="N166" s="7"/>
      <c r="O166" s="7"/>
      <c r="P166" t="s">
        <v>23</v>
      </c>
      <c r="Q166" t="s">
        <v>23</v>
      </c>
      <c r="R166" t="s">
        <v>23</v>
      </c>
      <c r="S166" t="s">
        <v>23</v>
      </c>
      <c r="T166" t="s">
        <v>23</v>
      </c>
    </row>
    <row r="167" spans="1:20" x14ac:dyDescent="0.25">
      <c r="A167" s="3" t="s">
        <v>238</v>
      </c>
      <c r="B167">
        <v>5</v>
      </c>
      <c r="C167">
        <v>7</v>
      </c>
      <c r="D167" s="1">
        <v>0.46790509259259261</v>
      </c>
      <c r="E167" s="1">
        <v>0.47149305555555554</v>
      </c>
      <c r="F167" s="1">
        <v>3.472222222222222E-3</v>
      </c>
      <c r="G167" s="2">
        <v>42930</v>
      </c>
      <c r="H167" t="s">
        <v>20</v>
      </c>
      <c r="I167" s="7">
        <f t="shared" si="6"/>
        <v>0</v>
      </c>
      <c r="J167" s="7"/>
      <c r="K167" s="7"/>
      <c r="L167" s="7">
        <f t="shared" si="7"/>
        <v>0</v>
      </c>
      <c r="M167" s="7"/>
      <c r="N167" s="7"/>
      <c r="O167" s="7"/>
      <c r="P167" t="s">
        <v>23</v>
      </c>
      <c r="Q167" t="s">
        <v>23</v>
      </c>
      <c r="R167" t="s">
        <v>23</v>
      </c>
      <c r="S167" t="s">
        <v>23</v>
      </c>
      <c r="T167" t="s">
        <v>23</v>
      </c>
    </row>
    <row r="168" spans="1:20" x14ac:dyDescent="0.25">
      <c r="A168" s="3" t="s">
        <v>239</v>
      </c>
      <c r="B168">
        <v>9</v>
      </c>
      <c r="C168">
        <v>2</v>
      </c>
      <c r="D168" s="1">
        <v>0.56079861111111107</v>
      </c>
      <c r="E168" s="1">
        <v>0.5652314814814815</v>
      </c>
      <c r="F168" s="1">
        <v>4.1666666666666666E-3</v>
      </c>
      <c r="G168" s="2">
        <v>42932</v>
      </c>
      <c r="H168" t="s">
        <v>31</v>
      </c>
      <c r="I168" s="6">
        <f t="shared" si="6"/>
        <v>0</v>
      </c>
      <c r="J168" s="6"/>
      <c r="K168" s="6"/>
      <c r="L168" s="6">
        <f t="shared" si="7"/>
        <v>0</v>
      </c>
      <c r="M168" s="6"/>
      <c r="N168" s="6"/>
      <c r="O168" s="6"/>
      <c r="P168" t="s">
        <v>23</v>
      </c>
      <c r="Q168" t="s">
        <v>23</v>
      </c>
      <c r="R168" t="s">
        <v>23</v>
      </c>
      <c r="S168" t="s">
        <v>23</v>
      </c>
      <c r="T168" t="s">
        <v>23</v>
      </c>
    </row>
    <row r="169" spans="1:20" x14ac:dyDescent="0.25">
      <c r="A169" s="3" t="s">
        <v>240</v>
      </c>
      <c r="B169">
        <v>9</v>
      </c>
      <c r="C169">
        <v>15</v>
      </c>
      <c r="D169" s="1">
        <v>0.57322916666666668</v>
      </c>
      <c r="E169" s="1">
        <v>0.58362268518518523</v>
      </c>
      <c r="F169" s="1">
        <v>9.7222222222222224E-3</v>
      </c>
      <c r="G169" s="2">
        <v>42932</v>
      </c>
      <c r="H169" t="s">
        <v>31</v>
      </c>
      <c r="I169" s="6">
        <f t="shared" si="6"/>
        <v>0</v>
      </c>
      <c r="J169" s="6"/>
      <c r="K169" s="6"/>
      <c r="L169" s="6">
        <f t="shared" si="7"/>
        <v>0</v>
      </c>
      <c r="M169" s="6"/>
      <c r="N169" s="6"/>
      <c r="O169" s="6"/>
      <c r="P169" t="s">
        <v>23</v>
      </c>
      <c r="Q169" t="s">
        <v>23</v>
      </c>
      <c r="R169" t="s">
        <v>23</v>
      </c>
      <c r="S169" t="s">
        <v>23</v>
      </c>
      <c r="T169" t="s">
        <v>23</v>
      </c>
    </row>
    <row r="170" spans="1:20" x14ac:dyDescent="0.25">
      <c r="A170" s="3" t="s">
        <v>241</v>
      </c>
      <c r="B170">
        <v>9</v>
      </c>
      <c r="C170">
        <v>5</v>
      </c>
      <c r="D170" s="1">
        <v>0.67001157407407408</v>
      </c>
      <c r="E170" s="1">
        <v>0.67053240740740738</v>
      </c>
      <c r="F170" s="1">
        <v>0</v>
      </c>
      <c r="G170" s="2">
        <v>42932</v>
      </c>
      <c r="H170" t="s">
        <v>31</v>
      </c>
      <c r="I170" s="6">
        <f t="shared" si="6"/>
        <v>0</v>
      </c>
      <c r="J170" s="6"/>
      <c r="K170" s="6"/>
      <c r="L170" s="6">
        <f t="shared" si="7"/>
        <v>0</v>
      </c>
      <c r="M170" s="6"/>
      <c r="N170" s="6"/>
      <c r="O170" s="6"/>
      <c r="P170" t="s">
        <v>23</v>
      </c>
      <c r="Q170" t="s">
        <v>23</v>
      </c>
      <c r="R170" t="s">
        <v>23</v>
      </c>
      <c r="S170" t="s">
        <v>23</v>
      </c>
      <c r="T170" t="s">
        <v>23</v>
      </c>
    </row>
    <row r="171" spans="1:20" x14ac:dyDescent="0.25">
      <c r="A171" s="3" t="s">
        <v>242</v>
      </c>
      <c r="B171">
        <v>8</v>
      </c>
      <c r="C171">
        <v>5</v>
      </c>
      <c r="D171" s="1">
        <v>0.73238425925925921</v>
      </c>
      <c r="E171" s="1">
        <v>0.73269675925925926</v>
      </c>
      <c r="F171" s="1">
        <v>0</v>
      </c>
      <c r="G171" s="2">
        <v>42936</v>
      </c>
      <c r="H171" t="s">
        <v>85</v>
      </c>
      <c r="I171" s="7">
        <f t="shared" si="6"/>
        <v>0</v>
      </c>
      <c r="J171" s="7"/>
      <c r="K171" s="7"/>
      <c r="L171" s="7">
        <f t="shared" si="7"/>
        <v>0</v>
      </c>
      <c r="M171" s="7"/>
      <c r="N171" s="7"/>
      <c r="O171" s="7"/>
      <c r="P171" t="s">
        <v>23</v>
      </c>
      <c r="Q171" t="s">
        <v>23</v>
      </c>
      <c r="R171" t="s">
        <v>23</v>
      </c>
      <c r="S171" t="s">
        <v>23</v>
      </c>
      <c r="T171" t="s">
        <v>23</v>
      </c>
    </row>
    <row r="172" spans="1:20" x14ac:dyDescent="0.25">
      <c r="A172" s="3" t="s">
        <v>243</v>
      </c>
      <c r="B172">
        <v>8</v>
      </c>
      <c r="C172">
        <v>8</v>
      </c>
      <c r="D172" s="1">
        <v>0.35694444444444445</v>
      </c>
      <c r="E172" s="1">
        <v>0.35711805555555554</v>
      </c>
      <c r="F172" s="1">
        <v>0</v>
      </c>
      <c r="G172" s="2">
        <v>42937</v>
      </c>
      <c r="H172" t="s">
        <v>85</v>
      </c>
      <c r="I172" s="7">
        <f t="shared" si="6"/>
        <v>0</v>
      </c>
      <c r="J172" s="7"/>
      <c r="K172" s="7"/>
      <c r="L172" s="7">
        <f t="shared" si="7"/>
        <v>0</v>
      </c>
      <c r="M172" s="7"/>
      <c r="N172" s="7"/>
      <c r="O172" s="7"/>
      <c r="P172" t="s">
        <v>23</v>
      </c>
      <c r="Q172" t="s">
        <v>23</v>
      </c>
      <c r="R172" t="s">
        <v>23</v>
      </c>
      <c r="S172" t="s">
        <v>23</v>
      </c>
      <c r="T172" t="s">
        <v>23</v>
      </c>
    </row>
    <row r="173" spans="1:20" x14ac:dyDescent="0.25">
      <c r="A173" s="3" t="s">
        <v>244</v>
      </c>
      <c r="B173">
        <v>8</v>
      </c>
      <c r="C173">
        <v>2</v>
      </c>
      <c r="D173" s="1">
        <v>0.51400462962962967</v>
      </c>
      <c r="E173" s="1">
        <v>0.51401620370370371</v>
      </c>
      <c r="F173" s="1">
        <v>0</v>
      </c>
      <c r="G173" s="2">
        <v>42944</v>
      </c>
      <c r="H173" t="s">
        <v>85</v>
      </c>
      <c r="I173" s="4">
        <f t="shared" si="6"/>
        <v>0</v>
      </c>
      <c r="J173" s="4"/>
      <c r="K173" s="4"/>
      <c r="L173" s="4">
        <f t="shared" si="7"/>
        <v>0</v>
      </c>
      <c r="M173" s="4"/>
      <c r="N173" s="4"/>
      <c r="O173" s="4"/>
      <c r="P173" t="s">
        <v>23</v>
      </c>
      <c r="Q173" t="s">
        <v>23</v>
      </c>
      <c r="R173" t="s">
        <v>23</v>
      </c>
      <c r="S173" t="s">
        <v>23</v>
      </c>
      <c r="T173" t="s">
        <v>23</v>
      </c>
    </row>
    <row r="174" spans="1:20" x14ac:dyDescent="0.25">
      <c r="A174" s="3" t="s">
        <v>245</v>
      </c>
      <c r="B174">
        <v>5</v>
      </c>
      <c r="C174">
        <v>2</v>
      </c>
      <c r="D174" s="1">
        <v>0.5690856481481481</v>
      </c>
      <c r="E174" s="1">
        <v>0.56917824074074075</v>
      </c>
      <c r="F174" s="1">
        <v>0</v>
      </c>
      <c r="G174" s="2">
        <v>42950</v>
      </c>
      <c r="H174" t="s">
        <v>20</v>
      </c>
      <c r="I174" s="6">
        <f t="shared" si="6"/>
        <v>0</v>
      </c>
      <c r="J174" s="6"/>
      <c r="K174" s="6"/>
      <c r="L174" s="6">
        <f t="shared" si="7"/>
        <v>0</v>
      </c>
      <c r="M174" s="6"/>
      <c r="N174" s="6"/>
      <c r="O174" s="6"/>
      <c r="P174" t="s">
        <v>23</v>
      </c>
      <c r="Q174" t="s">
        <v>23</v>
      </c>
      <c r="R174" t="s">
        <v>23</v>
      </c>
      <c r="S174" t="s">
        <v>23</v>
      </c>
      <c r="T174" t="s">
        <v>23</v>
      </c>
    </row>
    <row r="175" spans="1:20" x14ac:dyDescent="0.25">
      <c r="A175" s="3" t="s">
        <v>246</v>
      </c>
      <c r="B175">
        <v>12</v>
      </c>
      <c r="C175">
        <v>27</v>
      </c>
      <c r="D175" s="1">
        <v>0.33696759259259257</v>
      </c>
      <c r="E175" s="1">
        <v>0.35053240740740743</v>
      </c>
      <c r="F175" s="1">
        <v>1.3194444444444444E-2</v>
      </c>
      <c r="G175" s="2">
        <v>42951</v>
      </c>
      <c r="H175" t="s">
        <v>20</v>
      </c>
      <c r="I175" s="6">
        <f t="shared" si="6"/>
        <v>0</v>
      </c>
      <c r="J175" s="6"/>
      <c r="K175" s="6"/>
      <c r="L175" s="6">
        <f t="shared" si="7"/>
        <v>0</v>
      </c>
      <c r="M175" s="6"/>
      <c r="N175" s="6"/>
      <c r="O175" s="6"/>
      <c r="P175" t="s">
        <v>23</v>
      </c>
      <c r="Q175" t="s">
        <v>23</v>
      </c>
      <c r="R175" t="s">
        <v>23</v>
      </c>
      <c r="S175" t="s">
        <v>23</v>
      </c>
      <c r="T175" t="s">
        <v>23</v>
      </c>
    </row>
    <row r="176" spans="1:20" x14ac:dyDescent="0.25">
      <c r="A176" s="3" t="s">
        <v>247</v>
      </c>
      <c r="B176">
        <v>5</v>
      </c>
      <c r="C176">
        <v>83</v>
      </c>
      <c r="D176" s="1">
        <v>0.43046296296296294</v>
      </c>
      <c r="E176" s="1">
        <v>0.43363425925925925</v>
      </c>
      <c r="F176" s="1">
        <v>2.7777777777777779E-3</v>
      </c>
      <c r="G176" s="2">
        <v>42951</v>
      </c>
      <c r="H176" t="s">
        <v>145</v>
      </c>
      <c r="I176" s="4">
        <f t="shared" si="6"/>
        <v>0</v>
      </c>
      <c r="J176" s="4"/>
      <c r="K176" s="4"/>
      <c r="L176" s="4">
        <f t="shared" si="7"/>
        <v>0</v>
      </c>
      <c r="M176" s="4"/>
      <c r="N176" s="4"/>
      <c r="O176" s="4"/>
      <c r="P176" t="s">
        <v>23</v>
      </c>
      <c r="Q176" t="s">
        <v>23</v>
      </c>
      <c r="R176" t="s">
        <v>23</v>
      </c>
      <c r="S176" t="s">
        <v>23</v>
      </c>
      <c r="T176" t="s">
        <v>23</v>
      </c>
    </row>
    <row r="177" spans="1:20" x14ac:dyDescent="0.25">
      <c r="A177" s="3" t="s">
        <v>248</v>
      </c>
      <c r="B177">
        <v>12</v>
      </c>
      <c r="C177">
        <v>183</v>
      </c>
      <c r="D177" s="1">
        <v>0.63680555555555551</v>
      </c>
      <c r="E177" s="1">
        <v>0.64424768518518516</v>
      </c>
      <c r="F177" s="1">
        <v>6.9444444444444441E-3</v>
      </c>
      <c r="G177" s="2">
        <v>42953</v>
      </c>
      <c r="H177" t="s">
        <v>145</v>
      </c>
      <c r="I177" s="4">
        <f t="shared" si="6"/>
        <v>0</v>
      </c>
      <c r="J177" s="4"/>
      <c r="K177" s="4"/>
      <c r="L177" s="4">
        <f t="shared" si="7"/>
        <v>0</v>
      </c>
      <c r="M177" s="4"/>
      <c r="N177" s="4"/>
      <c r="O177" s="4"/>
      <c r="P177" t="s">
        <v>23</v>
      </c>
      <c r="Q177" t="s">
        <v>23</v>
      </c>
      <c r="R177" t="s">
        <v>23</v>
      </c>
      <c r="S177" t="s">
        <v>23</v>
      </c>
      <c r="T177" t="s">
        <v>23</v>
      </c>
    </row>
    <row r="178" spans="1:20" x14ac:dyDescent="0.25">
      <c r="A178" s="3" t="s">
        <v>249</v>
      </c>
      <c r="B178">
        <v>7</v>
      </c>
      <c r="C178">
        <v>1</v>
      </c>
      <c r="D178" s="1">
        <v>0.62267361111111108</v>
      </c>
      <c r="E178" s="1">
        <v>0.62267361111111108</v>
      </c>
      <c r="F178" s="1">
        <v>0</v>
      </c>
      <c r="G178" s="2">
        <v>42955</v>
      </c>
      <c r="H178" t="s">
        <v>101</v>
      </c>
      <c r="I178" s="6">
        <f t="shared" si="6"/>
        <v>0</v>
      </c>
      <c r="J178" s="6"/>
      <c r="K178" s="6"/>
      <c r="L178" s="6">
        <f t="shared" si="7"/>
        <v>0</v>
      </c>
      <c r="M178" s="6"/>
      <c r="N178" s="6"/>
      <c r="O178" s="6"/>
      <c r="P178" t="s">
        <v>23</v>
      </c>
      <c r="Q178" t="s">
        <v>23</v>
      </c>
      <c r="R178" t="s">
        <v>23</v>
      </c>
      <c r="S178" t="s">
        <v>23</v>
      </c>
      <c r="T178" t="s">
        <v>23</v>
      </c>
    </row>
    <row r="179" spans="1:20" x14ac:dyDescent="0.25">
      <c r="A179" s="3" t="s">
        <v>250</v>
      </c>
      <c r="B179">
        <v>7</v>
      </c>
      <c r="C179">
        <v>23</v>
      </c>
      <c r="D179" s="1">
        <v>0.63559027777777777</v>
      </c>
      <c r="E179" s="1">
        <v>0.64015046296296296</v>
      </c>
      <c r="F179" s="1">
        <v>4.1666666666666666E-3</v>
      </c>
      <c r="G179" s="2">
        <v>42955</v>
      </c>
      <c r="H179" t="s">
        <v>101</v>
      </c>
      <c r="I179" s="6">
        <f t="shared" si="6"/>
        <v>0</v>
      </c>
      <c r="J179" s="6"/>
      <c r="K179" s="6"/>
      <c r="L179" s="6">
        <f t="shared" si="7"/>
        <v>0</v>
      </c>
      <c r="M179" s="6"/>
      <c r="N179" s="6"/>
      <c r="O179" s="6"/>
      <c r="P179" t="s">
        <v>23</v>
      </c>
      <c r="Q179" t="s">
        <v>23</v>
      </c>
      <c r="R179" t="s">
        <v>23</v>
      </c>
      <c r="S179" t="s">
        <v>23</v>
      </c>
      <c r="T179" t="s">
        <v>23</v>
      </c>
    </row>
    <row r="180" spans="1:20" x14ac:dyDescent="0.25">
      <c r="A180" s="3" t="s">
        <v>251</v>
      </c>
      <c r="B180">
        <v>7</v>
      </c>
      <c r="C180">
        <v>1</v>
      </c>
      <c r="D180" s="1">
        <v>0.65807870370370369</v>
      </c>
      <c r="E180" s="1">
        <v>0.65807870370370369</v>
      </c>
      <c r="F180" s="1">
        <v>0</v>
      </c>
      <c r="G180" s="2">
        <v>42955</v>
      </c>
      <c r="H180" t="s">
        <v>101</v>
      </c>
      <c r="I180" s="6">
        <f t="shared" si="6"/>
        <v>0</v>
      </c>
      <c r="J180" s="6"/>
      <c r="K180" s="6"/>
      <c r="L180" s="6">
        <f t="shared" si="7"/>
        <v>0</v>
      </c>
      <c r="M180" s="6"/>
      <c r="N180" s="6"/>
      <c r="O180" s="6"/>
      <c r="P180" t="s">
        <v>23</v>
      </c>
      <c r="Q180" t="s">
        <v>23</v>
      </c>
      <c r="R180" t="s">
        <v>23</v>
      </c>
      <c r="S180" t="s">
        <v>23</v>
      </c>
      <c r="T180" t="s">
        <v>23</v>
      </c>
    </row>
    <row r="181" spans="1:20" x14ac:dyDescent="0.25">
      <c r="A181" s="3" t="s">
        <v>252</v>
      </c>
      <c r="B181">
        <v>7</v>
      </c>
      <c r="C181">
        <v>76</v>
      </c>
      <c r="D181" s="1">
        <v>0.46065972222222223</v>
      </c>
      <c r="E181" s="1">
        <v>0.46256944444444442</v>
      </c>
      <c r="F181" s="1">
        <v>1.3888888888888889E-3</v>
      </c>
      <c r="G181" s="2">
        <v>42967</v>
      </c>
      <c r="H181" t="s">
        <v>101</v>
      </c>
      <c r="I181" s="4">
        <f t="shared" si="6"/>
        <v>0</v>
      </c>
      <c r="J181" s="4"/>
      <c r="K181" s="4"/>
      <c r="L181" s="4">
        <f t="shared" si="7"/>
        <v>0</v>
      </c>
      <c r="M181" s="4"/>
      <c r="N181" s="4"/>
      <c r="O181" s="4"/>
      <c r="P181" t="s">
        <v>23</v>
      </c>
      <c r="Q181" t="s">
        <v>23</v>
      </c>
      <c r="R181" t="s">
        <v>23</v>
      </c>
      <c r="S181" t="s">
        <v>23</v>
      </c>
      <c r="T181" t="s">
        <v>23</v>
      </c>
    </row>
    <row r="182" spans="1:20" x14ac:dyDescent="0.25">
      <c r="A182" s="3" t="s">
        <v>253</v>
      </c>
      <c r="B182">
        <v>10</v>
      </c>
      <c r="C182">
        <v>6</v>
      </c>
      <c r="D182" s="1">
        <v>0.40231481481481479</v>
      </c>
      <c r="E182" s="1">
        <v>0.40281250000000002</v>
      </c>
      <c r="F182" s="1">
        <v>0</v>
      </c>
      <c r="G182" s="2">
        <v>42980</v>
      </c>
      <c r="H182" t="s">
        <v>55</v>
      </c>
      <c r="I182" s="4">
        <f t="shared" si="6"/>
        <v>0</v>
      </c>
      <c r="J182" s="4"/>
      <c r="K182" s="4"/>
      <c r="L182" s="4">
        <f t="shared" si="7"/>
        <v>0</v>
      </c>
      <c r="M182" s="4"/>
      <c r="N182" s="4"/>
      <c r="O182" s="4"/>
      <c r="P182" t="s">
        <v>23</v>
      </c>
      <c r="Q182" t="s">
        <v>23</v>
      </c>
      <c r="R182" t="s">
        <v>23</v>
      </c>
      <c r="S182" t="s">
        <v>23</v>
      </c>
      <c r="T182" t="s">
        <v>23</v>
      </c>
    </row>
    <row r="183" spans="1:20" x14ac:dyDescent="0.25">
      <c r="A183" s="3" t="s">
        <v>254</v>
      </c>
      <c r="B183">
        <v>9</v>
      </c>
      <c r="C183">
        <v>70</v>
      </c>
      <c r="D183" s="1">
        <v>0.57535879629629627</v>
      </c>
      <c r="E183" s="1">
        <v>0.5814583333333333</v>
      </c>
      <c r="F183" s="1">
        <v>5.5555555555555558E-3</v>
      </c>
      <c r="G183" s="2">
        <v>42980</v>
      </c>
      <c r="H183" t="s">
        <v>31</v>
      </c>
      <c r="I183" s="6">
        <f t="shared" si="6"/>
        <v>0</v>
      </c>
      <c r="J183" s="6"/>
      <c r="K183" s="6"/>
      <c r="L183" s="6">
        <f t="shared" si="7"/>
        <v>0</v>
      </c>
      <c r="M183" s="6"/>
      <c r="N183" s="6"/>
      <c r="O183" s="6"/>
      <c r="P183" t="s">
        <v>23</v>
      </c>
      <c r="Q183" t="s">
        <v>23</v>
      </c>
      <c r="R183" t="s">
        <v>23</v>
      </c>
      <c r="S183" t="s">
        <v>23</v>
      </c>
      <c r="T183" t="s">
        <v>23</v>
      </c>
    </row>
    <row r="184" spans="1:20" x14ac:dyDescent="0.25">
      <c r="A184" s="3" t="s">
        <v>255</v>
      </c>
      <c r="B184">
        <v>9</v>
      </c>
      <c r="C184">
        <v>24</v>
      </c>
      <c r="D184" s="1">
        <v>0.60811342592592588</v>
      </c>
      <c r="E184" s="1">
        <v>0.60883101851851851</v>
      </c>
      <c r="F184" s="1">
        <v>6.9444444444444447E-4</v>
      </c>
      <c r="G184" s="2">
        <v>42980</v>
      </c>
      <c r="H184" t="s">
        <v>31</v>
      </c>
      <c r="I184" s="6">
        <f t="shared" si="6"/>
        <v>0</v>
      </c>
      <c r="J184" s="6"/>
      <c r="K184" s="6"/>
      <c r="L184" s="6">
        <f t="shared" si="7"/>
        <v>0</v>
      </c>
      <c r="M184" s="6"/>
      <c r="N184" s="6"/>
      <c r="O184" s="6"/>
      <c r="P184" t="s">
        <v>23</v>
      </c>
      <c r="Q184" t="s">
        <v>23</v>
      </c>
      <c r="R184" t="s">
        <v>23</v>
      </c>
      <c r="S184" t="s">
        <v>23</v>
      </c>
      <c r="T184" t="s">
        <v>23</v>
      </c>
    </row>
    <row r="185" spans="1:20" x14ac:dyDescent="0.25">
      <c r="A185" s="3" t="s">
        <v>256</v>
      </c>
      <c r="B185">
        <v>7</v>
      </c>
      <c r="C185">
        <v>2</v>
      </c>
      <c r="D185" s="1">
        <v>0.42303240740740738</v>
      </c>
      <c r="E185" s="1">
        <v>0.4230902777777778</v>
      </c>
      <c r="F185" s="1">
        <v>0</v>
      </c>
      <c r="G185" s="2">
        <v>42982</v>
      </c>
      <c r="H185" t="s">
        <v>101</v>
      </c>
      <c r="I185" s="4">
        <f t="shared" si="6"/>
        <v>0</v>
      </c>
      <c r="J185" s="4"/>
      <c r="K185" s="4"/>
      <c r="L185" s="4">
        <f t="shared" si="7"/>
        <v>0</v>
      </c>
      <c r="M185" s="4"/>
      <c r="N185" s="4"/>
      <c r="O185" s="4"/>
      <c r="P185" t="s">
        <v>23</v>
      </c>
      <c r="Q185" t="s">
        <v>23</v>
      </c>
      <c r="R185" t="s">
        <v>23</v>
      </c>
      <c r="S185" t="s">
        <v>23</v>
      </c>
      <c r="T185" t="s">
        <v>23</v>
      </c>
    </row>
    <row r="186" spans="1:20" x14ac:dyDescent="0.25">
      <c r="A186" s="3" t="s">
        <v>257</v>
      </c>
      <c r="B186">
        <v>7</v>
      </c>
      <c r="C186">
        <v>46</v>
      </c>
      <c r="D186" s="1">
        <v>0.34028935185185183</v>
      </c>
      <c r="E186" s="1">
        <v>0.36020833333333335</v>
      </c>
      <c r="F186" s="1">
        <v>1.9918981481481482E-2</v>
      </c>
      <c r="G186" s="2">
        <v>42987</v>
      </c>
      <c r="H186" t="s">
        <v>101</v>
      </c>
      <c r="I186" s="6">
        <f t="shared" si="6"/>
        <v>0</v>
      </c>
      <c r="J186" s="6"/>
      <c r="K186" s="6"/>
      <c r="L186" s="6">
        <f t="shared" si="7"/>
        <v>0</v>
      </c>
      <c r="M186" s="6"/>
      <c r="N186" s="6"/>
      <c r="O186" s="6"/>
      <c r="P186" t="s">
        <v>23</v>
      </c>
      <c r="Q186" t="s">
        <v>23</v>
      </c>
      <c r="R186" t="s">
        <v>23</v>
      </c>
      <c r="S186" t="s">
        <v>23</v>
      </c>
      <c r="T186" t="s">
        <v>23</v>
      </c>
    </row>
    <row r="187" spans="1:20" x14ac:dyDescent="0.25">
      <c r="A187" s="3" t="s">
        <v>258</v>
      </c>
      <c r="B187">
        <v>7</v>
      </c>
      <c r="C187">
        <v>6</v>
      </c>
      <c r="D187" s="1">
        <v>0.36891203703703701</v>
      </c>
      <c r="E187" s="1">
        <v>0.36983796296296295</v>
      </c>
      <c r="F187" s="1">
        <v>6.9444444444444447E-4</v>
      </c>
      <c r="G187" s="2">
        <v>42987</v>
      </c>
      <c r="H187" t="s">
        <v>101</v>
      </c>
      <c r="I187" s="6">
        <f t="shared" si="6"/>
        <v>0</v>
      </c>
      <c r="J187" s="6"/>
      <c r="K187" s="6"/>
      <c r="L187" s="6">
        <f t="shared" si="7"/>
        <v>0</v>
      </c>
      <c r="M187" s="6"/>
      <c r="N187" s="6"/>
      <c r="O187" s="6"/>
      <c r="P187" t="s">
        <v>23</v>
      </c>
      <c r="Q187" t="s">
        <v>23</v>
      </c>
      <c r="R187" t="s">
        <v>23</v>
      </c>
      <c r="S187" t="s">
        <v>23</v>
      </c>
      <c r="T187" t="s">
        <v>23</v>
      </c>
    </row>
    <row r="188" spans="1:20" x14ac:dyDescent="0.25">
      <c r="A188" s="3" t="s">
        <v>259</v>
      </c>
      <c r="B188">
        <v>7</v>
      </c>
      <c r="C188">
        <v>2</v>
      </c>
      <c r="D188" s="1">
        <v>0.37993055555555555</v>
      </c>
      <c r="E188" s="1">
        <v>0.38006944444444446</v>
      </c>
      <c r="F188" s="1">
        <v>0</v>
      </c>
      <c r="G188" s="2">
        <v>42987</v>
      </c>
      <c r="H188" t="s">
        <v>101</v>
      </c>
      <c r="I188" s="6">
        <f t="shared" si="6"/>
        <v>0</v>
      </c>
      <c r="J188" s="6"/>
      <c r="K188" s="6"/>
      <c r="L188" s="6">
        <f t="shared" si="7"/>
        <v>0</v>
      </c>
      <c r="M188" s="6"/>
      <c r="N188" s="6"/>
      <c r="O188" s="6"/>
      <c r="P188" t="s">
        <v>23</v>
      </c>
      <c r="Q188" t="s">
        <v>23</v>
      </c>
      <c r="R188" t="s">
        <v>23</v>
      </c>
      <c r="S188" t="s">
        <v>23</v>
      </c>
      <c r="T188" t="s">
        <v>23</v>
      </c>
    </row>
    <row r="189" spans="1:20" x14ac:dyDescent="0.25">
      <c r="A189" s="3" t="s">
        <v>260</v>
      </c>
      <c r="B189">
        <v>8</v>
      </c>
      <c r="C189">
        <v>3</v>
      </c>
      <c r="D189" s="1">
        <v>0.62526620370370367</v>
      </c>
      <c r="E189" s="1">
        <v>0.62534722222222228</v>
      </c>
      <c r="F189" s="1">
        <v>0</v>
      </c>
      <c r="G189" s="2">
        <v>42991</v>
      </c>
      <c r="H189" t="s">
        <v>85</v>
      </c>
      <c r="I189" s="7">
        <f t="shared" si="6"/>
        <v>0</v>
      </c>
      <c r="J189" s="7"/>
      <c r="K189" s="7"/>
      <c r="L189" s="7">
        <f t="shared" si="7"/>
        <v>0</v>
      </c>
      <c r="M189" s="7"/>
      <c r="N189" s="7"/>
      <c r="O189" s="7"/>
      <c r="P189" t="s">
        <v>23</v>
      </c>
      <c r="Q189" t="s">
        <v>23</v>
      </c>
      <c r="R189" t="s">
        <v>23</v>
      </c>
      <c r="S189" t="s">
        <v>23</v>
      </c>
      <c r="T189" t="s">
        <v>23</v>
      </c>
    </row>
    <row r="190" spans="1:20" x14ac:dyDescent="0.25">
      <c r="A190" s="3" t="s">
        <v>261</v>
      </c>
      <c r="B190">
        <v>8</v>
      </c>
      <c r="C190">
        <v>22</v>
      </c>
      <c r="D190" s="1">
        <v>0.6643634259259259</v>
      </c>
      <c r="E190" s="1">
        <v>0.66538194444444443</v>
      </c>
      <c r="F190" s="1">
        <v>6.9444444444444447E-4</v>
      </c>
      <c r="G190" s="2">
        <v>42991</v>
      </c>
      <c r="H190" t="s">
        <v>85</v>
      </c>
      <c r="I190" s="7">
        <f t="shared" si="6"/>
        <v>0</v>
      </c>
      <c r="J190" s="7"/>
      <c r="K190" s="7"/>
      <c r="L190" s="7">
        <f t="shared" si="7"/>
        <v>0</v>
      </c>
      <c r="M190" s="7"/>
      <c r="N190" s="7"/>
      <c r="O190" s="7"/>
      <c r="P190" t="s">
        <v>23</v>
      </c>
      <c r="Q190" t="s">
        <v>23</v>
      </c>
      <c r="R190" t="s">
        <v>23</v>
      </c>
      <c r="S190" t="s">
        <v>23</v>
      </c>
      <c r="T190" t="s">
        <v>23</v>
      </c>
    </row>
    <row r="191" spans="1:20" x14ac:dyDescent="0.25">
      <c r="A191" s="3" t="s">
        <v>262</v>
      </c>
      <c r="B191">
        <v>8</v>
      </c>
      <c r="C191">
        <v>5</v>
      </c>
      <c r="D191" s="1">
        <v>0.35987268518518517</v>
      </c>
      <c r="E191" s="1">
        <v>0.36009259259259258</v>
      </c>
      <c r="F191" s="1">
        <v>0</v>
      </c>
      <c r="G191" s="2">
        <v>43008</v>
      </c>
      <c r="H191" t="s">
        <v>85</v>
      </c>
      <c r="I191" s="4">
        <f t="shared" si="6"/>
        <v>0</v>
      </c>
      <c r="J191" s="4"/>
      <c r="K191" s="4"/>
      <c r="L191" s="4">
        <f t="shared" si="7"/>
        <v>0</v>
      </c>
      <c r="M191" s="4"/>
      <c r="N191" s="4"/>
      <c r="O191" s="4"/>
      <c r="P191" t="s">
        <v>23</v>
      </c>
      <c r="Q191" t="s">
        <v>23</v>
      </c>
      <c r="R191" t="s">
        <v>23</v>
      </c>
      <c r="S191" t="s">
        <v>23</v>
      </c>
      <c r="T191" t="s">
        <v>23</v>
      </c>
    </row>
    <row r="192" spans="1:20" x14ac:dyDescent="0.25">
      <c r="A192" s="3" t="s">
        <v>263</v>
      </c>
      <c r="B192">
        <v>8</v>
      </c>
      <c r="C192">
        <v>33</v>
      </c>
      <c r="D192" s="1">
        <v>0.75697916666666665</v>
      </c>
      <c r="E192" s="1">
        <v>0.77767361111111111</v>
      </c>
      <c r="F192" s="1">
        <v>2.0694444444444446E-2</v>
      </c>
      <c r="G192" s="2">
        <v>43009</v>
      </c>
      <c r="H192" t="s">
        <v>85</v>
      </c>
      <c r="I192" s="6">
        <f t="shared" si="6"/>
        <v>0</v>
      </c>
      <c r="J192" s="6"/>
      <c r="K192" s="6"/>
      <c r="L192" s="6">
        <f t="shared" si="7"/>
        <v>0</v>
      </c>
      <c r="M192" s="6"/>
      <c r="N192" s="6"/>
      <c r="O192" s="6"/>
      <c r="P192" t="s">
        <v>23</v>
      </c>
      <c r="Q192" t="s">
        <v>23</v>
      </c>
      <c r="R192" t="s">
        <v>23</v>
      </c>
      <c r="S192" t="s">
        <v>23</v>
      </c>
      <c r="T192" t="s">
        <v>23</v>
      </c>
    </row>
    <row r="193" spans="1:20" x14ac:dyDescent="0.25">
      <c r="A193" s="3" t="s">
        <v>264</v>
      </c>
      <c r="B193">
        <v>8</v>
      </c>
      <c r="C193">
        <v>61</v>
      </c>
      <c r="D193" s="1">
        <v>0.26064814814814813</v>
      </c>
      <c r="E193" s="1">
        <v>0.27149305555555553</v>
      </c>
      <c r="F193" s="1">
        <v>1.0416666666666666E-2</v>
      </c>
      <c r="G193" s="2">
        <v>43010</v>
      </c>
      <c r="H193" t="s">
        <v>85</v>
      </c>
      <c r="I193" s="6">
        <f t="shared" si="6"/>
        <v>0</v>
      </c>
      <c r="J193" s="6"/>
      <c r="K193" s="6"/>
      <c r="L193" s="6">
        <f t="shared" si="7"/>
        <v>0</v>
      </c>
      <c r="M193" s="6"/>
      <c r="N193" s="6"/>
      <c r="O193" s="6"/>
      <c r="P193" t="s">
        <v>23</v>
      </c>
      <c r="Q193" t="s">
        <v>23</v>
      </c>
      <c r="R193" t="s">
        <v>23</v>
      </c>
      <c r="S193" t="s">
        <v>23</v>
      </c>
      <c r="T193" t="s">
        <v>23</v>
      </c>
    </row>
    <row r="194" spans="1:20" x14ac:dyDescent="0.25">
      <c r="A194" s="3" t="s">
        <v>265</v>
      </c>
      <c r="B194">
        <v>8</v>
      </c>
      <c r="C194">
        <v>2</v>
      </c>
      <c r="D194" s="1">
        <v>0.74076388888888889</v>
      </c>
      <c r="E194" s="1">
        <v>0.74127314814814815</v>
      </c>
      <c r="F194" s="1">
        <v>0</v>
      </c>
      <c r="G194" s="2">
        <v>43030</v>
      </c>
      <c r="H194" t="s">
        <v>85</v>
      </c>
      <c r="I194" s="4">
        <f t="shared" ref="I194:I199" si="8">L194+M194+N194</f>
        <v>0</v>
      </c>
      <c r="J194" s="4"/>
      <c r="K194" s="4"/>
      <c r="L194" s="4">
        <f t="shared" si="7"/>
        <v>0</v>
      </c>
      <c r="M194" s="4"/>
      <c r="N194" s="4"/>
      <c r="O194" s="4"/>
      <c r="P194" t="s">
        <v>23</v>
      </c>
      <c r="Q194" t="s">
        <v>23</v>
      </c>
      <c r="R194" t="s">
        <v>23</v>
      </c>
      <c r="S194" t="s">
        <v>23</v>
      </c>
      <c r="T194" t="s">
        <v>23</v>
      </c>
    </row>
    <row r="195" spans="1:20" x14ac:dyDescent="0.25">
      <c r="A195" s="3" t="s">
        <v>266</v>
      </c>
      <c r="B195">
        <v>7</v>
      </c>
      <c r="C195">
        <v>6</v>
      </c>
      <c r="D195" s="1">
        <v>0.29435185185185186</v>
      </c>
      <c r="E195" s="1">
        <v>0.29439814814814813</v>
      </c>
      <c r="F195" s="1">
        <v>0</v>
      </c>
      <c r="G195" s="2">
        <v>43032</v>
      </c>
      <c r="H195" t="s">
        <v>101</v>
      </c>
      <c r="I195" s="4">
        <f t="shared" si="8"/>
        <v>0</v>
      </c>
      <c r="J195" s="4"/>
      <c r="K195" s="4"/>
      <c r="L195" s="4">
        <f t="shared" si="7"/>
        <v>0</v>
      </c>
      <c r="M195" s="4"/>
      <c r="N195" s="4"/>
      <c r="O195" s="4"/>
      <c r="P195" t="s">
        <v>23</v>
      </c>
      <c r="Q195" t="s">
        <v>23</v>
      </c>
      <c r="R195" t="s">
        <v>23</v>
      </c>
      <c r="S195" t="s">
        <v>23</v>
      </c>
      <c r="T195" t="s">
        <v>23</v>
      </c>
    </row>
    <row r="196" spans="1:20" x14ac:dyDescent="0.25">
      <c r="A196" s="3" t="s">
        <v>267</v>
      </c>
      <c r="B196">
        <v>11</v>
      </c>
      <c r="C196">
        <v>8</v>
      </c>
      <c r="D196" s="1">
        <v>0.42402777777777778</v>
      </c>
      <c r="E196" s="1">
        <v>0.42658564814814814</v>
      </c>
      <c r="F196" s="1">
        <v>2.0833333333333333E-3</v>
      </c>
      <c r="G196" s="2">
        <v>43041</v>
      </c>
      <c r="H196" t="s">
        <v>83</v>
      </c>
      <c r="I196" s="4">
        <f t="shared" si="8"/>
        <v>0</v>
      </c>
      <c r="J196" s="4"/>
      <c r="K196" s="4"/>
      <c r="L196" s="4">
        <f t="shared" si="7"/>
        <v>0</v>
      </c>
      <c r="M196" s="4"/>
      <c r="N196" s="4"/>
      <c r="O196" s="4"/>
      <c r="P196" t="s">
        <v>23</v>
      </c>
      <c r="Q196" t="s">
        <v>23</v>
      </c>
      <c r="R196" t="s">
        <v>23</v>
      </c>
      <c r="S196" t="s">
        <v>23</v>
      </c>
      <c r="T196" t="s">
        <v>23</v>
      </c>
    </row>
    <row r="197" spans="1:20" x14ac:dyDescent="0.25">
      <c r="A197" s="3" t="s">
        <v>268</v>
      </c>
      <c r="B197">
        <v>9</v>
      </c>
      <c r="C197">
        <v>60</v>
      </c>
      <c r="D197" s="1">
        <v>0.34775462962962961</v>
      </c>
      <c r="E197" s="1">
        <v>0.3513425925925926</v>
      </c>
      <c r="F197" s="1">
        <v>3.472222222222222E-3</v>
      </c>
      <c r="G197" s="2">
        <v>43044</v>
      </c>
      <c r="H197" t="s">
        <v>31</v>
      </c>
      <c r="I197" s="4">
        <f t="shared" si="8"/>
        <v>0</v>
      </c>
      <c r="J197" s="4"/>
      <c r="K197" s="4"/>
      <c r="L197" s="4">
        <f t="shared" si="7"/>
        <v>0</v>
      </c>
      <c r="M197" s="4"/>
      <c r="N197" s="4"/>
      <c r="O197" s="4"/>
      <c r="P197" t="s">
        <v>23</v>
      </c>
      <c r="Q197" t="s">
        <v>23</v>
      </c>
      <c r="R197" t="s">
        <v>23</v>
      </c>
      <c r="S197" t="s">
        <v>23</v>
      </c>
      <c r="T197" t="s">
        <v>23</v>
      </c>
    </row>
    <row r="198" spans="1:20" x14ac:dyDescent="0.25">
      <c r="A198" s="3" t="s">
        <v>269</v>
      </c>
      <c r="B198">
        <v>9</v>
      </c>
      <c r="C198">
        <v>13</v>
      </c>
      <c r="D198" s="1">
        <v>0.5983680555555555</v>
      </c>
      <c r="E198" s="1">
        <v>0.60153935185185181</v>
      </c>
      <c r="F198" s="1">
        <v>2.7777777777777779E-3</v>
      </c>
      <c r="G198" s="2">
        <v>43046</v>
      </c>
      <c r="H198" t="s">
        <v>31</v>
      </c>
      <c r="I198" s="4">
        <f t="shared" si="8"/>
        <v>0</v>
      </c>
      <c r="J198" s="4"/>
      <c r="K198" s="4"/>
      <c r="L198" s="4">
        <f t="shared" si="7"/>
        <v>0</v>
      </c>
      <c r="M198" s="4"/>
      <c r="N198" s="4"/>
      <c r="O198" s="4"/>
      <c r="P198" t="s">
        <v>23</v>
      </c>
      <c r="Q198" t="s">
        <v>23</v>
      </c>
      <c r="R198" t="s">
        <v>23</v>
      </c>
      <c r="S198" t="s">
        <v>23</v>
      </c>
      <c r="T198" t="s">
        <v>23</v>
      </c>
    </row>
    <row r="199" spans="1:20" x14ac:dyDescent="0.25">
      <c r="A199" s="3" t="s">
        <v>270</v>
      </c>
      <c r="B199">
        <v>11</v>
      </c>
      <c r="C199">
        <v>9</v>
      </c>
      <c r="D199" s="1">
        <v>0.47546296296296298</v>
      </c>
      <c r="E199" s="1">
        <v>0.47909722222222223</v>
      </c>
      <c r="F199" s="1">
        <v>3.472222222222222E-3</v>
      </c>
      <c r="G199" s="2">
        <v>43049</v>
      </c>
      <c r="H199" t="s">
        <v>83</v>
      </c>
      <c r="I199" s="4">
        <f t="shared" si="8"/>
        <v>0</v>
      </c>
      <c r="J199" s="4"/>
      <c r="K199" s="4"/>
      <c r="L199" s="4">
        <f t="shared" si="7"/>
        <v>0</v>
      </c>
      <c r="M199" s="4"/>
      <c r="N199" s="4"/>
      <c r="O199" s="4"/>
      <c r="P199" t="s">
        <v>23</v>
      </c>
      <c r="Q199" t="s">
        <v>23</v>
      </c>
      <c r="R199" t="s">
        <v>23</v>
      </c>
      <c r="S199" t="s">
        <v>23</v>
      </c>
      <c r="T199" t="s">
        <v>23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E805F0-EB7C-4689-9C07-FBBD2A34DA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Cohen</dc:creator>
  <cp:lastModifiedBy>Ethan Cohen</cp:lastModifiedBy>
  <dcterms:created xsi:type="dcterms:W3CDTF">2020-04-28T11:07:38Z</dcterms:created>
  <dcterms:modified xsi:type="dcterms:W3CDTF">2023-11-05T15:53:23Z</dcterms:modified>
</cp:coreProperties>
</file>