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land\Desktop\"/>
    </mc:Choice>
  </mc:AlternateContent>
  <xr:revisionPtr revIDLastSave="0" documentId="13_ncr:1_{00B2EBE0-9F97-43F0-BB52-3E2804FA3F2A}" xr6:coauthVersionLast="47" xr6:coauthVersionMax="47" xr10:uidLastSave="{00000000-0000-0000-0000-000000000000}"/>
  <bookViews>
    <workbookView xWindow="-120" yWindow="-120" windowWidth="19335" windowHeight="11760" xr2:uid="{D1B365A8-BD52-4CEC-A63B-3014571A6DC1}"/>
  </bookViews>
  <sheets>
    <sheet name="Amount per month" sheetId="1" r:id="rId1"/>
    <sheet name="Categories" sheetId="2" r:id="rId2"/>
    <sheet name="Data" sheetId="3" r:id="rId3"/>
    <sheet name="Frequency by Reasons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<sst xmlns="http://schemas.openxmlformats.org/spreadsheetml/2006/main" count="2178" uniqueCount="230">
  <si>
    <t>Months</t>
  </si>
  <si>
    <t>Number of Returns</t>
  </si>
  <si>
    <t>Sept, 23</t>
  </si>
  <si>
    <t>Oct, 23</t>
  </si>
  <si>
    <t>Nov, 23</t>
  </si>
  <si>
    <t>Dec, 23</t>
  </si>
  <si>
    <t>Jan, 24</t>
  </si>
  <si>
    <t>Feb, 24</t>
  </si>
  <si>
    <t>Mar, 24</t>
  </si>
  <si>
    <t>April, 24</t>
  </si>
  <si>
    <t>May, 24</t>
  </si>
  <si>
    <t>Aug, 23</t>
  </si>
  <si>
    <t>Amount per month</t>
  </si>
  <si>
    <t>ITEMS</t>
  </si>
  <si>
    <t>CLASS</t>
  </si>
  <si>
    <t>ARMSLING POUCH</t>
  </si>
  <si>
    <t>Consumables</t>
  </si>
  <si>
    <t>IV CANNULA</t>
  </si>
  <si>
    <t>GIVING SET</t>
  </si>
  <si>
    <t>INJ. HYDROCORTISONE</t>
  </si>
  <si>
    <t>Corticosteriod injections</t>
  </si>
  <si>
    <t>INJ. ARESUNATE 120MG</t>
  </si>
  <si>
    <t>Antimalarial Injections</t>
  </si>
  <si>
    <t>INJ. GENTAMYCIN</t>
  </si>
  <si>
    <t>Antibiotics injections</t>
  </si>
  <si>
    <t>INJ. PARACETAMOL</t>
  </si>
  <si>
    <t>Analgesic Injections</t>
  </si>
  <si>
    <t>IV CEFTAZIDIME</t>
  </si>
  <si>
    <t>IV OMEPRAZOLE</t>
  </si>
  <si>
    <t>GastroIntestinal Injections</t>
  </si>
  <si>
    <t>INJ. DIAZEPAM</t>
  </si>
  <si>
    <t>CNS agents</t>
  </si>
  <si>
    <t>INJ. TRANEXAMIC ACID</t>
  </si>
  <si>
    <t>Hemostatic agents</t>
  </si>
  <si>
    <t>INJ. POTASSIUM CHLORIDE</t>
  </si>
  <si>
    <t>Electrolyte Replacement Fluids</t>
  </si>
  <si>
    <t>INJ. FRUSEMIDE</t>
  </si>
  <si>
    <t>Diuretic injections</t>
  </si>
  <si>
    <t>TABS METRONIDAZOLE 200MG</t>
  </si>
  <si>
    <t>Tablets</t>
  </si>
  <si>
    <t>IV METRONIDAZOLE</t>
  </si>
  <si>
    <t>IV CEFTRIAXONE/SULBACTAM</t>
  </si>
  <si>
    <t>SOLUBLE INSULIN 100IU</t>
  </si>
  <si>
    <t>WATER FOR INJECTION</t>
  </si>
  <si>
    <t>IVF 10% DEXTROSE WATER</t>
  </si>
  <si>
    <t>IVF DARROW'S SOLUTION</t>
  </si>
  <si>
    <t>50% DEXTROSE SALINE</t>
  </si>
  <si>
    <t>IVF 5% DEXTROSE SALINE</t>
  </si>
  <si>
    <t>IVF 5% DEXTROSE WATER</t>
  </si>
  <si>
    <t>4.3% DEXTROSE WATER</t>
  </si>
  <si>
    <t>IVF NORMAL SALINE</t>
  </si>
  <si>
    <t>IVF RINGERS' LACTATE</t>
  </si>
  <si>
    <t>IV CIPROFLOXACIN</t>
  </si>
  <si>
    <t>INJ. AMOXICILLIN</t>
  </si>
  <si>
    <t>INJ. VITAMIN K1</t>
  </si>
  <si>
    <t>INJ. AMOXICILLIN/CLAVULANIC ACID</t>
  </si>
  <si>
    <t>TABS. TIZANIDINE 2MG</t>
  </si>
  <si>
    <t>INJ. CEFUROXIME</t>
  </si>
  <si>
    <t>TABS ACT (80/480) MG</t>
  </si>
  <si>
    <t>TABS. BROMAZEPAM</t>
  </si>
  <si>
    <t>TABS DIHYDROARTEMISININ/PIPERAQUINE</t>
  </si>
  <si>
    <t>TABS. DICLOFENAC</t>
  </si>
  <si>
    <t>TABS. DIHYDROCODEINE</t>
  </si>
  <si>
    <t>TABS ORNIDAZOLE/OFLOXACIN</t>
  </si>
  <si>
    <t>TABS. ROSUVASTATIN 10MG</t>
  </si>
  <si>
    <t>TABS AMILORIDE/HYDROCHLORTHIAZIDE</t>
  </si>
  <si>
    <t>TABS LOSARTAN 25MG</t>
  </si>
  <si>
    <t>TABS. DICLOFENAC/MISOPROSTOL</t>
  </si>
  <si>
    <t>TABS. MISOPROSTOL</t>
  </si>
  <si>
    <t>TABS AMOXICLLIN 500MG</t>
  </si>
  <si>
    <t>TABS. AMOXICILLIN/CLAVULANIC ACID</t>
  </si>
  <si>
    <t>INJ. PENTAZOCINE</t>
  </si>
  <si>
    <t>Opioids</t>
  </si>
  <si>
    <t>INSULIN SYRINGES</t>
  </si>
  <si>
    <t>LATEX GLOVES (PACK)</t>
  </si>
  <si>
    <t>SURGICAL GLOVES</t>
  </si>
  <si>
    <t>SURGICAL BLADE</t>
  </si>
  <si>
    <t>COTTON WOOL</t>
  </si>
  <si>
    <t>PLASTER</t>
  </si>
  <si>
    <t>SUTURES</t>
  </si>
  <si>
    <t>SYRINGES</t>
  </si>
  <si>
    <t>TAB SPIRONOLACTONE</t>
  </si>
  <si>
    <t>CAPS TETRACYCLINE</t>
  </si>
  <si>
    <t>FEEDING TUBE</t>
  </si>
  <si>
    <t>KY JELLY</t>
  </si>
  <si>
    <t>CATHETER</t>
  </si>
  <si>
    <t>URINE BAG</t>
  </si>
  <si>
    <t>LACTULOSE SUSPENSION</t>
  </si>
  <si>
    <t>Suspension</t>
  </si>
  <si>
    <t>METHYLATED SPIRIT</t>
  </si>
  <si>
    <t>IV CEFTRIAXONE</t>
  </si>
  <si>
    <t>Antibiotics Injections</t>
  </si>
  <si>
    <t>TABS GABAPENTIN &amp; METHYLCOBALAMIN</t>
  </si>
  <si>
    <t>TABS NIFEDIPINE 30 XL</t>
  </si>
  <si>
    <t>TABS CETIRIZINE</t>
  </si>
  <si>
    <t>CAPS. AMPICILLIN/ CLOXACILLIN</t>
  </si>
  <si>
    <t>INJ. DICLOFENAC</t>
  </si>
  <si>
    <t>TAB AMLODIPINE 10MG</t>
  </si>
  <si>
    <t>TABS DICLOFENAC &amp; MISOPROSTOL</t>
  </si>
  <si>
    <t>NORMAL SALINE</t>
  </si>
  <si>
    <t>10% DEXTROSE WATER</t>
  </si>
  <si>
    <t>IV HYDROCORTISONE</t>
  </si>
  <si>
    <t>IVF 20% MANNITOL</t>
  </si>
  <si>
    <t>INJ. AMPICILLIN/CLOXACILLIN</t>
  </si>
  <si>
    <t>INJ. METOCLORPRAMIDE</t>
  </si>
  <si>
    <t>IVF RINGER'S LACTATE</t>
  </si>
  <si>
    <t>IV CEFUROXIME</t>
  </si>
  <si>
    <t>Lubricants</t>
  </si>
  <si>
    <t>IV LEVOFLOXACIN</t>
  </si>
  <si>
    <t>IV AMPICILLIN/CLOXACILLIN</t>
  </si>
  <si>
    <t>INJ. MAGNESIUM SULPHATE</t>
  </si>
  <si>
    <t>IV AMOXICILLIN</t>
  </si>
  <si>
    <t>Antidiabetics</t>
  </si>
  <si>
    <t>INJ. PHENYTOIN</t>
  </si>
  <si>
    <t>CNS Agents</t>
  </si>
  <si>
    <t>IVF 10% MANNITOL</t>
  </si>
  <si>
    <t>SUFRA TULLE</t>
  </si>
  <si>
    <t>WATER FOR INJRCTION</t>
  </si>
  <si>
    <t>IV ARTESUNATE 120MG</t>
  </si>
  <si>
    <t>INJ. HYOSCINE BUTYLBROMIDE</t>
  </si>
  <si>
    <t>Gastrointestinal injections</t>
  </si>
  <si>
    <t>IV ARTESUNATE</t>
  </si>
  <si>
    <t>NG TUBE</t>
  </si>
  <si>
    <t>IVF 10% DEXTROSE SALINE</t>
  </si>
  <si>
    <t>IVF. 4.3% DEXTROSE SALINE</t>
  </si>
  <si>
    <t>IVF 50% DEXTROSE WATER</t>
  </si>
  <si>
    <t>PACK OF DISPOSABLE LATEX GLOVES</t>
  </si>
  <si>
    <t>SOLUSET</t>
  </si>
  <si>
    <t>INJ. LABETALOL</t>
  </si>
  <si>
    <t>Antihypertensive injections</t>
  </si>
  <si>
    <t>INJ. CEFTAZIDIME</t>
  </si>
  <si>
    <t>BURETTE SET</t>
  </si>
  <si>
    <t>5% DEXTROSE SALINE</t>
  </si>
  <si>
    <t>5% DEXTROSE WATER</t>
  </si>
  <si>
    <t>DIGITAL THERMOMETER</t>
  </si>
  <si>
    <t>50% DEXTROSE WATER</t>
  </si>
  <si>
    <t>INJ. PHENOBARBITONE</t>
  </si>
  <si>
    <t>ASTYMIN INFUSION</t>
  </si>
  <si>
    <t>Multivitamin</t>
  </si>
  <si>
    <t>INJ. CEFTRIAXONE/SULBACTAM</t>
  </si>
  <si>
    <t>INJ. LIDOCAINE</t>
  </si>
  <si>
    <t>IV AMOXICILLIN/CLAVULANIC ACID</t>
  </si>
  <si>
    <t>Antibiotic tablet</t>
  </si>
  <si>
    <t>Antimalarial tablet</t>
  </si>
  <si>
    <t>Analgesic Tablet</t>
  </si>
  <si>
    <t>CNS tablet</t>
  </si>
  <si>
    <t>Cardiovascular agent</t>
  </si>
  <si>
    <t>Others</t>
  </si>
  <si>
    <t>REASON FOR REFUND</t>
  </si>
  <si>
    <t>Drug Name</t>
  </si>
  <si>
    <t>Quantity Returned</t>
  </si>
  <si>
    <t>AMOUNT (N)2</t>
  </si>
  <si>
    <t>DATE</t>
  </si>
  <si>
    <t>CLASS2</t>
  </si>
  <si>
    <t>DEMISE OF THE PATIENT</t>
  </si>
  <si>
    <t>INJ. CEFTRIAXONE</t>
  </si>
  <si>
    <t>2/11/2024</t>
  </si>
  <si>
    <t>Antibiotics</t>
  </si>
  <si>
    <t>2/13/2024</t>
  </si>
  <si>
    <t>CHANGE OF DRUG REGIMEN</t>
  </si>
  <si>
    <t>2/17/2024</t>
  </si>
  <si>
    <t>2/21/2024</t>
  </si>
  <si>
    <t>2/19/2024</t>
  </si>
  <si>
    <t>2/20/2024</t>
  </si>
  <si>
    <t>Analgesics</t>
  </si>
  <si>
    <t>INJ. OMEPRAZOLE</t>
  </si>
  <si>
    <t>GastroIntestinal Drugs</t>
  </si>
  <si>
    <t>2/8/2024</t>
  </si>
  <si>
    <t>2/12/2024</t>
  </si>
  <si>
    <t>INJ. METRONIDAZOLE</t>
  </si>
  <si>
    <t xml:space="preserve">NORMAL SALINE </t>
  </si>
  <si>
    <t>2/18/2024</t>
  </si>
  <si>
    <t>2/15/2024</t>
  </si>
  <si>
    <t>2/6/2024</t>
  </si>
  <si>
    <t>Antimalarials</t>
  </si>
  <si>
    <t>2/9/2024</t>
  </si>
  <si>
    <t>PATIENT INSISTED ON A BRAND NOT AVAILABLE</t>
  </si>
  <si>
    <t>Cardiovascular Drugs</t>
  </si>
  <si>
    <t>12/1/2023</t>
  </si>
  <si>
    <t>DARROW'S SOLUTION</t>
  </si>
  <si>
    <t>12/2/2023</t>
  </si>
  <si>
    <t>12/5/2023</t>
  </si>
  <si>
    <t>12/4/2023</t>
  </si>
  <si>
    <t>INJ. CIPROFLOXACIN</t>
  </si>
  <si>
    <t>INJ. LEVOFLOXACIN</t>
  </si>
  <si>
    <t>DRUG UNUTILIZED AT TIME OF DISCHARGE</t>
  </si>
  <si>
    <t>12/6/2023</t>
  </si>
  <si>
    <t>RINGER'S LACTATE</t>
  </si>
  <si>
    <t>12/7/2023</t>
  </si>
  <si>
    <t>DRUG NOT AVAILABLE AFTER PAYMENT</t>
  </si>
  <si>
    <t>12/8/2023</t>
  </si>
  <si>
    <t>20% MANNITOL</t>
  </si>
  <si>
    <t>12/9/2023</t>
  </si>
  <si>
    <t>12/11/2023</t>
  </si>
  <si>
    <t>10% MANNITOL</t>
  </si>
  <si>
    <t>12/12/2023</t>
  </si>
  <si>
    <t>12/13/2023</t>
  </si>
  <si>
    <t>12/14/2023</t>
  </si>
  <si>
    <t>INJ. ARTESUNATE</t>
  </si>
  <si>
    <t>2/15/2023</t>
  </si>
  <si>
    <t>12/15/2023</t>
  </si>
  <si>
    <t>12/16/2023</t>
  </si>
  <si>
    <t>12/16/2024</t>
  </si>
  <si>
    <t>12/17/2023</t>
  </si>
  <si>
    <t>12/18/2023</t>
  </si>
  <si>
    <t>12/19/2023</t>
  </si>
  <si>
    <t>12/20/2023</t>
  </si>
  <si>
    <t>12/21/2023</t>
  </si>
  <si>
    <t>10% DEXTROSE SALINE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</si>
  <si>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</si>
  <si>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</si>
  <si>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</si>
  <si>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</si>
  <si>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</si>
  <si>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</si>
  <si>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</si>
  <si>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</si>
  <si>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4.3% DEXTROSE SALINE</t>
  </si>
  <si>
    <t>Row Labels</t>
  </si>
  <si>
    <t>Grand Total</t>
  </si>
  <si>
    <t>Sum of Quantity Returned</t>
  </si>
  <si>
    <t>Reason for Refund</t>
  </si>
  <si>
    <t>Change of Drug Regimen</t>
  </si>
  <si>
    <t>Demise of the Patient</t>
  </si>
  <si>
    <t>Drug not available after payment</t>
  </si>
  <si>
    <t>Drug unutilized at time of discharge</t>
  </si>
  <si>
    <t>Patient insisted on a brand</t>
  </si>
  <si>
    <t xml:space="preserve">Medication with frequency </t>
  </si>
  <si>
    <t>of return per day</t>
  </si>
  <si>
    <t>Reasons for Return Medications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</si>
</sst>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₦-46A]#,##0"/>
    <numFmt numFmtId="165" formatCode="[$-409]d\-mmm;@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3" fontId="0" fillId="0" borderId="0" xfId="0" applyNumberFormat="1"/>
    <xf numFmtId="14" fontId="0" fillId="0" borderId="0" xfId="0" applyNumberFormat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right" wrapText="1"/>
    </xf>
    <xf numFmtId="3" fontId="0" fillId="0" borderId="7" xfId="0" applyNumberFormat="1" applyBorder="1" applyAlignment="1">
      <alignment wrapText="1"/>
    </xf>
    <xf numFmtId="14" fontId="0" fillId="0" borderId="8" xfId="0" applyNumberFormat="1" applyBorder="1" applyAlignment="1">
      <alignment wrapText="1"/>
    </xf>
    <xf numFmtId="14" fontId="0" fillId="0" borderId="7" xfId="0" applyNumberFormat="1" applyBorder="1" applyAlignment="1">
      <alignment wrapText="1"/>
    </xf>
    <xf numFmtId="3" fontId="0" fillId="0" borderId="7" xfId="0" applyNumberFormat="1" applyBorder="1" applyAlignment="1">
      <alignment horizontal="right" wrapText="1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right" wrapText="1"/>
    </xf>
    <xf numFmtId="3" fontId="0" fillId="0" borderId="9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  <xf numFmtId="0" fontId="6" fillId="2" borderId="0" xfId="0" applyFont="1" applyFill="1" applyBorder="1"/>
    <xf numFmtId="10" fontId="0" fillId="0" borderId="0" xfId="0" applyNumberFormat="1"/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0" fillId="0" borderId="0" xfId="0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0" fontId="2" fillId="3" borderId="0" xfId="0" applyNumberFormat="1" applyFont="1" applyFill="1" applyBorder="1"/>
    <xf numFmtId="0" fontId="0" fillId="0" borderId="12" xfId="0" applyBorder="1" applyAlignment="1">
      <alignment horizontal="left"/>
    </xf>
    <xf numFmtId="0" fontId="7" fillId="3" borderId="11" xfId="0" applyFont="1" applyFill="1" applyBorder="1" applyAlignment="1">
      <alignment vertical="center"/>
    </xf>
    <xf numFmtId="0" fontId="7" fillId="3" borderId="10" xfId="0" applyFont="1" applyFill="1" applyBorder="1" applyAlignment="1">
      <alignment horizontal="center" vertical="center"/>
    </xf>
    <xf numFmtId="166" fontId="0" fillId="0" borderId="0" xfId="0" applyNumberFormat="1" applyBorder="1"/>
    <xf numFmtId="166" fontId="0" fillId="0" borderId="12" xfId="0" applyNumberFormat="1" applyBorder="1"/>
  </cellXfs>
  <cellStyles count="2">
    <cellStyle name="Currency" xfId="1" builtinId="4"/>
    <cellStyle name="Normal" xfId="0" builtinId="0"/>
  </cellStyles>
  <dxfs count="10">
    <dxf>
      <numFmt numFmtId="19" formatCode="m/d/yyyy"/>
    </dxf>
    <dxf>
      <numFmt numFmtId="3" formatCode="#,##0"/>
    </dxf>
    <dxf>
      <border outline="0"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WNHART" refreshedDate="45545.056463773151" createdVersion="6" refreshedVersion="6" minRefreshableVersion="3" recordCount="450" xr:uid="{F10B15C8-B1C4-412F-9C87-0CDE214FA783}">
  <cacheSource type="worksheet">
    <worksheetSource ref="A1:F451" sheet="Data"/>
  </cacheSource>
  <cacheFields count="6">
    <cacheField name="REASON FOR REFUND" numFmtId="0">
      <sharedItems count="13">
        <s v="DEMISE OF THE PATIENT"/>
        <s v="DRUG UNUTILIZED AT TIME OF DISCHARGE"/>
        <s v="CHANGE OF DRUG REGIMEN"/>
        <s v="DRUG NOT AVAILABLE AFTER PAYMENT"/>
        <s v="PATIENT INSISTED ON A BRAND NOT AVAILABLE"/>
        <s v="DRUGS UNUTILISED AT TIME OF DISCHARGE" u="1"/>
        <s v="DRUGS UNUTILIZED AT TIME OF DISCHARGE" u="1"/>
        <s v="DRUG MISTAKENLY BILLED" u="1"/>
        <s v="DRUG OUT OF STOCK AFTER PAYMENT" u="1"/>
        <s v="DEMISE OF PATIENT" u="1"/>
        <s v="DRUGS OUT OF STOCK AFTER PAYMENT" u="1"/>
        <s v="DRUG UNUTILISED AT TIME OF DISCHARGE" u="1"/>
        <s v="DRUG CHANGE BY ANOTHER PHYSICIAN" u="1"/>
      </sharedItems>
    </cacheField>
    <cacheField name="Drug Name" numFmtId="0">
      <sharedItems count="89">
        <s v="INJ. CEFTRIAXONE"/>
        <s v="IV CANNULA"/>
        <s v="GIVING SET"/>
        <s v="INJ. GENTAMYCIN"/>
        <s v="INJ. PARACETAMOL"/>
        <s v="INJ. CEFTAZIDIME"/>
        <s v="INJ. OMEPRAZOLE"/>
        <s v="INJ. DIAZEPAM"/>
        <s v="INJ. TRANEXAMIC ACID"/>
        <s v="INJ. FRUSEMIDE"/>
        <s v="TABS METRONIDAZOLE 200MG"/>
        <s v="INJ. METRONIDAZOLE"/>
        <s v="SOLUBLE INSULIN 100IU"/>
        <s v="WATER FOR INJECTION"/>
        <s v="10% DEXTROSE WATER"/>
        <s v="5% DEXTROSE SALINE"/>
        <s v="5% DEXTROSE WATER"/>
        <s v="4.3% DEXTROSE WATER"/>
        <s v="NORMAL SALINE "/>
        <s v="INJ. AMOXICILLIN"/>
        <s v="INJ. VITAMIN K1"/>
        <s v="INJ. AMOXICILLIN/CLAVULANIC ACID"/>
        <s v="TABS. BROMAZEPAM"/>
        <s v="TABS DIHYDROARTEMISININ/PIPERAQUINE"/>
        <s v="TABS. DICLOFENAC"/>
        <s v="TABS. DIHYDROCODEINE"/>
        <s v="TABS. ROSUVASTATIN 10MG"/>
        <s v="TABS. DICLOFENAC/MISOPROSTOL"/>
        <s v="TABS. MISOPROSTOL"/>
        <s v="LATEX GLOVES (PACK)"/>
        <s v="SURGICAL GLOVES"/>
        <s v="SURGICAL BLADE"/>
        <s v="COTTON WOOL"/>
        <s v="PLASTER"/>
        <s v="SUTURES"/>
        <s v="SYRINGES"/>
        <s v="CAPS TETRACYCLINE"/>
        <s v="FEEDING TUBE"/>
        <s v="CATHETER"/>
        <s v="METHYLATED SPIRIT"/>
        <s v="NORMAL SALINE"/>
        <s v="KY JELLY"/>
        <s v="DARROW'S SOLUTION"/>
        <s v="50% DEXTROSE WATER"/>
        <s v="URINE BAG"/>
        <s v="INJ. CEFTRIAXONE/SULBACTAM"/>
        <s v="INJ. CIPROFLOXACIN"/>
        <s v="INJ. LEVOFLOXACIN"/>
        <s v="RINGER'S LACTATE"/>
        <s v="INJ. CEFUROXIME"/>
        <s v="TABS. AMOXICILLIN/CLAVULANIC ACID"/>
        <s v="20% MANNITOL"/>
        <s v="INJ. HYDROCORTISONE"/>
        <s v="SOLUSET"/>
        <s v="INJ. AMPICILLIN/CLOXACILLIN"/>
        <s v="10% MANNITOL"/>
        <s v="ASTYMIN INFUSION"/>
        <s v="INJ. ARTESUNATE"/>
        <s v="INJ. DICLOFENAC"/>
        <s v="INJ. PENTAZOCINE"/>
        <s v="INJ. POTASSIUM CHLORIDE"/>
        <s v="INJ. MAGNESIUM SULPHATE"/>
        <s v="TAB AMLODIPINE 10MG"/>
        <s v="INJ. LABETALOL"/>
        <s v="TABS GABAPENTIN &amp; METHYLCOBALAMIN"/>
        <s v="TABS NIFEDIPINE 30 XL"/>
        <s v="10% DEXTROSE SALINE"/>
        <s v="TABS DICLOFENAC &amp; MISOPROSTOL"/>
        <s v="SUFRA TULLE"/>
        <s v="TABS CETIRIZINE"/>
        <s v="INJ. PHENYTOIN"/>
        <s v="DIGITAL THERMOMETER"/>
        <s v="INJ. PHENOBARBITONE"/>
        <s v="CAPS. AMPICILLIN/ CLOXACILLIN"/>
        <s v="INJ. HYOSCINE BUTYLBROMIDE"/>
        <s v="4.3% DEXTROSE SALINE"/>
        <s v="INJ. LIDOCAINE"/>
        <s v="INJ. METOCLORPRAMIDE"/>
        <s v="ARMSLING POUCH"/>
        <s v="50% DEXTROSE SALINE"/>
        <s v="TABS. TIZANIDINE 2MG"/>
        <s v="TABS ACT (80/480) MG"/>
        <s v="TABS ORNIDAZOLE/OFLOXACIN"/>
        <s v="TABS AMILORIDE/HYDROCHLORTHIAZIDE"/>
        <s v="TABS LOSARTAN 25MG"/>
        <s v="TABS AMOXICLLIN 500MG"/>
        <s v="INSULIN SYRINGES"/>
        <s v="TAB SPIRONOLACTONE"/>
        <s v="LACTULOSE SUSPENSION"/>
      </sharedItems>
    </cacheField>
    <cacheField name="Quantity Returned" numFmtId="0">
      <sharedItems containsSemiMixedTypes="0" containsString="0" containsNumber="1" containsInteger="1" minValue="1" maxValue="60"/>
    </cacheField>
    <cacheField name="AMOUNT (N)2" numFmtId="0">
      <sharedItems containsString="0" containsBlank="1" containsNumber="1" containsInteger="1" minValue="210" maxValue="22380"/>
    </cacheField>
    <cacheField name="DATE" numFmtId="14">
      <sharedItems containsDate="1" containsMixedTypes="1" minDate="2024-01-10T00:00:00" maxDate="2024-02-01T00:00:00"/>
    </cacheField>
    <cacheField name="CLASS2" numFmtId="0">
      <sharedItems count="13">
        <s v="Antibiotics"/>
        <s v="Consumables"/>
        <s v="Analgesics"/>
        <s v="GastroIntestinal Drugs"/>
        <s v="CNS agents"/>
        <s v="Hemostatic agents"/>
        <s v="Diuretic injections"/>
        <s v="Electrolyte Replacement Fluids"/>
        <s v="Antimalarials"/>
        <s v="Cardiovascular Drugs"/>
        <s v="Others"/>
        <s v="Corticosteriod injections"/>
        <s v="Multivitami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x v="0"/>
    <n v="3"/>
    <n v="8620"/>
    <s v="2/11/2024"/>
    <x v="0"/>
  </r>
  <r>
    <x v="1"/>
    <x v="0"/>
    <n v="2"/>
    <n v="17000"/>
    <s v="2/13/2024"/>
    <x v="0"/>
  </r>
  <r>
    <x v="1"/>
    <x v="0"/>
    <n v="1"/>
    <n v="4150"/>
    <s v="2/13/2024"/>
    <x v="0"/>
  </r>
  <r>
    <x v="2"/>
    <x v="0"/>
    <n v="2"/>
    <n v="7850"/>
    <s v="2/17/2024"/>
    <x v="0"/>
  </r>
  <r>
    <x v="0"/>
    <x v="0"/>
    <n v="3"/>
    <n v="11350"/>
    <s v="2/21/2024"/>
    <x v="0"/>
  </r>
  <r>
    <x v="1"/>
    <x v="0"/>
    <n v="1"/>
    <n v="3550"/>
    <s v="2/21/2024"/>
    <x v="0"/>
  </r>
  <r>
    <x v="0"/>
    <x v="0"/>
    <n v="2"/>
    <n v="8290"/>
    <s v="2/21/2024"/>
    <x v="0"/>
  </r>
  <r>
    <x v="0"/>
    <x v="1"/>
    <n v="2"/>
    <n v="9980"/>
    <s v="2/19/2024"/>
    <x v="1"/>
  </r>
  <r>
    <x v="0"/>
    <x v="1"/>
    <n v="4"/>
    <n v="9450"/>
    <s v="2/19/2024"/>
    <x v="1"/>
  </r>
  <r>
    <x v="0"/>
    <x v="1"/>
    <n v="4"/>
    <n v="4330"/>
    <s v="2/20/2024"/>
    <x v="1"/>
  </r>
  <r>
    <x v="1"/>
    <x v="1"/>
    <n v="3"/>
    <n v="3170"/>
    <s v="2/21/2024"/>
    <x v="1"/>
  </r>
  <r>
    <x v="0"/>
    <x v="1"/>
    <n v="4"/>
    <n v="11350"/>
    <s v="2/21/2024"/>
    <x v="1"/>
  </r>
  <r>
    <x v="0"/>
    <x v="1"/>
    <n v="3"/>
    <n v="8350"/>
    <s v="2/21/2024"/>
    <x v="1"/>
  </r>
  <r>
    <x v="0"/>
    <x v="2"/>
    <n v="1"/>
    <n v="9980"/>
    <s v="2/19/2024"/>
    <x v="1"/>
  </r>
  <r>
    <x v="1"/>
    <x v="2"/>
    <n v="1"/>
    <n v="5300"/>
    <s v="2/19/2024"/>
    <x v="1"/>
  </r>
  <r>
    <x v="0"/>
    <x v="3"/>
    <n v="2"/>
    <n v="8350"/>
    <s v="2/21/2024"/>
    <x v="0"/>
  </r>
  <r>
    <x v="2"/>
    <x v="4"/>
    <n v="6"/>
    <n v="7850"/>
    <s v="2/17/2024"/>
    <x v="2"/>
  </r>
  <r>
    <x v="1"/>
    <x v="4"/>
    <n v="5"/>
    <n v="3200"/>
    <s v="2/20/2024"/>
    <x v="2"/>
  </r>
  <r>
    <x v="0"/>
    <x v="4"/>
    <n v="3"/>
    <n v="8290"/>
    <s v="2/21/2024"/>
    <x v="2"/>
  </r>
  <r>
    <x v="0"/>
    <x v="5"/>
    <n v="1"/>
    <n v="8350"/>
    <s v="2/21/2024"/>
    <x v="0"/>
  </r>
  <r>
    <x v="0"/>
    <x v="6"/>
    <n v="2"/>
    <n v="11350"/>
    <s v="2/21/2024"/>
    <x v="3"/>
  </r>
  <r>
    <x v="1"/>
    <x v="6"/>
    <n v="1"/>
    <n v="3550"/>
    <s v="2/21/2024"/>
    <x v="3"/>
  </r>
  <r>
    <x v="0"/>
    <x v="7"/>
    <n v="1"/>
    <n v="8620"/>
    <s v="2/11/2024"/>
    <x v="4"/>
  </r>
  <r>
    <x v="0"/>
    <x v="8"/>
    <n v="4"/>
    <n v="6250"/>
    <s v="2/8/2024"/>
    <x v="5"/>
  </r>
  <r>
    <x v="1"/>
    <x v="9"/>
    <n v="2"/>
    <n v="3550"/>
    <s v="2/21/2024"/>
    <x v="6"/>
  </r>
  <r>
    <x v="1"/>
    <x v="10"/>
    <n v="3"/>
    <n v="1500"/>
    <s v="2/12/2024"/>
    <x v="0"/>
  </r>
  <r>
    <x v="0"/>
    <x v="11"/>
    <n v="5"/>
    <n v="8620"/>
    <s v="2/11/2024"/>
    <x v="0"/>
  </r>
  <r>
    <x v="2"/>
    <x v="12"/>
    <n v="1"/>
    <n v="16000"/>
    <s v="2/19/2024"/>
    <x v="1"/>
  </r>
  <r>
    <x v="0"/>
    <x v="13"/>
    <n v="3"/>
    <n v="8620"/>
    <s v="2/11/2024"/>
    <x v="1"/>
  </r>
  <r>
    <x v="0"/>
    <x v="13"/>
    <n v="10"/>
    <n v="4330"/>
    <s v="2/20/2024"/>
    <x v="1"/>
  </r>
  <r>
    <x v="1"/>
    <x v="13"/>
    <n v="5"/>
    <n v="3170"/>
    <s v="2/21/2024"/>
    <x v="1"/>
  </r>
  <r>
    <x v="0"/>
    <x v="13"/>
    <n v="2"/>
    <n v="8290"/>
    <s v="2/21/2024"/>
    <x v="1"/>
  </r>
  <r>
    <x v="0"/>
    <x v="13"/>
    <n v="10"/>
    <n v="8350"/>
    <s v="2/21/2024"/>
    <x v="1"/>
  </r>
  <r>
    <x v="2"/>
    <x v="14"/>
    <n v="1"/>
    <n v="700"/>
    <s v="2/19/2024"/>
    <x v="7"/>
  </r>
  <r>
    <x v="0"/>
    <x v="14"/>
    <n v="2"/>
    <n v="4330"/>
    <s v="2/20/2024"/>
    <x v="7"/>
  </r>
  <r>
    <x v="1"/>
    <x v="15"/>
    <n v="2"/>
    <n v="4150"/>
    <s v="2/13/2024"/>
    <x v="7"/>
  </r>
  <r>
    <x v="0"/>
    <x v="15"/>
    <n v="3"/>
    <n v="9980"/>
    <s v="2/19/2024"/>
    <x v="7"/>
  </r>
  <r>
    <x v="1"/>
    <x v="15"/>
    <n v="3"/>
    <n v="4200"/>
    <s v="2/21/2024"/>
    <x v="7"/>
  </r>
  <r>
    <x v="1"/>
    <x v="16"/>
    <n v="3"/>
    <n v="6050"/>
    <s v="2/13/2024"/>
    <x v="7"/>
  </r>
  <r>
    <x v="0"/>
    <x v="16"/>
    <n v="4"/>
    <n v="9450"/>
    <s v="2/19/2024"/>
    <x v="7"/>
  </r>
  <r>
    <x v="1"/>
    <x v="16"/>
    <n v="2"/>
    <n v="3200"/>
    <s v="2/20/2024"/>
    <x v="7"/>
  </r>
  <r>
    <x v="0"/>
    <x v="16"/>
    <n v="3"/>
    <n v="11350"/>
    <s v="2/21/2024"/>
    <x v="7"/>
  </r>
  <r>
    <x v="0"/>
    <x v="17"/>
    <n v="2"/>
    <n v="9450"/>
    <s v="2/19/2024"/>
    <x v="7"/>
  </r>
  <r>
    <x v="1"/>
    <x v="18"/>
    <n v="20"/>
    <n v="17000"/>
    <s v="2/13/2024"/>
    <x v="7"/>
  </r>
  <r>
    <x v="1"/>
    <x v="18"/>
    <n v="4"/>
    <n v="4150"/>
    <s v="2/13/2024"/>
    <x v="7"/>
  </r>
  <r>
    <x v="1"/>
    <x v="18"/>
    <n v="4"/>
    <n v="6050"/>
    <s v="2/13/2024"/>
    <x v="7"/>
  </r>
  <r>
    <x v="2"/>
    <x v="18"/>
    <n v="1"/>
    <n v="7850"/>
    <s v="2/17/2024"/>
    <x v="7"/>
  </r>
  <r>
    <x v="1"/>
    <x v="18"/>
    <n v="4"/>
    <n v="2800"/>
    <s v="2/18/2024"/>
    <x v="7"/>
  </r>
  <r>
    <x v="0"/>
    <x v="18"/>
    <n v="3"/>
    <n v="9980"/>
    <s v="2/19/2024"/>
    <x v="7"/>
  </r>
  <r>
    <x v="1"/>
    <x v="18"/>
    <n v="2"/>
    <n v="5300"/>
    <s v="2/19/2024"/>
    <x v="7"/>
  </r>
  <r>
    <x v="1"/>
    <x v="18"/>
    <n v="2"/>
    <n v="3200"/>
    <s v="2/20/2024"/>
    <x v="7"/>
  </r>
  <r>
    <x v="1"/>
    <x v="18"/>
    <n v="3"/>
    <n v="3170"/>
    <s v="2/21/2024"/>
    <x v="7"/>
  </r>
  <r>
    <x v="0"/>
    <x v="18"/>
    <n v="2"/>
    <n v="11350"/>
    <s v="2/21/2024"/>
    <x v="7"/>
  </r>
  <r>
    <x v="0"/>
    <x v="18"/>
    <n v="6"/>
    <n v="8290"/>
    <s v="2/21/2024"/>
    <x v="7"/>
  </r>
  <r>
    <x v="1"/>
    <x v="18"/>
    <n v="3"/>
    <n v="4200"/>
    <s v="2/21/2024"/>
    <x v="7"/>
  </r>
  <r>
    <x v="2"/>
    <x v="19"/>
    <n v="2"/>
    <n v="2200"/>
    <s v="2/13/2024"/>
    <x v="0"/>
  </r>
  <r>
    <x v="1"/>
    <x v="20"/>
    <n v="2"/>
    <n v="5300"/>
    <s v="2/19/2024"/>
    <x v="5"/>
  </r>
  <r>
    <x v="1"/>
    <x v="21"/>
    <n v="4"/>
    <n v="1530"/>
    <s v="2/15/2024"/>
    <x v="0"/>
  </r>
  <r>
    <x v="1"/>
    <x v="22"/>
    <n v="5"/>
    <n v="250"/>
    <s v="2/6/2024"/>
    <x v="4"/>
  </r>
  <r>
    <x v="1"/>
    <x v="23"/>
    <n v="9"/>
    <n v="810"/>
    <s v="2/21/2024"/>
    <x v="8"/>
  </r>
  <r>
    <x v="3"/>
    <x v="24"/>
    <n v="20"/>
    <n v="210"/>
    <s v="2/9/2024"/>
    <x v="2"/>
  </r>
  <r>
    <x v="4"/>
    <x v="24"/>
    <n v="20"/>
    <n v="1620"/>
    <s v="2/20/2024"/>
    <x v="2"/>
  </r>
  <r>
    <x v="3"/>
    <x v="25"/>
    <n v="46"/>
    <n v="11500"/>
    <s v="2/19/2024"/>
    <x v="2"/>
  </r>
  <r>
    <x v="3"/>
    <x v="26"/>
    <n v="30"/>
    <n v="1800"/>
    <s v="2/19/2024"/>
    <x v="9"/>
  </r>
  <r>
    <x v="4"/>
    <x v="27"/>
    <n v="10"/>
    <n v="1620"/>
    <s v="2/20/2024"/>
    <x v="2"/>
  </r>
  <r>
    <x v="1"/>
    <x v="28"/>
    <n v="4"/>
    <n v="5300"/>
    <s v="2/19/2024"/>
    <x v="10"/>
  </r>
  <r>
    <x v="0"/>
    <x v="29"/>
    <n v="1"/>
    <n v="6250"/>
    <s v="2/8/2024"/>
    <x v="1"/>
  </r>
  <r>
    <x v="1"/>
    <x v="29"/>
    <n v="1"/>
    <n v="5950"/>
    <s v="2/8/2024"/>
    <x v="1"/>
  </r>
  <r>
    <x v="1"/>
    <x v="29"/>
    <n v="1"/>
    <n v="3200"/>
    <s v="2/18/2024"/>
    <x v="1"/>
  </r>
  <r>
    <x v="0"/>
    <x v="29"/>
    <n v="1"/>
    <n v="9980"/>
    <s v="2/19/2024"/>
    <x v="1"/>
  </r>
  <r>
    <x v="0"/>
    <x v="29"/>
    <n v="1"/>
    <n v="9450"/>
    <s v="2/19/2024"/>
    <x v="1"/>
  </r>
  <r>
    <x v="0"/>
    <x v="29"/>
    <n v="1"/>
    <n v="8350"/>
    <s v="2/21/2024"/>
    <x v="1"/>
  </r>
  <r>
    <x v="1"/>
    <x v="30"/>
    <n v="2"/>
    <n v="4150"/>
    <s v="2/13/2024"/>
    <x v="1"/>
  </r>
  <r>
    <x v="1"/>
    <x v="30"/>
    <n v="3"/>
    <n v="6050"/>
    <s v="2/13/2024"/>
    <x v="1"/>
  </r>
  <r>
    <x v="0"/>
    <x v="30"/>
    <n v="1"/>
    <n v="8290"/>
    <s v="2/21/2024"/>
    <x v="1"/>
  </r>
  <r>
    <x v="1"/>
    <x v="31"/>
    <n v="1"/>
    <n v="4150"/>
    <s v="2/13/2024"/>
    <x v="1"/>
  </r>
  <r>
    <x v="1"/>
    <x v="32"/>
    <n v="1"/>
    <n v="5950"/>
    <s v="2/8/2024"/>
    <x v="1"/>
  </r>
  <r>
    <x v="0"/>
    <x v="32"/>
    <n v="1"/>
    <n v="8350"/>
    <s v="2/21/2024"/>
    <x v="1"/>
  </r>
  <r>
    <x v="1"/>
    <x v="33"/>
    <n v="1"/>
    <n v="5300"/>
    <s v="2/19/2024"/>
    <x v="1"/>
  </r>
  <r>
    <x v="0"/>
    <x v="33"/>
    <n v="1"/>
    <n v="4330"/>
    <s v="2/20/2024"/>
    <x v="1"/>
  </r>
  <r>
    <x v="0"/>
    <x v="33"/>
    <n v="1"/>
    <n v="8350"/>
    <s v="2/21/2024"/>
    <x v="1"/>
  </r>
  <r>
    <x v="1"/>
    <x v="34"/>
    <n v="1"/>
    <n v="5300"/>
    <s v="2/19/2024"/>
    <x v="1"/>
  </r>
  <r>
    <x v="0"/>
    <x v="35"/>
    <n v="10"/>
    <n v="6250"/>
    <s v="2/8/2024"/>
    <x v="1"/>
  </r>
  <r>
    <x v="1"/>
    <x v="35"/>
    <n v="14"/>
    <n v="5950"/>
    <s v="2/8/2024"/>
    <x v="1"/>
  </r>
  <r>
    <x v="0"/>
    <x v="35"/>
    <n v="20"/>
    <n v="8620"/>
    <s v="2/11/2024"/>
    <x v="1"/>
  </r>
  <r>
    <x v="1"/>
    <x v="35"/>
    <n v="5"/>
    <n v="1500"/>
    <s v="2/12/2024"/>
    <x v="1"/>
  </r>
  <r>
    <x v="1"/>
    <x v="35"/>
    <n v="5"/>
    <n v="6050"/>
    <s v="2/13/2024"/>
    <x v="1"/>
  </r>
  <r>
    <x v="0"/>
    <x v="35"/>
    <n v="10"/>
    <n v="9980"/>
    <s v="2/19/2024"/>
    <x v="1"/>
  </r>
  <r>
    <x v="0"/>
    <x v="35"/>
    <n v="5"/>
    <n v="9450"/>
    <s v="2/19/2024"/>
    <x v="1"/>
  </r>
  <r>
    <x v="1"/>
    <x v="35"/>
    <n v="12"/>
    <n v="5300"/>
    <s v="2/19/2024"/>
    <x v="1"/>
  </r>
  <r>
    <x v="0"/>
    <x v="35"/>
    <n v="13"/>
    <n v="4330"/>
    <s v="2/20/2024"/>
    <x v="1"/>
  </r>
  <r>
    <x v="1"/>
    <x v="35"/>
    <n v="6"/>
    <n v="3170"/>
    <s v="2/21/2024"/>
    <x v="1"/>
  </r>
  <r>
    <x v="0"/>
    <x v="35"/>
    <n v="10"/>
    <n v="8350"/>
    <s v="2/21/2024"/>
    <x v="1"/>
  </r>
  <r>
    <x v="3"/>
    <x v="36"/>
    <n v="10"/>
    <n v="250"/>
    <s v="2/21/2024"/>
    <x v="1"/>
  </r>
  <r>
    <x v="2"/>
    <x v="37"/>
    <n v="1"/>
    <n v="7850"/>
    <s v="2/17/2024"/>
    <x v="1"/>
  </r>
  <r>
    <x v="0"/>
    <x v="37"/>
    <n v="2"/>
    <n v="8350"/>
    <s v="2/21/2024"/>
    <x v="1"/>
  </r>
  <r>
    <x v="1"/>
    <x v="38"/>
    <n v="1"/>
    <n v="5950"/>
    <s v="2/8/2024"/>
    <x v="1"/>
  </r>
  <r>
    <x v="0"/>
    <x v="38"/>
    <n v="2"/>
    <n v="9980"/>
    <s v="2/19/2024"/>
    <x v="1"/>
  </r>
  <r>
    <x v="0"/>
    <x v="38"/>
    <n v="1"/>
    <n v="8290"/>
    <s v="2/21/2024"/>
    <x v="1"/>
  </r>
  <r>
    <x v="1"/>
    <x v="39"/>
    <n v="1"/>
    <n v="5950"/>
    <s v="2/8/2024"/>
    <x v="1"/>
  </r>
  <r>
    <x v="0"/>
    <x v="39"/>
    <n v="1"/>
    <n v="4330"/>
    <s v="2/20/2024"/>
    <x v="1"/>
  </r>
  <r>
    <x v="0"/>
    <x v="40"/>
    <n v="4"/>
    <m/>
    <s v="12/1/2023"/>
    <x v="7"/>
  </r>
  <r>
    <x v="0"/>
    <x v="15"/>
    <n v="2"/>
    <m/>
    <s v="12/1/2023"/>
    <x v="7"/>
  </r>
  <r>
    <x v="0"/>
    <x v="35"/>
    <n v="8"/>
    <m/>
    <s v="12/1/2023"/>
    <x v="1"/>
  </r>
  <r>
    <x v="0"/>
    <x v="37"/>
    <n v="1"/>
    <m/>
    <s v="12/1/2023"/>
    <x v="1"/>
  </r>
  <r>
    <x v="0"/>
    <x v="41"/>
    <n v="1"/>
    <n v="4350"/>
    <s v="12/1/2023"/>
    <x v="1"/>
  </r>
  <r>
    <x v="1"/>
    <x v="40"/>
    <n v="2"/>
    <n v="1400"/>
    <s v="12/1/2023"/>
    <x v="7"/>
  </r>
  <r>
    <x v="2"/>
    <x v="42"/>
    <n v="2"/>
    <m/>
    <s v="12/1/2023"/>
    <x v="7"/>
  </r>
  <r>
    <x v="2"/>
    <x v="43"/>
    <n v="2"/>
    <n v="1900"/>
    <s v="12/1/2023"/>
    <x v="7"/>
  </r>
  <r>
    <x v="1"/>
    <x v="38"/>
    <n v="2"/>
    <m/>
    <s v="12/1/2023"/>
    <x v="1"/>
  </r>
  <r>
    <x v="1"/>
    <x v="41"/>
    <n v="1"/>
    <m/>
    <s v="12/1/2023"/>
    <x v="1"/>
  </r>
  <r>
    <x v="1"/>
    <x v="44"/>
    <n v="1"/>
    <m/>
    <s v="12/1/2023"/>
    <x v="1"/>
  </r>
  <r>
    <x v="1"/>
    <x v="13"/>
    <n v="2"/>
    <m/>
    <s v="12/1/2023"/>
    <x v="1"/>
  </r>
  <r>
    <x v="1"/>
    <x v="39"/>
    <n v="1"/>
    <m/>
    <s v="12/1/2023"/>
    <x v="1"/>
  </r>
  <r>
    <x v="1"/>
    <x v="11"/>
    <n v="3"/>
    <n v="3710"/>
    <s v="12/1/2023"/>
    <x v="0"/>
  </r>
  <r>
    <x v="1"/>
    <x v="40"/>
    <n v="4"/>
    <m/>
    <s v="12/2/2023"/>
    <x v="7"/>
  </r>
  <r>
    <x v="1"/>
    <x v="37"/>
    <n v="1"/>
    <n v="2950"/>
    <s v="12/5/2023"/>
    <x v="1"/>
  </r>
  <r>
    <x v="2"/>
    <x v="1"/>
    <n v="3"/>
    <m/>
    <s v="12/4/2023"/>
    <x v="1"/>
  </r>
  <r>
    <x v="2"/>
    <x v="45"/>
    <n v="2"/>
    <m/>
    <s v="12/4/2023"/>
    <x v="0"/>
  </r>
  <r>
    <x v="2"/>
    <x v="46"/>
    <n v="4"/>
    <n v="9250"/>
    <s v="12/4/2023"/>
    <x v="0"/>
  </r>
  <r>
    <x v="1"/>
    <x v="0"/>
    <n v="2"/>
    <m/>
    <s v="12/4/2023"/>
    <x v="0"/>
  </r>
  <r>
    <x v="1"/>
    <x v="47"/>
    <n v="2"/>
    <m/>
    <s v="12/4/2023"/>
    <x v="0"/>
  </r>
  <r>
    <x v="1"/>
    <x v="1"/>
    <n v="2"/>
    <n v="2070"/>
    <s v="12/4/2023"/>
    <x v="1"/>
  </r>
  <r>
    <x v="0"/>
    <x v="0"/>
    <n v="2"/>
    <m/>
    <s v="12/4/2023"/>
    <x v="0"/>
  </r>
  <r>
    <x v="0"/>
    <x v="4"/>
    <n v="3"/>
    <n v="3150"/>
    <s v="12/4/2023"/>
    <x v="2"/>
  </r>
  <r>
    <x v="1"/>
    <x v="11"/>
    <n v="2"/>
    <n v="800"/>
    <s v="12/5/2023"/>
    <x v="0"/>
  </r>
  <r>
    <x v="2"/>
    <x v="45"/>
    <n v="1"/>
    <m/>
    <s v="12/5/2023"/>
    <x v="0"/>
  </r>
  <r>
    <x v="2"/>
    <x v="13"/>
    <n v="2"/>
    <n v="1900"/>
    <s v="12/5/2023"/>
    <x v="1"/>
  </r>
  <r>
    <x v="0"/>
    <x v="14"/>
    <n v="2"/>
    <m/>
    <s v="12/6/2023"/>
    <x v="7"/>
  </r>
  <r>
    <x v="0"/>
    <x v="48"/>
    <n v="2"/>
    <m/>
    <s v="12/6/2023"/>
    <x v="7"/>
  </r>
  <r>
    <x v="0"/>
    <x v="1"/>
    <n v="1"/>
    <n v="2400"/>
    <s v="12/6/2023"/>
    <x v="1"/>
  </r>
  <r>
    <x v="2"/>
    <x v="11"/>
    <n v="1"/>
    <n v="450"/>
    <s v="12/6/2023"/>
    <x v="0"/>
  </r>
  <r>
    <x v="1"/>
    <x v="46"/>
    <n v="2"/>
    <m/>
    <s v="12/6/2023"/>
    <x v="0"/>
  </r>
  <r>
    <x v="1"/>
    <x v="13"/>
    <n v="3"/>
    <n v="950"/>
    <s v="12/6/2023"/>
    <x v="1"/>
  </r>
  <r>
    <x v="1"/>
    <x v="16"/>
    <n v="4"/>
    <n v="2800"/>
    <s v="12/6/2023"/>
    <x v="7"/>
  </r>
  <r>
    <x v="0"/>
    <x v="21"/>
    <n v="1"/>
    <m/>
    <s v="12/7/2023"/>
    <x v="0"/>
  </r>
  <r>
    <x v="0"/>
    <x v="45"/>
    <n v="1"/>
    <n v="3850"/>
    <s v="12/7/2023"/>
    <x v="0"/>
  </r>
  <r>
    <x v="2"/>
    <x v="49"/>
    <n v="2"/>
    <n v="1500"/>
    <s v="12/7/2023"/>
    <x v="0"/>
  </r>
  <r>
    <x v="3"/>
    <x v="50"/>
    <n v="14"/>
    <n v="2950"/>
    <s v="12/7/2023"/>
    <x v="0"/>
  </r>
  <r>
    <x v="0"/>
    <x v="40"/>
    <n v="4"/>
    <m/>
    <s v="12/7/2023"/>
    <x v="7"/>
  </r>
  <r>
    <x v="0"/>
    <x v="16"/>
    <n v="2"/>
    <m/>
    <s v="12/7/2023"/>
    <x v="7"/>
  </r>
  <r>
    <x v="0"/>
    <x v="35"/>
    <n v="10"/>
    <m/>
    <s v="12/7/2023"/>
    <x v="1"/>
  </r>
  <r>
    <x v="0"/>
    <x v="43"/>
    <n v="1"/>
    <m/>
    <s v="12/7/2023"/>
    <x v="7"/>
  </r>
  <r>
    <x v="0"/>
    <x v="1"/>
    <n v="2"/>
    <m/>
    <s v="12/7/2023"/>
    <x v="1"/>
  </r>
  <r>
    <x v="0"/>
    <x v="13"/>
    <n v="3"/>
    <n v="7950"/>
    <s v="12/7/2023"/>
    <x v="1"/>
  </r>
  <r>
    <x v="1"/>
    <x v="0"/>
    <n v="2"/>
    <m/>
    <s v="12/8/2023"/>
    <x v="0"/>
  </r>
  <r>
    <x v="1"/>
    <x v="1"/>
    <n v="2"/>
    <n v="3000"/>
    <s v="12/8/2023"/>
    <x v="1"/>
  </r>
  <r>
    <x v="1"/>
    <x v="51"/>
    <n v="1"/>
    <m/>
    <s v="12/8/2023"/>
    <x v="7"/>
  </r>
  <r>
    <x v="1"/>
    <x v="13"/>
    <n v="3"/>
    <n v="1330"/>
    <s v="12/8/2023"/>
    <x v="1"/>
  </r>
  <r>
    <x v="2"/>
    <x v="46"/>
    <n v="2"/>
    <m/>
    <s v="12/8/2023"/>
    <x v="0"/>
  </r>
  <r>
    <x v="2"/>
    <x v="5"/>
    <n v="1"/>
    <m/>
    <s v="12/8/2023"/>
    <x v="0"/>
  </r>
  <r>
    <x v="2"/>
    <x v="1"/>
    <n v="1"/>
    <n v="3550"/>
    <s v="12/8/2023"/>
    <x v="1"/>
  </r>
  <r>
    <x v="1"/>
    <x v="19"/>
    <n v="2"/>
    <m/>
    <s v="12/9/2023"/>
    <x v="0"/>
  </r>
  <r>
    <x v="1"/>
    <x v="13"/>
    <n v="1"/>
    <m/>
    <s v="12/9/2023"/>
    <x v="1"/>
  </r>
  <r>
    <x v="1"/>
    <x v="52"/>
    <n v="1"/>
    <n v="1750"/>
    <s v="12/9/2023"/>
    <x v="11"/>
  </r>
  <r>
    <x v="0"/>
    <x v="46"/>
    <n v="3"/>
    <m/>
    <s v="12/11/2023"/>
    <x v="0"/>
  </r>
  <r>
    <x v="0"/>
    <x v="11"/>
    <n v="3"/>
    <m/>
    <s v="12/11/2023"/>
    <x v="0"/>
  </r>
  <r>
    <x v="0"/>
    <x v="5"/>
    <n v="2"/>
    <m/>
    <s v="12/11/2023"/>
    <x v="0"/>
  </r>
  <r>
    <x v="0"/>
    <x v="53"/>
    <n v="1"/>
    <m/>
    <s v="12/11/2023"/>
    <x v="1"/>
  </r>
  <r>
    <x v="0"/>
    <x v="29"/>
    <n v="1"/>
    <m/>
    <s v="12/11/2023"/>
    <x v="1"/>
  </r>
  <r>
    <x v="0"/>
    <x v="13"/>
    <n v="5"/>
    <m/>
    <s v="12/11/2023"/>
    <x v="1"/>
  </r>
  <r>
    <x v="0"/>
    <x v="1"/>
    <n v="4"/>
    <n v="11750"/>
    <s v="12/11/2023"/>
    <x v="1"/>
  </r>
  <r>
    <x v="2"/>
    <x v="54"/>
    <n v="4"/>
    <m/>
    <s v="12/11/2023"/>
    <x v="0"/>
  </r>
  <r>
    <x v="2"/>
    <x v="13"/>
    <n v="4"/>
    <n v="2000"/>
    <s v="12/11/2023"/>
    <x v="1"/>
  </r>
  <r>
    <x v="1"/>
    <x v="2"/>
    <n v="2"/>
    <m/>
    <s v="12/11/2023"/>
    <x v="1"/>
  </r>
  <r>
    <x v="1"/>
    <x v="35"/>
    <n v="10"/>
    <m/>
    <s v="12/11/2023"/>
    <x v="1"/>
  </r>
  <r>
    <x v="1"/>
    <x v="6"/>
    <n v="3"/>
    <m/>
    <s v="12/11/2023"/>
    <x v="3"/>
  </r>
  <r>
    <x v="1"/>
    <x v="14"/>
    <n v="3"/>
    <n v="5270"/>
    <s v="12/11/2023"/>
    <x v="7"/>
  </r>
  <r>
    <x v="0"/>
    <x v="29"/>
    <n v="1"/>
    <m/>
    <s v="12/11/2023"/>
    <x v="1"/>
  </r>
  <r>
    <x v="0"/>
    <x v="39"/>
    <n v="1"/>
    <m/>
    <s v="12/11/2023"/>
    <x v="1"/>
  </r>
  <r>
    <x v="0"/>
    <x v="1"/>
    <n v="3"/>
    <m/>
    <s v="12/11/2023"/>
    <x v="1"/>
  </r>
  <r>
    <x v="0"/>
    <x v="2"/>
    <n v="1"/>
    <n v="3700"/>
    <s v="12/11/2023"/>
    <x v="1"/>
  </r>
  <r>
    <x v="0"/>
    <x v="55"/>
    <n v="1"/>
    <m/>
    <s v="12/11/2023"/>
    <x v="7"/>
  </r>
  <r>
    <x v="0"/>
    <x v="48"/>
    <n v="2"/>
    <m/>
    <s v="12/11/2023"/>
    <x v="7"/>
  </r>
  <r>
    <x v="0"/>
    <x v="40"/>
    <n v="2"/>
    <m/>
    <s v="12/11/2023"/>
    <x v="7"/>
  </r>
  <r>
    <x v="0"/>
    <x v="13"/>
    <n v="5"/>
    <m/>
    <s v="12/11/2023"/>
    <x v="1"/>
  </r>
  <r>
    <x v="0"/>
    <x v="30"/>
    <n v="3"/>
    <n v="4860"/>
    <s v="12/11/2023"/>
    <x v="1"/>
  </r>
  <r>
    <x v="1"/>
    <x v="0"/>
    <n v="4"/>
    <m/>
    <s v="12/11/2023"/>
    <x v="0"/>
  </r>
  <r>
    <x v="1"/>
    <x v="38"/>
    <n v="1"/>
    <m/>
    <s v="12/11/2023"/>
    <x v="1"/>
  </r>
  <r>
    <x v="1"/>
    <x v="44"/>
    <n v="1"/>
    <m/>
    <s v="12/11/2023"/>
    <x v="1"/>
  </r>
  <r>
    <x v="1"/>
    <x v="41"/>
    <n v="1"/>
    <m/>
    <s v="12/11/2023"/>
    <x v="1"/>
  </r>
  <r>
    <x v="1"/>
    <x v="16"/>
    <n v="2"/>
    <m/>
    <s v="12/11/2023"/>
    <x v="7"/>
  </r>
  <r>
    <x v="1"/>
    <x v="6"/>
    <n v="3"/>
    <m/>
    <s v="12/11/2023"/>
    <x v="3"/>
  </r>
  <r>
    <x v="1"/>
    <x v="35"/>
    <n v="8"/>
    <m/>
    <s v="12/11/2023"/>
    <x v="1"/>
  </r>
  <r>
    <x v="1"/>
    <x v="11"/>
    <n v="3"/>
    <m/>
    <s v="12/11/2023"/>
    <x v="0"/>
  </r>
  <r>
    <x v="1"/>
    <x v="13"/>
    <n v="3"/>
    <n v="11200"/>
    <s v="12/11/2023"/>
    <x v="1"/>
  </r>
  <r>
    <x v="2"/>
    <x v="14"/>
    <n v="2"/>
    <m/>
    <s v="12/11/2023"/>
    <x v="7"/>
  </r>
  <r>
    <x v="2"/>
    <x v="15"/>
    <n v="2"/>
    <m/>
    <s v="12/11/2023"/>
    <x v="7"/>
  </r>
  <r>
    <x v="2"/>
    <x v="6"/>
    <n v="3"/>
    <m/>
    <s v="12/11/2023"/>
    <x v="3"/>
  </r>
  <r>
    <x v="2"/>
    <x v="13"/>
    <n v="1"/>
    <n v="4090"/>
    <s v="12/11/2023"/>
    <x v="1"/>
  </r>
  <r>
    <x v="1"/>
    <x v="11"/>
    <n v="2"/>
    <m/>
    <s v="12/11/2023"/>
    <x v="0"/>
  </r>
  <r>
    <x v="1"/>
    <x v="14"/>
    <n v="2"/>
    <n v="2790"/>
    <s v="12/11/2023"/>
    <x v="7"/>
  </r>
  <r>
    <x v="2"/>
    <x v="40"/>
    <n v="2"/>
    <n v="1400"/>
    <s v="12/12/2023"/>
    <x v="7"/>
  </r>
  <r>
    <x v="1"/>
    <x v="0"/>
    <n v="2"/>
    <n v="2900"/>
    <s v="12/13/2023"/>
    <x v="0"/>
  </r>
  <r>
    <x v="1"/>
    <x v="40"/>
    <n v="2"/>
    <m/>
    <s v="12/14/2023"/>
    <x v="7"/>
  </r>
  <r>
    <x v="1"/>
    <x v="1"/>
    <n v="2"/>
    <m/>
    <s v="12/14/2023"/>
    <x v="1"/>
  </r>
  <r>
    <x v="1"/>
    <x v="13"/>
    <n v="1"/>
    <n v="1840"/>
    <s v="12/14/2023"/>
    <x v="1"/>
  </r>
  <r>
    <x v="0"/>
    <x v="48"/>
    <n v="1"/>
    <m/>
    <s v="12/14/2023"/>
    <x v="7"/>
  </r>
  <r>
    <x v="0"/>
    <x v="56"/>
    <n v="1"/>
    <m/>
    <s v="12/14/2023"/>
    <x v="12"/>
  </r>
  <r>
    <x v="0"/>
    <x v="41"/>
    <n v="1"/>
    <m/>
    <s v="12/14/2023"/>
    <x v="1"/>
  </r>
  <r>
    <x v="0"/>
    <x v="53"/>
    <n v="1"/>
    <m/>
    <s v="12/14/2023"/>
    <x v="1"/>
  </r>
  <r>
    <x v="0"/>
    <x v="21"/>
    <n v="2"/>
    <m/>
    <s v="12/14/2023"/>
    <x v="0"/>
  </r>
  <r>
    <x v="0"/>
    <x v="57"/>
    <n v="3"/>
    <m/>
    <s v="12/14/2023"/>
    <x v="8"/>
  </r>
  <r>
    <x v="0"/>
    <x v="4"/>
    <n v="7"/>
    <m/>
    <s v="12/14/2023"/>
    <x v="2"/>
  </r>
  <r>
    <x v="0"/>
    <x v="35"/>
    <n v="10"/>
    <n v="10600"/>
    <s v="12/14/2023"/>
    <x v="1"/>
  </r>
  <r>
    <x v="2"/>
    <x v="11"/>
    <n v="2"/>
    <n v="1050"/>
    <s v="12/14/2023"/>
    <x v="0"/>
  </r>
  <r>
    <x v="1"/>
    <x v="46"/>
    <n v="2"/>
    <m/>
    <s v="12/14/2023"/>
    <x v="0"/>
  </r>
  <r>
    <x v="1"/>
    <x v="13"/>
    <n v="3"/>
    <n v="1150"/>
    <s v="12/14/2023"/>
    <x v="1"/>
  </r>
  <r>
    <x v="2"/>
    <x v="0"/>
    <n v="1"/>
    <n v="1750"/>
    <s v="12/14/2023"/>
    <x v="0"/>
  </r>
  <r>
    <x v="0"/>
    <x v="15"/>
    <n v="4"/>
    <n v="2800"/>
    <s v="2/15/2023"/>
    <x v="7"/>
  </r>
  <r>
    <x v="3"/>
    <x v="1"/>
    <n v="4"/>
    <n v="800"/>
    <s v="12/15/2023"/>
    <x v="1"/>
  </r>
  <r>
    <x v="1"/>
    <x v="52"/>
    <n v="3"/>
    <m/>
    <s v="12/15/2023"/>
    <x v="11"/>
  </r>
  <r>
    <x v="1"/>
    <x v="13"/>
    <n v="4"/>
    <m/>
    <s v="12/15/2023"/>
    <x v="1"/>
  </r>
  <r>
    <x v="1"/>
    <x v="35"/>
    <n v="3"/>
    <n v="2100"/>
    <s v="12/15/2023"/>
    <x v="1"/>
  </r>
  <r>
    <x v="2"/>
    <x v="45"/>
    <n v="2"/>
    <m/>
    <s v="12/16/2023"/>
    <x v="0"/>
  </r>
  <r>
    <x v="2"/>
    <x v="14"/>
    <n v="2"/>
    <n v="6400"/>
    <s v="12/16/2024"/>
    <x v="7"/>
  </r>
  <r>
    <x v="1"/>
    <x v="40"/>
    <n v="4"/>
    <m/>
    <s v="12/17/2023"/>
    <x v="7"/>
  </r>
  <r>
    <x v="1"/>
    <x v="55"/>
    <n v="2"/>
    <n v="3400"/>
    <s v="12/17/2023"/>
    <x v="7"/>
  </r>
  <r>
    <x v="0"/>
    <x v="9"/>
    <n v="10"/>
    <m/>
    <s v="12/17/2023"/>
    <x v="6"/>
  </r>
  <r>
    <x v="0"/>
    <x v="4"/>
    <n v="7"/>
    <m/>
    <s v="12/17/2023"/>
    <x v="2"/>
  </r>
  <r>
    <x v="0"/>
    <x v="35"/>
    <n v="10"/>
    <m/>
    <s v="12/17/2023"/>
    <x v="1"/>
  </r>
  <r>
    <x v="0"/>
    <x v="2"/>
    <n v="1"/>
    <m/>
    <s v="12/17/2023"/>
    <x v="1"/>
  </r>
  <r>
    <x v="0"/>
    <x v="1"/>
    <n v="2"/>
    <n v="2150"/>
    <s v="12/17/2023"/>
    <x v="1"/>
  </r>
  <r>
    <x v="0"/>
    <x v="58"/>
    <n v="7"/>
    <m/>
    <s v="12/17/2023"/>
    <x v="2"/>
  </r>
  <r>
    <x v="0"/>
    <x v="6"/>
    <n v="3"/>
    <m/>
    <s v="12/17/2023"/>
    <x v="3"/>
  </r>
  <r>
    <x v="0"/>
    <x v="11"/>
    <n v="4"/>
    <m/>
    <s v="12/17/2023"/>
    <x v="0"/>
  </r>
  <r>
    <x v="0"/>
    <x v="0"/>
    <n v="2"/>
    <n v="6700"/>
    <s v="12/17/2023"/>
    <x v="0"/>
  </r>
  <r>
    <x v="1"/>
    <x v="34"/>
    <n v="2"/>
    <m/>
    <s v="12/17/2023"/>
    <x v="1"/>
  </r>
  <r>
    <x v="1"/>
    <x v="20"/>
    <n v="2"/>
    <m/>
    <s v="12/17/2023"/>
    <x v="5"/>
  </r>
  <r>
    <x v="1"/>
    <x v="1"/>
    <n v="2"/>
    <m/>
    <s v="12/17/2023"/>
    <x v="1"/>
  </r>
  <r>
    <x v="1"/>
    <x v="13"/>
    <n v="5"/>
    <m/>
    <s v="12/17/2023"/>
    <x v="1"/>
  </r>
  <r>
    <x v="1"/>
    <x v="59"/>
    <n v="2"/>
    <n v="2400"/>
    <s v="12/17/2023"/>
    <x v="2"/>
  </r>
  <r>
    <x v="0"/>
    <x v="49"/>
    <n v="2"/>
    <m/>
    <s v="12/18/2023"/>
    <x v="0"/>
  </r>
  <r>
    <x v="0"/>
    <x v="40"/>
    <n v="3"/>
    <m/>
    <s v="12/18/2023"/>
    <x v="7"/>
  </r>
  <r>
    <x v="0"/>
    <x v="59"/>
    <n v="4"/>
    <m/>
    <s v="12/18/2023"/>
    <x v="2"/>
  </r>
  <r>
    <x v="0"/>
    <x v="35"/>
    <n v="5"/>
    <m/>
    <s v="12/18/2023"/>
    <x v="1"/>
  </r>
  <r>
    <x v="0"/>
    <x v="1"/>
    <n v="2"/>
    <n v="6400"/>
    <s v="12/18/2023"/>
    <x v="1"/>
  </r>
  <r>
    <x v="2"/>
    <x v="0"/>
    <n v="2"/>
    <m/>
    <s v="12/18/2023"/>
    <x v="0"/>
  </r>
  <r>
    <x v="2"/>
    <x v="46"/>
    <n v="2"/>
    <m/>
    <s v="12/18/2023"/>
    <x v="0"/>
  </r>
  <r>
    <x v="2"/>
    <x v="13"/>
    <n v="2"/>
    <n v="3900"/>
    <s v="12/18/2023"/>
    <x v="1"/>
  </r>
  <r>
    <x v="3"/>
    <x v="60"/>
    <n v="4"/>
    <m/>
    <s v="12/18/2023"/>
    <x v="7"/>
  </r>
  <r>
    <x v="3"/>
    <x v="61"/>
    <n v="4"/>
    <n v="3500"/>
    <s v="12/18/2023"/>
    <x v="7"/>
  </r>
  <r>
    <x v="1"/>
    <x v="40"/>
    <n v="2"/>
    <m/>
    <s v="12/18/2023"/>
    <x v="7"/>
  </r>
  <r>
    <x v="1"/>
    <x v="16"/>
    <n v="1"/>
    <m/>
    <s v="12/18/2023"/>
    <x v="7"/>
  </r>
  <r>
    <x v="1"/>
    <x v="13"/>
    <n v="3"/>
    <n v="2150"/>
    <s v="12/18/2023"/>
    <x v="1"/>
  </r>
  <r>
    <x v="3"/>
    <x v="54"/>
    <n v="2"/>
    <n v="600"/>
    <s v="12/18/2023"/>
    <x v="0"/>
  </r>
  <r>
    <x v="0"/>
    <x v="45"/>
    <n v="2"/>
    <m/>
    <s v="12/19/2023"/>
    <x v="0"/>
  </r>
  <r>
    <x v="0"/>
    <x v="62"/>
    <n v="15"/>
    <m/>
    <s v="12/19/2023"/>
    <x v="9"/>
  </r>
  <r>
    <x v="0"/>
    <x v="63"/>
    <n v="2"/>
    <n v="7710"/>
    <s v="12/19/2023"/>
    <x v="9"/>
  </r>
  <r>
    <x v="1"/>
    <x v="5"/>
    <n v="2"/>
    <m/>
    <s v="12/19/2023"/>
    <x v="0"/>
  </r>
  <r>
    <x v="1"/>
    <x v="53"/>
    <n v="1"/>
    <m/>
    <s v="12/19/2023"/>
    <x v="1"/>
  </r>
  <r>
    <x v="1"/>
    <x v="13"/>
    <n v="2"/>
    <n v="4350"/>
    <s v="12/19/2023"/>
    <x v="1"/>
  </r>
  <r>
    <x v="3"/>
    <x v="9"/>
    <n v="10"/>
    <m/>
    <s v="12/20/2023"/>
    <x v="6"/>
  </r>
  <r>
    <x v="3"/>
    <x v="19"/>
    <n v="3"/>
    <n v="3360"/>
    <s v="12/20/2023"/>
    <x v="0"/>
  </r>
  <r>
    <x v="3"/>
    <x v="64"/>
    <n v="30"/>
    <m/>
    <s v="12/20/2023"/>
    <x v="2"/>
  </r>
  <r>
    <x v="3"/>
    <x v="65"/>
    <n v="30"/>
    <n v="4380"/>
    <s v="12/20/2023"/>
    <x v="9"/>
  </r>
  <r>
    <x v="1"/>
    <x v="0"/>
    <n v="2"/>
    <m/>
    <s v="12/20/2023"/>
    <x v="0"/>
  </r>
  <r>
    <x v="1"/>
    <x v="13"/>
    <n v="10"/>
    <m/>
    <s v="12/20/2023"/>
    <x v="1"/>
  </r>
  <r>
    <x v="1"/>
    <x v="1"/>
    <n v="2"/>
    <n v="3300"/>
    <s v="12/20/2023"/>
    <x v="1"/>
  </r>
  <r>
    <x v="2"/>
    <x v="40"/>
    <n v="3"/>
    <m/>
    <s v="12/20/2023"/>
    <x v="7"/>
  </r>
  <r>
    <x v="2"/>
    <x v="16"/>
    <n v="1"/>
    <m/>
    <s v="12/20/2023"/>
    <x v="7"/>
  </r>
  <r>
    <x v="2"/>
    <x v="3"/>
    <n v="5"/>
    <m/>
    <s v="12/20/2023"/>
    <x v="0"/>
  </r>
  <r>
    <x v="2"/>
    <x v="13"/>
    <n v="3"/>
    <n v="4330"/>
    <s v="12/20/2023"/>
    <x v="1"/>
  </r>
  <r>
    <x v="1"/>
    <x v="40"/>
    <n v="3"/>
    <n v="2100"/>
    <s v="12/20/2023"/>
    <x v="7"/>
  </r>
  <r>
    <x v="1"/>
    <x v="44"/>
    <n v="2"/>
    <m/>
    <s v="12/20/2023"/>
    <x v="1"/>
  </r>
  <r>
    <x v="1"/>
    <x v="13"/>
    <n v="2"/>
    <n v="700"/>
    <s v="12/20/2023"/>
    <x v="1"/>
  </r>
  <r>
    <x v="1"/>
    <x v="19"/>
    <n v="2"/>
    <m/>
    <s v="12/20/2023"/>
    <x v="0"/>
  </r>
  <r>
    <x v="1"/>
    <x v="57"/>
    <n v="3"/>
    <m/>
    <s v="12/20/2023"/>
    <x v="8"/>
  </r>
  <r>
    <x v="1"/>
    <x v="11"/>
    <n v="2"/>
    <n v="7230"/>
    <s v="12/20/2023"/>
    <x v="0"/>
  </r>
  <r>
    <x v="0"/>
    <x v="40"/>
    <n v="10"/>
    <m/>
    <s v="12/21/2023"/>
    <x v="7"/>
  </r>
  <r>
    <x v="0"/>
    <x v="15"/>
    <n v="4"/>
    <m/>
    <s v="12/21/2023"/>
    <x v="7"/>
  </r>
  <r>
    <x v="0"/>
    <x v="0"/>
    <n v="4"/>
    <m/>
    <s v="12/21/2023"/>
    <x v="0"/>
  </r>
  <r>
    <x v="0"/>
    <x v="2"/>
    <n v="2"/>
    <m/>
    <s v="12/21/2023"/>
    <x v="1"/>
  </r>
  <r>
    <x v="0"/>
    <x v="1"/>
    <n v="2"/>
    <n v="16860"/>
    <s v="12/21/2023"/>
    <x v="1"/>
  </r>
  <r>
    <x v="1"/>
    <x v="38"/>
    <n v="1"/>
    <m/>
    <s v="12/21/2023"/>
    <x v="1"/>
  </r>
  <r>
    <x v="1"/>
    <x v="44"/>
    <n v="1"/>
    <m/>
    <s v="12/21/2023"/>
    <x v="1"/>
  </r>
  <r>
    <x v="1"/>
    <x v="13"/>
    <n v="4"/>
    <m/>
    <s v="12/21/2023"/>
    <x v="1"/>
  </r>
  <r>
    <x v="1"/>
    <x v="58"/>
    <n v="4"/>
    <n v="1450"/>
    <s v="12/21/2023"/>
    <x v="2"/>
  </r>
  <r>
    <x v="3"/>
    <x v="4"/>
    <n v="10"/>
    <m/>
    <s v="12/21/2023"/>
    <x v="2"/>
  </r>
  <r>
    <x v="3"/>
    <x v="5"/>
    <n v="2"/>
    <n v="3460"/>
    <s v="12/21/2023"/>
    <x v="0"/>
  </r>
  <r>
    <x v="0"/>
    <x v="66"/>
    <n v="2"/>
    <m/>
    <s v="12/21/2023"/>
    <x v="7"/>
  </r>
  <r>
    <x v="0"/>
    <x v="51"/>
    <n v="2"/>
    <n v="3500"/>
    <s v="12/21/2023"/>
    <x v="7"/>
  </r>
  <r>
    <x v="1"/>
    <x v="33"/>
    <n v="1"/>
    <m/>
    <s v="12/21/2023"/>
    <x v="1"/>
  </r>
  <r>
    <x v="1"/>
    <x v="37"/>
    <n v="2"/>
    <m/>
    <s v="12/21/2023"/>
    <x v="1"/>
  </r>
  <r>
    <x v="1"/>
    <x v="52"/>
    <n v="3"/>
    <n v="2500"/>
    <s v="12/21/2023"/>
    <x v="11"/>
  </r>
  <r>
    <x v="0"/>
    <x v="40"/>
    <n v="4"/>
    <m/>
    <s v="12/22/2023"/>
    <x v="7"/>
  </r>
  <r>
    <x v="0"/>
    <x v="51"/>
    <n v="2"/>
    <m/>
    <s v="12/22/2023"/>
    <x v="7"/>
  </r>
  <r>
    <x v="0"/>
    <x v="0"/>
    <n v="1"/>
    <m/>
    <s v="12/22/2023"/>
    <x v="0"/>
  </r>
  <r>
    <x v="0"/>
    <x v="47"/>
    <n v="1"/>
    <n v="6950"/>
    <s v="12/22/2023"/>
    <x v="0"/>
  </r>
  <r>
    <x v="1"/>
    <x v="49"/>
    <n v="4"/>
    <m/>
    <s v="12/22/2023"/>
    <x v="0"/>
  </r>
  <r>
    <x v="1"/>
    <x v="7"/>
    <n v="1"/>
    <n v="2970"/>
    <s v="12/22/2023"/>
    <x v="4"/>
  </r>
  <r>
    <x v="3"/>
    <x v="67"/>
    <n v="14"/>
    <n v="1550"/>
    <s v="12/22/2023"/>
    <x v="2"/>
  </r>
  <r>
    <x v="1"/>
    <x v="0"/>
    <n v="1"/>
    <m/>
    <s v="12/22/2023"/>
    <x v="0"/>
  </r>
  <r>
    <x v="1"/>
    <x v="58"/>
    <n v="4"/>
    <n v="1750"/>
    <s v="12/22/2023"/>
    <x v="2"/>
  </r>
  <r>
    <x v="3"/>
    <x v="37"/>
    <n v="2"/>
    <m/>
    <s v="12/22/2023"/>
    <x v="1"/>
  </r>
  <r>
    <x v="3"/>
    <x v="13"/>
    <n v="1"/>
    <n v="670"/>
    <s v="12/22/2023"/>
    <x v="1"/>
  </r>
  <r>
    <x v="3"/>
    <x v="68"/>
    <n v="1"/>
    <n v="1000"/>
    <s v="12/23/2023"/>
    <x v="1"/>
  </r>
  <r>
    <x v="1"/>
    <x v="40"/>
    <n v="2"/>
    <n v="1400"/>
    <s v="12/24/2023"/>
    <x v="7"/>
  </r>
  <r>
    <x v="3"/>
    <x v="68"/>
    <n v="2"/>
    <n v="2000"/>
    <s v="12/25/2023"/>
    <x v="1"/>
  </r>
  <r>
    <x v="2"/>
    <x v="54"/>
    <n v="4"/>
    <n v="800"/>
    <s v="12/25/2023"/>
    <x v="0"/>
  </r>
  <r>
    <x v="3"/>
    <x v="69"/>
    <n v="20"/>
    <n v="600"/>
    <s v="12/25/2023"/>
    <x v="10"/>
  </r>
  <r>
    <x v="3"/>
    <x v="11"/>
    <n v="2"/>
    <n v="900"/>
    <s v="12/26/2023"/>
    <x v="0"/>
  </r>
  <r>
    <x v="1"/>
    <x v="47"/>
    <n v="2"/>
    <n v="1450"/>
    <s v="12/26/2023"/>
    <x v="0"/>
  </r>
  <r>
    <x v="3"/>
    <x v="21"/>
    <n v="1"/>
    <n v="1750"/>
    <s v="12/27/2023"/>
    <x v="0"/>
  </r>
  <r>
    <x v="2"/>
    <x v="70"/>
    <n v="3"/>
    <n v="2050"/>
    <s v="12/27/2023"/>
    <x v="4"/>
  </r>
  <r>
    <x v="0"/>
    <x v="14"/>
    <n v="2"/>
    <m/>
    <s v="12/27/2023"/>
    <x v="7"/>
  </r>
  <r>
    <x v="0"/>
    <x v="48"/>
    <n v="1"/>
    <m/>
    <s v="12/27/2023"/>
    <x v="7"/>
  </r>
  <r>
    <x v="0"/>
    <x v="35"/>
    <n v="8"/>
    <m/>
    <s v="12/27/2023"/>
    <x v="1"/>
  </r>
  <r>
    <x v="0"/>
    <x v="37"/>
    <n v="1"/>
    <n v="3970"/>
    <s v="12/27/2023"/>
    <x v="1"/>
  </r>
  <r>
    <x v="3"/>
    <x v="45"/>
    <n v="2"/>
    <n v="3800"/>
    <s v="12/27/2023"/>
    <x v="0"/>
  </r>
  <r>
    <x v="2"/>
    <x v="15"/>
    <n v="1"/>
    <n v="700"/>
    <s v="12/27/2023"/>
    <x v="7"/>
  </r>
  <r>
    <x v="1"/>
    <x v="40"/>
    <n v="2"/>
    <m/>
    <s v="12/28/2023"/>
    <x v="7"/>
  </r>
  <r>
    <x v="1"/>
    <x v="14"/>
    <n v="2"/>
    <m/>
    <s v="12/28/2023"/>
    <x v="7"/>
  </r>
  <r>
    <x v="1"/>
    <x v="45"/>
    <n v="1"/>
    <m/>
    <s v="12/28/2023"/>
    <x v="0"/>
  </r>
  <r>
    <x v="1"/>
    <x v="35"/>
    <n v="5"/>
    <n v="4350"/>
    <s v="12/28/2023"/>
    <x v="1"/>
  </r>
  <r>
    <x v="1"/>
    <x v="71"/>
    <n v="1"/>
    <m/>
    <s v="12/28/2023"/>
    <x v="1"/>
  </r>
  <r>
    <x v="1"/>
    <x v="53"/>
    <n v="1"/>
    <m/>
    <s v="12/28/2023"/>
    <x v="1"/>
  </r>
  <r>
    <x v="1"/>
    <x v="72"/>
    <n v="1"/>
    <m/>
    <s v="12/28/2023"/>
    <x v="4"/>
  </r>
  <r>
    <x v="1"/>
    <x v="37"/>
    <n v="1"/>
    <n v="4190"/>
    <s v="12/28/2023"/>
    <x v="1"/>
  </r>
  <r>
    <x v="1"/>
    <x v="35"/>
    <n v="15"/>
    <n v="300"/>
    <s v="12/28/2023"/>
    <x v="1"/>
  </r>
  <r>
    <x v="3"/>
    <x v="73"/>
    <n v="20"/>
    <n v="730"/>
    <s v="12/28/2023"/>
    <x v="0"/>
  </r>
  <r>
    <x v="3"/>
    <x v="1"/>
    <n v="1"/>
    <n v="210"/>
    <s v="12/28/2023"/>
    <x v="1"/>
  </r>
  <r>
    <x v="1"/>
    <x v="51"/>
    <n v="2"/>
    <m/>
    <s v="12/28/2023"/>
    <x v="7"/>
  </r>
  <r>
    <x v="1"/>
    <x v="40"/>
    <n v="2"/>
    <m/>
    <s v="12/28/2023"/>
    <x v="7"/>
  </r>
  <r>
    <x v="1"/>
    <x v="0"/>
    <n v="2"/>
    <m/>
    <s v="12/28/2023"/>
    <x v="0"/>
  </r>
  <r>
    <x v="1"/>
    <x v="35"/>
    <n v="3"/>
    <n v="5400"/>
    <s v="12/28/2023"/>
    <x v="1"/>
  </r>
  <r>
    <x v="0"/>
    <x v="45"/>
    <n v="4"/>
    <m/>
    <s v="12/28/2023"/>
    <x v="0"/>
  </r>
  <r>
    <x v="0"/>
    <x v="52"/>
    <n v="3"/>
    <m/>
    <s v="12/28/2023"/>
    <x v="11"/>
  </r>
  <r>
    <x v="0"/>
    <x v="35"/>
    <n v="11"/>
    <m/>
    <s v="12/28/2023"/>
    <x v="1"/>
  </r>
  <r>
    <x v="0"/>
    <x v="44"/>
    <n v="1"/>
    <m/>
    <s v="12/28/2023"/>
    <x v="1"/>
  </r>
  <r>
    <x v="0"/>
    <x v="16"/>
    <n v="2"/>
    <m/>
    <s v="12/28/2023"/>
    <x v="7"/>
  </r>
  <r>
    <x v="0"/>
    <x v="13"/>
    <n v="6"/>
    <m/>
    <s v="12/28/2023"/>
    <x v="1"/>
  </r>
  <r>
    <x v="0"/>
    <x v="4"/>
    <n v="10"/>
    <m/>
    <s v="12/28/2023"/>
    <x v="2"/>
  </r>
  <r>
    <x v="0"/>
    <x v="9"/>
    <n v="8"/>
    <m/>
    <s v="12/28/2023"/>
    <x v="6"/>
  </r>
  <r>
    <x v="0"/>
    <x v="6"/>
    <n v="4"/>
    <n v="10490"/>
    <s v="12/28/2023"/>
    <x v="3"/>
  </r>
  <r>
    <x v="1"/>
    <x v="11"/>
    <n v="3"/>
    <m/>
    <s v="12/28/2023"/>
    <x v="0"/>
  </r>
  <r>
    <x v="1"/>
    <x v="6"/>
    <n v="4"/>
    <m/>
    <s v="12/28/2023"/>
    <x v="3"/>
  </r>
  <r>
    <x v="1"/>
    <x v="74"/>
    <n v="3"/>
    <m/>
    <s v="12/28/2023"/>
    <x v="3"/>
  </r>
  <r>
    <x v="1"/>
    <x v="35"/>
    <n v="7"/>
    <m/>
    <s v="12/28/2023"/>
    <x v="1"/>
  </r>
  <r>
    <x v="1"/>
    <x v="0"/>
    <n v="1"/>
    <n v="5850"/>
    <s v="12/28/2023"/>
    <x v="0"/>
  </r>
  <r>
    <x v="3"/>
    <x v="37"/>
    <n v="2"/>
    <m/>
    <s v="12/29/2023"/>
    <x v="1"/>
  </r>
  <r>
    <x v="3"/>
    <x v="13"/>
    <n v="2"/>
    <n v="650"/>
    <s v="12/29/2023"/>
    <x v="1"/>
  </r>
  <r>
    <x v="0"/>
    <x v="75"/>
    <n v="2"/>
    <m/>
    <s v="12/29/2023"/>
    <x v="7"/>
  </r>
  <r>
    <x v="0"/>
    <x v="76"/>
    <n v="1"/>
    <m/>
    <s v="12/29/2023"/>
    <x v="2"/>
  </r>
  <r>
    <x v="0"/>
    <x v="59"/>
    <n v="3"/>
    <m/>
    <s v="12/29/2023"/>
    <x v="2"/>
  </r>
  <r>
    <x v="0"/>
    <x v="7"/>
    <n v="3"/>
    <n v="5190"/>
    <s v="12/29/2023"/>
    <x v="4"/>
  </r>
  <r>
    <x v="1"/>
    <x v="9"/>
    <n v="8"/>
    <m/>
    <s v="12/29/2023"/>
    <x v="6"/>
  </r>
  <r>
    <x v="1"/>
    <x v="77"/>
    <n v="6"/>
    <m/>
    <s v="12/29/2023"/>
    <x v="4"/>
  </r>
  <r>
    <x v="1"/>
    <x v="6"/>
    <n v="2"/>
    <m/>
    <s v="12/29/2023"/>
    <x v="3"/>
  </r>
  <r>
    <x v="2"/>
    <x v="0"/>
    <n v="2"/>
    <n v="3190"/>
    <d v="2024-01-12T00:00:00"/>
    <x v="0"/>
  </r>
  <r>
    <x v="1"/>
    <x v="0"/>
    <n v="2"/>
    <n v="3500"/>
    <d v="2024-01-12T00:00:00"/>
    <x v="0"/>
  </r>
  <r>
    <x v="1"/>
    <x v="0"/>
    <n v="2"/>
    <n v="9020"/>
    <d v="2024-01-13T00:00:00"/>
    <x v="0"/>
  </r>
  <r>
    <x v="1"/>
    <x v="0"/>
    <n v="2"/>
    <n v="5800"/>
    <d v="2024-01-17T00:00:00"/>
    <x v="0"/>
  </r>
  <r>
    <x v="0"/>
    <x v="0"/>
    <n v="3"/>
    <n v="4550"/>
    <d v="2024-01-17T00:00:00"/>
    <x v="0"/>
  </r>
  <r>
    <x v="1"/>
    <x v="0"/>
    <n v="2"/>
    <n v="8760"/>
    <d v="2024-01-18T00:00:00"/>
    <x v="0"/>
  </r>
  <r>
    <x v="1"/>
    <x v="0"/>
    <n v="1"/>
    <n v="1730"/>
    <d v="2024-01-23T00:00:00"/>
    <x v="0"/>
  </r>
  <r>
    <x v="1"/>
    <x v="0"/>
    <n v="1"/>
    <n v="4420"/>
    <d v="2024-01-24T00:00:00"/>
    <x v="0"/>
  </r>
  <r>
    <x v="1"/>
    <x v="0"/>
    <n v="3"/>
    <n v="6060"/>
    <d v="2024-01-29T00:00:00"/>
    <x v="0"/>
  </r>
  <r>
    <x v="1"/>
    <x v="78"/>
    <n v="1"/>
    <n v="4250"/>
    <d v="2024-01-29T00:00:00"/>
    <x v="1"/>
  </r>
  <r>
    <x v="2"/>
    <x v="1"/>
    <n v="1"/>
    <n v="3190"/>
    <d v="2024-01-12T00:00:00"/>
    <x v="1"/>
  </r>
  <r>
    <x v="1"/>
    <x v="1"/>
    <n v="1"/>
    <n v="820"/>
    <d v="2024-01-15T00:00:00"/>
    <x v="1"/>
  </r>
  <r>
    <x v="1"/>
    <x v="1"/>
    <n v="3"/>
    <n v="5800"/>
    <d v="2024-01-17T00:00:00"/>
    <x v="1"/>
  </r>
  <r>
    <x v="0"/>
    <x v="1"/>
    <n v="1"/>
    <n v="4550"/>
    <d v="2024-01-17T00:00:00"/>
    <x v="1"/>
  </r>
  <r>
    <x v="1"/>
    <x v="1"/>
    <n v="1"/>
    <n v="1730"/>
    <d v="2024-01-23T00:00:00"/>
    <x v="1"/>
  </r>
  <r>
    <x v="1"/>
    <x v="1"/>
    <n v="2"/>
    <n v="4350"/>
    <d v="2024-01-24T00:00:00"/>
    <x v="1"/>
  </r>
  <r>
    <x v="1"/>
    <x v="1"/>
    <n v="1"/>
    <n v="4450"/>
    <d v="2024-01-31T00:00:00"/>
    <x v="1"/>
  </r>
  <r>
    <x v="0"/>
    <x v="1"/>
    <n v="1"/>
    <n v="4590"/>
    <d v="2024-01-31T00:00:00"/>
    <x v="1"/>
  </r>
  <r>
    <x v="1"/>
    <x v="2"/>
    <n v="1"/>
    <n v="4450"/>
    <d v="2024-01-31T00:00:00"/>
    <x v="1"/>
  </r>
  <r>
    <x v="1"/>
    <x v="52"/>
    <n v="2"/>
    <n v="4200"/>
    <d v="2024-01-29T00:00:00"/>
    <x v="11"/>
  </r>
  <r>
    <x v="1"/>
    <x v="57"/>
    <n v="2"/>
    <n v="4450"/>
    <d v="2024-01-31T00:00:00"/>
    <x v="8"/>
  </r>
  <r>
    <x v="3"/>
    <x v="4"/>
    <n v="6"/>
    <n v="690"/>
    <d v="2024-01-16T00:00:00"/>
    <x v="2"/>
  </r>
  <r>
    <x v="1"/>
    <x v="5"/>
    <n v="1"/>
    <n v="1450"/>
    <d v="2024-01-15T00:00:00"/>
    <x v="0"/>
  </r>
  <r>
    <x v="1"/>
    <x v="6"/>
    <n v="3"/>
    <n v="6060"/>
    <d v="2024-01-29T00:00:00"/>
    <x v="3"/>
  </r>
  <r>
    <x v="3"/>
    <x v="60"/>
    <n v="6"/>
    <n v="2100"/>
    <d v="2024-01-17T00:00:00"/>
    <x v="7"/>
  </r>
  <r>
    <x v="1"/>
    <x v="9"/>
    <n v="6"/>
    <n v="9020"/>
    <d v="2024-01-13T00:00:00"/>
    <x v="6"/>
  </r>
  <r>
    <x v="0"/>
    <x v="9"/>
    <n v="5"/>
    <n v="22380"/>
    <d v="2024-01-17T00:00:00"/>
    <x v="6"/>
  </r>
  <r>
    <x v="3"/>
    <x v="10"/>
    <n v="60"/>
    <n v="300"/>
    <d v="2024-01-16T00:00:00"/>
    <x v="0"/>
  </r>
  <r>
    <x v="1"/>
    <x v="11"/>
    <n v="1"/>
    <n v="350"/>
    <d v="2024-01-12T00:00:00"/>
    <x v="0"/>
  </r>
  <r>
    <x v="1"/>
    <x v="11"/>
    <n v="2"/>
    <n v="3500"/>
    <d v="2024-01-12T00:00:00"/>
    <x v="0"/>
  </r>
  <r>
    <x v="1"/>
    <x v="11"/>
    <n v="3"/>
    <n v="9020"/>
    <d v="2024-01-13T00:00:00"/>
    <x v="0"/>
  </r>
  <r>
    <x v="1"/>
    <x v="11"/>
    <n v="1"/>
    <n v="820"/>
    <d v="2024-01-15T00:00:00"/>
    <x v="0"/>
  </r>
  <r>
    <x v="0"/>
    <x v="11"/>
    <n v="6"/>
    <n v="22380"/>
    <d v="2024-01-17T00:00:00"/>
    <x v="0"/>
  </r>
  <r>
    <x v="1"/>
    <x v="11"/>
    <n v="2"/>
    <n v="4420"/>
    <d v="2024-01-24T00:00:00"/>
    <x v="0"/>
  </r>
  <r>
    <x v="1"/>
    <x v="11"/>
    <n v="1"/>
    <n v="1600"/>
    <d v="2024-01-26T00:00:00"/>
    <x v="0"/>
  </r>
  <r>
    <x v="1"/>
    <x v="11"/>
    <n v="2"/>
    <n v="4200"/>
    <d v="2024-01-29T00:00:00"/>
    <x v="0"/>
  </r>
  <r>
    <x v="0"/>
    <x v="11"/>
    <n v="1"/>
    <n v="4590"/>
    <d v="2024-01-31T00:00:00"/>
    <x v="0"/>
  </r>
  <r>
    <x v="0"/>
    <x v="45"/>
    <n v="3"/>
    <n v="22380"/>
    <d v="2024-01-17T00:00:00"/>
    <x v="0"/>
  </r>
  <r>
    <x v="2"/>
    <x v="12"/>
    <n v="1"/>
    <n v="11900"/>
    <d v="2024-01-12T00:00:00"/>
    <x v="1"/>
  </r>
  <r>
    <x v="3"/>
    <x v="12"/>
    <n v="1"/>
    <n v="16800"/>
    <d v="2024-01-15T00:00:00"/>
    <x v="1"/>
  </r>
  <r>
    <x v="1"/>
    <x v="13"/>
    <n v="6"/>
    <n v="640"/>
    <d v="2024-01-10T00:00:00"/>
    <x v="1"/>
  </r>
  <r>
    <x v="1"/>
    <x v="13"/>
    <n v="4"/>
    <n v="1000"/>
    <d v="2024-01-12T00:00:00"/>
    <x v="1"/>
  </r>
  <r>
    <x v="1"/>
    <x v="13"/>
    <n v="2"/>
    <n v="9020"/>
    <d v="2024-01-13T00:00:00"/>
    <x v="1"/>
  </r>
  <r>
    <x v="3"/>
    <x v="13"/>
    <n v="4"/>
    <n v="16800"/>
    <d v="2024-01-15T00:00:00"/>
    <x v="1"/>
  </r>
  <r>
    <x v="1"/>
    <x v="13"/>
    <n v="1"/>
    <n v="4420"/>
    <d v="2024-01-24T00:00:00"/>
    <x v="1"/>
  </r>
  <r>
    <x v="1"/>
    <x v="13"/>
    <n v="5"/>
    <n v="2750"/>
    <d v="2024-01-24T00:00:00"/>
    <x v="1"/>
  </r>
  <r>
    <x v="0"/>
    <x v="13"/>
    <n v="5"/>
    <n v="5670"/>
    <d v="2024-01-29T00:00:00"/>
    <x v="1"/>
  </r>
  <r>
    <x v="1"/>
    <x v="13"/>
    <n v="4"/>
    <n v="6060"/>
    <d v="2024-01-29T00:00:00"/>
    <x v="1"/>
  </r>
  <r>
    <x v="0"/>
    <x v="14"/>
    <n v="1"/>
    <n v="2500"/>
    <d v="2024-01-14T00:00:00"/>
    <x v="7"/>
  </r>
  <r>
    <x v="0"/>
    <x v="42"/>
    <n v="2"/>
    <n v="5670"/>
    <d v="2024-01-29T00:00:00"/>
    <x v="7"/>
  </r>
  <r>
    <x v="0"/>
    <x v="79"/>
    <n v="1"/>
    <n v="4590"/>
    <d v="2024-01-31T00:00:00"/>
    <x v="7"/>
  </r>
  <r>
    <x v="1"/>
    <x v="15"/>
    <n v="3"/>
    <n v="8760"/>
    <d v="2024-01-18T00:00:00"/>
    <x v="7"/>
  </r>
  <r>
    <x v="0"/>
    <x v="15"/>
    <n v="3"/>
    <n v="5670"/>
    <d v="2024-01-29T00:00:00"/>
    <x v="7"/>
  </r>
  <r>
    <x v="1"/>
    <x v="15"/>
    <n v="1"/>
    <n v="4450"/>
    <d v="2024-01-31T00:00:00"/>
    <x v="7"/>
  </r>
  <r>
    <x v="0"/>
    <x v="15"/>
    <n v="4"/>
    <n v="4590"/>
    <d v="2024-01-31T00:00:00"/>
    <x v="7"/>
  </r>
  <r>
    <x v="1"/>
    <x v="17"/>
    <n v="2"/>
    <n v="4350"/>
    <d v="2024-01-24T00:00:00"/>
    <x v="7"/>
  </r>
  <r>
    <x v="1"/>
    <x v="18"/>
    <n v="2"/>
    <n v="9020"/>
    <d v="2024-01-13T00:00:00"/>
    <x v="7"/>
  </r>
  <r>
    <x v="0"/>
    <x v="18"/>
    <n v="2"/>
    <n v="2500"/>
    <d v="2024-01-14T00:00:00"/>
    <x v="7"/>
  </r>
  <r>
    <x v="1"/>
    <x v="18"/>
    <n v="4"/>
    <n v="2800"/>
    <d v="2024-01-17T00:00:00"/>
    <x v="7"/>
  </r>
  <r>
    <x v="0"/>
    <x v="18"/>
    <n v="20"/>
    <n v="22380"/>
    <d v="2024-01-17T00:00:00"/>
    <x v="7"/>
  </r>
  <r>
    <x v="1"/>
    <x v="18"/>
    <n v="3"/>
    <n v="8760"/>
    <d v="2024-01-18T00:00:00"/>
    <x v="7"/>
  </r>
  <r>
    <x v="0"/>
    <x v="18"/>
    <n v="5"/>
    <n v="4150"/>
    <d v="2024-01-18T00:00:00"/>
    <x v="7"/>
  </r>
  <r>
    <x v="1"/>
    <x v="18"/>
    <n v="4"/>
    <n v="4350"/>
    <d v="2024-01-24T00:00:00"/>
    <x v="7"/>
  </r>
  <r>
    <x v="1"/>
    <x v="18"/>
    <n v="2"/>
    <n v="1600"/>
    <d v="2024-01-26T00:00:00"/>
    <x v="7"/>
  </r>
  <r>
    <x v="0"/>
    <x v="18"/>
    <n v="4"/>
    <n v="5670"/>
    <d v="2024-01-29T00:00:00"/>
    <x v="7"/>
  </r>
  <r>
    <x v="1"/>
    <x v="18"/>
    <n v="4"/>
    <n v="4200"/>
    <d v="2024-01-29T00:00:00"/>
    <x v="7"/>
  </r>
  <r>
    <x v="1"/>
    <x v="18"/>
    <n v="1"/>
    <n v="4450"/>
    <d v="2024-01-31T00:00:00"/>
    <x v="7"/>
  </r>
  <r>
    <x v="1"/>
    <x v="19"/>
    <n v="3"/>
    <n v="5800"/>
    <d v="2024-01-17T00:00:00"/>
    <x v="0"/>
  </r>
  <r>
    <x v="3"/>
    <x v="80"/>
    <n v="40"/>
    <n v="3600"/>
    <d v="2024-01-18T00:00:00"/>
    <x v="2"/>
  </r>
  <r>
    <x v="3"/>
    <x v="81"/>
    <n v="6"/>
    <n v="2160"/>
    <d v="2024-01-15T00:00:00"/>
    <x v="8"/>
  </r>
  <r>
    <x v="3"/>
    <x v="82"/>
    <n v="14"/>
    <n v="3080"/>
    <d v="2024-01-29T00:00:00"/>
    <x v="0"/>
  </r>
  <r>
    <x v="3"/>
    <x v="83"/>
    <n v="30"/>
    <n v="690"/>
    <d v="2024-01-16T00:00:00"/>
    <x v="9"/>
  </r>
  <r>
    <x v="3"/>
    <x v="83"/>
    <n v="30"/>
    <n v="600"/>
    <d v="2024-01-29T00:00:00"/>
    <x v="9"/>
  </r>
  <r>
    <x v="1"/>
    <x v="84"/>
    <n v="7"/>
    <n v="420"/>
    <d v="2024-01-29T00:00:00"/>
    <x v="9"/>
  </r>
  <r>
    <x v="3"/>
    <x v="85"/>
    <n v="10"/>
    <n v="570"/>
    <d v="2024-01-23T00:00:00"/>
    <x v="0"/>
  </r>
  <r>
    <x v="1"/>
    <x v="59"/>
    <n v="2"/>
    <n v="9020"/>
    <d v="2024-01-13T00:00:00"/>
    <x v="2"/>
  </r>
  <r>
    <x v="3"/>
    <x v="86"/>
    <n v="6"/>
    <n v="16800"/>
    <d v="2024-01-15T00:00:00"/>
    <x v="1"/>
  </r>
  <r>
    <x v="1"/>
    <x v="31"/>
    <n v="1"/>
    <n v="1730"/>
    <d v="2024-01-23T00:00:00"/>
    <x v="1"/>
  </r>
  <r>
    <x v="1"/>
    <x v="32"/>
    <n v="1"/>
    <n v="2750"/>
    <d v="2024-01-24T00:00:00"/>
    <x v="1"/>
  </r>
  <r>
    <x v="1"/>
    <x v="33"/>
    <n v="1"/>
    <n v="2750"/>
    <d v="2024-01-24T00:00:00"/>
    <x v="1"/>
  </r>
  <r>
    <x v="1"/>
    <x v="34"/>
    <n v="1"/>
    <n v="2750"/>
    <d v="2024-01-24T00:00:00"/>
    <x v="1"/>
  </r>
  <r>
    <x v="1"/>
    <x v="35"/>
    <n v="8"/>
    <n v="1000"/>
    <d v="2024-01-12T00:00:00"/>
    <x v="1"/>
  </r>
  <r>
    <x v="1"/>
    <x v="35"/>
    <n v="5"/>
    <n v="9020"/>
    <d v="2024-01-13T00:00:00"/>
    <x v="1"/>
  </r>
  <r>
    <x v="1"/>
    <x v="35"/>
    <n v="3"/>
    <n v="820"/>
    <d v="2024-01-15T00:00:00"/>
    <x v="1"/>
  </r>
  <r>
    <x v="0"/>
    <x v="35"/>
    <n v="10"/>
    <n v="22380"/>
    <d v="2024-01-17T00:00:00"/>
    <x v="1"/>
  </r>
  <r>
    <x v="1"/>
    <x v="35"/>
    <n v="2"/>
    <n v="5800"/>
    <d v="2024-01-17T00:00:00"/>
    <x v="1"/>
  </r>
  <r>
    <x v="0"/>
    <x v="35"/>
    <n v="5"/>
    <n v="4150"/>
    <d v="2024-01-18T00:00:00"/>
    <x v="1"/>
  </r>
  <r>
    <x v="1"/>
    <x v="35"/>
    <n v="5"/>
    <n v="4350"/>
    <d v="2024-01-24T00:00:00"/>
    <x v="1"/>
  </r>
  <r>
    <x v="1"/>
    <x v="35"/>
    <n v="1"/>
    <n v="1600"/>
    <d v="2024-01-26T00:00:00"/>
    <x v="1"/>
  </r>
  <r>
    <x v="1"/>
    <x v="35"/>
    <n v="5"/>
    <n v="4450"/>
    <d v="2024-01-31T00:00:00"/>
    <x v="1"/>
  </r>
  <r>
    <x v="0"/>
    <x v="35"/>
    <n v="10"/>
    <n v="4590"/>
    <d v="2024-01-31T00:00:00"/>
    <x v="1"/>
  </r>
  <r>
    <x v="1"/>
    <x v="87"/>
    <n v="7"/>
    <n v="9020"/>
    <d v="2024-01-13T00:00:00"/>
    <x v="9"/>
  </r>
  <r>
    <x v="1"/>
    <x v="37"/>
    <n v="1"/>
    <n v="1250"/>
    <d v="2024-01-12T00:00:00"/>
    <x v="1"/>
  </r>
  <r>
    <x v="0"/>
    <x v="37"/>
    <n v="1"/>
    <n v="4150"/>
    <d v="2024-01-18T00:00:00"/>
    <x v="1"/>
  </r>
  <r>
    <x v="1"/>
    <x v="41"/>
    <n v="1"/>
    <n v="1250"/>
    <d v="2024-01-12T00:00:00"/>
    <x v="1"/>
  </r>
  <r>
    <x v="1"/>
    <x v="38"/>
    <n v="2"/>
    <n v="1390"/>
    <d v="2024-01-24T00:00:00"/>
    <x v="1"/>
  </r>
  <r>
    <x v="1"/>
    <x v="38"/>
    <n v="1"/>
    <n v="2750"/>
    <d v="2024-01-24T00:00:00"/>
    <x v="1"/>
  </r>
  <r>
    <x v="0"/>
    <x v="44"/>
    <n v="1"/>
    <n v="2500"/>
    <d v="2024-01-14T00:00:00"/>
    <x v="1"/>
  </r>
  <r>
    <x v="1"/>
    <x v="44"/>
    <n v="1"/>
    <n v="1390"/>
    <d v="2024-01-24T00:00:00"/>
    <x v="1"/>
  </r>
  <r>
    <x v="1"/>
    <x v="44"/>
    <n v="1"/>
    <n v="4420"/>
    <d v="2024-01-24T00:00:00"/>
    <x v="1"/>
  </r>
  <r>
    <x v="1"/>
    <x v="88"/>
    <n v="1"/>
    <n v="9020"/>
    <d v="2024-01-13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4C768-C623-4296-B462-73D1F37B6DF7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Reason for Refund">
  <location ref="L2:R93" firstHeaderRow="1" firstDataRow="2" firstDataCol="1"/>
  <pivotFields count="6">
    <pivotField axis="axisCol" showAll="0">
      <items count="14">
        <item x="2"/>
        <item m="1" x="9"/>
        <item x="0"/>
        <item m="1" x="12"/>
        <item m="1" x="7"/>
        <item x="3"/>
        <item m="1" x="8"/>
        <item m="1" x="11"/>
        <item x="1"/>
        <item m="1" x="10"/>
        <item m="1" x="5"/>
        <item m="1" x="6"/>
        <item x="4"/>
        <item t="default"/>
      </items>
    </pivotField>
    <pivotField axis="axisRow" showAll="0">
      <items count="90">
        <item x="66"/>
        <item x="14"/>
        <item x="55"/>
        <item x="51"/>
        <item x="75"/>
        <item x="17"/>
        <item x="15"/>
        <item x="16"/>
        <item x="79"/>
        <item x="43"/>
        <item x="78"/>
        <item x="56"/>
        <item x="36"/>
        <item x="73"/>
        <item x="38"/>
        <item x="32"/>
        <item x="42"/>
        <item x="71"/>
        <item x="37"/>
        <item x="2"/>
        <item x="19"/>
        <item x="21"/>
        <item x="54"/>
        <item x="57"/>
        <item x="5"/>
        <item x="0"/>
        <item x="45"/>
        <item x="49"/>
        <item x="46"/>
        <item x="7"/>
        <item x="58"/>
        <item x="9"/>
        <item x="3"/>
        <item x="52"/>
        <item x="74"/>
        <item x="63"/>
        <item x="47"/>
        <item x="76"/>
        <item x="61"/>
        <item x="77"/>
        <item x="11"/>
        <item x="6"/>
        <item x="4"/>
        <item x="59"/>
        <item x="72"/>
        <item x="70"/>
        <item x="60"/>
        <item x="8"/>
        <item x="20"/>
        <item x="86"/>
        <item x="1"/>
        <item x="41"/>
        <item x="88"/>
        <item x="29"/>
        <item x="39"/>
        <item x="40"/>
        <item x="18"/>
        <item x="33"/>
        <item x="48"/>
        <item x="12"/>
        <item x="53"/>
        <item x="68"/>
        <item x="31"/>
        <item x="30"/>
        <item x="34"/>
        <item x="35"/>
        <item x="62"/>
        <item x="87"/>
        <item x="81"/>
        <item x="83"/>
        <item x="85"/>
        <item x="69"/>
        <item x="67"/>
        <item x="23"/>
        <item x="64"/>
        <item x="84"/>
        <item x="10"/>
        <item x="65"/>
        <item x="82"/>
        <item x="50"/>
        <item x="22"/>
        <item x="24"/>
        <item x="27"/>
        <item x="25"/>
        <item x="28"/>
        <item x="26"/>
        <item x="80"/>
        <item x="44"/>
        <item x="13"/>
        <item t="default"/>
      </items>
    </pivotField>
    <pivotField dataField="1" showAll="0"/>
    <pivotField showAll="0"/>
    <pivotField showAll="0"/>
    <pivotField showAll="0">
      <items count="14">
        <item x="2"/>
        <item x="0"/>
        <item x="8"/>
        <item x="9"/>
        <item x="4"/>
        <item x="1"/>
        <item x="11"/>
        <item x="6"/>
        <item x="7"/>
        <item x="3"/>
        <item x="5"/>
        <item x="12"/>
        <item x="10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0"/>
  </colFields>
  <colItems count="6">
    <i>
      <x/>
    </i>
    <i>
      <x v="2"/>
    </i>
    <i>
      <x v="5"/>
    </i>
    <i>
      <x v="8"/>
    </i>
    <i>
      <x v="12"/>
    </i>
    <i t="grand">
      <x/>
    </i>
  </colItems>
  <dataFields count="1">
    <dataField name="Sum of Quantity Returned" fld="2" showDataAs="percentOfRow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F535A-BDE9-4058-9978-E17FA83B839B}" name="Table1" displayName="Table1" ref="A1:B170" totalsRowShown="0" headerRowDxfId="9" headerRowBorderDxfId="8" tableBorderDxfId="7" totalsRowBorderDxfId="6">
  <autoFilter ref="A1:B170" xr:uid="{137479D1-3AAB-4801-B320-AB4963C373A8}"/>
  <tableColumns count="2">
    <tableColumn id="1" xr3:uid="{FC475823-31C4-439E-ACA2-F1A307656489}" name="ITEMS" dataDxfId="5"/>
    <tableColumn id="2" xr3:uid="{0D80B546-8592-4902-AEF8-EF4ACEC656E6}" name="CLAS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62E6C2-2191-4440-A57F-2EB89AC8E800}" name="Table2" displayName="Table2" ref="A1:F451" totalsRowShown="0" headerRowDxfId="3" tableBorderDxfId="2">
  <autoFilter ref="A1:F451" xr:uid="{7C904B59-9882-43F8-9FF2-D85969E7D5E8}"/>
  <tableColumns count="6">
    <tableColumn id="1" xr3:uid="{5F36465A-6D56-4D78-85EF-61530613E04C}" name="REASON FOR REFUND"/>
    <tableColumn id="2" xr3:uid="{56063C9A-5FD1-44F1-967A-A646D7B07D80}" name="Drug Name"/>
    <tableColumn id="3" xr3:uid="{D8D3574F-97F2-47A6-B44E-60253898F4A9}" name="Quantity Returned"/>
    <tableColumn id="4" xr3:uid="{3C3C4EAF-75CC-42FC-B505-009476AE5C11}" name="AMOUNT (N)2" dataDxfId="1"/>
    <tableColumn id="5" xr3:uid="{F217E817-C4B0-459F-8C78-231C57890636}" name="DATE" dataDxfId="0"/>
    <tableColumn id="6" xr3:uid="{C609297F-50EE-404B-8D93-C4394E76D55D}" name="CLASS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B8EC4-B83A-4A62-A6AE-55CBF47D4C58}">
  <dimension ref="A2:C13"/>
  <sheetViews>
    <sheetView tabSelected="1" workbookViewId="0">
      <selection activeCell="D7" sqref="D7"/>
    </sheetView>
  </sheetViews>
  <sheetFormatPr defaultRowHeight="15" x14ac:dyDescent="0.25"/>
  <cols>
    <col min="1" max="1" width="19.42578125" customWidth="1"/>
    <col min="2" max="2" width="21.7109375" customWidth="1"/>
    <col min="7" max="7" width="15.85546875" customWidth="1"/>
    <col min="8" max="8" width="16.42578125" customWidth="1"/>
  </cols>
  <sheetData>
    <row r="2" spans="1:3" x14ac:dyDescent="0.25">
      <c r="A2" s="1" t="s">
        <v>0</v>
      </c>
      <c r="B2" s="1" t="s">
        <v>12</v>
      </c>
      <c r="C2" s="1" t="s">
        <v>1</v>
      </c>
    </row>
    <row r="3" spans="1:3" x14ac:dyDescent="0.25">
      <c r="A3" s="4" t="s">
        <v>11</v>
      </c>
      <c r="B3" s="2">
        <v>155700</v>
      </c>
      <c r="C3">
        <v>40</v>
      </c>
    </row>
    <row r="4" spans="1:3" x14ac:dyDescent="0.25">
      <c r="A4" s="4" t="s">
        <v>2</v>
      </c>
      <c r="B4" s="2">
        <v>114380</v>
      </c>
      <c r="C4">
        <v>36</v>
      </c>
    </row>
    <row r="5" spans="1:3" x14ac:dyDescent="0.25">
      <c r="A5" s="4" t="s">
        <v>3</v>
      </c>
      <c r="B5" s="2">
        <v>185040</v>
      </c>
      <c r="C5">
        <v>43</v>
      </c>
    </row>
    <row r="6" spans="1:3" x14ac:dyDescent="0.25">
      <c r="A6" s="4" t="s">
        <v>4</v>
      </c>
      <c r="B6" s="2">
        <v>185810</v>
      </c>
      <c r="C6">
        <v>57</v>
      </c>
    </row>
    <row r="7" spans="1:3" x14ac:dyDescent="0.25">
      <c r="A7" s="4" t="s">
        <v>5</v>
      </c>
      <c r="B7" s="2">
        <v>316090</v>
      </c>
      <c r="C7">
        <v>92</v>
      </c>
    </row>
    <row r="8" spans="1:3" x14ac:dyDescent="0.25">
      <c r="A8" s="4" t="s">
        <v>6</v>
      </c>
      <c r="B8" s="2">
        <v>371090</v>
      </c>
      <c r="C8">
        <v>79</v>
      </c>
    </row>
    <row r="9" spans="1:3" x14ac:dyDescent="0.25">
      <c r="A9" s="4" t="s">
        <v>7</v>
      </c>
      <c r="B9" s="2">
        <v>331570</v>
      </c>
      <c r="C9">
        <v>65</v>
      </c>
    </row>
    <row r="10" spans="1:3" x14ac:dyDescent="0.25">
      <c r="A10" s="4" t="s">
        <v>8</v>
      </c>
      <c r="B10" s="2">
        <v>215960</v>
      </c>
      <c r="C10">
        <v>38</v>
      </c>
    </row>
    <row r="11" spans="1:3" x14ac:dyDescent="0.25">
      <c r="A11" s="4" t="s">
        <v>9</v>
      </c>
      <c r="B11" s="2">
        <v>264200</v>
      </c>
      <c r="C11">
        <v>52</v>
      </c>
    </row>
    <row r="12" spans="1:3" x14ac:dyDescent="0.25">
      <c r="A12" s="4" t="s">
        <v>10</v>
      </c>
      <c r="B12" s="2">
        <v>152710</v>
      </c>
      <c r="C12">
        <v>27</v>
      </c>
    </row>
    <row r="13" spans="1:3" x14ac:dyDescent="0.25">
      <c r="B13" s="3">
        <f>SUM(B3:B12)</f>
        <v>2292550</v>
      </c>
      <c r="C13">
        <f>SUM(C3:C12)</f>
        <v>529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2C62-F7DD-48E9-AEAA-0C1222262BBC}">
  <dimension ref="A1:B170"/>
  <sheetViews>
    <sheetView workbookViewId="0">
      <selection activeCell="A11" sqref="A11"/>
    </sheetView>
  </sheetViews>
  <sheetFormatPr defaultRowHeight="15.95" customHeight="1" x14ac:dyDescent="0.25"/>
  <cols>
    <col min="1" max="1" width="29" customWidth="1"/>
    <col min="2" max="2" width="27.42578125" bestFit="1" customWidth="1"/>
  </cols>
  <sheetData>
    <row r="1" spans="1:2" ht="15.95" customHeight="1" thickBot="1" x14ac:dyDescent="0.3">
      <c r="A1" s="9" t="s">
        <v>13</v>
      </c>
      <c r="B1" s="10" t="s">
        <v>14</v>
      </c>
    </row>
    <row r="2" spans="1:2" ht="15.95" customHeight="1" thickBot="1" x14ac:dyDescent="0.3">
      <c r="A2" s="5" t="s">
        <v>15</v>
      </c>
      <c r="B2" s="7" t="s">
        <v>16</v>
      </c>
    </row>
    <row r="3" spans="1:2" ht="15.95" customHeight="1" thickBot="1" x14ac:dyDescent="0.3">
      <c r="A3" s="5" t="s">
        <v>17</v>
      </c>
      <c r="B3" s="7" t="s">
        <v>16</v>
      </c>
    </row>
    <row r="4" spans="1:2" ht="15.95" customHeight="1" thickBot="1" x14ac:dyDescent="0.3">
      <c r="A4" s="5" t="s">
        <v>18</v>
      </c>
      <c r="B4" s="7" t="s">
        <v>16</v>
      </c>
    </row>
    <row r="5" spans="1:2" ht="15.95" customHeight="1" thickBot="1" x14ac:dyDescent="0.3">
      <c r="A5" s="5" t="s">
        <v>19</v>
      </c>
      <c r="B5" s="8" t="s">
        <v>20</v>
      </c>
    </row>
    <row r="6" spans="1:2" ht="15.95" customHeight="1" thickBot="1" x14ac:dyDescent="0.3">
      <c r="A6" s="5" t="s">
        <v>21</v>
      </c>
      <c r="B6" s="8" t="s">
        <v>22</v>
      </c>
    </row>
    <row r="7" spans="1:2" ht="15.95" customHeight="1" thickBot="1" x14ac:dyDescent="0.3">
      <c r="A7" s="5" t="s">
        <v>23</v>
      </c>
      <c r="B7" s="8" t="s">
        <v>24</v>
      </c>
    </row>
    <row r="8" spans="1:2" ht="15.95" customHeight="1" thickBot="1" x14ac:dyDescent="0.3">
      <c r="A8" s="5" t="s">
        <v>25</v>
      </c>
      <c r="B8" s="8" t="s">
        <v>26</v>
      </c>
    </row>
    <row r="9" spans="1:2" ht="15.95" customHeight="1" thickBot="1" x14ac:dyDescent="0.3">
      <c r="A9" s="5" t="s">
        <v>27</v>
      </c>
      <c r="B9" s="8" t="s">
        <v>24</v>
      </c>
    </row>
    <row r="10" spans="1:2" ht="15.95" customHeight="1" thickBot="1" x14ac:dyDescent="0.3">
      <c r="A10" s="5" t="s">
        <v>28</v>
      </c>
      <c r="B10" s="8" t="s">
        <v>29</v>
      </c>
    </row>
    <row r="11" spans="1:2" ht="15.95" customHeight="1" thickBot="1" x14ac:dyDescent="0.3">
      <c r="A11" s="5" t="s">
        <v>30</v>
      </c>
      <c r="B11" s="7" t="s">
        <v>31</v>
      </c>
    </row>
    <row r="12" spans="1:2" ht="15.95" customHeight="1" thickBot="1" x14ac:dyDescent="0.3">
      <c r="A12" s="5" t="s">
        <v>32</v>
      </c>
      <c r="B12" s="8" t="s">
        <v>33</v>
      </c>
    </row>
    <row r="13" spans="1:2" ht="15.95" customHeight="1" thickBot="1" x14ac:dyDescent="0.3">
      <c r="A13" s="5" t="s">
        <v>34</v>
      </c>
      <c r="B13" s="8" t="s">
        <v>35</v>
      </c>
    </row>
    <row r="14" spans="1:2" ht="15.95" customHeight="1" thickBot="1" x14ac:dyDescent="0.3">
      <c r="A14" s="5" t="s">
        <v>36</v>
      </c>
      <c r="B14" s="8" t="s">
        <v>37</v>
      </c>
    </row>
    <row r="15" spans="1:2" ht="15.95" customHeight="1" thickBot="1" x14ac:dyDescent="0.3">
      <c r="A15" s="5" t="s">
        <v>38</v>
      </c>
      <c r="B15" s="7" t="s">
        <v>142</v>
      </c>
    </row>
    <row r="16" spans="1:2" ht="15.95" customHeight="1" thickBot="1" x14ac:dyDescent="0.3">
      <c r="A16" s="5" t="s">
        <v>40</v>
      </c>
      <c r="B16" s="8" t="s">
        <v>24</v>
      </c>
    </row>
    <row r="17" spans="1:2" ht="15.95" customHeight="1" thickBot="1" x14ac:dyDescent="0.3">
      <c r="A17" s="5" t="s">
        <v>41</v>
      </c>
      <c r="B17" s="8" t="s">
        <v>24</v>
      </c>
    </row>
    <row r="18" spans="1:2" ht="15.95" customHeight="1" thickBot="1" x14ac:dyDescent="0.3">
      <c r="A18" s="5" t="s">
        <v>42</v>
      </c>
      <c r="B18" s="7" t="s">
        <v>16</v>
      </c>
    </row>
    <row r="19" spans="1:2" ht="15.95" customHeight="1" thickBot="1" x14ac:dyDescent="0.3">
      <c r="A19" s="5" t="s">
        <v>43</v>
      </c>
      <c r="B19" s="7" t="s">
        <v>16</v>
      </c>
    </row>
    <row r="20" spans="1:2" ht="15.95" customHeight="1" thickBot="1" x14ac:dyDescent="0.3">
      <c r="A20" s="5" t="s">
        <v>44</v>
      </c>
      <c r="B20" s="8" t="s">
        <v>35</v>
      </c>
    </row>
    <row r="21" spans="1:2" ht="15.95" customHeight="1" thickBot="1" x14ac:dyDescent="0.3">
      <c r="A21" s="5" t="s">
        <v>45</v>
      </c>
      <c r="B21" s="8" t="s">
        <v>35</v>
      </c>
    </row>
    <row r="22" spans="1:2" ht="15.95" customHeight="1" thickBot="1" x14ac:dyDescent="0.3">
      <c r="A22" s="5" t="s">
        <v>46</v>
      </c>
      <c r="B22" s="8" t="s">
        <v>35</v>
      </c>
    </row>
    <row r="23" spans="1:2" ht="15.95" customHeight="1" thickBot="1" x14ac:dyDescent="0.3">
      <c r="A23" s="5" t="s">
        <v>47</v>
      </c>
      <c r="B23" s="8" t="s">
        <v>35</v>
      </c>
    </row>
    <row r="24" spans="1:2" ht="15.95" customHeight="1" thickBot="1" x14ac:dyDescent="0.3">
      <c r="A24" s="5" t="s">
        <v>48</v>
      </c>
      <c r="B24" s="8" t="s">
        <v>35</v>
      </c>
    </row>
    <row r="25" spans="1:2" ht="15.95" customHeight="1" thickBot="1" x14ac:dyDescent="0.3">
      <c r="A25" s="5" t="s">
        <v>49</v>
      </c>
      <c r="B25" s="8" t="s">
        <v>35</v>
      </c>
    </row>
    <row r="26" spans="1:2" ht="15.95" customHeight="1" thickBot="1" x14ac:dyDescent="0.3">
      <c r="A26" s="5" t="s">
        <v>50</v>
      </c>
      <c r="B26" s="8" t="s">
        <v>35</v>
      </c>
    </row>
    <row r="27" spans="1:2" ht="15.95" customHeight="1" thickBot="1" x14ac:dyDescent="0.3">
      <c r="A27" s="5" t="s">
        <v>51</v>
      </c>
      <c r="B27" s="8" t="s">
        <v>35</v>
      </c>
    </row>
    <row r="28" spans="1:2" ht="15.95" customHeight="1" thickBot="1" x14ac:dyDescent="0.3">
      <c r="A28" s="5" t="s">
        <v>52</v>
      </c>
      <c r="B28" s="8" t="s">
        <v>24</v>
      </c>
    </row>
    <row r="29" spans="1:2" ht="15.95" customHeight="1" thickBot="1" x14ac:dyDescent="0.3">
      <c r="A29" s="5" t="s">
        <v>53</v>
      </c>
      <c r="B29" s="8" t="s">
        <v>24</v>
      </c>
    </row>
    <row r="30" spans="1:2" ht="15.95" customHeight="1" thickBot="1" x14ac:dyDescent="0.3">
      <c r="A30" s="5" t="s">
        <v>54</v>
      </c>
      <c r="B30" s="8" t="s">
        <v>33</v>
      </c>
    </row>
    <row r="31" spans="1:2" ht="15.95" customHeight="1" thickBot="1" x14ac:dyDescent="0.3">
      <c r="A31" s="5" t="s">
        <v>55</v>
      </c>
      <c r="B31" s="8" t="s">
        <v>24</v>
      </c>
    </row>
    <row r="32" spans="1:2" ht="15.95" customHeight="1" thickBot="1" x14ac:dyDescent="0.3">
      <c r="A32" s="5" t="s">
        <v>56</v>
      </c>
      <c r="B32" s="7" t="s">
        <v>39</v>
      </c>
    </row>
    <row r="33" spans="1:2" ht="15.95" customHeight="1" thickBot="1" x14ac:dyDescent="0.3">
      <c r="A33" s="5" t="s">
        <v>57</v>
      </c>
      <c r="B33" s="8" t="s">
        <v>24</v>
      </c>
    </row>
    <row r="34" spans="1:2" ht="15.95" customHeight="1" thickBot="1" x14ac:dyDescent="0.3">
      <c r="A34" s="5" t="s">
        <v>58</v>
      </c>
      <c r="B34" s="7" t="s">
        <v>143</v>
      </c>
    </row>
    <row r="35" spans="1:2" ht="15.95" customHeight="1" thickBot="1" x14ac:dyDescent="0.3">
      <c r="A35" s="5" t="s">
        <v>59</v>
      </c>
      <c r="B35" s="7" t="s">
        <v>145</v>
      </c>
    </row>
    <row r="36" spans="1:2" ht="15.95" customHeight="1" thickBot="1" x14ac:dyDescent="0.3">
      <c r="A36" s="5" t="s">
        <v>60</v>
      </c>
      <c r="B36" s="7" t="s">
        <v>143</v>
      </c>
    </row>
    <row r="37" spans="1:2" ht="15.95" customHeight="1" thickBot="1" x14ac:dyDescent="0.3">
      <c r="A37" s="5" t="s">
        <v>61</v>
      </c>
      <c r="B37" s="7" t="s">
        <v>144</v>
      </c>
    </row>
    <row r="38" spans="1:2" ht="15.95" customHeight="1" thickBot="1" x14ac:dyDescent="0.3">
      <c r="A38" s="5" t="s">
        <v>62</v>
      </c>
      <c r="B38" s="7" t="s">
        <v>144</v>
      </c>
    </row>
    <row r="39" spans="1:2" ht="15.95" customHeight="1" thickBot="1" x14ac:dyDescent="0.3">
      <c r="A39" s="5" t="s">
        <v>63</v>
      </c>
      <c r="B39" s="7" t="s">
        <v>142</v>
      </c>
    </row>
    <row r="40" spans="1:2" ht="15.95" customHeight="1" thickBot="1" x14ac:dyDescent="0.3">
      <c r="A40" s="5" t="s">
        <v>64</v>
      </c>
      <c r="B40" s="7" t="s">
        <v>146</v>
      </c>
    </row>
    <row r="41" spans="1:2" ht="15.95" customHeight="1" thickBot="1" x14ac:dyDescent="0.3">
      <c r="A41" s="5" t="s">
        <v>65</v>
      </c>
      <c r="B41" s="7" t="s">
        <v>146</v>
      </c>
    </row>
    <row r="42" spans="1:2" ht="15.95" customHeight="1" thickBot="1" x14ac:dyDescent="0.3">
      <c r="A42" s="5" t="s">
        <v>66</v>
      </c>
      <c r="B42" s="7" t="s">
        <v>146</v>
      </c>
    </row>
    <row r="43" spans="1:2" ht="15.95" customHeight="1" thickBot="1" x14ac:dyDescent="0.3">
      <c r="A43" s="5" t="s">
        <v>67</v>
      </c>
      <c r="B43" s="7" t="s">
        <v>144</v>
      </c>
    </row>
    <row r="44" spans="1:2" ht="15.95" customHeight="1" thickBot="1" x14ac:dyDescent="0.3">
      <c r="A44" s="5" t="s">
        <v>68</v>
      </c>
      <c r="B44" s="7" t="s">
        <v>147</v>
      </c>
    </row>
    <row r="45" spans="1:2" ht="15.95" customHeight="1" thickBot="1" x14ac:dyDescent="0.3">
      <c r="A45" s="5" t="s">
        <v>69</v>
      </c>
      <c r="B45" s="7" t="s">
        <v>142</v>
      </c>
    </row>
    <row r="46" spans="1:2" ht="15.95" customHeight="1" thickBot="1" x14ac:dyDescent="0.3">
      <c r="A46" s="5" t="s">
        <v>70</v>
      </c>
      <c r="B46" s="7" t="s">
        <v>142</v>
      </c>
    </row>
    <row r="47" spans="1:2" ht="15.95" customHeight="1" thickBot="1" x14ac:dyDescent="0.3">
      <c r="A47" s="5" t="s">
        <v>71</v>
      </c>
      <c r="B47" s="7" t="s">
        <v>72</v>
      </c>
    </row>
    <row r="48" spans="1:2" ht="15.95" customHeight="1" thickBot="1" x14ac:dyDescent="0.3">
      <c r="A48" s="5" t="s">
        <v>73</v>
      </c>
      <c r="B48" s="7" t="s">
        <v>16</v>
      </c>
    </row>
    <row r="49" spans="1:2" ht="15.95" customHeight="1" thickBot="1" x14ac:dyDescent="0.3">
      <c r="A49" s="5" t="s">
        <v>74</v>
      </c>
      <c r="B49" s="7" t="s">
        <v>16</v>
      </c>
    </row>
    <row r="50" spans="1:2" ht="15.95" customHeight="1" thickBot="1" x14ac:dyDescent="0.3">
      <c r="A50" s="5" t="s">
        <v>75</v>
      </c>
      <c r="B50" s="7" t="s">
        <v>16</v>
      </c>
    </row>
    <row r="51" spans="1:2" ht="15.95" customHeight="1" thickBot="1" x14ac:dyDescent="0.3">
      <c r="A51" s="5" t="s">
        <v>76</v>
      </c>
      <c r="B51" s="7" t="s">
        <v>16</v>
      </c>
    </row>
    <row r="52" spans="1:2" ht="15.95" customHeight="1" thickBot="1" x14ac:dyDescent="0.3">
      <c r="A52" s="5" t="s">
        <v>77</v>
      </c>
      <c r="B52" s="7" t="s">
        <v>16</v>
      </c>
    </row>
    <row r="53" spans="1:2" ht="15.95" customHeight="1" thickBot="1" x14ac:dyDescent="0.3">
      <c r="A53" s="5" t="s">
        <v>78</v>
      </c>
      <c r="B53" s="7" t="s">
        <v>16</v>
      </c>
    </row>
    <row r="54" spans="1:2" ht="15.95" customHeight="1" thickBot="1" x14ac:dyDescent="0.3">
      <c r="A54" s="5" t="s">
        <v>79</v>
      </c>
      <c r="B54" s="7" t="s">
        <v>16</v>
      </c>
    </row>
    <row r="55" spans="1:2" ht="15.95" customHeight="1" thickBot="1" x14ac:dyDescent="0.3">
      <c r="A55" s="5" t="s">
        <v>80</v>
      </c>
      <c r="B55" s="7" t="s">
        <v>16</v>
      </c>
    </row>
    <row r="56" spans="1:2" ht="15.95" customHeight="1" thickBot="1" x14ac:dyDescent="0.3">
      <c r="A56" s="5" t="s">
        <v>81</v>
      </c>
      <c r="B56" s="7" t="s">
        <v>146</v>
      </c>
    </row>
    <row r="57" spans="1:2" ht="15.95" customHeight="1" thickBot="1" x14ac:dyDescent="0.3">
      <c r="A57" s="5" t="s">
        <v>82</v>
      </c>
      <c r="B57" s="7" t="s">
        <v>16</v>
      </c>
    </row>
    <row r="58" spans="1:2" ht="15.95" customHeight="1" thickBot="1" x14ac:dyDescent="0.3">
      <c r="A58" s="5" t="s">
        <v>83</v>
      </c>
      <c r="B58" s="7" t="s">
        <v>16</v>
      </c>
    </row>
    <row r="59" spans="1:2" ht="15.95" customHeight="1" thickBot="1" x14ac:dyDescent="0.3">
      <c r="A59" s="5" t="s">
        <v>84</v>
      </c>
      <c r="B59" s="7" t="s">
        <v>16</v>
      </c>
    </row>
    <row r="60" spans="1:2" ht="15.95" customHeight="1" thickBot="1" x14ac:dyDescent="0.3">
      <c r="A60" s="5" t="s">
        <v>85</v>
      </c>
      <c r="B60" s="7" t="s">
        <v>16</v>
      </c>
    </row>
    <row r="61" spans="1:2" ht="15.95" customHeight="1" thickBot="1" x14ac:dyDescent="0.3">
      <c r="A61" s="5" t="s">
        <v>86</v>
      </c>
      <c r="B61" s="7" t="s">
        <v>16</v>
      </c>
    </row>
    <row r="62" spans="1:2" ht="15.95" customHeight="1" thickBot="1" x14ac:dyDescent="0.3">
      <c r="A62" s="5" t="s">
        <v>87</v>
      </c>
      <c r="B62" s="7" t="s">
        <v>88</v>
      </c>
    </row>
    <row r="63" spans="1:2" ht="15.95" customHeight="1" thickBot="1" x14ac:dyDescent="0.3">
      <c r="A63" s="5" t="s">
        <v>89</v>
      </c>
      <c r="B63" s="7" t="s">
        <v>16</v>
      </c>
    </row>
    <row r="64" spans="1:2" ht="15.95" customHeight="1" thickBot="1" x14ac:dyDescent="0.3">
      <c r="A64" s="6" t="s">
        <v>80</v>
      </c>
      <c r="B64" s="7" t="s">
        <v>16</v>
      </c>
    </row>
    <row r="65" spans="1:2" ht="15.95" customHeight="1" thickBot="1" x14ac:dyDescent="0.3">
      <c r="A65" s="6" t="s">
        <v>43</v>
      </c>
      <c r="B65" s="7" t="s">
        <v>16</v>
      </c>
    </row>
    <row r="66" spans="1:2" ht="15.95" customHeight="1" thickBot="1" x14ac:dyDescent="0.3">
      <c r="A66" s="6" t="s">
        <v>50</v>
      </c>
      <c r="B66" s="8" t="s">
        <v>35</v>
      </c>
    </row>
    <row r="67" spans="1:2" ht="15.95" customHeight="1" thickBot="1" x14ac:dyDescent="0.3">
      <c r="A67" s="6" t="s">
        <v>17</v>
      </c>
      <c r="B67" s="7" t="s">
        <v>16</v>
      </c>
    </row>
    <row r="68" spans="1:2" ht="15.95" customHeight="1" thickBot="1" x14ac:dyDescent="0.3">
      <c r="A68" s="6" t="s">
        <v>38</v>
      </c>
      <c r="B68" s="7" t="s">
        <v>142</v>
      </c>
    </row>
    <row r="69" spans="1:2" ht="15.95" customHeight="1" thickBot="1" x14ac:dyDescent="0.3">
      <c r="A69" s="6" t="s">
        <v>65</v>
      </c>
      <c r="B69" s="7" t="s">
        <v>146</v>
      </c>
    </row>
    <row r="70" spans="1:2" ht="15.95" customHeight="1" thickBot="1" x14ac:dyDescent="0.3">
      <c r="A70" s="6" t="s">
        <v>90</v>
      </c>
      <c r="B70" s="8" t="s">
        <v>91</v>
      </c>
    </row>
    <row r="71" spans="1:2" ht="15.95" customHeight="1" thickBot="1" x14ac:dyDescent="0.3">
      <c r="A71" s="6" t="s">
        <v>25</v>
      </c>
      <c r="B71" s="8" t="s">
        <v>26</v>
      </c>
    </row>
    <row r="72" spans="1:2" ht="15.95" customHeight="1" thickBot="1" x14ac:dyDescent="0.3">
      <c r="A72" s="6" t="s">
        <v>40</v>
      </c>
      <c r="B72" s="8" t="s">
        <v>91</v>
      </c>
    </row>
    <row r="73" spans="1:2" ht="15.95" customHeight="1" thickBot="1" x14ac:dyDescent="0.3">
      <c r="A73" s="6" t="s">
        <v>36</v>
      </c>
      <c r="B73" s="8" t="s">
        <v>37</v>
      </c>
    </row>
    <row r="74" spans="1:2" ht="15.95" customHeight="1" thickBot="1" x14ac:dyDescent="0.3">
      <c r="A74" s="6" t="s">
        <v>62</v>
      </c>
      <c r="B74" s="7" t="s">
        <v>144</v>
      </c>
    </row>
    <row r="75" spans="1:2" ht="15.95" customHeight="1" thickBot="1" x14ac:dyDescent="0.3">
      <c r="A75" s="6" t="s">
        <v>50</v>
      </c>
      <c r="B75" s="8" t="s">
        <v>35</v>
      </c>
    </row>
    <row r="76" spans="1:2" ht="15.95" customHeight="1" thickBot="1" x14ac:dyDescent="0.3">
      <c r="A76" s="6" t="s">
        <v>61</v>
      </c>
      <c r="B76" s="7" t="s">
        <v>144</v>
      </c>
    </row>
    <row r="77" spans="1:2" ht="15.95" customHeight="1" thickBot="1" x14ac:dyDescent="0.3">
      <c r="A77" s="6" t="s">
        <v>56</v>
      </c>
      <c r="B77" s="7" t="s">
        <v>144</v>
      </c>
    </row>
    <row r="78" spans="1:2" ht="15.95" customHeight="1" thickBot="1" x14ac:dyDescent="0.3">
      <c r="A78" s="6" t="s">
        <v>64</v>
      </c>
      <c r="B78" s="7" t="s">
        <v>146</v>
      </c>
    </row>
    <row r="79" spans="1:2" ht="15.95" customHeight="1" thickBot="1" x14ac:dyDescent="0.3">
      <c r="A79" s="6" t="s">
        <v>92</v>
      </c>
      <c r="B79" s="7" t="s">
        <v>138</v>
      </c>
    </row>
    <row r="80" spans="1:2" ht="15.95" customHeight="1" thickBot="1" x14ac:dyDescent="0.3">
      <c r="A80" s="6" t="s">
        <v>93</v>
      </c>
      <c r="B80" s="7" t="s">
        <v>146</v>
      </c>
    </row>
    <row r="81" spans="1:2" ht="15.95" customHeight="1" thickBot="1" x14ac:dyDescent="0.3">
      <c r="A81" s="6" t="s">
        <v>28</v>
      </c>
      <c r="B81" s="8" t="s">
        <v>29</v>
      </c>
    </row>
    <row r="82" spans="1:2" ht="15.95" customHeight="1" thickBot="1" x14ac:dyDescent="0.3">
      <c r="A82" s="6" t="s">
        <v>48</v>
      </c>
      <c r="B82" s="8" t="s">
        <v>35</v>
      </c>
    </row>
    <row r="83" spans="1:2" ht="15.95" customHeight="1" thickBot="1" x14ac:dyDescent="0.3">
      <c r="A83" s="6" t="s">
        <v>47</v>
      </c>
      <c r="B83" s="8" t="s">
        <v>35</v>
      </c>
    </row>
    <row r="84" spans="1:2" ht="15.95" customHeight="1" thickBot="1" x14ac:dyDescent="0.3">
      <c r="A84" s="6" t="s">
        <v>94</v>
      </c>
      <c r="B84" s="7" t="s">
        <v>147</v>
      </c>
    </row>
    <row r="85" spans="1:2" ht="15.95" customHeight="1" thickBot="1" x14ac:dyDescent="0.3">
      <c r="A85" s="6" t="s">
        <v>95</v>
      </c>
      <c r="B85" s="7" t="s">
        <v>142</v>
      </c>
    </row>
    <row r="86" spans="1:2" ht="15.95" customHeight="1" thickBot="1" x14ac:dyDescent="0.3">
      <c r="A86" s="6" t="s">
        <v>41</v>
      </c>
      <c r="B86" s="8" t="s">
        <v>91</v>
      </c>
    </row>
    <row r="87" spans="1:2" ht="15.95" customHeight="1" thickBot="1" x14ac:dyDescent="0.3">
      <c r="A87" s="6" t="s">
        <v>96</v>
      </c>
      <c r="B87" s="8" t="s">
        <v>26</v>
      </c>
    </row>
    <row r="88" spans="1:2" ht="15.95" customHeight="1" thickBot="1" x14ac:dyDescent="0.3">
      <c r="A88" s="6" t="s">
        <v>52</v>
      </c>
      <c r="B88" s="8" t="s">
        <v>91</v>
      </c>
    </row>
    <row r="89" spans="1:2" ht="15.95" customHeight="1" thickBot="1" x14ac:dyDescent="0.3">
      <c r="A89" s="6" t="s">
        <v>97</v>
      </c>
      <c r="B89" s="7" t="s">
        <v>146</v>
      </c>
    </row>
    <row r="90" spans="1:2" ht="15.95" customHeight="1" thickBot="1" x14ac:dyDescent="0.3">
      <c r="A90" s="6" t="s">
        <v>63</v>
      </c>
      <c r="B90" s="7" t="s">
        <v>142</v>
      </c>
    </row>
    <row r="91" spans="1:2" ht="15.95" customHeight="1" thickBot="1" x14ac:dyDescent="0.3">
      <c r="A91" s="6" t="s">
        <v>70</v>
      </c>
      <c r="B91" s="7" t="s">
        <v>142</v>
      </c>
    </row>
    <row r="92" spans="1:2" ht="15.95" customHeight="1" thickBot="1" x14ac:dyDescent="0.3">
      <c r="A92" s="6" t="s">
        <v>98</v>
      </c>
      <c r="B92" s="7" t="s">
        <v>147</v>
      </c>
    </row>
    <row r="93" spans="1:2" ht="15.95" customHeight="1" thickBot="1" x14ac:dyDescent="0.3">
      <c r="A93" s="6" t="s">
        <v>83</v>
      </c>
      <c r="B93" s="7" t="s">
        <v>16</v>
      </c>
    </row>
    <row r="94" spans="1:2" ht="15.95" customHeight="1" thickBot="1" x14ac:dyDescent="0.3">
      <c r="A94" s="6" t="s">
        <v>44</v>
      </c>
      <c r="B94" s="8" t="s">
        <v>35</v>
      </c>
    </row>
    <row r="95" spans="1:2" ht="15.95" customHeight="1" thickBot="1" x14ac:dyDescent="0.3">
      <c r="A95" s="6" t="s">
        <v>71</v>
      </c>
      <c r="B95" s="7" t="s">
        <v>72</v>
      </c>
    </row>
    <row r="96" spans="1:2" ht="15.95" customHeight="1" thickBot="1" x14ac:dyDescent="0.3">
      <c r="A96" s="6" t="s">
        <v>85</v>
      </c>
      <c r="B96" s="7" t="s">
        <v>16</v>
      </c>
    </row>
    <row r="97" spans="1:2" ht="15.95" customHeight="1" thickBot="1" x14ac:dyDescent="0.3">
      <c r="A97" s="6" t="s">
        <v>67</v>
      </c>
      <c r="B97" s="7" t="s">
        <v>144</v>
      </c>
    </row>
    <row r="98" spans="1:2" ht="15.95" customHeight="1" thickBot="1" x14ac:dyDescent="0.3">
      <c r="A98" s="6" t="s">
        <v>99</v>
      </c>
      <c r="B98" s="8" t="s">
        <v>35</v>
      </c>
    </row>
    <row r="99" spans="1:2" ht="15.95" customHeight="1" thickBot="1" x14ac:dyDescent="0.3">
      <c r="A99" s="6" t="s">
        <v>34</v>
      </c>
      <c r="B99" s="8" t="s">
        <v>35</v>
      </c>
    </row>
    <row r="100" spans="1:2" ht="15.95" customHeight="1" thickBot="1" x14ac:dyDescent="0.3">
      <c r="A100" s="6" t="s">
        <v>69</v>
      </c>
      <c r="B100" s="7" t="s">
        <v>142</v>
      </c>
    </row>
    <row r="101" spans="1:2" ht="15.95" customHeight="1" thickBot="1" x14ac:dyDescent="0.3">
      <c r="A101" s="6" t="s">
        <v>82</v>
      </c>
      <c r="B101" s="7" t="s">
        <v>142</v>
      </c>
    </row>
    <row r="102" spans="1:2" ht="15.95" customHeight="1" thickBot="1" x14ac:dyDescent="0.3">
      <c r="A102" s="6" t="s">
        <v>86</v>
      </c>
      <c r="B102" s="7" t="s">
        <v>16</v>
      </c>
    </row>
    <row r="103" spans="1:2" ht="15.95" customHeight="1" thickBot="1" x14ac:dyDescent="0.3">
      <c r="A103" s="6" t="s">
        <v>18</v>
      </c>
      <c r="B103" s="7" t="s">
        <v>16</v>
      </c>
    </row>
    <row r="104" spans="1:2" ht="15.95" customHeight="1" thickBot="1" x14ac:dyDescent="0.3">
      <c r="A104" s="6" t="s">
        <v>75</v>
      </c>
      <c r="B104" s="7" t="s">
        <v>16</v>
      </c>
    </row>
    <row r="105" spans="1:2" ht="15.95" customHeight="1" thickBot="1" x14ac:dyDescent="0.3">
      <c r="A105" s="6" t="s">
        <v>60</v>
      </c>
      <c r="B105" s="7" t="s">
        <v>143</v>
      </c>
    </row>
    <row r="106" spans="1:2" ht="15.95" customHeight="1" thickBot="1" x14ac:dyDescent="0.3">
      <c r="A106" s="6" t="s">
        <v>53</v>
      </c>
      <c r="B106" s="8" t="s">
        <v>91</v>
      </c>
    </row>
    <row r="107" spans="1:2" ht="15.95" customHeight="1" thickBot="1" x14ac:dyDescent="0.3">
      <c r="A107" s="6" t="s">
        <v>81</v>
      </c>
      <c r="B107" s="7" t="s">
        <v>146</v>
      </c>
    </row>
    <row r="108" spans="1:2" ht="15.95" customHeight="1" thickBot="1" x14ac:dyDescent="0.3">
      <c r="A108" s="6" t="s">
        <v>100</v>
      </c>
      <c r="B108" s="8" t="s">
        <v>35</v>
      </c>
    </row>
    <row r="109" spans="1:2" ht="15.95" customHeight="1" thickBot="1" x14ac:dyDescent="0.3">
      <c r="A109" s="6" t="s">
        <v>27</v>
      </c>
      <c r="B109" s="8" t="s">
        <v>91</v>
      </c>
    </row>
    <row r="110" spans="1:2" ht="15.95" customHeight="1" thickBot="1" x14ac:dyDescent="0.3">
      <c r="A110" s="6" t="s">
        <v>23</v>
      </c>
      <c r="B110" s="8" t="s">
        <v>91</v>
      </c>
    </row>
    <row r="111" spans="1:2" ht="15.95" customHeight="1" thickBot="1" x14ac:dyDescent="0.3">
      <c r="A111" s="6" t="s">
        <v>55</v>
      </c>
      <c r="B111" s="8" t="s">
        <v>91</v>
      </c>
    </row>
    <row r="112" spans="1:2" ht="15.95" customHeight="1" thickBot="1" x14ac:dyDescent="0.3">
      <c r="A112" s="6" t="s">
        <v>101</v>
      </c>
      <c r="B112" s="8" t="s">
        <v>20</v>
      </c>
    </row>
    <row r="113" spans="1:2" ht="15.95" customHeight="1" thickBot="1" x14ac:dyDescent="0.3">
      <c r="A113" s="6" t="s">
        <v>102</v>
      </c>
      <c r="B113" s="8" t="s">
        <v>35</v>
      </c>
    </row>
    <row r="114" spans="1:2" ht="15.95" customHeight="1" thickBot="1" x14ac:dyDescent="0.3">
      <c r="A114" s="6" t="s">
        <v>66</v>
      </c>
      <c r="B114" s="7" t="s">
        <v>146</v>
      </c>
    </row>
    <row r="115" spans="1:2" ht="15.95" customHeight="1" thickBot="1" x14ac:dyDescent="0.3">
      <c r="A115" s="6" t="s">
        <v>103</v>
      </c>
      <c r="B115" s="8" t="s">
        <v>91</v>
      </c>
    </row>
    <row r="116" spans="1:2" ht="15.95" customHeight="1" thickBot="1" x14ac:dyDescent="0.3">
      <c r="A116" s="6" t="s">
        <v>58</v>
      </c>
      <c r="B116" s="7" t="s">
        <v>143</v>
      </c>
    </row>
    <row r="117" spans="1:2" ht="15.95" customHeight="1" thickBot="1" x14ac:dyDescent="0.3">
      <c r="A117" s="6" t="s">
        <v>73</v>
      </c>
      <c r="B117" s="7" t="s">
        <v>16</v>
      </c>
    </row>
    <row r="118" spans="1:2" ht="15.95" customHeight="1" thickBot="1" x14ac:dyDescent="0.3">
      <c r="A118" s="6" t="s">
        <v>104</v>
      </c>
      <c r="B118" s="7" t="s">
        <v>31</v>
      </c>
    </row>
    <row r="119" spans="1:2" ht="15.95" customHeight="1" thickBot="1" x14ac:dyDescent="0.3">
      <c r="A119" s="6" t="s">
        <v>105</v>
      </c>
      <c r="B119" s="8" t="s">
        <v>35</v>
      </c>
    </row>
    <row r="120" spans="1:2" ht="15.95" customHeight="1" thickBot="1" x14ac:dyDescent="0.3">
      <c r="A120" s="6" t="s">
        <v>106</v>
      </c>
      <c r="B120" s="8" t="s">
        <v>24</v>
      </c>
    </row>
    <row r="121" spans="1:2" ht="15.95" customHeight="1" thickBot="1" x14ac:dyDescent="0.3">
      <c r="A121" s="6" t="s">
        <v>74</v>
      </c>
      <c r="B121" s="7" t="s">
        <v>16</v>
      </c>
    </row>
    <row r="122" spans="1:2" ht="15.95" customHeight="1" thickBot="1" x14ac:dyDescent="0.3">
      <c r="A122" s="6" t="s">
        <v>84</v>
      </c>
      <c r="B122" s="7" t="s">
        <v>107</v>
      </c>
    </row>
    <row r="123" spans="1:2" ht="15.95" customHeight="1" thickBot="1" x14ac:dyDescent="0.3">
      <c r="A123" s="6" t="s">
        <v>78</v>
      </c>
      <c r="B123" s="7" t="s">
        <v>16</v>
      </c>
    </row>
    <row r="124" spans="1:2" ht="15.95" customHeight="1" thickBot="1" x14ac:dyDescent="0.3">
      <c r="A124" s="6" t="s">
        <v>30</v>
      </c>
      <c r="B124" s="7" t="s">
        <v>31</v>
      </c>
    </row>
    <row r="125" spans="1:2" ht="15.95" customHeight="1" thickBot="1" x14ac:dyDescent="0.3">
      <c r="A125" s="6" t="s">
        <v>59</v>
      </c>
      <c r="B125" s="7" t="s">
        <v>31</v>
      </c>
    </row>
    <row r="126" spans="1:2" ht="15.95" customHeight="1" thickBot="1" x14ac:dyDescent="0.3">
      <c r="A126" s="6" t="s">
        <v>19</v>
      </c>
      <c r="B126" s="8" t="s">
        <v>20</v>
      </c>
    </row>
    <row r="127" spans="1:2" ht="15.95" customHeight="1" thickBot="1" x14ac:dyDescent="0.3">
      <c r="A127" s="6" t="s">
        <v>108</v>
      </c>
      <c r="B127" s="8" t="s">
        <v>24</v>
      </c>
    </row>
    <row r="128" spans="1:2" ht="15.95" customHeight="1" thickBot="1" x14ac:dyDescent="0.3">
      <c r="A128" s="6" t="s">
        <v>68</v>
      </c>
      <c r="B128" s="7" t="s">
        <v>147</v>
      </c>
    </row>
    <row r="129" spans="1:2" ht="15.95" customHeight="1" thickBot="1" x14ac:dyDescent="0.3">
      <c r="A129" s="6" t="s">
        <v>109</v>
      </c>
      <c r="B129" s="8" t="s">
        <v>24</v>
      </c>
    </row>
    <row r="130" spans="1:2" ht="15.95" customHeight="1" thickBot="1" x14ac:dyDescent="0.3">
      <c r="A130" s="6" t="s">
        <v>45</v>
      </c>
      <c r="B130" s="8" t="s">
        <v>35</v>
      </c>
    </row>
    <row r="131" spans="1:2" ht="15.95" customHeight="1" thickBot="1" x14ac:dyDescent="0.3">
      <c r="A131" s="6" t="s">
        <v>89</v>
      </c>
      <c r="B131" s="7" t="s">
        <v>16</v>
      </c>
    </row>
    <row r="132" spans="1:2" ht="15.95" customHeight="1" thickBot="1" x14ac:dyDescent="0.3">
      <c r="A132" s="6" t="s">
        <v>49</v>
      </c>
      <c r="B132" s="8" t="s">
        <v>35</v>
      </c>
    </row>
    <row r="133" spans="1:2" ht="15.95" customHeight="1" thickBot="1" x14ac:dyDescent="0.3">
      <c r="A133" s="6" t="s">
        <v>32</v>
      </c>
      <c r="B133" s="8" t="s">
        <v>33</v>
      </c>
    </row>
    <row r="134" spans="1:2" ht="15.95" customHeight="1" thickBot="1" x14ac:dyDescent="0.3">
      <c r="A134" s="6" t="s">
        <v>110</v>
      </c>
      <c r="B134" s="8" t="s">
        <v>35</v>
      </c>
    </row>
    <row r="135" spans="1:2" ht="15.95" customHeight="1" thickBot="1" x14ac:dyDescent="0.3">
      <c r="A135" s="6" t="s">
        <v>54</v>
      </c>
      <c r="B135" s="8" t="s">
        <v>33</v>
      </c>
    </row>
    <row r="136" spans="1:2" ht="15.95" customHeight="1" thickBot="1" x14ac:dyDescent="0.3">
      <c r="A136" s="6" t="s">
        <v>79</v>
      </c>
      <c r="B136" s="7" t="s">
        <v>16</v>
      </c>
    </row>
    <row r="137" spans="1:2" ht="15.95" customHeight="1" thickBot="1" x14ac:dyDescent="0.3">
      <c r="A137" s="6" t="s">
        <v>111</v>
      </c>
      <c r="B137" s="8" t="s">
        <v>24</v>
      </c>
    </row>
    <row r="138" spans="1:2" ht="15.95" customHeight="1" thickBot="1" x14ac:dyDescent="0.3">
      <c r="A138" s="6" t="s">
        <v>42</v>
      </c>
      <c r="B138" s="7" t="s">
        <v>112</v>
      </c>
    </row>
    <row r="139" spans="1:2" ht="15.95" customHeight="1" thickBot="1" x14ac:dyDescent="0.3">
      <c r="A139" s="6" t="s">
        <v>113</v>
      </c>
      <c r="B139" s="7" t="s">
        <v>114</v>
      </c>
    </row>
    <row r="140" spans="1:2" ht="15.95" customHeight="1" thickBot="1" x14ac:dyDescent="0.3">
      <c r="A140" s="6" t="s">
        <v>115</v>
      </c>
      <c r="B140" s="8" t="s">
        <v>35</v>
      </c>
    </row>
    <row r="141" spans="1:2" ht="15.95" customHeight="1" thickBot="1" x14ac:dyDescent="0.3">
      <c r="A141" s="6" t="s">
        <v>116</v>
      </c>
      <c r="B141" s="7" t="s">
        <v>16</v>
      </c>
    </row>
    <row r="142" spans="1:2" ht="15.95" customHeight="1" thickBot="1" x14ac:dyDescent="0.3">
      <c r="A142" s="6" t="s">
        <v>117</v>
      </c>
      <c r="B142" s="7" t="s">
        <v>16</v>
      </c>
    </row>
    <row r="143" spans="1:2" ht="15.95" customHeight="1" thickBot="1" x14ac:dyDescent="0.3">
      <c r="A143" s="6" t="s">
        <v>77</v>
      </c>
      <c r="B143" s="7" t="s">
        <v>16</v>
      </c>
    </row>
    <row r="144" spans="1:2" ht="15.95" customHeight="1" thickBot="1" x14ac:dyDescent="0.3">
      <c r="A144" s="6" t="s">
        <v>118</v>
      </c>
      <c r="B144" s="8" t="s">
        <v>24</v>
      </c>
    </row>
    <row r="145" spans="1:2" ht="15.95" customHeight="1" thickBot="1" x14ac:dyDescent="0.3">
      <c r="A145" s="6" t="s">
        <v>119</v>
      </c>
      <c r="B145" s="8" t="s">
        <v>120</v>
      </c>
    </row>
    <row r="146" spans="1:2" ht="15.95" customHeight="1" thickBot="1" x14ac:dyDescent="0.3">
      <c r="A146" s="6" t="s">
        <v>121</v>
      </c>
      <c r="B146" s="8" t="s">
        <v>24</v>
      </c>
    </row>
    <row r="147" spans="1:2" ht="15.95" customHeight="1" thickBot="1" x14ac:dyDescent="0.3">
      <c r="A147" s="6" t="s">
        <v>122</v>
      </c>
      <c r="B147" s="7" t="s">
        <v>16</v>
      </c>
    </row>
    <row r="148" spans="1:2" ht="15.95" customHeight="1" thickBot="1" x14ac:dyDescent="0.3">
      <c r="A148" s="6" t="s">
        <v>76</v>
      </c>
      <c r="B148" s="7" t="s">
        <v>16</v>
      </c>
    </row>
    <row r="149" spans="1:2" ht="15.95" customHeight="1" thickBot="1" x14ac:dyDescent="0.3">
      <c r="A149" s="6" t="s">
        <v>123</v>
      </c>
      <c r="B149" s="8" t="s">
        <v>35</v>
      </c>
    </row>
    <row r="150" spans="1:2" ht="15.95" customHeight="1" thickBot="1" x14ac:dyDescent="0.3">
      <c r="A150" s="6" t="s">
        <v>124</v>
      </c>
      <c r="B150" s="8" t="s">
        <v>35</v>
      </c>
    </row>
    <row r="151" spans="1:2" ht="15.95" customHeight="1" thickBot="1" x14ac:dyDescent="0.3">
      <c r="A151" s="6" t="s">
        <v>125</v>
      </c>
      <c r="B151" s="8" t="s">
        <v>35</v>
      </c>
    </row>
    <row r="152" spans="1:2" ht="15.95" customHeight="1" thickBot="1" x14ac:dyDescent="0.3">
      <c r="A152" s="6" t="s">
        <v>126</v>
      </c>
      <c r="B152" s="7" t="s">
        <v>16</v>
      </c>
    </row>
    <row r="153" spans="1:2" ht="15.95" customHeight="1" thickBot="1" x14ac:dyDescent="0.3">
      <c r="A153" s="6" t="s">
        <v>127</v>
      </c>
      <c r="B153" s="7" t="s">
        <v>16</v>
      </c>
    </row>
    <row r="154" spans="1:2" ht="15.95" customHeight="1" thickBot="1" x14ac:dyDescent="0.3">
      <c r="A154" s="6" t="s">
        <v>21</v>
      </c>
      <c r="B154" s="8" t="s">
        <v>24</v>
      </c>
    </row>
    <row r="155" spans="1:2" ht="15.95" customHeight="1" thickBot="1" x14ac:dyDescent="0.3">
      <c r="A155" s="6" t="s">
        <v>128</v>
      </c>
      <c r="B155" s="8" t="s">
        <v>129</v>
      </c>
    </row>
    <row r="156" spans="1:2" ht="15.95" customHeight="1" thickBot="1" x14ac:dyDescent="0.3">
      <c r="A156" s="6" t="s">
        <v>130</v>
      </c>
      <c r="B156" s="8" t="s">
        <v>24</v>
      </c>
    </row>
    <row r="157" spans="1:2" ht="15.95" customHeight="1" thickBot="1" x14ac:dyDescent="0.3">
      <c r="A157" s="6" t="s">
        <v>131</v>
      </c>
      <c r="B157" s="7" t="s">
        <v>16</v>
      </c>
    </row>
    <row r="158" spans="1:2" ht="15.95" customHeight="1" thickBot="1" x14ac:dyDescent="0.3">
      <c r="A158" s="6" t="s">
        <v>57</v>
      </c>
      <c r="B158" s="8" t="s">
        <v>24</v>
      </c>
    </row>
    <row r="159" spans="1:2" ht="15.95" customHeight="1" thickBot="1" x14ac:dyDescent="0.3">
      <c r="A159" s="6" t="s">
        <v>132</v>
      </c>
      <c r="B159" s="8" t="s">
        <v>35</v>
      </c>
    </row>
    <row r="160" spans="1:2" ht="15.95" customHeight="1" thickBot="1" x14ac:dyDescent="0.3">
      <c r="A160" s="6" t="s">
        <v>133</v>
      </c>
      <c r="B160" s="8" t="s">
        <v>35</v>
      </c>
    </row>
    <row r="161" spans="1:2" ht="15.95" customHeight="1" thickBot="1" x14ac:dyDescent="0.3">
      <c r="A161" s="6" t="s">
        <v>15</v>
      </c>
      <c r="B161" s="7" t="s">
        <v>16</v>
      </c>
    </row>
    <row r="162" spans="1:2" ht="15.95" customHeight="1" thickBot="1" x14ac:dyDescent="0.3">
      <c r="A162" s="6" t="s">
        <v>134</v>
      </c>
      <c r="B162" s="7" t="s">
        <v>16</v>
      </c>
    </row>
    <row r="163" spans="1:2" ht="15.95" customHeight="1" thickBot="1" x14ac:dyDescent="0.3">
      <c r="A163" s="6" t="s">
        <v>135</v>
      </c>
      <c r="B163" s="8" t="s">
        <v>35</v>
      </c>
    </row>
    <row r="164" spans="1:2" ht="15.95" customHeight="1" thickBot="1" x14ac:dyDescent="0.3">
      <c r="A164" s="6" t="s">
        <v>136</v>
      </c>
      <c r="B164" s="7" t="s">
        <v>114</v>
      </c>
    </row>
    <row r="165" spans="1:2" ht="15.95" customHeight="1" thickBot="1" x14ac:dyDescent="0.3">
      <c r="A165" s="6" t="s">
        <v>46</v>
      </c>
      <c r="B165" s="8" t="s">
        <v>35</v>
      </c>
    </row>
    <row r="166" spans="1:2" ht="15.95" customHeight="1" thickBot="1" x14ac:dyDescent="0.3">
      <c r="A166" s="6" t="s">
        <v>137</v>
      </c>
      <c r="B166" s="7" t="s">
        <v>138</v>
      </c>
    </row>
    <row r="167" spans="1:2" ht="15.95" customHeight="1" thickBot="1" x14ac:dyDescent="0.3">
      <c r="A167" s="6" t="s">
        <v>139</v>
      </c>
      <c r="B167" s="8" t="s">
        <v>24</v>
      </c>
    </row>
    <row r="168" spans="1:2" ht="15.95" customHeight="1" thickBot="1" x14ac:dyDescent="0.3">
      <c r="A168" s="6" t="s">
        <v>140</v>
      </c>
      <c r="B168" s="8" t="s">
        <v>26</v>
      </c>
    </row>
    <row r="169" spans="1:2" ht="15.95" customHeight="1" thickBot="1" x14ac:dyDescent="0.3">
      <c r="A169" s="6" t="s">
        <v>141</v>
      </c>
      <c r="B169" s="8" t="s">
        <v>24</v>
      </c>
    </row>
    <row r="170" spans="1:2" ht="15.95" customHeight="1" x14ac:dyDescent="0.25">
      <c r="A170" s="11" t="s">
        <v>87</v>
      </c>
      <c r="B170" s="12" t="s">
        <v>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F6CBC-90B3-40B6-B1CC-2D8ECF3CE928}">
  <dimension ref="A1:R451"/>
  <sheetViews>
    <sheetView workbookViewId="0">
      <selection activeCell="H6" sqref="H6"/>
    </sheetView>
  </sheetViews>
  <sheetFormatPr defaultRowHeight="15" x14ac:dyDescent="0.25"/>
  <cols>
    <col min="1" max="1" width="43.85546875" bestFit="1" customWidth="1"/>
    <col min="2" max="2" width="39.42578125" bestFit="1" customWidth="1"/>
    <col min="3" max="3" width="19.5703125" customWidth="1"/>
    <col min="4" max="4" width="15.85546875" customWidth="1"/>
    <col min="6" max="6" width="29" bestFit="1" customWidth="1"/>
    <col min="8" max="8" width="43.85546875" bestFit="1" customWidth="1"/>
    <col min="12" max="12" width="39.42578125" bestFit="1" customWidth="1"/>
    <col min="13" max="13" width="26.5703125" bestFit="1" customWidth="1"/>
    <col min="14" max="14" width="22.5703125" bestFit="1" customWidth="1"/>
    <col min="15" max="15" width="36.5703125" bestFit="1" customWidth="1"/>
    <col min="16" max="16" width="39.28515625" bestFit="1" customWidth="1"/>
    <col min="17" max="17" width="43.85546875" bestFit="1" customWidth="1"/>
    <col min="18" max="18" width="11.28515625" bestFit="1" customWidth="1"/>
    <col min="19" max="19" width="35.5703125" bestFit="1" customWidth="1"/>
    <col min="20" max="21" width="39.28515625" bestFit="1" customWidth="1"/>
    <col min="22" max="22" width="36.5703125" bestFit="1" customWidth="1"/>
    <col min="23" max="24" width="40.28515625" bestFit="1" customWidth="1"/>
    <col min="25" max="25" width="43.85546875" bestFit="1" customWidth="1"/>
    <col min="26" max="26" width="11.28515625" bestFit="1" customWidth="1"/>
  </cols>
  <sheetData>
    <row r="1" spans="1:18" x14ac:dyDescent="0.25">
      <c r="A1" s="28" t="s">
        <v>148</v>
      </c>
      <c r="B1" s="28" t="s">
        <v>149</v>
      </c>
      <c r="C1" s="28" t="s">
        <v>150</v>
      </c>
      <c r="D1" s="28" t="s">
        <v>151</v>
      </c>
      <c r="E1" s="28" t="s">
        <v>152</v>
      </c>
      <c r="F1" s="28" t="s">
        <v>153</v>
      </c>
    </row>
    <row r="2" spans="1:18" x14ac:dyDescent="0.25">
      <c r="A2" s="26" t="s">
        <v>154</v>
      </c>
      <c r="B2" t="s">
        <v>155</v>
      </c>
      <c r="C2">
        <v>3</v>
      </c>
      <c r="D2" s="13">
        <v>8620</v>
      </c>
      <c r="E2" s="14" t="s">
        <v>156</v>
      </c>
      <c r="F2" s="27" t="s">
        <v>157</v>
      </c>
      <c r="L2" s="25" t="s">
        <v>220</v>
      </c>
      <c r="M2" s="25" t="s">
        <v>221</v>
      </c>
    </row>
    <row r="3" spans="1:18" x14ac:dyDescent="0.25">
      <c r="A3" s="26" t="s">
        <v>185</v>
      </c>
      <c r="B3" t="s">
        <v>155</v>
      </c>
      <c r="C3">
        <v>2</v>
      </c>
      <c r="D3" s="13">
        <v>17000</v>
      </c>
      <c r="E3" s="14" t="s">
        <v>158</v>
      </c>
      <c r="F3" s="27" t="s">
        <v>157</v>
      </c>
      <c r="L3" s="25" t="s">
        <v>218</v>
      </c>
      <c r="M3" t="s">
        <v>159</v>
      </c>
      <c r="N3" t="s">
        <v>154</v>
      </c>
      <c r="O3" t="s">
        <v>189</v>
      </c>
      <c r="P3" t="s">
        <v>185</v>
      </c>
      <c r="Q3" t="s">
        <v>176</v>
      </c>
      <c r="R3" t="s">
        <v>219</v>
      </c>
    </row>
    <row r="4" spans="1:18" x14ac:dyDescent="0.25">
      <c r="A4" s="26" t="s">
        <v>185</v>
      </c>
      <c r="B4" t="s">
        <v>155</v>
      </c>
      <c r="C4">
        <v>1</v>
      </c>
      <c r="D4" s="13">
        <v>4150</v>
      </c>
      <c r="E4" s="14" t="s">
        <v>158</v>
      </c>
      <c r="F4" s="27" t="s">
        <v>157</v>
      </c>
      <c r="L4" s="26" t="s">
        <v>208</v>
      </c>
      <c r="M4" s="29">
        <v>0</v>
      </c>
      <c r="N4" s="29">
        <v>1</v>
      </c>
      <c r="O4" s="29">
        <v>0</v>
      </c>
      <c r="P4" s="29">
        <v>0</v>
      </c>
      <c r="Q4" s="29">
        <v>0</v>
      </c>
      <c r="R4" s="29">
        <v>1</v>
      </c>
    </row>
    <row r="5" spans="1:18" x14ac:dyDescent="0.25">
      <c r="A5" t="s">
        <v>159</v>
      </c>
      <c r="B5" t="s">
        <v>155</v>
      </c>
      <c r="C5">
        <v>2</v>
      </c>
      <c r="D5" s="13">
        <v>7850</v>
      </c>
      <c r="E5" s="14" t="s">
        <v>160</v>
      </c>
      <c r="F5" s="27" t="s">
        <v>157</v>
      </c>
      <c r="H5" s="26"/>
      <c r="L5" s="26" t="s">
        <v>100</v>
      </c>
      <c r="M5" s="29">
        <v>0.26315789473684209</v>
      </c>
      <c r="N5" s="29">
        <v>0.36842105263157893</v>
      </c>
      <c r="O5" s="29">
        <v>0</v>
      </c>
      <c r="P5" s="29">
        <v>0.36842105263157893</v>
      </c>
      <c r="Q5" s="29">
        <v>0</v>
      </c>
      <c r="R5" s="29">
        <v>1</v>
      </c>
    </row>
    <row r="6" spans="1:18" x14ac:dyDescent="0.25">
      <c r="A6" s="26" t="s">
        <v>154</v>
      </c>
      <c r="B6" t="s">
        <v>155</v>
      </c>
      <c r="C6">
        <v>3</v>
      </c>
      <c r="D6" s="13">
        <v>11350</v>
      </c>
      <c r="E6" s="14" t="s">
        <v>161</v>
      </c>
      <c r="F6" s="27" t="s">
        <v>157</v>
      </c>
      <c r="H6" s="26"/>
      <c r="L6" s="26" t="s">
        <v>194</v>
      </c>
      <c r="M6" s="29">
        <v>0</v>
      </c>
      <c r="N6" s="29">
        <v>0.33333333333333331</v>
      </c>
      <c r="O6" s="29">
        <v>0</v>
      </c>
      <c r="P6" s="29">
        <v>0.66666666666666663</v>
      </c>
      <c r="Q6" s="29">
        <v>0</v>
      </c>
      <c r="R6" s="29">
        <v>1</v>
      </c>
    </row>
    <row r="7" spans="1:18" x14ac:dyDescent="0.25">
      <c r="A7" s="26" t="s">
        <v>185</v>
      </c>
      <c r="B7" t="s">
        <v>155</v>
      </c>
      <c r="C7">
        <v>1</v>
      </c>
      <c r="D7" s="13">
        <v>3550</v>
      </c>
      <c r="E7" s="14" t="s">
        <v>161</v>
      </c>
      <c r="F7" s="27" t="s">
        <v>157</v>
      </c>
      <c r="H7" s="26"/>
      <c r="L7" s="26" t="s">
        <v>191</v>
      </c>
      <c r="M7" s="29">
        <v>0</v>
      </c>
      <c r="N7" s="29">
        <v>0.5714285714285714</v>
      </c>
      <c r="O7" s="29">
        <v>0</v>
      </c>
      <c r="P7" s="29">
        <v>0.42857142857142855</v>
      </c>
      <c r="Q7" s="29">
        <v>0</v>
      </c>
      <c r="R7" s="29">
        <v>1</v>
      </c>
    </row>
    <row r="8" spans="1:18" x14ac:dyDescent="0.25">
      <c r="A8" s="26" t="s">
        <v>154</v>
      </c>
      <c r="B8" t="s">
        <v>155</v>
      </c>
      <c r="C8">
        <v>2</v>
      </c>
      <c r="D8" s="13">
        <v>8290</v>
      </c>
      <c r="E8" s="14" t="s">
        <v>161</v>
      </c>
      <c r="F8" s="27" t="s">
        <v>157</v>
      </c>
      <c r="H8" s="26"/>
      <c r="L8" s="26" t="s">
        <v>217</v>
      </c>
      <c r="M8" s="29">
        <v>0</v>
      </c>
      <c r="N8" s="29">
        <v>1</v>
      </c>
      <c r="O8" s="29">
        <v>0</v>
      </c>
      <c r="P8" s="29">
        <v>0</v>
      </c>
      <c r="Q8" s="29">
        <v>0</v>
      </c>
      <c r="R8" s="29">
        <v>1</v>
      </c>
    </row>
    <row r="9" spans="1:18" x14ac:dyDescent="0.25">
      <c r="A9" s="26" t="s">
        <v>154</v>
      </c>
      <c r="B9" t="s">
        <v>17</v>
      </c>
      <c r="C9">
        <v>2</v>
      </c>
      <c r="D9" s="13">
        <v>9980</v>
      </c>
      <c r="E9" s="14" t="s">
        <v>162</v>
      </c>
      <c r="F9" s="27" t="s">
        <v>16</v>
      </c>
      <c r="H9" s="26"/>
      <c r="L9" s="26" t="s">
        <v>49</v>
      </c>
      <c r="M9" s="29">
        <v>0</v>
      </c>
      <c r="N9" s="29">
        <v>0.5</v>
      </c>
      <c r="O9" s="29">
        <v>0</v>
      </c>
      <c r="P9" s="29">
        <v>0.5</v>
      </c>
      <c r="Q9" s="29">
        <v>0</v>
      </c>
      <c r="R9" s="29">
        <v>1</v>
      </c>
    </row>
    <row r="10" spans="1:18" x14ac:dyDescent="0.25">
      <c r="A10" s="26" t="s">
        <v>154</v>
      </c>
      <c r="B10" t="s">
        <v>17</v>
      </c>
      <c r="C10">
        <v>4</v>
      </c>
      <c r="D10" s="13">
        <v>9450</v>
      </c>
      <c r="E10" s="14" t="s">
        <v>162</v>
      </c>
      <c r="F10" s="27" t="s">
        <v>16</v>
      </c>
      <c r="L10" s="26" t="s">
        <v>132</v>
      </c>
      <c r="M10" s="29">
        <v>9.375E-2</v>
      </c>
      <c r="N10" s="29">
        <v>0.625</v>
      </c>
      <c r="O10" s="29">
        <v>0</v>
      </c>
      <c r="P10" s="29">
        <v>0.28125</v>
      </c>
      <c r="Q10" s="29">
        <v>0</v>
      </c>
      <c r="R10" s="29">
        <v>1</v>
      </c>
    </row>
    <row r="11" spans="1:18" x14ac:dyDescent="0.25">
      <c r="A11" s="26" t="s">
        <v>154</v>
      </c>
      <c r="B11" t="s">
        <v>17</v>
      </c>
      <c r="C11">
        <v>4</v>
      </c>
      <c r="D11" s="13">
        <v>4330</v>
      </c>
      <c r="E11" s="14" t="s">
        <v>163</v>
      </c>
      <c r="F11" s="27" t="s">
        <v>16</v>
      </c>
      <c r="L11" s="26" t="s">
        <v>133</v>
      </c>
      <c r="M11" s="29">
        <v>4.1666666666666664E-2</v>
      </c>
      <c r="N11" s="29">
        <v>0.45833333333333331</v>
      </c>
      <c r="O11" s="29">
        <v>0</v>
      </c>
      <c r="P11" s="29">
        <v>0.5</v>
      </c>
      <c r="Q11" s="29">
        <v>0</v>
      </c>
      <c r="R11" s="29">
        <v>1</v>
      </c>
    </row>
    <row r="12" spans="1:18" x14ac:dyDescent="0.25">
      <c r="A12" s="26" t="s">
        <v>185</v>
      </c>
      <c r="B12" t="s">
        <v>17</v>
      </c>
      <c r="C12">
        <v>3</v>
      </c>
      <c r="D12" s="13">
        <v>3170</v>
      </c>
      <c r="E12" s="14" t="s">
        <v>161</v>
      </c>
      <c r="F12" s="27" t="s">
        <v>16</v>
      </c>
      <c r="L12" s="26" t="s">
        <v>46</v>
      </c>
      <c r="M12" s="29">
        <v>0</v>
      </c>
      <c r="N12" s="29">
        <v>1</v>
      </c>
      <c r="O12" s="29">
        <v>0</v>
      </c>
      <c r="P12" s="29">
        <v>0</v>
      </c>
      <c r="Q12" s="29">
        <v>0</v>
      </c>
      <c r="R12" s="29">
        <v>1</v>
      </c>
    </row>
    <row r="13" spans="1:18" x14ac:dyDescent="0.25">
      <c r="A13" s="26" t="s">
        <v>154</v>
      </c>
      <c r="B13" t="s">
        <v>17</v>
      </c>
      <c r="C13">
        <v>4</v>
      </c>
      <c r="D13" s="13">
        <v>11350</v>
      </c>
      <c r="E13" s="14" t="s">
        <v>161</v>
      </c>
      <c r="F13" s="27" t="s">
        <v>16</v>
      </c>
      <c r="L13" s="26" t="s">
        <v>135</v>
      </c>
      <c r="M13" s="29">
        <v>0.66666666666666663</v>
      </c>
      <c r="N13" s="29">
        <v>0.33333333333333331</v>
      </c>
      <c r="O13" s="29">
        <v>0</v>
      </c>
      <c r="P13" s="29">
        <v>0</v>
      </c>
      <c r="Q13" s="29">
        <v>0</v>
      </c>
      <c r="R13" s="29">
        <v>1</v>
      </c>
    </row>
    <row r="14" spans="1:18" x14ac:dyDescent="0.25">
      <c r="A14" s="26" t="s">
        <v>154</v>
      </c>
      <c r="B14" t="s">
        <v>17</v>
      </c>
      <c r="C14">
        <v>3</v>
      </c>
      <c r="D14" s="13">
        <v>8350</v>
      </c>
      <c r="E14" s="14" t="s">
        <v>161</v>
      </c>
      <c r="F14" s="27" t="s">
        <v>16</v>
      </c>
      <c r="L14" s="26" t="s">
        <v>15</v>
      </c>
      <c r="M14" s="29">
        <v>0</v>
      </c>
      <c r="N14" s="29">
        <v>0</v>
      </c>
      <c r="O14" s="29">
        <v>0</v>
      </c>
      <c r="P14" s="29">
        <v>1</v>
      </c>
      <c r="Q14" s="29">
        <v>0</v>
      </c>
      <c r="R14" s="29">
        <v>1</v>
      </c>
    </row>
    <row r="15" spans="1:18" x14ac:dyDescent="0.25">
      <c r="A15" s="26" t="s">
        <v>154</v>
      </c>
      <c r="B15" t="s">
        <v>18</v>
      </c>
      <c r="C15">
        <v>1</v>
      </c>
      <c r="D15" s="13">
        <v>9980</v>
      </c>
      <c r="E15" s="14" t="s">
        <v>162</v>
      </c>
      <c r="F15" s="27" t="s">
        <v>16</v>
      </c>
      <c r="L15" s="26" t="s">
        <v>137</v>
      </c>
      <c r="M15" s="29">
        <v>0</v>
      </c>
      <c r="N15" s="29">
        <v>1</v>
      </c>
      <c r="O15" s="29">
        <v>0</v>
      </c>
      <c r="P15" s="29">
        <v>0</v>
      </c>
      <c r="Q15" s="29">
        <v>0</v>
      </c>
      <c r="R15" s="29">
        <v>1</v>
      </c>
    </row>
    <row r="16" spans="1:18" x14ac:dyDescent="0.25">
      <c r="A16" s="26" t="s">
        <v>185</v>
      </c>
      <c r="B16" t="s">
        <v>18</v>
      </c>
      <c r="C16">
        <v>1</v>
      </c>
      <c r="D16" s="13">
        <v>5300</v>
      </c>
      <c r="E16" s="14" t="s">
        <v>162</v>
      </c>
      <c r="F16" s="27" t="s">
        <v>16</v>
      </c>
      <c r="L16" s="26" t="s">
        <v>82</v>
      </c>
      <c r="M16" s="29">
        <v>0</v>
      </c>
      <c r="N16" s="29">
        <v>0</v>
      </c>
      <c r="O16" s="29">
        <v>1</v>
      </c>
      <c r="P16" s="29">
        <v>0</v>
      </c>
      <c r="Q16" s="29">
        <v>0</v>
      </c>
      <c r="R16" s="29">
        <v>1</v>
      </c>
    </row>
    <row r="17" spans="1:18" x14ac:dyDescent="0.25">
      <c r="A17" s="26" t="s">
        <v>154</v>
      </c>
      <c r="B17" t="s">
        <v>23</v>
      </c>
      <c r="C17">
        <v>2</v>
      </c>
      <c r="D17" s="13">
        <v>8350</v>
      </c>
      <c r="E17" s="14" t="s">
        <v>161</v>
      </c>
      <c r="F17" s="27" t="s">
        <v>157</v>
      </c>
      <c r="L17" s="26" t="s">
        <v>95</v>
      </c>
      <c r="M17" s="29">
        <v>0</v>
      </c>
      <c r="N17" s="29">
        <v>0</v>
      </c>
      <c r="O17" s="29">
        <v>1</v>
      </c>
      <c r="P17" s="29">
        <v>0</v>
      </c>
      <c r="Q17" s="29">
        <v>0</v>
      </c>
      <c r="R17" s="29">
        <v>1</v>
      </c>
    </row>
    <row r="18" spans="1:18" x14ac:dyDescent="0.25">
      <c r="A18" t="s">
        <v>159</v>
      </c>
      <c r="B18" t="s">
        <v>25</v>
      </c>
      <c r="C18">
        <v>6</v>
      </c>
      <c r="D18" s="13">
        <v>7850</v>
      </c>
      <c r="E18" s="14" t="s">
        <v>160</v>
      </c>
      <c r="F18" s="27" t="s">
        <v>164</v>
      </c>
      <c r="L18" s="26" t="s">
        <v>85</v>
      </c>
      <c r="M18" s="29">
        <v>0</v>
      </c>
      <c r="N18" s="29">
        <v>0.27272727272727271</v>
      </c>
      <c r="O18" s="29">
        <v>0</v>
      </c>
      <c r="P18" s="29">
        <v>0.72727272727272729</v>
      </c>
      <c r="Q18" s="29">
        <v>0</v>
      </c>
      <c r="R18" s="29">
        <v>1</v>
      </c>
    </row>
    <row r="19" spans="1:18" x14ac:dyDescent="0.25">
      <c r="A19" s="26" t="s">
        <v>185</v>
      </c>
      <c r="B19" t="s">
        <v>25</v>
      </c>
      <c r="C19">
        <v>5</v>
      </c>
      <c r="D19" s="13">
        <v>3200</v>
      </c>
      <c r="E19" s="14" t="s">
        <v>163</v>
      </c>
      <c r="F19" s="27" t="s">
        <v>164</v>
      </c>
      <c r="L19" s="26" t="s">
        <v>77</v>
      </c>
      <c r="M19" s="29">
        <v>0</v>
      </c>
      <c r="N19" s="29">
        <v>0.33333333333333331</v>
      </c>
      <c r="O19" s="29">
        <v>0</v>
      </c>
      <c r="P19" s="29">
        <v>0.66666666666666663</v>
      </c>
      <c r="Q19" s="29">
        <v>0</v>
      </c>
      <c r="R19" s="29">
        <v>1</v>
      </c>
    </row>
    <row r="20" spans="1:18" x14ac:dyDescent="0.25">
      <c r="A20" s="26" t="s">
        <v>154</v>
      </c>
      <c r="B20" t="s">
        <v>25</v>
      </c>
      <c r="C20">
        <v>3</v>
      </c>
      <c r="D20" s="13">
        <v>8290</v>
      </c>
      <c r="E20" s="14" t="s">
        <v>161</v>
      </c>
      <c r="F20" s="27" t="s">
        <v>164</v>
      </c>
      <c r="L20" s="26" t="s">
        <v>179</v>
      </c>
      <c r="M20" s="29">
        <v>0.5</v>
      </c>
      <c r="N20" s="29">
        <v>0.5</v>
      </c>
      <c r="O20" s="29">
        <v>0</v>
      </c>
      <c r="P20" s="29">
        <v>0</v>
      </c>
      <c r="Q20" s="29">
        <v>0</v>
      </c>
      <c r="R20" s="29">
        <v>1</v>
      </c>
    </row>
    <row r="21" spans="1:18" x14ac:dyDescent="0.25">
      <c r="A21" s="26" t="s">
        <v>154</v>
      </c>
      <c r="B21" t="s">
        <v>130</v>
      </c>
      <c r="C21">
        <v>1</v>
      </c>
      <c r="D21" s="13">
        <v>8350</v>
      </c>
      <c r="E21" s="14" t="s">
        <v>161</v>
      </c>
      <c r="F21" s="27" t="s">
        <v>157</v>
      </c>
      <c r="L21" s="26" t="s">
        <v>134</v>
      </c>
      <c r="M21" s="29">
        <v>0</v>
      </c>
      <c r="N21" s="29">
        <v>0</v>
      </c>
      <c r="O21" s="29">
        <v>0</v>
      </c>
      <c r="P21" s="29">
        <v>1</v>
      </c>
      <c r="Q21" s="29">
        <v>0</v>
      </c>
      <c r="R21" s="29">
        <v>1</v>
      </c>
    </row>
    <row r="22" spans="1:18" x14ac:dyDescent="0.25">
      <c r="A22" s="26" t="s">
        <v>154</v>
      </c>
      <c r="B22" t="s">
        <v>165</v>
      </c>
      <c r="C22">
        <v>2</v>
      </c>
      <c r="D22" s="13">
        <v>11350</v>
      </c>
      <c r="E22" s="14" t="s">
        <v>161</v>
      </c>
      <c r="F22" s="27" t="s">
        <v>166</v>
      </c>
      <c r="L22" s="26" t="s">
        <v>83</v>
      </c>
      <c r="M22" s="29">
        <v>6.6666666666666666E-2</v>
      </c>
      <c r="N22" s="29">
        <v>0.33333333333333331</v>
      </c>
      <c r="O22" s="29">
        <v>0.26666666666666666</v>
      </c>
      <c r="P22" s="29">
        <v>0.33333333333333331</v>
      </c>
      <c r="Q22" s="29">
        <v>0</v>
      </c>
      <c r="R22" s="29">
        <v>1</v>
      </c>
    </row>
    <row r="23" spans="1:18" ht="15.75" thickBot="1" x14ac:dyDescent="0.3">
      <c r="A23" s="26" t="s">
        <v>185</v>
      </c>
      <c r="B23" t="s">
        <v>165</v>
      </c>
      <c r="C23">
        <v>1</v>
      </c>
      <c r="D23" s="13">
        <v>3550</v>
      </c>
      <c r="E23" s="14" t="s">
        <v>161</v>
      </c>
      <c r="F23" s="27" t="s">
        <v>166</v>
      </c>
      <c r="L23" s="26" t="s">
        <v>18</v>
      </c>
      <c r="M23" s="29">
        <v>0</v>
      </c>
      <c r="N23" s="29">
        <v>0.55555555555555558</v>
      </c>
      <c r="O23" s="29">
        <v>0</v>
      </c>
      <c r="P23" s="29">
        <v>0.44444444444444442</v>
      </c>
      <c r="Q23" s="29">
        <v>0</v>
      </c>
      <c r="R23" s="29">
        <v>1</v>
      </c>
    </row>
    <row r="24" spans="1:18" ht="30.75" thickBot="1" x14ac:dyDescent="0.3">
      <c r="A24" s="26" t="s">
        <v>154</v>
      </c>
      <c r="B24" s="15" t="s">
        <v>30</v>
      </c>
      <c r="C24">
        <v>1</v>
      </c>
      <c r="D24" s="13">
        <v>8620</v>
      </c>
      <c r="E24" s="14" t="s">
        <v>156</v>
      </c>
      <c r="F24" s="27" t="s">
        <v>31</v>
      </c>
      <c r="L24" s="26" t="s">
        <v>53</v>
      </c>
      <c r="M24" s="29">
        <v>0.16666666666666666</v>
      </c>
      <c r="N24" s="29">
        <v>0</v>
      </c>
      <c r="O24" s="29">
        <v>0.25</v>
      </c>
      <c r="P24" s="29">
        <v>0.58333333333333337</v>
      </c>
      <c r="Q24" s="29">
        <v>0</v>
      </c>
      <c r="R24" s="29">
        <v>1</v>
      </c>
    </row>
    <row r="25" spans="1:18" x14ac:dyDescent="0.25">
      <c r="A25" s="26" t="s">
        <v>154</v>
      </c>
      <c r="B25" t="s">
        <v>32</v>
      </c>
      <c r="C25">
        <v>4</v>
      </c>
      <c r="D25" s="13">
        <v>6250</v>
      </c>
      <c r="E25" s="14" t="s">
        <v>167</v>
      </c>
      <c r="F25" s="27" t="s">
        <v>33</v>
      </c>
      <c r="L25" s="26" t="s">
        <v>55</v>
      </c>
      <c r="M25" s="29">
        <v>0</v>
      </c>
      <c r="N25" s="29">
        <v>0.375</v>
      </c>
      <c r="O25" s="29">
        <v>0.125</v>
      </c>
      <c r="P25" s="29">
        <v>0.5</v>
      </c>
      <c r="Q25" s="29">
        <v>0</v>
      </c>
      <c r="R25" s="29">
        <v>1</v>
      </c>
    </row>
    <row r="26" spans="1:18" x14ac:dyDescent="0.25">
      <c r="A26" s="26" t="s">
        <v>185</v>
      </c>
      <c r="B26" t="s">
        <v>36</v>
      </c>
      <c r="C26">
        <v>2</v>
      </c>
      <c r="D26" s="13">
        <v>3550</v>
      </c>
      <c r="E26" s="14" t="s">
        <v>161</v>
      </c>
      <c r="F26" s="27" t="s">
        <v>37</v>
      </c>
      <c r="L26" s="26" t="s">
        <v>103</v>
      </c>
      <c r="M26" s="29">
        <v>0.8</v>
      </c>
      <c r="N26" s="29">
        <v>0</v>
      </c>
      <c r="O26" s="29">
        <v>0.2</v>
      </c>
      <c r="P26" s="29">
        <v>0</v>
      </c>
      <c r="Q26" s="29">
        <v>0</v>
      </c>
      <c r="R26" s="29">
        <v>1</v>
      </c>
    </row>
    <row r="27" spans="1:18" x14ac:dyDescent="0.25">
      <c r="A27" s="26" t="s">
        <v>185</v>
      </c>
      <c r="B27" t="s">
        <v>38</v>
      </c>
      <c r="C27">
        <v>3</v>
      </c>
      <c r="D27" s="13">
        <v>1500</v>
      </c>
      <c r="E27" s="14" t="s">
        <v>168</v>
      </c>
      <c r="F27" s="27" t="s">
        <v>157</v>
      </c>
      <c r="L27" s="26" t="s">
        <v>198</v>
      </c>
      <c r="M27" s="29">
        <v>0</v>
      </c>
      <c r="N27" s="29">
        <v>0.375</v>
      </c>
      <c r="O27" s="29">
        <v>0</v>
      </c>
      <c r="P27" s="29">
        <v>0.625</v>
      </c>
      <c r="Q27" s="29">
        <v>0</v>
      </c>
      <c r="R27" s="29">
        <v>1</v>
      </c>
    </row>
    <row r="28" spans="1:18" x14ac:dyDescent="0.25">
      <c r="A28" s="26" t="s">
        <v>154</v>
      </c>
      <c r="B28" t="s">
        <v>169</v>
      </c>
      <c r="C28">
        <v>5</v>
      </c>
      <c r="D28" s="13">
        <v>8620</v>
      </c>
      <c r="E28" s="14" t="s">
        <v>156</v>
      </c>
      <c r="F28" s="27" t="s">
        <v>157</v>
      </c>
      <c r="L28" s="26" t="s">
        <v>130</v>
      </c>
      <c r="M28" s="29">
        <v>0.1111111111111111</v>
      </c>
      <c r="N28" s="29">
        <v>0.33333333333333331</v>
      </c>
      <c r="O28" s="29">
        <v>0.22222222222222221</v>
      </c>
      <c r="P28" s="29">
        <v>0.33333333333333331</v>
      </c>
      <c r="Q28" s="29">
        <v>0</v>
      </c>
      <c r="R28" s="29">
        <v>1</v>
      </c>
    </row>
    <row r="29" spans="1:18" x14ac:dyDescent="0.25">
      <c r="A29" t="s">
        <v>159</v>
      </c>
      <c r="B29" t="s">
        <v>42</v>
      </c>
      <c r="C29">
        <v>1</v>
      </c>
      <c r="D29" s="13">
        <v>16000</v>
      </c>
      <c r="E29" s="14" t="s">
        <v>162</v>
      </c>
      <c r="F29" s="27" t="s">
        <v>16</v>
      </c>
      <c r="L29" s="26" t="s">
        <v>155</v>
      </c>
      <c r="M29" s="29">
        <v>0.11666666666666667</v>
      </c>
      <c r="N29" s="29">
        <v>0.33333333333333331</v>
      </c>
      <c r="O29" s="29">
        <v>0</v>
      </c>
      <c r="P29" s="29">
        <v>0.55000000000000004</v>
      </c>
      <c r="Q29" s="29">
        <v>0</v>
      </c>
      <c r="R29" s="29">
        <v>1</v>
      </c>
    </row>
    <row r="30" spans="1:18" x14ac:dyDescent="0.25">
      <c r="A30" s="26" t="s">
        <v>154</v>
      </c>
      <c r="B30" t="s">
        <v>43</v>
      </c>
      <c r="C30">
        <v>3</v>
      </c>
      <c r="D30" s="13">
        <v>8620</v>
      </c>
      <c r="E30" s="14" t="s">
        <v>156</v>
      </c>
      <c r="F30" s="27" t="s">
        <v>16</v>
      </c>
      <c r="L30" s="26" t="s">
        <v>139</v>
      </c>
      <c r="M30" s="29">
        <v>0.27777777777777779</v>
      </c>
      <c r="N30" s="29">
        <v>0.55555555555555558</v>
      </c>
      <c r="O30" s="29">
        <v>0.1111111111111111</v>
      </c>
      <c r="P30" s="29">
        <v>5.5555555555555552E-2</v>
      </c>
      <c r="Q30" s="29">
        <v>0</v>
      </c>
      <c r="R30" s="29">
        <v>1</v>
      </c>
    </row>
    <row r="31" spans="1:18" x14ac:dyDescent="0.25">
      <c r="A31" s="26" t="s">
        <v>154</v>
      </c>
      <c r="B31" t="s">
        <v>43</v>
      </c>
      <c r="C31">
        <v>10</v>
      </c>
      <c r="D31" s="13">
        <v>4330</v>
      </c>
      <c r="E31" s="14" t="s">
        <v>163</v>
      </c>
      <c r="F31" s="27" t="s">
        <v>16</v>
      </c>
      <c r="L31" s="26" t="s">
        <v>57</v>
      </c>
      <c r="M31" s="29">
        <v>0.25</v>
      </c>
      <c r="N31" s="29">
        <v>0.25</v>
      </c>
      <c r="O31" s="29">
        <v>0</v>
      </c>
      <c r="P31" s="29">
        <v>0.5</v>
      </c>
      <c r="Q31" s="29">
        <v>0</v>
      </c>
      <c r="R31" s="29">
        <v>1</v>
      </c>
    </row>
    <row r="32" spans="1:18" x14ac:dyDescent="0.25">
      <c r="A32" s="26" t="s">
        <v>185</v>
      </c>
      <c r="B32" t="s">
        <v>43</v>
      </c>
      <c r="C32">
        <v>5</v>
      </c>
      <c r="D32" s="13">
        <v>3170</v>
      </c>
      <c r="E32" s="14" t="s">
        <v>161</v>
      </c>
      <c r="F32" s="27" t="s">
        <v>16</v>
      </c>
      <c r="L32" s="26" t="s">
        <v>183</v>
      </c>
      <c r="M32" s="29">
        <v>0.53333333333333333</v>
      </c>
      <c r="N32" s="29">
        <v>0.2</v>
      </c>
      <c r="O32" s="29">
        <v>0</v>
      </c>
      <c r="P32" s="29">
        <v>0.26666666666666666</v>
      </c>
      <c r="Q32" s="29">
        <v>0</v>
      </c>
      <c r="R32" s="29">
        <v>1</v>
      </c>
    </row>
    <row r="33" spans="1:18" x14ac:dyDescent="0.25">
      <c r="A33" s="26" t="s">
        <v>154</v>
      </c>
      <c r="B33" t="s">
        <v>43</v>
      </c>
      <c r="C33">
        <v>2</v>
      </c>
      <c r="D33" s="13">
        <v>8290</v>
      </c>
      <c r="E33" s="14" t="s">
        <v>161</v>
      </c>
      <c r="F33" s="27" t="s">
        <v>16</v>
      </c>
      <c r="L33" s="26" t="s">
        <v>30</v>
      </c>
      <c r="M33" s="29">
        <v>0</v>
      </c>
      <c r="N33" s="29">
        <v>0.8</v>
      </c>
      <c r="O33" s="29">
        <v>0</v>
      </c>
      <c r="P33" s="29">
        <v>0.2</v>
      </c>
      <c r="Q33" s="29">
        <v>0</v>
      </c>
      <c r="R33" s="29">
        <v>1</v>
      </c>
    </row>
    <row r="34" spans="1:18" x14ac:dyDescent="0.25">
      <c r="A34" s="26" t="s">
        <v>154</v>
      </c>
      <c r="B34" t="s">
        <v>43</v>
      </c>
      <c r="C34">
        <v>10</v>
      </c>
      <c r="D34" s="13">
        <v>8350</v>
      </c>
      <c r="E34" s="14" t="s">
        <v>161</v>
      </c>
      <c r="F34" s="27" t="s">
        <v>16</v>
      </c>
      <c r="L34" s="26" t="s">
        <v>96</v>
      </c>
      <c r="M34" s="29">
        <v>0</v>
      </c>
      <c r="N34" s="29">
        <v>0.46666666666666667</v>
      </c>
      <c r="O34" s="29">
        <v>0</v>
      </c>
      <c r="P34" s="29">
        <v>0.53333333333333333</v>
      </c>
      <c r="Q34" s="29">
        <v>0</v>
      </c>
      <c r="R34" s="29">
        <v>1</v>
      </c>
    </row>
    <row r="35" spans="1:18" x14ac:dyDescent="0.25">
      <c r="A35" t="s">
        <v>159</v>
      </c>
      <c r="B35" t="s">
        <v>100</v>
      </c>
      <c r="C35">
        <v>1</v>
      </c>
      <c r="D35">
        <v>700</v>
      </c>
      <c r="E35" s="14" t="s">
        <v>162</v>
      </c>
      <c r="F35" s="27" t="s">
        <v>35</v>
      </c>
      <c r="L35" s="26" t="s">
        <v>36</v>
      </c>
      <c r="M35" s="29">
        <v>0</v>
      </c>
      <c r="N35" s="29">
        <v>0.46938775510204084</v>
      </c>
      <c r="O35" s="29">
        <v>0.20408163265306123</v>
      </c>
      <c r="P35" s="29">
        <v>0.32653061224489793</v>
      </c>
      <c r="Q35" s="29">
        <v>0</v>
      </c>
      <c r="R35" s="29">
        <v>1</v>
      </c>
    </row>
    <row r="36" spans="1:18" x14ac:dyDescent="0.25">
      <c r="A36" s="26" t="s">
        <v>154</v>
      </c>
      <c r="B36" t="s">
        <v>100</v>
      </c>
      <c r="C36">
        <v>2</v>
      </c>
      <c r="D36" s="13">
        <v>4330</v>
      </c>
      <c r="E36" s="14" t="s">
        <v>163</v>
      </c>
      <c r="F36" s="27" t="s">
        <v>35</v>
      </c>
      <c r="L36" s="26" t="s">
        <v>23</v>
      </c>
      <c r="M36" s="29">
        <v>0.7142857142857143</v>
      </c>
      <c r="N36" s="29">
        <v>0.2857142857142857</v>
      </c>
      <c r="O36" s="29">
        <v>0</v>
      </c>
      <c r="P36" s="29">
        <v>0</v>
      </c>
      <c r="Q36" s="29">
        <v>0</v>
      </c>
      <c r="R36" s="29">
        <v>1</v>
      </c>
    </row>
    <row r="37" spans="1:18" x14ac:dyDescent="0.25">
      <c r="A37" s="26" t="s">
        <v>185</v>
      </c>
      <c r="B37" t="s">
        <v>132</v>
      </c>
      <c r="C37">
        <v>2</v>
      </c>
      <c r="D37" s="13">
        <v>4150</v>
      </c>
      <c r="E37" s="14" t="s">
        <v>158</v>
      </c>
      <c r="F37" s="27" t="s">
        <v>35</v>
      </c>
      <c r="L37" s="26" t="s">
        <v>19</v>
      </c>
      <c r="M37" s="29">
        <v>0</v>
      </c>
      <c r="N37" s="29">
        <v>0.25</v>
      </c>
      <c r="O37" s="29">
        <v>0</v>
      </c>
      <c r="P37" s="29">
        <v>0.75</v>
      </c>
      <c r="Q37" s="29">
        <v>0</v>
      </c>
      <c r="R37" s="29">
        <v>1</v>
      </c>
    </row>
    <row r="38" spans="1:18" x14ac:dyDescent="0.25">
      <c r="A38" s="26" t="s">
        <v>154</v>
      </c>
      <c r="B38" t="s">
        <v>132</v>
      </c>
      <c r="C38">
        <v>3</v>
      </c>
      <c r="D38" s="13">
        <v>9980</v>
      </c>
      <c r="E38" s="14" t="s">
        <v>162</v>
      </c>
      <c r="F38" s="27" t="s">
        <v>35</v>
      </c>
      <c r="L38" s="26" t="s">
        <v>119</v>
      </c>
      <c r="M38" s="29">
        <v>0</v>
      </c>
      <c r="N38" s="29">
        <v>0</v>
      </c>
      <c r="O38" s="29">
        <v>0</v>
      </c>
      <c r="P38" s="29">
        <v>1</v>
      </c>
      <c r="Q38" s="29">
        <v>0</v>
      </c>
      <c r="R38" s="29">
        <v>1</v>
      </c>
    </row>
    <row r="39" spans="1:18" x14ac:dyDescent="0.25">
      <c r="A39" s="26" t="s">
        <v>185</v>
      </c>
      <c r="B39" t="s">
        <v>132</v>
      </c>
      <c r="C39">
        <v>3</v>
      </c>
      <c r="D39" s="13">
        <v>4200</v>
      </c>
      <c r="E39" s="14" t="s">
        <v>161</v>
      </c>
      <c r="F39" s="27" t="s">
        <v>35</v>
      </c>
      <c r="L39" s="26" t="s">
        <v>128</v>
      </c>
      <c r="M39" s="29">
        <v>0</v>
      </c>
      <c r="N39" s="29">
        <v>1</v>
      </c>
      <c r="O39" s="29">
        <v>0</v>
      </c>
      <c r="P39" s="29">
        <v>0</v>
      </c>
      <c r="Q39" s="29">
        <v>0</v>
      </c>
      <c r="R39" s="29">
        <v>1</v>
      </c>
    </row>
    <row r="40" spans="1:18" x14ac:dyDescent="0.25">
      <c r="A40" s="26" t="s">
        <v>185</v>
      </c>
      <c r="B40" t="s">
        <v>133</v>
      </c>
      <c r="C40">
        <v>3</v>
      </c>
      <c r="D40" s="13">
        <v>6050</v>
      </c>
      <c r="E40" s="14" t="s">
        <v>158</v>
      </c>
      <c r="F40" s="27" t="s">
        <v>35</v>
      </c>
      <c r="L40" s="26" t="s">
        <v>184</v>
      </c>
      <c r="M40" s="29">
        <v>0</v>
      </c>
      <c r="N40" s="29">
        <v>0.2</v>
      </c>
      <c r="O40" s="29">
        <v>0</v>
      </c>
      <c r="P40" s="29">
        <v>0.8</v>
      </c>
      <c r="Q40" s="29">
        <v>0</v>
      </c>
      <c r="R40" s="29">
        <v>1</v>
      </c>
    </row>
    <row r="41" spans="1:18" x14ac:dyDescent="0.25">
      <c r="A41" s="26" t="s">
        <v>154</v>
      </c>
      <c r="B41" t="s">
        <v>133</v>
      </c>
      <c r="C41">
        <v>4</v>
      </c>
      <c r="D41" s="13">
        <v>9450</v>
      </c>
      <c r="E41" s="14" t="s">
        <v>162</v>
      </c>
      <c r="F41" s="27" t="s">
        <v>35</v>
      </c>
      <c r="L41" s="26" t="s">
        <v>140</v>
      </c>
      <c r="M41" s="29">
        <v>0</v>
      </c>
      <c r="N41" s="29">
        <v>1</v>
      </c>
      <c r="O41" s="29">
        <v>0</v>
      </c>
      <c r="P41" s="29">
        <v>0</v>
      </c>
      <c r="Q41" s="29">
        <v>0</v>
      </c>
      <c r="R41" s="29">
        <v>1</v>
      </c>
    </row>
    <row r="42" spans="1:18" x14ac:dyDescent="0.25">
      <c r="A42" s="26" t="s">
        <v>185</v>
      </c>
      <c r="B42" t="s">
        <v>133</v>
      </c>
      <c r="C42">
        <v>2</v>
      </c>
      <c r="D42" s="13">
        <v>3200</v>
      </c>
      <c r="E42" s="14" t="s">
        <v>163</v>
      </c>
      <c r="F42" s="27" t="s">
        <v>35</v>
      </c>
      <c r="L42" s="26" t="s">
        <v>110</v>
      </c>
      <c r="M42" s="29">
        <v>0</v>
      </c>
      <c r="N42" s="29">
        <v>0</v>
      </c>
      <c r="O42" s="29">
        <v>1</v>
      </c>
      <c r="P42" s="29">
        <v>0</v>
      </c>
      <c r="Q42" s="29">
        <v>0</v>
      </c>
      <c r="R42" s="29">
        <v>1</v>
      </c>
    </row>
    <row r="43" spans="1:18" x14ac:dyDescent="0.25">
      <c r="A43" s="26" t="s">
        <v>154</v>
      </c>
      <c r="B43" t="s">
        <v>133</v>
      </c>
      <c r="C43">
        <v>3</v>
      </c>
      <c r="D43" s="13">
        <v>11350</v>
      </c>
      <c r="E43" s="14" t="s">
        <v>161</v>
      </c>
      <c r="F43" s="27" t="s">
        <v>35</v>
      </c>
      <c r="L43" s="26" t="s">
        <v>104</v>
      </c>
      <c r="M43" s="29">
        <v>0</v>
      </c>
      <c r="N43" s="29">
        <v>0</v>
      </c>
      <c r="O43" s="29">
        <v>0</v>
      </c>
      <c r="P43" s="29">
        <v>1</v>
      </c>
      <c r="Q43" s="29">
        <v>0</v>
      </c>
      <c r="R43" s="29">
        <v>1</v>
      </c>
    </row>
    <row r="44" spans="1:18" x14ac:dyDescent="0.25">
      <c r="A44" s="26" t="s">
        <v>154</v>
      </c>
      <c r="B44" t="s">
        <v>49</v>
      </c>
      <c r="C44">
        <v>2</v>
      </c>
      <c r="D44" s="13">
        <v>9450</v>
      </c>
      <c r="E44" s="14" t="s">
        <v>162</v>
      </c>
      <c r="F44" s="27" t="s">
        <v>35</v>
      </c>
      <c r="L44" s="26" t="s">
        <v>169</v>
      </c>
      <c r="M44" s="29">
        <v>5.8823529411764705E-2</v>
      </c>
      <c r="N44" s="29">
        <v>0.37254901960784315</v>
      </c>
      <c r="O44" s="29">
        <v>3.9215686274509803E-2</v>
      </c>
      <c r="P44" s="29">
        <v>0.52941176470588236</v>
      </c>
      <c r="Q44" s="29">
        <v>0</v>
      </c>
      <c r="R44" s="29">
        <v>1</v>
      </c>
    </row>
    <row r="45" spans="1:18" x14ac:dyDescent="0.25">
      <c r="A45" s="26" t="s">
        <v>185</v>
      </c>
      <c r="B45" t="s">
        <v>170</v>
      </c>
      <c r="C45">
        <v>20</v>
      </c>
      <c r="D45" s="13">
        <v>17000</v>
      </c>
      <c r="E45" s="14" t="s">
        <v>158</v>
      </c>
      <c r="F45" s="27" t="s">
        <v>35</v>
      </c>
      <c r="L45" s="26" t="s">
        <v>165</v>
      </c>
      <c r="M45" s="29">
        <v>0.10714285714285714</v>
      </c>
      <c r="N45" s="29">
        <v>0.32142857142857145</v>
      </c>
      <c r="O45" s="29">
        <v>0</v>
      </c>
      <c r="P45" s="29">
        <v>0.5714285714285714</v>
      </c>
      <c r="Q45" s="29">
        <v>0</v>
      </c>
      <c r="R45" s="29">
        <v>1</v>
      </c>
    </row>
    <row r="46" spans="1:18" x14ac:dyDescent="0.25">
      <c r="A46" s="26" t="s">
        <v>185</v>
      </c>
      <c r="B46" t="s">
        <v>170</v>
      </c>
      <c r="C46">
        <v>4</v>
      </c>
      <c r="D46" s="13">
        <v>4150</v>
      </c>
      <c r="E46" s="14" t="s">
        <v>158</v>
      </c>
      <c r="F46" s="27" t="s">
        <v>35</v>
      </c>
      <c r="L46" s="26" t="s">
        <v>25</v>
      </c>
      <c r="M46" s="29">
        <v>0.10526315789473684</v>
      </c>
      <c r="N46" s="29">
        <v>0.52631578947368418</v>
      </c>
      <c r="O46" s="29">
        <v>0.2807017543859649</v>
      </c>
      <c r="P46" s="29">
        <v>8.771929824561403E-2</v>
      </c>
      <c r="Q46" s="29">
        <v>0</v>
      </c>
      <c r="R46" s="29">
        <v>1</v>
      </c>
    </row>
    <row r="47" spans="1:18" x14ac:dyDescent="0.25">
      <c r="A47" s="26" t="s">
        <v>185</v>
      </c>
      <c r="B47" t="s">
        <v>170</v>
      </c>
      <c r="C47">
        <v>4</v>
      </c>
      <c r="D47" s="13">
        <v>6050</v>
      </c>
      <c r="E47" s="14" t="s">
        <v>158</v>
      </c>
      <c r="F47" s="27" t="s">
        <v>35</v>
      </c>
      <c r="L47" s="26" t="s">
        <v>71</v>
      </c>
      <c r="M47" s="29">
        <v>0</v>
      </c>
      <c r="N47" s="29">
        <v>0.63636363636363635</v>
      </c>
      <c r="O47" s="29">
        <v>0</v>
      </c>
      <c r="P47" s="29">
        <v>0.36363636363636365</v>
      </c>
      <c r="Q47" s="29">
        <v>0</v>
      </c>
      <c r="R47" s="29">
        <v>1</v>
      </c>
    </row>
    <row r="48" spans="1:18" x14ac:dyDescent="0.25">
      <c r="A48" t="s">
        <v>159</v>
      </c>
      <c r="B48" t="s">
        <v>170</v>
      </c>
      <c r="C48">
        <v>1</v>
      </c>
      <c r="D48" s="13">
        <v>7850</v>
      </c>
      <c r="E48" s="14" t="s">
        <v>160</v>
      </c>
      <c r="F48" s="27" t="s">
        <v>35</v>
      </c>
      <c r="L48" s="26" t="s">
        <v>136</v>
      </c>
      <c r="M48" s="29">
        <v>0</v>
      </c>
      <c r="N48" s="29">
        <v>0</v>
      </c>
      <c r="O48" s="29">
        <v>0</v>
      </c>
      <c r="P48" s="29">
        <v>1</v>
      </c>
      <c r="Q48" s="29">
        <v>0</v>
      </c>
      <c r="R48" s="29">
        <v>1</v>
      </c>
    </row>
    <row r="49" spans="1:18" x14ac:dyDescent="0.25">
      <c r="A49" s="26" t="s">
        <v>185</v>
      </c>
      <c r="B49" t="s">
        <v>170</v>
      </c>
      <c r="C49">
        <v>4</v>
      </c>
      <c r="D49" s="13">
        <v>2800</v>
      </c>
      <c r="E49" s="14" t="s">
        <v>171</v>
      </c>
      <c r="F49" s="27" t="s">
        <v>35</v>
      </c>
      <c r="L49" s="26" t="s">
        <v>113</v>
      </c>
      <c r="M49" s="29">
        <v>1</v>
      </c>
      <c r="N49" s="29">
        <v>0</v>
      </c>
      <c r="O49" s="29">
        <v>0</v>
      </c>
      <c r="P49" s="29">
        <v>0</v>
      </c>
      <c r="Q49" s="29">
        <v>0</v>
      </c>
      <c r="R49" s="29">
        <v>1</v>
      </c>
    </row>
    <row r="50" spans="1:18" x14ac:dyDescent="0.25">
      <c r="A50" s="26" t="s">
        <v>154</v>
      </c>
      <c r="B50" t="s">
        <v>170</v>
      </c>
      <c r="C50">
        <v>3</v>
      </c>
      <c r="D50" s="13">
        <v>9980</v>
      </c>
      <c r="E50" s="14" t="s">
        <v>162</v>
      </c>
      <c r="F50" s="27" t="s">
        <v>35</v>
      </c>
      <c r="L50" s="26" t="s">
        <v>34</v>
      </c>
      <c r="M50" s="29">
        <v>0</v>
      </c>
      <c r="N50" s="29">
        <v>0</v>
      </c>
      <c r="O50" s="29">
        <v>1</v>
      </c>
      <c r="P50" s="29">
        <v>0</v>
      </c>
      <c r="Q50" s="29">
        <v>0</v>
      </c>
      <c r="R50" s="29">
        <v>1</v>
      </c>
    </row>
    <row r="51" spans="1:18" x14ac:dyDescent="0.25">
      <c r="A51" s="26" t="s">
        <v>185</v>
      </c>
      <c r="B51" t="s">
        <v>170</v>
      </c>
      <c r="C51">
        <v>2</v>
      </c>
      <c r="D51" s="13">
        <v>5300</v>
      </c>
      <c r="E51" s="14" t="s">
        <v>162</v>
      </c>
      <c r="F51" s="27" t="s">
        <v>35</v>
      </c>
      <c r="L51" s="26" t="s">
        <v>32</v>
      </c>
      <c r="M51" s="29">
        <v>0</v>
      </c>
      <c r="N51" s="29">
        <v>1</v>
      </c>
      <c r="O51" s="29">
        <v>0</v>
      </c>
      <c r="P51" s="29">
        <v>0</v>
      </c>
      <c r="Q51" s="29">
        <v>0</v>
      </c>
      <c r="R51" s="29">
        <v>1</v>
      </c>
    </row>
    <row r="52" spans="1:18" x14ac:dyDescent="0.25">
      <c r="A52" s="26" t="s">
        <v>185</v>
      </c>
      <c r="B52" t="s">
        <v>170</v>
      </c>
      <c r="C52">
        <v>2</v>
      </c>
      <c r="D52" s="13">
        <v>3200</v>
      </c>
      <c r="E52" s="14" t="s">
        <v>163</v>
      </c>
      <c r="F52" s="27" t="s">
        <v>35</v>
      </c>
      <c r="L52" s="26" t="s">
        <v>54</v>
      </c>
      <c r="M52" s="29">
        <v>0</v>
      </c>
      <c r="N52" s="29">
        <v>0</v>
      </c>
      <c r="O52" s="29">
        <v>0</v>
      </c>
      <c r="P52" s="29">
        <v>1</v>
      </c>
      <c r="Q52" s="29">
        <v>0</v>
      </c>
      <c r="R52" s="29">
        <v>1</v>
      </c>
    </row>
    <row r="53" spans="1:18" x14ac:dyDescent="0.25">
      <c r="A53" s="26" t="s">
        <v>185</v>
      </c>
      <c r="B53" t="s">
        <v>170</v>
      </c>
      <c r="C53">
        <v>3</v>
      </c>
      <c r="D53" s="13">
        <v>3170</v>
      </c>
      <c r="E53" s="14" t="s">
        <v>161</v>
      </c>
      <c r="F53" s="27" t="s">
        <v>35</v>
      </c>
      <c r="L53" s="26" t="s">
        <v>73</v>
      </c>
      <c r="M53" s="29">
        <v>0</v>
      </c>
      <c r="N53" s="29">
        <v>0</v>
      </c>
      <c r="O53" s="29">
        <v>1</v>
      </c>
      <c r="P53" s="29">
        <v>0</v>
      </c>
      <c r="Q53" s="29">
        <v>0</v>
      </c>
      <c r="R53" s="29">
        <v>1</v>
      </c>
    </row>
    <row r="54" spans="1:18" x14ac:dyDescent="0.25">
      <c r="A54" s="26" t="s">
        <v>154</v>
      </c>
      <c r="B54" t="s">
        <v>170</v>
      </c>
      <c r="C54">
        <v>2</v>
      </c>
      <c r="D54" s="13">
        <v>11350</v>
      </c>
      <c r="E54" s="14" t="s">
        <v>161</v>
      </c>
      <c r="F54" s="27" t="s">
        <v>35</v>
      </c>
      <c r="L54" s="26" t="s">
        <v>17</v>
      </c>
      <c r="M54" s="29">
        <v>7.575757575757576E-2</v>
      </c>
      <c r="N54" s="29">
        <v>0.53030303030303028</v>
      </c>
      <c r="O54" s="29">
        <v>7.575757575757576E-2</v>
      </c>
      <c r="P54" s="29">
        <v>0.31818181818181818</v>
      </c>
      <c r="Q54" s="29">
        <v>0</v>
      </c>
      <c r="R54" s="29">
        <v>1</v>
      </c>
    </row>
    <row r="55" spans="1:18" x14ac:dyDescent="0.25">
      <c r="A55" s="26" t="s">
        <v>154</v>
      </c>
      <c r="B55" t="s">
        <v>170</v>
      </c>
      <c r="C55">
        <v>6</v>
      </c>
      <c r="D55" s="13">
        <v>8290</v>
      </c>
      <c r="E55" s="14" t="s">
        <v>161</v>
      </c>
      <c r="F55" s="27" t="s">
        <v>35</v>
      </c>
      <c r="L55" s="26" t="s">
        <v>84</v>
      </c>
      <c r="M55" s="29">
        <v>0</v>
      </c>
      <c r="N55" s="29">
        <v>0.4</v>
      </c>
      <c r="O55" s="29">
        <v>0</v>
      </c>
      <c r="P55" s="29">
        <v>0.6</v>
      </c>
      <c r="Q55" s="29">
        <v>0</v>
      </c>
      <c r="R55" s="29">
        <v>1</v>
      </c>
    </row>
    <row r="56" spans="1:18" x14ac:dyDescent="0.25">
      <c r="A56" s="26" t="s">
        <v>185</v>
      </c>
      <c r="B56" t="s">
        <v>170</v>
      </c>
      <c r="C56">
        <v>3</v>
      </c>
      <c r="D56" s="13">
        <v>4200</v>
      </c>
      <c r="E56" s="14" t="s">
        <v>161</v>
      </c>
      <c r="F56" s="27" t="s">
        <v>35</v>
      </c>
      <c r="L56" s="26" t="s">
        <v>87</v>
      </c>
      <c r="M56" s="29">
        <v>0</v>
      </c>
      <c r="N56" s="29">
        <v>0</v>
      </c>
      <c r="O56" s="29">
        <v>0</v>
      </c>
      <c r="P56" s="29">
        <v>1</v>
      </c>
      <c r="Q56" s="29">
        <v>0</v>
      </c>
      <c r="R56" s="29">
        <v>1</v>
      </c>
    </row>
    <row r="57" spans="1:18" x14ac:dyDescent="0.25">
      <c r="A57" t="s">
        <v>159</v>
      </c>
      <c r="B57" t="s">
        <v>53</v>
      </c>
      <c r="C57">
        <v>2</v>
      </c>
      <c r="D57" s="13">
        <v>2200</v>
      </c>
      <c r="E57" s="14" t="s">
        <v>158</v>
      </c>
      <c r="F57" s="27" t="s">
        <v>157</v>
      </c>
      <c r="L57" s="26" t="s">
        <v>74</v>
      </c>
      <c r="M57" s="29">
        <v>0</v>
      </c>
      <c r="N57" s="29">
        <v>0.75</v>
      </c>
      <c r="O57" s="29">
        <v>0</v>
      </c>
      <c r="P57" s="29">
        <v>0.25</v>
      </c>
      <c r="Q57" s="29">
        <v>0</v>
      </c>
      <c r="R57" s="29">
        <v>1</v>
      </c>
    </row>
    <row r="58" spans="1:18" x14ac:dyDescent="0.25">
      <c r="A58" s="26" t="s">
        <v>185</v>
      </c>
      <c r="B58" t="s">
        <v>54</v>
      </c>
      <c r="C58">
        <v>2</v>
      </c>
      <c r="D58" s="13">
        <v>5300</v>
      </c>
      <c r="E58" s="14" t="s">
        <v>162</v>
      </c>
      <c r="F58" s="27" t="s">
        <v>33</v>
      </c>
      <c r="L58" s="26" t="s">
        <v>89</v>
      </c>
      <c r="M58" s="29">
        <v>0</v>
      </c>
      <c r="N58" s="29">
        <v>0.5</v>
      </c>
      <c r="O58" s="29">
        <v>0</v>
      </c>
      <c r="P58" s="29">
        <v>0.5</v>
      </c>
      <c r="Q58" s="29">
        <v>0</v>
      </c>
      <c r="R58" s="29">
        <v>1</v>
      </c>
    </row>
    <row r="59" spans="1:18" x14ac:dyDescent="0.25">
      <c r="A59" s="26" t="s">
        <v>185</v>
      </c>
      <c r="B59" t="s">
        <v>55</v>
      </c>
      <c r="C59">
        <v>4</v>
      </c>
      <c r="D59" s="13">
        <v>1530</v>
      </c>
      <c r="E59" s="14" t="s">
        <v>172</v>
      </c>
      <c r="F59" s="27" t="s">
        <v>157</v>
      </c>
      <c r="L59" s="26" t="s">
        <v>99</v>
      </c>
      <c r="M59" s="29">
        <v>9.0909090909090912E-2</v>
      </c>
      <c r="N59" s="29">
        <v>0.49090909090909091</v>
      </c>
      <c r="O59" s="29">
        <v>0</v>
      </c>
      <c r="P59" s="29">
        <v>0.41818181818181815</v>
      </c>
      <c r="Q59" s="29">
        <v>0</v>
      </c>
      <c r="R59" s="29">
        <v>1</v>
      </c>
    </row>
    <row r="60" spans="1:18" x14ac:dyDescent="0.25">
      <c r="A60" s="26" t="s">
        <v>185</v>
      </c>
      <c r="B60" t="s">
        <v>59</v>
      </c>
      <c r="C60">
        <v>5</v>
      </c>
      <c r="D60">
        <v>250</v>
      </c>
      <c r="E60" s="14" t="s">
        <v>173</v>
      </c>
      <c r="F60" s="27" t="s">
        <v>31</v>
      </c>
      <c r="L60" s="26" t="s">
        <v>170</v>
      </c>
      <c r="M60" s="29">
        <v>9.5238095238095247E-3</v>
      </c>
      <c r="N60" s="29">
        <v>0.4</v>
      </c>
      <c r="O60" s="29">
        <v>0</v>
      </c>
      <c r="P60" s="29">
        <v>0.59047619047619049</v>
      </c>
      <c r="Q60" s="29">
        <v>0</v>
      </c>
      <c r="R60" s="29">
        <v>1</v>
      </c>
    </row>
    <row r="61" spans="1:18" x14ac:dyDescent="0.25">
      <c r="A61" s="26" t="s">
        <v>185</v>
      </c>
      <c r="B61" t="s">
        <v>60</v>
      </c>
      <c r="C61">
        <v>9</v>
      </c>
      <c r="D61">
        <v>810</v>
      </c>
      <c r="E61" s="14" t="s">
        <v>161</v>
      </c>
      <c r="F61" s="27" t="s">
        <v>174</v>
      </c>
      <c r="L61" s="26" t="s">
        <v>78</v>
      </c>
      <c r="M61" s="29">
        <v>0</v>
      </c>
      <c r="N61" s="29">
        <v>0.4</v>
      </c>
      <c r="O61" s="29">
        <v>0</v>
      </c>
      <c r="P61" s="29">
        <v>0.6</v>
      </c>
      <c r="Q61" s="29">
        <v>0</v>
      </c>
      <c r="R61" s="29">
        <v>1</v>
      </c>
    </row>
    <row r="62" spans="1:18" x14ac:dyDescent="0.25">
      <c r="A62" s="26" t="s">
        <v>189</v>
      </c>
      <c r="B62" t="s">
        <v>61</v>
      </c>
      <c r="C62">
        <v>20</v>
      </c>
      <c r="D62">
        <v>210</v>
      </c>
      <c r="E62" s="14" t="s">
        <v>175</v>
      </c>
      <c r="F62" s="27" t="s">
        <v>164</v>
      </c>
      <c r="L62" s="26" t="s">
        <v>187</v>
      </c>
      <c r="M62" s="29">
        <v>0</v>
      </c>
      <c r="N62" s="29">
        <v>1</v>
      </c>
      <c r="O62" s="29">
        <v>0</v>
      </c>
      <c r="P62" s="29">
        <v>0</v>
      </c>
      <c r="Q62" s="29">
        <v>0</v>
      </c>
      <c r="R62" s="29">
        <v>1</v>
      </c>
    </row>
    <row r="63" spans="1:18" x14ac:dyDescent="0.25">
      <c r="A63" t="s">
        <v>176</v>
      </c>
      <c r="B63" t="s">
        <v>61</v>
      </c>
      <c r="C63">
        <v>20</v>
      </c>
      <c r="D63" s="13">
        <v>1620</v>
      </c>
      <c r="E63" s="14" t="s">
        <v>163</v>
      </c>
      <c r="F63" s="27" t="s">
        <v>164</v>
      </c>
      <c r="L63" s="26" t="s">
        <v>42</v>
      </c>
      <c r="M63" s="29">
        <v>0.66666666666666663</v>
      </c>
      <c r="N63" s="29">
        <v>0</v>
      </c>
      <c r="O63" s="29">
        <v>0.33333333333333331</v>
      </c>
      <c r="P63" s="29">
        <v>0</v>
      </c>
      <c r="Q63" s="29">
        <v>0</v>
      </c>
      <c r="R63" s="29">
        <v>1</v>
      </c>
    </row>
    <row r="64" spans="1:18" x14ac:dyDescent="0.25">
      <c r="A64" s="26" t="s">
        <v>189</v>
      </c>
      <c r="B64" t="s">
        <v>62</v>
      </c>
      <c r="C64">
        <v>46</v>
      </c>
      <c r="D64" s="13">
        <v>11500</v>
      </c>
      <c r="E64" s="14" t="s">
        <v>162</v>
      </c>
      <c r="F64" s="27" t="s">
        <v>164</v>
      </c>
      <c r="L64" s="26" t="s">
        <v>127</v>
      </c>
      <c r="M64" s="29">
        <v>0</v>
      </c>
      <c r="N64" s="29">
        <v>0.5</v>
      </c>
      <c r="O64" s="29">
        <v>0</v>
      </c>
      <c r="P64" s="29">
        <v>0.5</v>
      </c>
      <c r="Q64" s="29">
        <v>0</v>
      </c>
      <c r="R64" s="29">
        <v>1</v>
      </c>
    </row>
    <row r="65" spans="1:18" x14ac:dyDescent="0.25">
      <c r="A65" s="26" t="s">
        <v>189</v>
      </c>
      <c r="B65" t="s">
        <v>64</v>
      </c>
      <c r="C65">
        <v>30</v>
      </c>
      <c r="D65" s="13">
        <v>1800</v>
      </c>
      <c r="E65" s="14" t="s">
        <v>162</v>
      </c>
      <c r="F65" s="27" t="s">
        <v>177</v>
      </c>
      <c r="L65" s="26" t="s">
        <v>116</v>
      </c>
      <c r="M65" s="29">
        <v>0</v>
      </c>
      <c r="N65" s="29">
        <v>0</v>
      </c>
      <c r="O65" s="29">
        <v>1</v>
      </c>
      <c r="P65" s="29">
        <v>0</v>
      </c>
      <c r="Q65" s="29">
        <v>0</v>
      </c>
      <c r="R65" s="29">
        <v>1</v>
      </c>
    </row>
    <row r="66" spans="1:18" x14ac:dyDescent="0.25">
      <c r="A66" t="s">
        <v>176</v>
      </c>
      <c r="B66" t="s">
        <v>67</v>
      </c>
      <c r="C66">
        <v>10</v>
      </c>
      <c r="D66" s="13">
        <v>1620</v>
      </c>
      <c r="E66" s="14" t="s">
        <v>163</v>
      </c>
      <c r="F66" s="27" t="s">
        <v>164</v>
      </c>
      <c r="L66" s="26" t="s">
        <v>76</v>
      </c>
      <c r="M66" s="29">
        <v>0</v>
      </c>
      <c r="N66" s="29">
        <v>0</v>
      </c>
      <c r="O66" s="29">
        <v>0</v>
      </c>
      <c r="P66" s="29">
        <v>1</v>
      </c>
      <c r="Q66" s="29">
        <v>0</v>
      </c>
      <c r="R66" s="29">
        <v>1</v>
      </c>
    </row>
    <row r="67" spans="1:18" x14ac:dyDescent="0.25">
      <c r="A67" s="26" t="s">
        <v>185</v>
      </c>
      <c r="B67" t="s">
        <v>68</v>
      </c>
      <c r="C67">
        <v>4</v>
      </c>
      <c r="D67" s="13">
        <v>5300</v>
      </c>
      <c r="E67" s="14" t="s">
        <v>162</v>
      </c>
      <c r="F67" s="27" t="s">
        <v>147</v>
      </c>
      <c r="L67" s="26" t="s">
        <v>75</v>
      </c>
      <c r="M67" s="29">
        <v>0</v>
      </c>
      <c r="N67" s="29">
        <v>0.44444444444444442</v>
      </c>
      <c r="O67" s="29">
        <v>0</v>
      </c>
      <c r="P67" s="29">
        <v>0.55555555555555558</v>
      </c>
      <c r="Q67" s="29">
        <v>0</v>
      </c>
      <c r="R67" s="29">
        <v>1</v>
      </c>
    </row>
    <row r="68" spans="1:18" x14ac:dyDescent="0.25">
      <c r="A68" s="26" t="s">
        <v>154</v>
      </c>
      <c r="B68" t="s">
        <v>74</v>
      </c>
      <c r="C68">
        <v>1</v>
      </c>
      <c r="D68" s="13">
        <v>6250</v>
      </c>
      <c r="E68" s="14" t="s">
        <v>167</v>
      </c>
      <c r="F68" s="27" t="s">
        <v>16</v>
      </c>
      <c r="L68" s="26" t="s">
        <v>79</v>
      </c>
      <c r="M68" s="29">
        <v>0</v>
      </c>
      <c r="N68" s="29">
        <v>0</v>
      </c>
      <c r="O68" s="29">
        <v>0</v>
      </c>
      <c r="P68" s="29">
        <v>1</v>
      </c>
      <c r="Q68" s="29">
        <v>0</v>
      </c>
      <c r="R68" s="29">
        <v>1</v>
      </c>
    </row>
    <row r="69" spans="1:18" x14ac:dyDescent="0.25">
      <c r="A69" s="26" t="s">
        <v>185</v>
      </c>
      <c r="B69" t="s">
        <v>74</v>
      </c>
      <c r="C69">
        <v>1</v>
      </c>
      <c r="D69" s="13">
        <v>5950</v>
      </c>
      <c r="E69" s="14" t="s">
        <v>167</v>
      </c>
      <c r="F69" s="27" t="s">
        <v>16</v>
      </c>
      <c r="L69" s="26" t="s">
        <v>80</v>
      </c>
      <c r="M69" s="29">
        <v>0</v>
      </c>
      <c r="N69" s="29">
        <v>0.55956678700361007</v>
      </c>
      <c r="O69" s="29">
        <v>0</v>
      </c>
      <c r="P69" s="29">
        <v>0.44043321299638988</v>
      </c>
      <c r="Q69" s="29">
        <v>0</v>
      </c>
      <c r="R69" s="29">
        <v>1</v>
      </c>
    </row>
    <row r="70" spans="1:18" x14ac:dyDescent="0.25">
      <c r="A70" s="26" t="s">
        <v>185</v>
      </c>
      <c r="B70" t="s">
        <v>74</v>
      </c>
      <c r="C70">
        <v>1</v>
      </c>
      <c r="D70" s="13">
        <v>3200</v>
      </c>
      <c r="E70" s="14" t="s">
        <v>171</v>
      </c>
      <c r="F70" s="27" t="s">
        <v>16</v>
      </c>
      <c r="L70" s="26" t="s">
        <v>97</v>
      </c>
      <c r="M70" s="29">
        <v>0</v>
      </c>
      <c r="N70" s="29">
        <v>1</v>
      </c>
      <c r="O70" s="29">
        <v>0</v>
      </c>
      <c r="P70" s="29">
        <v>0</v>
      </c>
      <c r="Q70" s="29">
        <v>0</v>
      </c>
      <c r="R70" s="29">
        <v>1</v>
      </c>
    </row>
    <row r="71" spans="1:18" x14ac:dyDescent="0.25">
      <c r="A71" s="26" t="s">
        <v>154</v>
      </c>
      <c r="B71" t="s">
        <v>74</v>
      </c>
      <c r="C71">
        <v>1</v>
      </c>
      <c r="D71" s="13">
        <v>9980</v>
      </c>
      <c r="E71" s="14" t="s">
        <v>162</v>
      </c>
      <c r="F71" s="27" t="s">
        <v>16</v>
      </c>
      <c r="L71" s="26" t="s">
        <v>81</v>
      </c>
      <c r="M71" s="29">
        <v>0</v>
      </c>
      <c r="N71" s="29">
        <v>0</v>
      </c>
      <c r="O71" s="29">
        <v>0</v>
      </c>
      <c r="P71" s="29">
        <v>1</v>
      </c>
      <c r="Q71" s="29">
        <v>0</v>
      </c>
      <c r="R71" s="29">
        <v>1</v>
      </c>
    </row>
    <row r="72" spans="1:18" x14ac:dyDescent="0.25">
      <c r="A72" s="26" t="s">
        <v>154</v>
      </c>
      <c r="B72" t="s">
        <v>74</v>
      </c>
      <c r="C72">
        <v>1</v>
      </c>
      <c r="D72" s="13">
        <v>9450</v>
      </c>
      <c r="E72" s="14" t="s">
        <v>162</v>
      </c>
      <c r="F72" s="27" t="s">
        <v>16</v>
      </c>
      <c r="L72" s="26" t="s">
        <v>58</v>
      </c>
      <c r="M72" s="29">
        <v>0</v>
      </c>
      <c r="N72" s="29">
        <v>0</v>
      </c>
      <c r="O72" s="29">
        <v>1</v>
      </c>
      <c r="P72" s="29">
        <v>0</v>
      </c>
      <c r="Q72" s="29">
        <v>0</v>
      </c>
      <c r="R72" s="29">
        <v>1</v>
      </c>
    </row>
    <row r="73" spans="1:18" x14ac:dyDescent="0.25">
      <c r="A73" s="26" t="s">
        <v>154</v>
      </c>
      <c r="B73" t="s">
        <v>74</v>
      </c>
      <c r="C73">
        <v>1</v>
      </c>
      <c r="D73" s="13">
        <v>8350</v>
      </c>
      <c r="E73" s="14" t="s">
        <v>161</v>
      </c>
      <c r="F73" s="27" t="s">
        <v>16</v>
      </c>
      <c r="L73" s="26" t="s">
        <v>65</v>
      </c>
      <c r="M73" s="29">
        <v>0</v>
      </c>
      <c r="N73" s="29">
        <v>0</v>
      </c>
      <c r="O73" s="29">
        <v>1</v>
      </c>
      <c r="P73" s="29">
        <v>0</v>
      </c>
      <c r="Q73" s="29">
        <v>0</v>
      </c>
      <c r="R73" s="29">
        <v>1</v>
      </c>
    </row>
    <row r="74" spans="1:18" x14ac:dyDescent="0.25">
      <c r="A74" s="26" t="s">
        <v>185</v>
      </c>
      <c r="B74" t="s">
        <v>75</v>
      </c>
      <c r="C74">
        <v>2</v>
      </c>
      <c r="D74" s="13">
        <v>4150</v>
      </c>
      <c r="E74" s="14" t="s">
        <v>158</v>
      </c>
      <c r="F74" s="27" t="s">
        <v>16</v>
      </c>
      <c r="L74" s="26" t="s">
        <v>69</v>
      </c>
      <c r="M74" s="29">
        <v>0</v>
      </c>
      <c r="N74" s="29">
        <v>0</v>
      </c>
      <c r="O74" s="29">
        <v>1</v>
      </c>
      <c r="P74" s="29">
        <v>0</v>
      </c>
      <c r="Q74" s="29">
        <v>0</v>
      </c>
      <c r="R74" s="29">
        <v>1</v>
      </c>
    </row>
    <row r="75" spans="1:18" x14ac:dyDescent="0.25">
      <c r="A75" s="26" t="s">
        <v>185</v>
      </c>
      <c r="B75" t="s">
        <v>75</v>
      </c>
      <c r="C75">
        <v>3</v>
      </c>
      <c r="D75" s="13">
        <v>6050</v>
      </c>
      <c r="E75" s="14" t="s">
        <v>158</v>
      </c>
      <c r="F75" s="27" t="s">
        <v>16</v>
      </c>
      <c r="L75" s="26" t="s">
        <v>94</v>
      </c>
      <c r="M75" s="29">
        <v>0</v>
      </c>
      <c r="N75" s="29">
        <v>0</v>
      </c>
      <c r="O75" s="29">
        <v>1</v>
      </c>
      <c r="P75" s="29">
        <v>0</v>
      </c>
      <c r="Q75" s="29">
        <v>0</v>
      </c>
      <c r="R75" s="29">
        <v>1</v>
      </c>
    </row>
    <row r="76" spans="1:18" x14ac:dyDescent="0.25">
      <c r="A76" s="26" t="s">
        <v>154</v>
      </c>
      <c r="B76" t="s">
        <v>75</v>
      </c>
      <c r="C76">
        <v>1</v>
      </c>
      <c r="D76" s="13">
        <v>8290</v>
      </c>
      <c r="E76" s="14" t="s">
        <v>161</v>
      </c>
      <c r="F76" s="27" t="s">
        <v>16</v>
      </c>
      <c r="L76" s="26" t="s">
        <v>98</v>
      </c>
      <c r="M76" s="29">
        <v>0</v>
      </c>
      <c r="N76" s="29">
        <v>0</v>
      </c>
      <c r="O76" s="29">
        <v>1</v>
      </c>
      <c r="P76" s="29">
        <v>0</v>
      </c>
      <c r="Q76" s="29">
        <v>0</v>
      </c>
      <c r="R76" s="29">
        <v>1</v>
      </c>
    </row>
    <row r="77" spans="1:18" x14ac:dyDescent="0.25">
      <c r="A77" s="26" t="s">
        <v>185</v>
      </c>
      <c r="B77" t="s">
        <v>76</v>
      </c>
      <c r="C77">
        <v>1</v>
      </c>
      <c r="D77" s="13">
        <v>4150</v>
      </c>
      <c r="E77" s="14" t="s">
        <v>158</v>
      </c>
      <c r="F77" s="27" t="s">
        <v>16</v>
      </c>
      <c r="L77" s="26" t="s">
        <v>60</v>
      </c>
      <c r="M77" s="29">
        <v>0</v>
      </c>
      <c r="N77" s="29">
        <v>0</v>
      </c>
      <c r="O77" s="29">
        <v>0</v>
      </c>
      <c r="P77" s="29">
        <v>1</v>
      </c>
      <c r="Q77" s="29">
        <v>0</v>
      </c>
      <c r="R77" s="29">
        <v>1</v>
      </c>
    </row>
    <row r="78" spans="1:18" x14ac:dyDescent="0.25">
      <c r="A78" s="26" t="s">
        <v>185</v>
      </c>
      <c r="B78" t="s">
        <v>77</v>
      </c>
      <c r="C78">
        <v>1</v>
      </c>
      <c r="D78" s="13">
        <v>5950</v>
      </c>
      <c r="E78" s="14" t="s">
        <v>167</v>
      </c>
      <c r="F78" s="27" t="s">
        <v>16</v>
      </c>
      <c r="L78" s="26" t="s">
        <v>92</v>
      </c>
      <c r="M78" s="29">
        <v>0</v>
      </c>
      <c r="N78" s="29">
        <v>0</v>
      </c>
      <c r="O78" s="29">
        <v>1</v>
      </c>
      <c r="P78" s="29">
        <v>0</v>
      </c>
      <c r="Q78" s="29">
        <v>0</v>
      </c>
      <c r="R78" s="29">
        <v>1</v>
      </c>
    </row>
    <row r="79" spans="1:18" x14ac:dyDescent="0.25">
      <c r="A79" s="26" t="s">
        <v>154</v>
      </c>
      <c r="B79" t="s">
        <v>77</v>
      </c>
      <c r="C79">
        <v>1</v>
      </c>
      <c r="D79" s="13">
        <v>8350</v>
      </c>
      <c r="E79" s="14" t="s">
        <v>161</v>
      </c>
      <c r="F79" s="27" t="s">
        <v>16</v>
      </c>
      <c r="L79" s="26" t="s">
        <v>66</v>
      </c>
      <c r="M79" s="29">
        <v>0</v>
      </c>
      <c r="N79" s="29">
        <v>0</v>
      </c>
      <c r="O79" s="29">
        <v>0</v>
      </c>
      <c r="P79" s="29">
        <v>1</v>
      </c>
      <c r="Q79" s="29">
        <v>0</v>
      </c>
      <c r="R79" s="29">
        <v>1</v>
      </c>
    </row>
    <row r="80" spans="1:18" x14ac:dyDescent="0.25">
      <c r="A80" s="26" t="s">
        <v>185</v>
      </c>
      <c r="B80" t="s">
        <v>78</v>
      </c>
      <c r="C80">
        <v>1</v>
      </c>
      <c r="D80" s="13">
        <v>5300</v>
      </c>
      <c r="E80" s="14" t="s">
        <v>162</v>
      </c>
      <c r="F80" s="27" t="s">
        <v>16</v>
      </c>
      <c r="L80" s="26" t="s">
        <v>38</v>
      </c>
      <c r="M80" s="29">
        <v>0</v>
      </c>
      <c r="N80" s="29">
        <v>0</v>
      </c>
      <c r="O80" s="29">
        <v>0.95238095238095233</v>
      </c>
      <c r="P80" s="29">
        <v>4.7619047619047616E-2</v>
      </c>
      <c r="Q80" s="29">
        <v>0</v>
      </c>
      <c r="R80" s="29">
        <v>1</v>
      </c>
    </row>
    <row r="81" spans="1:18" x14ac:dyDescent="0.25">
      <c r="A81" s="26" t="s">
        <v>154</v>
      </c>
      <c r="B81" t="s">
        <v>78</v>
      </c>
      <c r="C81">
        <v>1</v>
      </c>
      <c r="D81" s="13">
        <v>4330</v>
      </c>
      <c r="E81" s="14" t="s">
        <v>163</v>
      </c>
      <c r="F81" s="27" t="s">
        <v>16</v>
      </c>
      <c r="L81" s="26" t="s">
        <v>93</v>
      </c>
      <c r="M81" s="29">
        <v>0</v>
      </c>
      <c r="N81" s="29">
        <v>0</v>
      </c>
      <c r="O81" s="29">
        <v>1</v>
      </c>
      <c r="P81" s="29">
        <v>0</v>
      </c>
      <c r="Q81" s="29">
        <v>0</v>
      </c>
      <c r="R81" s="29">
        <v>1</v>
      </c>
    </row>
    <row r="82" spans="1:18" x14ac:dyDescent="0.25">
      <c r="A82" s="26" t="s">
        <v>154</v>
      </c>
      <c r="B82" t="s">
        <v>78</v>
      </c>
      <c r="C82">
        <v>1</v>
      </c>
      <c r="D82" s="13">
        <v>8350</v>
      </c>
      <c r="E82" s="14" t="s">
        <v>161</v>
      </c>
      <c r="F82" s="27" t="s">
        <v>16</v>
      </c>
      <c r="L82" s="26" t="s">
        <v>63</v>
      </c>
      <c r="M82" s="29">
        <v>0</v>
      </c>
      <c r="N82" s="29">
        <v>0</v>
      </c>
      <c r="O82" s="29">
        <v>1</v>
      </c>
      <c r="P82" s="29">
        <v>0</v>
      </c>
      <c r="Q82" s="29">
        <v>0</v>
      </c>
      <c r="R82" s="29">
        <v>1</v>
      </c>
    </row>
    <row r="83" spans="1:18" x14ac:dyDescent="0.25">
      <c r="A83" s="26" t="s">
        <v>185</v>
      </c>
      <c r="B83" t="s">
        <v>79</v>
      </c>
      <c r="C83">
        <v>1</v>
      </c>
      <c r="D83" s="13">
        <v>5300</v>
      </c>
      <c r="E83" s="14" t="s">
        <v>162</v>
      </c>
      <c r="F83" s="27" t="s">
        <v>16</v>
      </c>
      <c r="L83" s="26" t="s">
        <v>70</v>
      </c>
      <c r="M83" s="29">
        <v>0</v>
      </c>
      <c r="N83" s="29">
        <v>0</v>
      </c>
      <c r="O83" s="29">
        <v>1</v>
      </c>
      <c r="P83" s="29">
        <v>0</v>
      </c>
      <c r="Q83" s="29">
        <v>0</v>
      </c>
      <c r="R83" s="29">
        <v>1</v>
      </c>
    </row>
    <row r="84" spans="1:18" x14ac:dyDescent="0.25">
      <c r="A84" s="26" t="s">
        <v>154</v>
      </c>
      <c r="B84" t="s">
        <v>80</v>
      </c>
      <c r="C84">
        <v>10</v>
      </c>
      <c r="D84" s="13">
        <v>6250</v>
      </c>
      <c r="E84" s="14" t="s">
        <v>167</v>
      </c>
      <c r="F84" s="27" t="s">
        <v>16</v>
      </c>
      <c r="L84" s="26" t="s">
        <v>59</v>
      </c>
      <c r="M84" s="29">
        <v>0</v>
      </c>
      <c r="N84" s="29">
        <v>0</v>
      </c>
      <c r="O84" s="29">
        <v>0</v>
      </c>
      <c r="P84" s="29">
        <v>1</v>
      </c>
      <c r="Q84" s="29">
        <v>0</v>
      </c>
      <c r="R84" s="29">
        <v>1</v>
      </c>
    </row>
    <row r="85" spans="1:18" x14ac:dyDescent="0.25">
      <c r="A85" s="26" t="s">
        <v>185</v>
      </c>
      <c r="B85" t="s">
        <v>80</v>
      </c>
      <c r="C85">
        <v>14</v>
      </c>
      <c r="D85" s="13">
        <v>5950</v>
      </c>
      <c r="E85" s="14" t="s">
        <v>167</v>
      </c>
      <c r="F85" s="27" t="s">
        <v>16</v>
      </c>
      <c r="L85" s="26" t="s">
        <v>61</v>
      </c>
      <c r="M85" s="29">
        <v>0</v>
      </c>
      <c r="N85" s="29">
        <v>0</v>
      </c>
      <c r="O85" s="29">
        <v>0.5</v>
      </c>
      <c r="P85" s="29">
        <v>0</v>
      </c>
      <c r="Q85" s="29">
        <v>0.5</v>
      </c>
      <c r="R85" s="29">
        <v>1</v>
      </c>
    </row>
    <row r="86" spans="1:18" x14ac:dyDescent="0.25">
      <c r="A86" s="26" t="s">
        <v>154</v>
      </c>
      <c r="B86" t="s">
        <v>80</v>
      </c>
      <c r="C86">
        <v>20</v>
      </c>
      <c r="D86" s="13">
        <v>8620</v>
      </c>
      <c r="E86" s="14" t="s">
        <v>156</v>
      </c>
      <c r="F86" s="27" t="s">
        <v>16</v>
      </c>
      <c r="L86" s="26" t="s">
        <v>67</v>
      </c>
      <c r="M86" s="29">
        <v>0</v>
      </c>
      <c r="N86" s="29">
        <v>0</v>
      </c>
      <c r="O86" s="29">
        <v>0</v>
      </c>
      <c r="P86" s="29">
        <v>0</v>
      </c>
      <c r="Q86" s="29">
        <v>1</v>
      </c>
      <c r="R86" s="29">
        <v>1</v>
      </c>
    </row>
    <row r="87" spans="1:18" x14ac:dyDescent="0.25">
      <c r="A87" s="26" t="s">
        <v>185</v>
      </c>
      <c r="B87" t="s">
        <v>80</v>
      </c>
      <c r="C87">
        <v>5</v>
      </c>
      <c r="D87" s="13">
        <v>1500</v>
      </c>
      <c r="E87" s="14" t="s">
        <v>168</v>
      </c>
      <c r="F87" s="27" t="s">
        <v>16</v>
      </c>
      <c r="L87" s="26" t="s">
        <v>62</v>
      </c>
      <c r="M87" s="29">
        <v>0</v>
      </c>
      <c r="N87" s="29">
        <v>0</v>
      </c>
      <c r="O87" s="29">
        <v>1</v>
      </c>
      <c r="P87" s="29">
        <v>0</v>
      </c>
      <c r="Q87" s="29">
        <v>0</v>
      </c>
      <c r="R87" s="29">
        <v>1</v>
      </c>
    </row>
    <row r="88" spans="1:18" x14ac:dyDescent="0.25">
      <c r="A88" s="26" t="s">
        <v>185</v>
      </c>
      <c r="B88" t="s">
        <v>80</v>
      </c>
      <c r="C88">
        <v>5</v>
      </c>
      <c r="D88" s="13">
        <v>6050</v>
      </c>
      <c r="E88" s="14" t="s">
        <v>158</v>
      </c>
      <c r="F88" s="27" t="s">
        <v>16</v>
      </c>
      <c r="L88" s="26" t="s">
        <v>68</v>
      </c>
      <c r="M88" s="29">
        <v>0</v>
      </c>
      <c r="N88" s="29">
        <v>0</v>
      </c>
      <c r="O88" s="29">
        <v>0</v>
      </c>
      <c r="P88" s="29">
        <v>1</v>
      </c>
      <c r="Q88" s="29">
        <v>0</v>
      </c>
      <c r="R88" s="29">
        <v>1</v>
      </c>
    </row>
    <row r="89" spans="1:18" x14ac:dyDescent="0.25">
      <c r="A89" s="26" t="s">
        <v>154</v>
      </c>
      <c r="B89" t="s">
        <v>80</v>
      </c>
      <c r="C89">
        <v>10</v>
      </c>
      <c r="D89" s="13">
        <v>9980</v>
      </c>
      <c r="E89" s="14" t="s">
        <v>162</v>
      </c>
      <c r="F89" s="27" t="s">
        <v>16</v>
      </c>
      <c r="L89" s="26" t="s">
        <v>64</v>
      </c>
      <c r="M89" s="29">
        <v>0</v>
      </c>
      <c r="N89" s="29">
        <v>0</v>
      </c>
      <c r="O89" s="29">
        <v>1</v>
      </c>
      <c r="P89" s="29">
        <v>0</v>
      </c>
      <c r="Q89" s="29">
        <v>0</v>
      </c>
      <c r="R89" s="29">
        <v>1</v>
      </c>
    </row>
    <row r="90" spans="1:18" x14ac:dyDescent="0.25">
      <c r="A90" s="26" t="s">
        <v>154</v>
      </c>
      <c r="B90" t="s">
        <v>80</v>
      </c>
      <c r="C90">
        <v>5</v>
      </c>
      <c r="D90" s="13">
        <v>9450</v>
      </c>
      <c r="E90" s="14" t="s">
        <v>162</v>
      </c>
      <c r="F90" s="27" t="s">
        <v>16</v>
      </c>
      <c r="L90" s="26" t="s">
        <v>56</v>
      </c>
      <c r="M90" s="29">
        <v>0</v>
      </c>
      <c r="N90" s="29">
        <v>0</v>
      </c>
      <c r="O90" s="29">
        <v>1</v>
      </c>
      <c r="P90" s="29">
        <v>0</v>
      </c>
      <c r="Q90" s="29">
        <v>0</v>
      </c>
      <c r="R90" s="29">
        <v>1</v>
      </c>
    </row>
    <row r="91" spans="1:18" x14ac:dyDescent="0.25">
      <c r="A91" s="26" t="s">
        <v>185</v>
      </c>
      <c r="B91" t="s">
        <v>80</v>
      </c>
      <c r="C91">
        <v>12</v>
      </c>
      <c r="D91" s="13">
        <v>5300</v>
      </c>
      <c r="E91" s="14" t="s">
        <v>162</v>
      </c>
      <c r="F91" s="27" t="s">
        <v>16</v>
      </c>
      <c r="L91" s="26" t="s">
        <v>86</v>
      </c>
      <c r="M91" s="29">
        <v>0</v>
      </c>
      <c r="N91" s="29">
        <v>0.22222222222222221</v>
      </c>
      <c r="O91" s="29">
        <v>0</v>
      </c>
      <c r="P91" s="29">
        <v>0.77777777777777779</v>
      </c>
      <c r="Q91" s="29">
        <v>0</v>
      </c>
      <c r="R91" s="29">
        <v>1</v>
      </c>
    </row>
    <row r="92" spans="1:18" x14ac:dyDescent="0.25">
      <c r="A92" s="26" t="s">
        <v>154</v>
      </c>
      <c r="B92" t="s">
        <v>80</v>
      </c>
      <c r="C92">
        <v>13</v>
      </c>
      <c r="D92" s="13">
        <v>4330</v>
      </c>
      <c r="E92" s="14" t="s">
        <v>163</v>
      </c>
      <c r="F92" s="27" t="s">
        <v>16</v>
      </c>
      <c r="L92" s="26" t="s">
        <v>43</v>
      </c>
      <c r="M92" s="29">
        <v>8.5106382978723402E-2</v>
      </c>
      <c r="N92" s="29">
        <v>0.3475177304964539</v>
      </c>
      <c r="O92" s="29">
        <v>4.9645390070921988E-2</v>
      </c>
      <c r="P92" s="29">
        <v>0.51773049645390068</v>
      </c>
      <c r="Q92" s="29">
        <v>0</v>
      </c>
      <c r="R92" s="29">
        <v>1</v>
      </c>
    </row>
    <row r="93" spans="1:18" x14ac:dyDescent="0.25">
      <c r="A93" s="26" t="s">
        <v>185</v>
      </c>
      <c r="B93" t="s">
        <v>80</v>
      </c>
      <c r="C93">
        <v>6</v>
      </c>
      <c r="D93" s="13">
        <v>3170</v>
      </c>
      <c r="E93" s="14" t="s">
        <v>161</v>
      </c>
      <c r="F93" s="27" t="s">
        <v>16</v>
      </c>
      <c r="L93" s="26" t="s">
        <v>219</v>
      </c>
      <c r="M93" s="29">
        <v>5.1540616246498597E-2</v>
      </c>
      <c r="N93" s="29">
        <v>0.32100840336134456</v>
      </c>
      <c r="O93" s="29">
        <v>0.28123249299719888</v>
      </c>
      <c r="P93" s="29">
        <v>0.32941176470588235</v>
      </c>
      <c r="Q93" s="29">
        <v>1.680672268907563E-2</v>
      </c>
      <c r="R93" s="29">
        <v>1</v>
      </c>
    </row>
    <row r="94" spans="1:18" x14ac:dyDescent="0.25">
      <c r="A94" s="26" t="s">
        <v>154</v>
      </c>
      <c r="B94" t="s">
        <v>80</v>
      </c>
      <c r="C94">
        <v>10</v>
      </c>
      <c r="D94" s="13">
        <v>8350</v>
      </c>
      <c r="E94" s="14" t="s">
        <v>161</v>
      </c>
      <c r="F94" s="27" t="s">
        <v>16</v>
      </c>
    </row>
    <row r="95" spans="1:18" x14ac:dyDescent="0.25">
      <c r="A95" s="26" t="s">
        <v>189</v>
      </c>
      <c r="B95" t="s">
        <v>82</v>
      </c>
      <c r="C95">
        <v>10</v>
      </c>
      <c r="D95">
        <v>250</v>
      </c>
      <c r="E95" s="14" t="s">
        <v>161</v>
      </c>
      <c r="F95" s="27" t="s">
        <v>16</v>
      </c>
    </row>
    <row r="96" spans="1:18" x14ac:dyDescent="0.25">
      <c r="A96" t="s">
        <v>159</v>
      </c>
      <c r="B96" t="s">
        <v>83</v>
      </c>
      <c r="C96">
        <v>1</v>
      </c>
      <c r="D96" s="13">
        <v>7850</v>
      </c>
      <c r="E96" s="14" t="s">
        <v>160</v>
      </c>
      <c r="F96" s="27" t="s">
        <v>16</v>
      </c>
    </row>
    <row r="97" spans="1:6" x14ac:dyDescent="0.25">
      <c r="A97" s="26" t="s">
        <v>154</v>
      </c>
      <c r="B97" t="s">
        <v>83</v>
      </c>
      <c r="C97">
        <v>2</v>
      </c>
      <c r="D97" s="13">
        <v>8350</v>
      </c>
      <c r="E97" s="14" t="s">
        <v>161</v>
      </c>
      <c r="F97" s="27" t="s">
        <v>16</v>
      </c>
    </row>
    <row r="98" spans="1:6" x14ac:dyDescent="0.25">
      <c r="A98" s="26" t="s">
        <v>185</v>
      </c>
      <c r="B98" t="s">
        <v>85</v>
      </c>
      <c r="C98">
        <v>1</v>
      </c>
      <c r="D98" s="13">
        <v>5950</v>
      </c>
      <c r="E98" s="14" t="s">
        <v>167</v>
      </c>
      <c r="F98" s="27" t="s">
        <v>16</v>
      </c>
    </row>
    <row r="99" spans="1:6" x14ac:dyDescent="0.25">
      <c r="A99" s="26" t="s">
        <v>154</v>
      </c>
      <c r="B99" t="s">
        <v>85</v>
      </c>
      <c r="C99">
        <v>2</v>
      </c>
      <c r="D99" s="13">
        <v>9980</v>
      </c>
      <c r="E99" s="14" t="s">
        <v>162</v>
      </c>
      <c r="F99" s="27" t="s">
        <v>16</v>
      </c>
    </row>
    <row r="100" spans="1:6" x14ac:dyDescent="0.25">
      <c r="A100" s="26" t="s">
        <v>154</v>
      </c>
      <c r="B100" t="s">
        <v>85</v>
      </c>
      <c r="C100">
        <v>1</v>
      </c>
      <c r="D100" s="13">
        <v>8290</v>
      </c>
      <c r="E100" s="14" t="s">
        <v>161</v>
      </c>
      <c r="F100" s="27" t="s">
        <v>16</v>
      </c>
    </row>
    <row r="101" spans="1:6" x14ac:dyDescent="0.25">
      <c r="A101" s="26" t="s">
        <v>185</v>
      </c>
      <c r="B101" t="s">
        <v>89</v>
      </c>
      <c r="C101">
        <v>1</v>
      </c>
      <c r="D101" s="13">
        <v>5950</v>
      </c>
      <c r="E101" s="14" t="s">
        <v>167</v>
      </c>
      <c r="F101" s="27" t="s">
        <v>16</v>
      </c>
    </row>
    <row r="102" spans="1:6" ht="15.75" thickBot="1" x14ac:dyDescent="0.3">
      <c r="A102" s="26" t="s">
        <v>154</v>
      </c>
      <c r="B102" t="s">
        <v>89</v>
      </c>
      <c r="C102">
        <v>1</v>
      </c>
      <c r="D102" s="13">
        <v>4330</v>
      </c>
      <c r="E102" s="14" t="s">
        <v>163</v>
      </c>
      <c r="F102" s="27" t="s">
        <v>16</v>
      </c>
    </row>
    <row r="103" spans="1:6" ht="30.75" thickBot="1" x14ac:dyDescent="0.3">
      <c r="A103" s="26" t="s">
        <v>154</v>
      </c>
      <c r="B103" s="15" t="s">
        <v>99</v>
      </c>
      <c r="C103" s="16">
        <v>4</v>
      </c>
      <c r="D103" s="17"/>
      <c r="E103" s="18" t="s">
        <v>178</v>
      </c>
      <c r="F103" s="27" t="s">
        <v>35</v>
      </c>
    </row>
    <row r="104" spans="1:6" ht="30.75" thickBot="1" x14ac:dyDescent="0.3">
      <c r="A104" s="26" t="s">
        <v>154</v>
      </c>
      <c r="B104" s="15" t="s">
        <v>132</v>
      </c>
      <c r="C104" s="16">
        <v>2</v>
      </c>
      <c r="D104" s="17"/>
      <c r="E104" s="19" t="s">
        <v>178</v>
      </c>
      <c r="F104" s="27" t="s">
        <v>35</v>
      </c>
    </row>
    <row r="105" spans="1:6" ht="30.75" thickBot="1" x14ac:dyDescent="0.3">
      <c r="A105" s="26" t="s">
        <v>154</v>
      </c>
      <c r="B105" s="15" t="s">
        <v>80</v>
      </c>
      <c r="C105" s="16">
        <v>8</v>
      </c>
      <c r="D105" s="17"/>
      <c r="E105" s="19" t="s">
        <v>178</v>
      </c>
      <c r="F105" s="27" t="s">
        <v>16</v>
      </c>
    </row>
    <row r="106" spans="1:6" ht="30.75" thickBot="1" x14ac:dyDescent="0.3">
      <c r="A106" s="26" t="s">
        <v>154</v>
      </c>
      <c r="B106" s="15" t="s">
        <v>83</v>
      </c>
      <c r="C106" s="16">
        <v>1</v>
      </c>
      <c r="D106" s="17"/>
      <c r="E106" s="19" t="s">
        <v>178</v>
      </c>
      <c r="F106" s="27" t="s">
        <v>16</v>
      </c>
    </row>
    <row r="107" spans="1:6" ht="30.75" thickBot="1" x14ac:dyDescent="0.3">
      <c r="A107" s="26" t="s">
        <v>154</v>
      </c>
      <c r="B107" s="15" t="s">
        <v>84</v>
      </c>
      <c r="C107" s="16">
        <v>1</v>
      </c>
      <c r="D107" s="20">
        <v>4350</v>
      </c>
      <c r="E107" s="19" t="s">
        <v>178</v>
      </c>
      <c r="F107" s="27" t="s">
        <v>16</v>
      </c>
    </row>
    <row r="108" spans="1:6" ht="30.75" thickBot="1" x14ac:dyDescent="0.3">
      <c r="A108" s="26" t="s">
        <v>185</v>
      </c>
      <c r="B108" s="15" t="s">
        <v>99</v>
      </c>
      <c r="C108" s="16">
        <v>2</v>
      </c>
      <c r="D108" s="20">
        <v>1400</v>
      </c>
      <c r="E108" s="19" t="s">
        <v>178</v>
      </c>
      <c r="F108" s="27" t="s">
        <v>35</v>
      </c>
    </row>
    <row r="109" spans="1:6" ht="30.75" thickBot="1" x14ac:dyDescent="0.3">
      <c r="A109" t="s">
        <v>159</v>
      </c>
      <c r="B109" s="15" t="s">
        <v>179</v>
      </c>
      <c r="C109" s="16">
        <v>2</v>
      </c>
      <c r="D109" s="17"/>
      <c r="E109" s="19" t="s">
        <v>178</v>
      </c>
      <c r="F109" s="27" t="s">
        <v>35</v>
      </c>
    </row>
    <row r="110" spans="1:6" ht="45.75" thickBot="1" x14ac:dyDescent="0.3">
      <c r="A110" t="s">
        <v>159</v>
      </c>
      <c r="B110" s="15" t="s">
        <v>135</v>
      </c>
      <c r="C110" s="16">
        <v>2</v>
      </c>
      <c r="D110" s="20">
        <v>1900</v>
      </c>
      <c r="E110" s="19" t="s">
        <v>178</v>
      </c>
      <c r="F110" s="27" t="s">
        <v>35</v>
      </c>
    </row>
    <row r="111" spans="1:6" ht="30.75" thickBot="1" x14ac:dyDescent="0.3">
      <c r="A111" s="26" t="s">
        <v>185</v>
      </c>
      <c r="B111" s="15" t="s">
        <v>85</v>
      </c>
      <c r="C111" s="16">
        <v>2</v>
      </c>
      <c r="D111" s="17"/>
      <c r="E111" s="19" t="s">
        <v>178</v>
      </c>
      <c r="F111" s="27" t="s">
        <v>16</v>
      </c>
    </row>
    <row r="112" spans="1:6" ht="30.75" thickBot="1" x14ac:dyDescent="0.3">
      <c r="A112" s="26" t="s">
        <v>185</v>
      </c>
      <c r="B112" s="15" t="s">
        <v>84</v>
      </c>
      <c r="C112" s="16">
        <v>1</v>
      </c>
      <c r="D112" s="17"/>
      <c r="E112" s="19" t="s">
        <v>178</v>
      </c>
      <c r="F112" s="27" t="s">
        <v>16</v>
      </c>
    </row>
    <row r="113" spans="1:6" ht="30.75" thickBot="1" x14ac:dyDescent="0.3">
      <c r="A113" s="26" t="s">
        <v>185</v>
      </c>
      <c r="B113" s="15" t="s">
        <v>86</v>
      </c>
      <c r="C113" s="16">
        <v>1</v>
      </c>
      <c r="D113" s="17"/>
      <c r="E113" s="19" t="s">
        <v>178</v>
      </c>
      <c r="F113" s="27" t="s">
        <v>16</v>
      </c>
    </row>
    <row r="114" spans="1:6" ht="30.75" thickBot="1" x14ac:dyDescent="0.3">
      <c r="A114" s="26" t="s">
        <v>185</v>
      </c>
      <c r="B114" s="15" t="s">
        <v>43</v>
      </c>
      <c r="C114" s="16">
        <v>2</v>
      </c>
      <c r="D114" s="17"/>
      <c r="E114" s="19" t="s">
        <v>178</v>
      </c>
      <c r="F114" s="27" t="s">
        <v>16</v>
      </c>
    </row>
    <row r="115" spans="1:6" ht="30.75" thickBot="1" x14ac:dyDescent="0.3">
      <c r="A115" s="26" t="s">
        <v>185</v>
      </c>
      <c r="B115" s="15" t="s">
        <v>89</v>
      </c>
      <c r="C115" s="16">
        <v>1</v>
      </c>
      <c r="D115" s="17"/>
      <c r="E115" s="19" t="s">
        <v>178</v>
      </c>
      <c r="F115" s="27" t="s">
        <v>16</v>
      </c>
    </row>
    <row r="116" spans="1:6" ht="45.75" thickBot="1" x14ac:dyDescent="0.3">
      <c r="A116" s="26" t="s">
        <v>185</v>
      </c>
      <c r="B116" s="15" t="s">
        <v>169</v>
      </c>
      <c r="C116" s="16">
        <v>3</v>
      </c>
      <c r="D116" s="20">
        <v>3710</v>
      </c>
      <c r="E116" s="19" t="s">
        <v>178</v>
      </c>
      <c r="F116" s="27" t="s">
        <v>157</v>
      </c>
    </row>
    <row r="117" spans="1:6" ht="30.75" thickBot="1" x14ac:dyDescent="0.3">
      <c r="A117" s="26" t="s">
        <v>185</v>
      </c>
      <c r="B117" s="15" t="s">
        <v>99</v>
      </c>
      <c r="C117" s="16">
        <v>4</v>
      </c>
      <c r="D117" s="17"/>
      <c r="E117" s="19" t="s">
        <v>180</v>
      </c>
      <c r="F117" s="27" t="s">
        <v>35</v>
      </c>
    </row>
    <row r="118" spans="1:6" ht="30.75" thickBot="1" x14ac:dyDescent="0.3">
      <c r="A118" s="26" t="s">
        <v>185</v>
      </c>
      <c r="B118" s="15" t="s">
        <v>83</v>
      </c>
      <c r="C118" s="16">
        <v>1</v>
      </c>
      <c r="D118" s="20">
        <v>2950</v>
      </c>
      <c r="E118" s="19" t="s">
        <v>181</v>
      </c>
      <c r="F118" s="27" t="s">
        <v>16</v>
      </c>
    </row>
    <row r="119" spans="1:6" ht="30.75" thickBot="1" x14ac:dyDescent="0.3">
      <c r="A119" t="s">
        <v>159</v>
      </c>
      <c r="B119" s="15" t="s">
        <v>17</v>
      </c>
      <c r="C119" s="16">
        <v>3</v>
      </c>
      <c r="D119" s="17"/>
      <c r="E119" s="19" t="s">
        <v>182</v>
      </c>
      <c r="F119" s="27" t="s">
        <v>16</v>
      </c>
    </row>
    <row r="120" spans="1:6" ht="60.75" thickBot="1" x14ac:dyDescent="0.3">
      <c r="A120" t="s">
        <v>159</v>
      </c>
      <c r="B120" s="15" t="s">
        <v>139</v>
      </c>
      <c r="C120" s="16">
        <v>2</v>
      </c>
      <c r="D120" s="17"/>
      <c r="E120" s="19" t="s">
        <v>182</v>
      </c>
      <c r="F120" s="27" t="s">
        <v>157</v>
      </c>
    </row>
    <row r="121" spans="1:6" ht="45.75" thickBot="1" x14ac:dyDescent="0.3">
      <c r="A121" t="s">
        <v>159</v>
      </c>
      <c r="B121" s="15" t="s">
        <v>183</v>
      </c>
      <c r="C121" s="16">
        <v>4</v>
      </c>
      <c r="D121" s="20">
        <v>9250</v>
      </c>
      <c r="E121" s="19" t="s">
        <v>182</v>
      </c>
      <c r="F121" s="27" t="s">
        <v>157</v>
      </c>
    </row>
    <row r="122" spans="1:6" ht="45.75" thickBot="1" x14ac:dyDescent="0.3">
      <c r="A122" s="26" t="s">
        <v>185</v>
      </c>
      <c r="B122" s="15" t="s">
        <v>155</v>
      </c>
      <c r="C122" s="16">
        <v>2</v>
      </c>
      <c r="D122" s="17"/>
      <c r="E122" s="19" t="s">
        <v>182</v>
      </c>
      <c r="F122" s="27" t="s">
        <v>157</v>
      </c>
    </row>
    <row r="123" spans="1:6" ht="45.75" thickBot="1" x14ac:dyDescent="0.3">
      <c r="A123" s="26" t="s">
        <v>185</v>
      </c>
      <c r="B123" s="15" t="s">
        <v>184</v>
      </c>
      <c r="C123" s="16">
        <v>2</v>
      </c>
      <c r="D123" s="17"/>
      <c r="E123" s="19" t="s">
        <v>182</v>
      </c>
      <c r="F123" s="27" t="s">
        <v>157</v>
      </c>
    </row>
    <row r="124" spans="1:6" ht="30.75" thickBot="1" x14ac:dyDescent="0.3">
      <c r="A124" s="26" t="s">
        <v>185</v>
      </c>
      <c r="B124" s="15" t="s">
        <v>17</v>
      </c>
      <c r="C124" s="16">
        <v>2</v>
      </c>
      <c r="D124" s="20">
        <v>2070</v>
      </c>
      <c r="E124" s="19" t="s">
        <v>182</v>
      </c>
      <c r="F124" s="27" t="s">
        <v>16</v>
      </c>
    </row>
    <row r="125" spans="1:6" ht="45.75" thickBot="1" x14ac:dyDescent="0.3">
      <c r="A125" s="26" t="s">
        <v>154</v>
      </c>
      <c r="B125" s="15" t="s">
        <v>155</v>
      </c>
      <c r="C125" s="16">
        <v>2</v>
      </c>
      <c r="D125" s="17"/>
      <c r="E125" s="19" t="s">
        <v>182</v>
      </c>
      <c r="F125" s="27" t="s">
        <v>157</v>
      </c>
    </row>
    <row r="126" spans="1:6" ht="45.75" thickBot="1" x14ac:dyDescent="0.3">
      <c r="A126" s="26" t="s">
        <v>154</v>
      </c>
      <c r="B126" s="15" t="s">
        <v>25</v>
      </c>
      <c r="C126" s="16">
        <v>3</v>
      </c>
      <c r="D126" s="20">
        <v>3150</v>
      </c>
      <c r="E126" s="19" t="s">
        <v>182</v>
      </c>
      <c r="F126" s="27" t="s">
        <v>164</v>
      </c>
    </row>
    <row r="127" spans="1:6" ht="45.75" thickBot="1" x14ac:dyDescent="0.3">
      <c r="A127" s="26" t="s">
        <v>185</v>
      </c>
      <c r="B127" s="15" t="s">
        <v>169</v>
      </c>
      <c r="C127" s="16">
        <v>2</v>
      </c>
      <c r="D127" s="20">
        <v>800</v>
      </c>
      <c r="E127" s="19" t="s">
        <v>181</v>
      </c>
      <c r="F127" s="27" t="s">
        <v>157</v>
      </c>
    </row>
    <row r="128" spans="1:6" ht="60.75" thickBot="1" x14ac:dyDescent="0.3">
      <c r="A128" t="s">
        <v>159</v>
      </c>
      <c r="B128" s="15" t="s">
        <v>139</v>
      </c>
      <c r="C128" s="16">
        <v>1</v>
      </c>
      <c r="D128" s="17"/>
      <c r="E128" s="19" t="s">
        <v>181</v>
      </c>
      <c r="F128" s="27" t="s">
        <v>157</v>
      </c>
    </row>
    <row r="129" spans="1:6" ht="30.75" thickBot="1" x14ac:dyDescent="0.3">
      <c r="A129" t="s">
        <v>159</v>
      </c>
      <c r="B129" s="15" t="s">
        <v>43</v>
      </c>
      <c r="C129" s="16">
        <v>2</v>
      </c>
      <c r="D129" s="20">
        <v>1900</v>
      </c>
      <c r="E129" s="19" t="s">
        <v>181</v>
      </c>
      <c r="F129" s="27" t="s">
        <v>16</v>
      </c>
    </row>
    <row r="130" spans="1:6" ht="45.75" thickBot="1" x14ac:dyDescent="0.3">
      <c r="A130" s="26" t="s">
        <v>154</v>
      </c>
      <c r="B130" s="15" t="s">
        <v>100</v>
      </c>
      <c r="C130" s="16">
        <v>2</v>
      </c>
      <c r="D130" s="17"/>
      <c r="E130" s="19" t="s">
        <v>186</v>
      </c>
      <c r="F130" s="27" t="s">
        <v>35</v>
      </c>
    </row>
    <row r="131" spans="1:6" ht="30.75" thickBot="1" x14ac:dyDescent="0.3">
      <c r="A131" s="26" t="s">
        <v>154</v>
      </c>
      <c r="B131" s="15" t="s">
        <v>187</v>
      </c>
      <c r="C131" s="16">
        <v>2</v>
      </c>
      <c r="D131" s="17"/>
      <c r="E131" s="19" t="s">
        <v>186</v>
      </c>
      <c r="F131" s="27" t="s">
        <v>35</v>
      </c>
    </row>
    <row r="132" spans="1:6" ht="30.75" thickBot="1" x14ac:dyDescent="0.3">
      <c r="A132" s="26" t="s">
        <v>154</v>
      </c>
      <c r="B132" s="15" t="s">
        <v>17</v>
      </c>
      <c r="C132" s="16">
        <v>1</v>
      </c>
      <c r="D132" s="20">
        <v>2400</v>
      </c>
      <c r="E132" s="19" t="s">
        <v>186</v>
      </c>
      <c r="F132" s="27" t="s">
        <v>16</v>
      </c>
    </row>
    <row r="133" spans="1:6" ht="45.75" thickBot="1" x14ac:dyDescent="0.3">
      <c r="A133" t="s">
        <v>159</v>
      </c>
      <c r="B133" s="15" t="s">
        <v>169</v>
      </c>
      <c r="C133" s="16">
        <v>1</v>
      </c>
      <c r="D133" s="20">
        <v>450</v>
      </c>
      <c r="E133" s="19" t="s">
        <v>186</v>
      </c>
      <c r="F133" s="27" t="s">
        <v>157</v>
      </c>
    </row>
    <row r="134" spans="1:6" ht="45.75" thickBot="1" x14ac:dyDescent="0.3">
      <c r="A134" s="26" t="s">
        <v>185</v>
      </c>
      <c r="B134" s="15" t="s">
        <v>183</v>
      </c>
      <c r="C134" s="16">
        <v>2</v>
      </c>
      <c r="D134" s="17"/>
      <c r="E134" s="19" t="s">
        <v>186</v>
      </c>
      <c r="F134" s="27" t="s">
        <v>157</v>
      </c>
    </row>
    <row r="135" spans="1:6" ht="30.75" thickBot="1" x14ac:dyDescent="0.3">
      <c r="A135" s="26" t="s">
        <v>185</v>
      </c>
      <c r="B135" s="15" t="s">
        <v>43</v>
      </c>
      <c r="C135" s="16">
        <v>3</v>
      </c>
      <c r="D135" s="20">
        <v>950</v>
      </c>
      <c r="E135" s="19" t="s">
        <v>186</v>
      </c>
      <c r="F135" s="27" t="s">
        <v>16</v>
      </c>
    </row>
    <row r="136" spans="1:6" ht="30.75" thickBot="1" x14ac:dyDescent="0.3">
      <c r="A136" s="26" t="s">
        <v>185</v>
      </c>
      <c r="B136" s="15" t="s">
        <v>133</v>
      </c>
      <c r="C136" s="16">
        <v>4</v>
      </c>
      <c r="D136" s="20">
        <v>2800</v>
      </c>
      <c r="E136" s="19" t="s">
        <v>186</v>
      </c>
      <c r="F136" s="27" t="s">
        <v>35</v>
      </c>
    </row>
    <row r="137" spans="1:6" ht="60.75" thickBot="1" x14ac:dyDescent="0.3">
      <c r="A137" s="26" t="s">
        <v>154</v>
      </c>
      <c r="B137" s="15" t="s">
        <v>55</v>
      </c>
      <c r="C137" s="16">
        <v>1</v>
      </c>
      <c r="D137" s="17"/>
      <c r="E137" s="19" t="s">
        <v>188</v>
      </c>
      <c r="F137" s="27" t="s">
        <v>157</v>
      </c>
    </row>
    <row r="138" spans="1:6" ht="60.75" thickBot="1" x14ac:dyDescent="0.3">
      <c r="A138" s="26" t="s">
        <v>154</v>
      </c>
      <c r="B138" s="15" t="s">
        <v>139</v>
      </c>
      <c r="C138" s="16">
        <v>1</v>
      </c>
      <c r="D138" s="20">
        <v>3850</v>
      </c>
      <c r="E138" s="19" t="s">
        <v>188</v>
      </c>
      <c r="F138" s="27" t="s">
        <v>157</v>
      </c>
    </row>
    <row r="139" spans="1:6" ht="30.75" thickBot="1" x14ac:dyDescent="0.3">
      <c r="A139" t="s">
        <v>159</v>
      </c>
      <c r="B139" s="15" t="s">
        <v>57</v>
      </c>
      <c r="C139" s="16">
        <v>2</v>
      </c>
      <c r="D139" s="20">
        <v>1500</v>
      </c>
      <c r="E139" s="19" t="s">
        <v>188</v>
      </c>
      <c r="F139" s="27" t="s">
        <v>157</v>
      </c>
    </row>
    <row r="140" spans="1:6" ht="60.75" thickBot="1" x14ac:dyDescent="0.3">
      <c r="A140" s="26" t="s">
        <v>189</v>
      </c>
      <c r="B140" s="15" t="s">
        <v>70</v>
      </c>
      <c r="C140" s="16">
        <v>14</v>
      </c>
      <c r="D140" s="20">
        <v>2950</v>
      </c>
      <c r="E140" s="19" t="s">
        <v>188</v>
      </c>
      <c r="F140" s="27" t="s">
        <v>157</v>
      </c>
    </row>
    <row r="141" spans="1:6" ht="30.75" thickBot="1" x14ac:dyDescent="0.3">
      <c r="A141" s="26" t="s">
        <v>154</v>
      </c>
      <c r="B141" s="15" t="s">
        <v>99</v>
      </c>
      <c r="C141" s="16">
        <v>4</v>
      </c>
      <c r="D141" s="17"/>
      <c r="E141" s="19" t="s">
        <v>188</v>
      </c>
      <c r="F141" s="27" t="s">
        <v>35</v>
      </c>
    </row>
    <row r="142" spans="1:6" ht="30.75" thickBot="1" x14ac:dyDescent="0.3">
      <c r="A142" s="26" t="s">
        <v>154</v>
      </c>
      <c r="B142" s="15" t="s">
        <v>133</v>
      </c>
      <c r="C142" s="16">
        <v>2</v>
      </c>
      <c r="D142" s="17"/>
      <c r="E142" s="19" t="s">
        <v>188</v>
      </c>
      <c r="F142" s="27" t="s">
        <v>35</v>
      </c>
    </row>
    <row r="143" spans="1:6" ht="30.75" thickBot="1" x14ac:dyDescent="0.3">
      <c r="A143" s="26" t="s">
        <v>154</v>
      </c>
      <c r="B143" s="15" t="s">
        <v>80</v>
      </c>
      <c r="C143" s="16">
        <v>10</v>
      </c>
      <c r="D143" s="17"/>
      <c r="E143" s="19" t="s">
        <v>188</v>
      </c>
      <c r="F143" s="27" t="s">
        <v>16</v>
      </c>
    </row>
    <row r="144" spans="1:6" ht="45.75" thickBot="1" x14ac:dyDescent="0.3">
      <c r="A144" s="26" t="s">
        <v>154</v>
      </c>
      <c r="B144" s="15" t="s">
        <v>135</v>
      </c>
      <c r="C144" s="16">
        <v>1</v>
      </c>
      <c r="D144" s="17"/>
      <c r="E144" s="19" t="s">
        <v>188</v>
      </c>
      <c r="F144" s="27" t="s">
        <v>35</v>
      </c>
    </row>
    <row r="145" spans="1:6" ht="30.75" thickBot="1" x14ac:dyDescent="0.3">
      <c r="A145" s="26" t="s">
        <v>154</v>
      </c>
      <c r="B145" s="15" t="s">
        <v>17</v>
      </c>
      <c r="C145" s="16">
        <v>2</v>
      </c>
      <c r="D145" s="17"/>
      <c r="E145" s="19" t="s">
        <v>188</v>
      </c>
      <c r="F145" s="27" t="s">
        <v>16</v>
      </c>
    </row>
    <row r="146" spans="1:6" ht="30.75" thickBot="1" x14ac:dyDescent="0.3">
      <c r="A146" s="26" t="s">
        <v>154</v>
      </c>
      <c r="B146" s="15" t="s">
        <v>43</v>
      </c>
      <c r="C146" s="16">
        <v>3</v>
      </c>
      <c r="D146" s="20">
        <v>7950</v>
      </c>
      <c r="E146" s="19" t="s">
        <v>188</v>
      </c>
      <c r="F146" s="27" t="s">
        <v>16</v>
      </c>
    </row>
    <row r="147" spans="1:6" ht="45.75" thickBot="1" x14ac:dyDescent="0.3">
      <c r="A147" s="26" t="s">
        <v>185</v>
      </c>
      <c r="B147" s="15" t="s">
        <v>155</v>
      </c>
      <c r="C147" s="16">
        <v>2</v>
      </c>
      <c r="D147" s="17"/>
      <c r="E147" s="19" t="s">
        <v>190</v>
      </c>
      <c r="F147" s="27" t="s">
        <v>157</v>
      </c>
    </row>
    <row r="148" spans="1:6" ht="30.75" thickBot="1" x14ac:dyDescent="0.3">
      <c r="A148" s="26" t="s">
        <v>185</v>
      </c>
      <c r="B148" s="15" t="s">
        <v>17</v>
      </c>
      <c r="C148" s="16">
        <v>2</v>
      </c>
      <c r="D148" s="20">
        <v>3000</v>
      </c>
      <c r="E148" s="19" t="s">
        <v>190</v>
      </c>
      <c r="F148" s="27" t="s">
        <v>16</v>
      </c>
    </row>
    <row r="149" spans="1:6" ht="30.75" thickBot="1" x14ac:dyDescent="0.3">
      <c r="A149" s="26" t="s">
        <v>185</v>
      </c>
      <c r="B149" s="15" t="s">
        <v>191</v>
      </c>
      <c r="C149" s="16">
        <v>1</v>
      </c>
      <c r="D149" s="17"/>
      <c r="E149" s="19" t="s">
        <v>190</v>
      </c>
      <c r="F149" s="27" t="s">
        <v>35</v>
      </c>
    </row>
    <row r="150" spans="1:6" ht="30.75" thickBot="1" x14ac:dyDescent="0.3">
      <c r="A150" s="26" t="s">
        <v>185</v>
      </c>
      <c r="B150" s="15" t="s">
        <v>43</v>
      </c>
      <c r="C150" s="16">
        <v>3</v>
      </c>
      <c r="D150" s="20">
        <v>1330</v>
      </c>
      <c r="E150" s="19" t="s">
        <v>190</v>
      </c>
      <c r="F150" s="27" t="s">
        <v>16</v>
      </c>
    </row>
    <row r="151" spans="1:6" ht="45.75" thickBot="1" x14ac:dyDescent="0.3">
      <c r="A151" t="s">
        <v>159</v>
      </c>
      <c r="B151" s="15" t="s">
        <v>183</v>
      </c>
      <c r="C151" s="16">
        <v>2</v>
      </c>
      <c r="D151" s="17"/>
      <c r="E151" s="19" t="s">
        <v>190</v>
      </c>
      <c r="F151" s="27" t="s">
        <v>157</v>
      </c>
    </row>
    <row r="152" spans="1:6" ht="30.75" thickBot="1" x14ac:dyDescent="0.3">
      <c r="A152" t="s">
        <v>159</v>
      </c>
      <c r="B152" s="15" t="s">
        <v>130</v>
      </c>
      <c r="C152" s="16">
        <v>1</v>
      </c>
      <c r="D152" s="17"/>
      <c r="E152" s="19" t="s">
        <v>190</v>
      </c>
      <c r="F152" s="27" t="s">
        <v>157</v>
      </c>
    </row>
    <row r="153" spans="1:6" ht="30.75" thickBot="1" x14ac:dyDescent="0.3">
      <c r="A153" t="s">
        <v>159</v>
      </c>
      <c r="B153" s="15" t="s">
        <v>17</v>
      </c>
      <c r="C153" s="16">
        <v>1</v>
      </c>
      <c r="D153" s="20">
        <v>3550</v>
      </c>
      <c r="E153" s="19" t="s">
        <v>190</v>
      </c>
      <c r="F153" s="27" t="s">
        <v>16</v>
      </c>
    </row>
    <row r="154" spans="1:6" ht="30.75" thickBot="1" x14ac:dyDescent="0.3">
      <c r="A154" s="26" t="s">
        <v>185</v>
      </c>
      <c r="B154" s="15" t="s">
        <v>53</v>
      </c>
      <c r="C154" s="16">
        <v>2</v>
      </c>
      <c r="D154" s="17"/>
      <c r="E154" s="19" t="s">
        <v>192</v>
      </c>
      <c r="F154" s="27" t="s">
        <v>157</v>
      </c>
    </row>
    <row r="155" spans="1:6" ht="30.75" thickBot="1" x14ac:dyDescent="0.3">
      <c r="A155" s="26" t="s">
        <v>185</v>
      </c>
      <c r="B155" s="15" t="s">
        <v>43</v>
      </c>
      <c r="C155" s="16">
        <v>1</v>
      </c>
      <c r="D155" s="17"/>
      <c r="E155" s="19" t="s">
        <v>192</v>
      </c>
      <c r="F155" s="27" t="s">
        <v>16</v>
      </c>
    </row>
    <row r="156" spans="1:6" ht="45.75" thickBot="1" x14ac:dyDescent="0.3">
      <c r="A156" s="26" t="s">
        <v>185</v>
      </c>
      <c r="B156" s="15" t="s">
        <v>19</v>
      </c>
      <c r="C156" s="16">
        <v>1</v>
      </c>
      <c r="D156" s="20">
        <v>1750</v>
      </c>
      <c r="E156" s="19" t="s">
        <v>192</v>
      </c>
      <c r="F156" s="27" t="s">
        <v>20</v>
      </c>
    </row>
    <row r="157" spans="1:6" ht="45.75" thickBot="1" x14ac:dyDescent="0.3">
      <c r="A157" s="26" t="s">
        <v>154</v>
      </c>
      <c r="B157" s="15" t="s">
        <v>183</v>
      </c>
      <c r="C157" s="16">
        <v>3</v>
      </c>
      <c r="D157" s="17"/>
      <c r="E157" s="19" t="s">
        <v>193</v>
      </c>
      <c r="F157" s="27" t="s">
        <v>157</v>
      </c>
    </row>
    <row r="158" spans="1:6" ht="45.75" thickBot="1" x14ac:dyDescent="0.3">
      <c r="A158" s="26" t="s">
        <v>154</v>
      </c>
      <c r="B158" s="15" t="s">
        <v>169</v>
      </c>
      <c r="C158" s="16">
        <v>3</v>
      </c>
      <c r="D158" s="17"/>
      <c r="E158" s="19" t="s">
        <v>193</v>
      </c>
      <c r="F158" s="27" t="s">
        <v>157</v>
      </c>
    </row>
    <row r="159" spans="1:6" ht="30.75" thickBot="1" x14ac:dyDescent="0.3">
      <c r="A159" s="26" t="s">
        <v>154</v>
      </c>
      <c r="B159" s="15" t="s">
        <v>130</v>
      </c>
      <c r="C159" s="16">
        <v>2</v>
      </c>
      <c r="D159" s="17"/>
      <c r="E159" s="19" t="s">
        <v>193</v>
      </c>
      <c r="F159" s="27" t="s">
        <v>157</v>
      </c>
    </row>
    <row r="160" spans="1:6" ht="30.75" thickBot="1" x14ac:dyDescent="0.3">
      <c r="A160" s="26" t="s">
        <v>154</v>
      </c>
      <c r="B160" s="15" t="s">
        <v>127</v>
      </c>
      <c r="C160" s="16">
        <v>1</v>
      </c>
      <c r="D160" s="17"/>
      <c r="E160" s="19" t="s">
        <v>193</v>
      </c>
      <c r="F160" s="27" t="s">
        <v>16</v>
      </c>
    </row>
    <row r="161" spans="1:6" ht="30.75" thickBot="1" x14ac:dyDescent="0.3">
      <c r="A161" s="26" t="s">
        <v>154</v>
      </c>
      <c r="B161" t="s">
        <v>74</v>
      </c>
      <c r="C161" s="16">
        <v>1</v>
      </c>
      <c r="D161" s="17"/>
      <c r="E161" s="19" t="s">
        <v>193</v>
      </c>
      <c r="F161" s="27" t="s">
        <v>16</v>
      </c>
    </row>
    <row r="162" spans="1:6" ht="30.75" thickBot="1" x14ac:dyDescent="0.3">
      <c r="A162" s="26" t="s">
        <v>154</v>
      </c>
      <c r="B162" s="15" t="s">
        <v>43</v>
      </c>
      <c r="C162" s="16">
        <v>5</v>
      </c>
      <c r="D162" s="17"/>
      <c r="E162" s="19" t="s">
        <v>193</v>
      </c>
      <c r="F162" s="27" t="s">
        <v>16</v>
      </c>
    </row>
    <row r="163" spans="1:6" ht="30.75" thickBot="1" x14ac:dyDescent="0.3">
      <c r="A163" s="26" t="s">
        <v>154</v>
      </c>
      <c r="B163" s="15" t="s">
        <v>17</v>
      </c>
      <c r="C163" s="16">
        <v>4</v>
      </c>
      <c r="D163" s="20">
        <v>11750</v>
      </c>
      <c r="E163" s="19" t="s">
        <v>193</v>
      </c>
      <c r="F163" s="27" t="s">
        <v>16</v>
      </c>
    </row>
    <row r="164" spans="1:6" ht="45.75" thickBot="1" x14ac:dyDescent="0.3">
      <c r="A164" t="s">
        <v>159</v>
      </c>
      <c r="B164" s="15" t="s">
        <v>103</v>
      </c>
      <c r="C164" s="16">
        <v>4</v>
      </c>
      <c r="D164" s="17"/>
      <c r="E164" s="19" t="s">
        <v>193</v>
      </c>
      <c r="F164" s="27" t="s">
        <v>157</v>
      </c>
    </row>
    <row r="165" spans="1:6" ht="30.75" thickBot="1" x14ac:dyDescent="0.3">
      <c r="A165" t="s">
        <v>159</v>
      </c>
      <c r="B165" s="15" t="s">
        <v>43</v>
      </c>
      <c r="C165" s="16">
        <v>4</v>
      </c>
      <c r="D165" s="20">
        <v>2000</v>
      </c>
      <c r="E165" s="19" t="s">
        <v>193</v>
      </c>
      <c r="F165" s="27" t="s">
        <v>16</v>
      </c>
    </row>
    <row r="166" spans="1:6" ht="30.75" thickBot="1" x14ac:dyDescent="0.3">
      <c r="A166" s="26" t="s">
        <v>185</v>
      </c>
      <c r="B166" s="15" t="s">
        <v>18</v>
      </c>
      <c r="C166" s="16">
        <v>2</v>
      </c>
      <c r="D166" s="17"/>
      <c r="E166" s="19" t="s">
        <v>193</v>
      </c>
      <c r="F166" s="27" t="s">
        <v>16</v>
      </c>
    </row>
    <row r="167" spans="1:6" ht="30.75" thickBot="1" x14ac:dyDescent="0.3">
      <c r="A167" s="26" t="s">
        <v>185</v>
      </c>
      <c r="B167" s="15" t="s">
        <v>80</v>
      </c>
      <c r="C167" s="16">
        <v>10</v>
      </c>
      <c r="D167" s="17"/>
      <c r="E167" s="19" t="s">
        <v>193</v>
      </c>
      <c r="F167" s="27" t="s">
        <v>16</v>
      </c>
    </row>
    <row r="168" spans="1:6" ht="30.75" thickBot="1" x14ac:dyDescent="0.3">
      <c r="A168" s="26" t="s">
        <v>185</v>
      </c>
      <c r="B168" s="15" t="s">
        <v>165</v>
      </c>
      <c r="C168" s="16">
        <v>3</v>
      </c>
      <c r="D168" s="17"/>
      <c r="E168" s="19" t="s">
        <v>193</v>
      </c>
      <c r="F168" s="27" t="s">
        <v>166</v>
      </c>
    </row>
    <row r="169" spans="1:6" ht="45.75" thickBot="1" x14ac:dyDescent="0.3">
      <c r="A169" s="26" t="s">
        <v>185</v>
      </c>
      <c r="B169" s="15" t="s">
        <v>100</v>
      </c>
      <c r="C169" s="16">
        <v>3</v>
      </c>
      <c r="D169" s="20">
        <v>5270</v>
      </c>
      <c r="E169" s="19" t="s">
        <v>193</v>
      </c>
      <c r="F169" s="27" t="s">
        <v>35</v>
      </c>
    </row>
    <row r="170" spans="1:6" ht="30.75" thickBot="1" x14ac:dyDescent="0.3">
      <c r="A170" s="26" t="s">
        <v>154</v>
      </c>
      <c r="B170" t="s">
        <v>74</v>
      </c>
      <c r="C170" s="16">
        <v>1</v>
      </c>
      <c r="D170" s="17"/>
      <c r="E170" s="19" t="s">
        <v>193</v>
      </c>
      <c r="F170" s="27" t="s">
        <v>16</v>
      </c>
    </row>
    <row r="171" spans="1:6" ht="30.75" thickBot="1" x14ac:dyDescent="0.3">
      <c r="A171" s="26" t="s">
        <v>154</v>
      </c>
      <c r="B171" s="15" t="s">
        <v>89</v>
      </c>
      <c r="C171" s="16">
        <v>1</v>
      </c>
      <c r="D171" s="17"/>
      <c r="E171" s="19" t="s">
        <v>193</v>
      </c>
      <c r="F171" s="27" t="s">
        <v>16</v>
      </c>
    </row>
    <row r="172" spans="1:6" ht="30.75" thickBot="1" x14ac:dyDescent="0.3">
      <c r="A172" s="26" t="s">
        <v>154</v>
      </c>
      <c r="B172" s="15" t="s">
        <v>17</v>
      </c>
      <c r="C172" s="16">
        <v>3</v>
      </c>
      <c r="D172" s="17"/>
      <c r="E172" s="19" t="s">
        <v>193</v>
      </c>
      <c r="F172" s="27" t="s">
        <v>16</v>
      </c>
    </row>
    <row r="173" spans="1:6" ht="30.75" thickBot="1" x14ac:dyDescent="0.3">
      <c r="A173" s="26" t="s">
        <v>154</v>
      </c>
      <c r="B173" s="15" t="s">
        <v>18</v>
      </c>
      <c r="C173" s="16">
        <v>1</v>
      </c>
      <c r="D173" s="20">
        <v>3700</v>
      </c>
      <c r="E173" s="19" t="s">
        <v>193</v>
      </c>
      <c r="F173" s="27" t="s">
        <v>16</v>
      </c>
    </row>
    <row r="174" spans="1:6" ht="30.75" thickBot="1" x14ac:dyDescent="0.3">
      <c r="A174" s="26" t="s">
        <v>154</v>
      </c>
      <c r="B174" s="15" t="s">
        <v>194</v>
      </c>
      <c r="C174" s="16">
        <v>1</v>
      </c>
      <c r="D174" s="17"/>
      <c r="E174" s="19" t="s">
        <v>193</v>
      </c>
      <c r="F174" s="27" t="s">
        <v>35</v>
      </c>
    </row>
    <row r="175" spans="1:6" ht="30.75" thickBot="1" x14ac:dyDescent="0.3">
      <c r="A175" s="26" t="s">
        <v>154</v>
      </c>
      <c r="B175" s="15" t="s">
        <v>187</v>
      </c>
      <c r="C175" s="16">
        <v>2</v>
      </c>
      <c r="D175" s="17"/>
      <c r="E175" s="19" t="s">
        <v>193</v>
      </c>
      <c r="F175" s="27" t="s">
        <v>35</v>
      </c>
    </row>
    <row r="176" spans="1:6" ht="30.75" thickBot="1" x14ac:dyDescent="0.3">
      <c r="A176" s="26" t="s">
        <v>154</v>
      </c>
      <c r="B176" s="15" t="s">
        <v>99</v>
      </c>
      <c r="C176" s="16">
        <v>2</v>
      </c>
      <c r="D176" s="17"/>
      <c r="E176" s="19" t="s">
        <v>193</v>
      </c>
      <c r="F176" s="27" t="s">
        <v>35</v>
      </c>
    </row>
    <row r="177" spans="1:6" ht="30.75" thickBot="1" x14ac:dyDescent="0.3">
      <c r="A177" s="26" t="s">
        <v>154</v>
      </c>
      <c r="B177" s="15" t="s">
        <v>43</v>
      </c>
      <c r="C177" s="16">
        <v>5</v>
      </c>
      <c r="D177" s="17"/>
      <c r="E177" s="19" t="s">
        <v>193</v>
      </c>
      <c r="F177" s="27" t="s">
        <v>16</v>
      </c>
    </row>
    <row r="178" spans="1:6" ht="30.75" thickBot="1" x14ac:dyDescent="0.3">
      <c r="A178" s="26" t="s">
        <v>154</v>
      </c>
      <c r="B178" s="15" t="s">
        <v>75</v>
      </c>
      <c r="C178" s="16">
        <v>3</v>
      </c>
      <c r="D178" s="20">
        <v>4860</v>
      </c>
      <c r="E178" s="19" t="s">
        <v>193</v>
      </c>
      <c r="F178" s="27" t="s">
        <v>16</v>
      </c>
    </row>
    <row r="179" spans="1:6" ht="45.75" thickBot="1" x14ac:dyDescent="0.3">
      <c r="A179" s="26" t="s">
        <v>185</v>
      </c>
      <c r="B179" s="15" t="s">
        <v>155</v>
      </c>
      <c r="C179" s="16">
        <v>4</v>
      </c>
      <c r="D179" s="17"/>
      <c r="E179" s="19" t="s">
        <v>193</v>
      </c>
      <c r="F179" s="27" t="s">
        <v>157</v>
      </c>
    </row>
    <row r="180" spans="1:6" ht="30.75" thickBot="1" x14ac:dyDescent="0.3">
      <c r="A180" s="26" t="s">
        <v>185</v>
      </c>
      <c r="B180" s="15" t="s">
        <v>85</v>
      </c>
      <c r="C180" s="16">
        <v>1</v>
      </c>
      <c r="D180" s="17"/>
      <c r="E180" s="19" t="s">
        <v>193</v>
      </c>
      <c r="F180" s="27" t="s">
        <v>16</v>
      </c>
    </row>
    <row r="181" spans="1:6" ht="30.75" thickBot="1" x14ac:dyDescent="0.3">
      <c r="A181" s="26" t="s">
        <v>185</v>
      </c>
      <c r="B181" s="15" t="s">
        <v>86</v>
      </c>
      <c r="C181" s="16">
        <v>1</v>
      </c>
      <c r="D181" s="17"/>
      <c r="E181" s="19" t="s">
        <v>193</v>
      </c>
      <c r="F181" s="27" t="s">
        <v>16</v>
      </c>
    </row>
    <row r="182" spans="1:6" ht="30.75" thickBot="1" x14ac:dyDescent="0.3">
      <c r="A182" s="26" t="s">
        <v>185</v>
      </c>
      <c r="B182" s="15" t="s">
        <v>84</v>
      </c>
      <c r="C182" s="16">
        <v>1</v>
      </c>
      <c r="D182" s="17"/>
      <c r="E182" s="19" t="s">
        <v>193</v>
      </c>
      <c r="F182" s="27" t="s">
        <v>16</v>
      </c>
    </row>
    <row r="183" spans="1:6" ht="30.75" thickBot="1" x14ac:dyDescent="0.3">
      <c r="A183" s="26" t="s">
        <v>185</v>
      </c>
      <c r="B183" s="15" t="s">
        <v>133</v>
      </c>
      <c r="C183" s="16">
        <v>2</v>
      </c>
      <c r="D183" s="17"/>
      <c r="E183" s="19" t="s">
        <v>193</v>
      </c>
      <c r="F183" s="27" t="s">
        <v>35</v>
      </c>
    </row>
    <row r="184" spans="1:6" ht="30.75" thickBot="1" x14ac:dyDescent="0.3">
      <c r="A184" s="26" t="s">
        <v>185</v>
      </c>
      <c r="B184" s="15" t="s">
        <v>165</v>
      </c>
      <c r="C184" s="16">
        <v>3</v>
      </c>
      <c r="D184" s="17"/>
      <c r="E184" s="19" t="s">
        <v>193</v>
      </c>
      <c r="F184" s="27" t="s">
        <v>166</v>
      </c>
    </row>
    <row r="185" spans="1:6" ht="30.75" thickBot="1" x14ac:dyDescent="0.3">
      <c r="A185" s="26" t="s">
        <v>185</v>
      </c>
      <c r="B185" s="15" t="s">
        <v>80</v>
      </c>
      <c r="C185" s="16">
        <v>8</v>
      </c>
      <c r="D185" s="17"/>
      <c r="E185" s="19" t="s">
        <v>193</v>
      </c>
      <c r="F185" s="27" t="s">
        <v>16</v>
      </c>
    </row>
    <row r="186" spans="1:6" ht="45.75" thickBot="1" x14ac:dyDescent="0.3">
      <c r="A186" s="26" t="s">
        <v>185</v>
      </c>
      <c r="B186" s="15" t="s">
        <v>169</v>
      </c>
      <c r="C186" s="16">
        <v>3</v>
      </c>
      <c r="D186" s="17"/>
      <c r="E186" s="19" t="s">
        <v>193</v>
      </c>
      <c r="F186" s="27" t="s">
        <v>157</v>
      </c>
    </row>
    <row r="187" spans="1:6" ht="30.75" thickBot="1" x14ac:dyDescent="0.3">
      <c r="A187" s="26" t="s">
        <v>185</v>
      </c>
      <c r="B187" s="15" t="s">
        <v>43</v>
      </c>
      <c r="C187" s="16">
        <v>3</v>
      </c>
      <c r="D187" s="20">
        <v>11200</v>
      </c>
      <c r="E187" s="19" t="s">
        <v>193</v>
      </c>
      <c r="F187" s="27" t="s">
        <v>16</v>
      </c>
    </row>
    <row r="188" spans="1:6" ht="45.75" thickBot="1" x14ac:dyDescent="0.3">
      <c r="A188" t="s">
        <v>159</v>
      </c>
      <c r="B188" s="15" t="s">
        <v>100</v>
      </c>
      <c r="C188" s="16">
        <v>2</v>
      </c>
      <c r="D188" s="17"/>
      <c r="E188" s="19" t="s">
        <v>193</v>
      </c>
      <c r="F188" s="27" t="s">
        <v>35</v>
      </c>
    </row>
    <row r="189" spans="1:6" ht="30.75" thickBot="1" x14ac:dyDescent="0.3">
      <c r="A189" t="s">
        <v>159</v>
      </c>
      <c r="B189" s="15" t="s">
        <v>132</v>
      </c>
      <c r="C189" s="16">
        <v>2</v>
      </c>
      <c r="D189" s="17"/>
      <c r="E189" s="19" t="s">
        <v>193</v>
      </c>
      <c r="F189" s="27" t="s">
        <v>35</v>
      </c>
    </row>
    <row r="190" spans="1:6" ht="30.75" thickBot="1" x14ac:dyDescent="0.3">
      <c r="A190" t="s">
        <v>159</v>
      </c>
      <c r="B190" s="15" t="s">
        <v>165</v>
      </c>
      <c r="C190" s="16">
        <v>3</v>
      </c>
      <c r="D190" s="17"/>
      <c r="E190" s="19" t="s">
        <v>193</v>
      </c>
      <c r="F190" s="27" t="s">
        <v>166</v>
      </c>
    </row>
    <row r="191" spans="1:6" ht="30.75" thickBot="1" x14ac:dyDescent="0.3">
      <c r="A191" t="s">
        <v>159</v>
      </c>
      <c r="B191" s="15" t="s">
        <v>43</v>
      </c>
      <c r="C191" s="16">
        <v>1</v>
      </c>
      <c r="D191" s="20">
        <v>4090</v>
      </c>
      <c r="E191" s="19" t="s">
        <v>193</v>
      </c>
      <c r="F191" s="27" t="s">
        <v>16</v>
      </c>
    </row>
    <row r="192" spans="1:6" ht="45.75" thickBot="1" x14ac:dyDescent="0.3">
      <c r="A192" s="26" t="s">
        <v>185</v>
      </c>
      <c r="B192" s="15" t="s">
        <v>169</v>
      </c>
      <c r="C192" s="16">
        <v>2</v>
      </c>
      <c r="D192" s="17"/>
      <c r="E192" s="19" t="s">
        <v>193</v>
      </c>
      <c r="F192" s="27" t="s">
        <v>157</v>
      </c>
    </row>
    <row r="193" spans="1:6" ht="45.75" thickBot="1" x14ac:dyDescent="0.3">
      <c r="A193" s="26" t="s">
        <v>185</v>
      </c>
      <c r="B193" s="15" t="s">
        <v>100</v>
      </c>
      <c r="C193" s="16">
        <v>2</v>
      </c>
      <c r="D193" s="20">
        <v>2790</v>
      </c>
      <c r="E193" s="19" t="s">
        <v>193</v>
      </c>
      <c r="F193" s="27" t="s">
        <v>35</v>
      </c>
    </row>
    <row r="194" spans="1:6" ht="30.75" thickBot="1" x14ac:dyDescent="0.3">
      <c r="A194" t="s">
        <v>159</v>
      </c>
      <c r="B194" s="15" t="s">
        <v>99</v>
      </c>
      <c r="C194" s="16">
        <v>2</v>
      </c>
      <c r="D194" s="20">
        <v>1400</v>
      </c>
      <c r="E194" s="19" t="s">
        <v>195</v>
      </c>
      <c r="F194" s="27" t="s">
        <v>35</v>
      </c>
    </row>
    <row r="195" spans="1:6" ht="45.75" thickBot="1" x14ac:dyDescent="0.3">
      <c r="A195" s="26" t="s">
        <v>185</v>
      </c>
      <c r="B195" s="15" t="s">
        <v>155</v>
      </c>
      <c r="C195" s="16">
        <v>2</v>
      </c>
      <c r="D195" s="20">
        <v>2900</v>
      </c>
      <c r="E195" s="19" t="s">
        <v>196</v>
      </c>
      <c r="F195" s="27" t="s">
        <v>157</v>
      </c>
    </row>
    <row r="196" spans="1:6" ht="30.75" thickBot="1" x14ac:dyDescent="0.3">
      <c r="A196" s="26" t="s">
        <v>185</v>
      </c>
      <c r="B196" s="15" t="s">
        <v>99</v>
      </c>
      <c r="C196" s="16">
        <v>2</v>
      </c>
      <c r="D196" s="17"/>
      <c r="E196" s="19" t="s">
        <v>197</v>
      </c>
      <c r="F196" s="27" t="s">
        <v>35</v>
      </c>
    </row>
    <row r="197" spans="1:6" ht="30.75" thickBot="1" x14ac:dyDescent="0.3">
      <c r="A197" s="26" t="s">
        <v>185</v>
      </c>
      <c r="B197" s="15" t="s">
        <v>17</v>
      </c>
      <c r="C197" s="16">
        <v>2</v>
      </c>
      <c r="D197" s="17"/>
      <c r="E197" s="19" t="s">
        <v>197</v>
      </c>
      <c r="F197" s="27" t="s">
        <v>16</v>
      </c>
    </row>
    <row r="198" spans="1:6" ht="30.75" thickBot="1" x14ac:dyDescent="0.3">
      <c r="A198" s="26" t="s">
        <v>185</v>
      </c>
      <c r="B198" s="15" t="s">
        <v>43</v>
      </c>
      <c r="C198" s="16">
        <v>1</v>
      </c>
      <c r="D198" s="20">
        <v>1840</v>
      </c>
      <c r="E198" s="19" t="s">
        <v>197</v>
      </c>
      <c r="F198" s="27" t="s">
        <v>16</v>
      </c>
    </row>
    <row r="199" spans="1:6" ht="30.75" thickBot="1" x14ac:dyDescent="0.3">
      <c r="A199" s="26" t="s">
        <v>154</v>
      </c>
      <c r="B199" s="15" t="s">
        <v>187</v>
      </c>
      <c r="C199" s="16">
        <v>1</v>
      </c>
      <c r="D199" s="17"/>
      <c r="E199" s="19" t="s">
        <v>197</v>
      </c>
      <c r="F199" s="27" t="s">
        <v>35</v>
      </c>
    </row>
    <row r="200" spans="1:6" ht="30.75" thickBot="1" x14ac:dyDescent="0.3">
      <c r="A200" s="26" t="s">
        <v>154</v>
      </c>
      <c r="B200" s="15" t="s">
        <v>137</v>
      </c>
      <c r="C200" s="16">
        <v>1</v>
      </c>
      <c r="D200" s="17"/>
      <c r="E200" s="19" t="s">
        <v>197</v>
      </c>
      <c r="F200" s="27" t="s">
        <v>138</v>
      </c>
    </row>
    <row r="201" spans="1:6" ht="30.75" thickBot="1" x14ac:dyDescent="0.3">
      <c r="A201" s="26" t="s">
        <v>154</v>
      </c>
      <c r="B201" s="15" t="s">
        <v>84</v>
      </c>
      <c r="C201" s="16">
        <v>1</v>
      </c>
      <c r="D201" s="17"/>
      <c r="E201" s="19" t="s">
        <v>197</v>
      </c>
      <c r="F201" s="27" t="s">
        <v>16</v>
      </c>
    </row>
    <row r="202" spans="1:6" ht="30.75" thickBot="1" x14ac:dyDescent="0.3">
      <c r="A202" s="26" t="s">
        <v>154</v>
      </c>
      <c r="B202" s="15" t="s">
        <v>127</v>
      </c>
      <c r="C202" s="16">
        <v>1</v>
      </c>
      <c r="D202" s="17"/>
      <c r="E202" s="19" t="s">
        <v>197</v>
      </c>
      <c r="F202" s="27" t="s">
        <v>16</v>
      </c>
    </row>
    <row r="203" spans="1:6" ht="60.75" thickBot="1" x14ac:dyDescent="0.3">
      <c r="A203" s="26" t="s">
        <v>154</v>
      </c>
      <c r="B203" s="15" t="s">
        <v>55</v>
      </c>
      <c r="C203" s="16">
        <v>2</v>
      </c>
      <c r="D203" s="17"/>
      <c r="E203" s="19" t="s">
        <v>197</v>
      </c>
      <c r="F203" s="27" t="s">
        <v>157</v>
      </c>
    </row>
    <row r="204" spans="1:6" ht="30.75" thickBot="1" x14ac:dyDescent="0.3">
      <c r="A204" s="26" t="s">
        <v>154</v>
      </c>
      <c r="B204" s="15" t="s">
        <v>198</v>
      </c>
      <c r="C204" s="16">
        <v>3</v>
      </c>
      <c r="D204" s="17"/>
      <c r="E204" s="19" t="s">
        <v>197</v>
      </c>
      <c r="F204" s="27" t="s">
        <v>174</v>
      </c>
    </row>
    <row r="205" spans="1:6" ht="45.75" thickBot="1" x14ac:dyDescent="0.3">
      <c r="A205" s="26" t="s">
        <v>154</v>
      </c>
      <c r="B205" s="15" t="s">
        <v>25</v>
      </c>
      <c r="C205" s="16">
        <v>7</v>
      </c>
      <c r="D205" s="17"/>
      <c r="E205" s="19" t="s">
        <v>197</v>
      </c>
      <c r="F205" s="27" t="s">
        <v>164</v>
      </c>
    </row>
    <row r="206" spans="1:6" ht="30.75" thickBot="1" x14ac:dyDescent="0.3">
      <c r="A206" s="26" t="s">
        <v>154</v>
      </c>
      <c r="B206" s="15" t="s">
        <v>80</v>
      </c>
      <c r="C206" s="16">
        <v>10</v>
      </c>
      <c r="D206" s="20">
        <v>10600</v>
      </c>
      <c r="E206" s="19" t="s">
        <v>197</v>
      </c>
      <c r="F206" s="27" t="s">
        <v>16</v>
      </c>
    </row>
    <row r="207" spans="1:6" ht="45.75" thickBot="1" x14ac:dyDescent="0.3">
      <c r="A207" t="s">
        <v>159</v>
      </c>
      <c r="B207" s="15" t="s">
        <v>169</v>
      </c>
      <c r="C207" s="16">
        <v>2</v>
      </c>
      <c r="D207" s="20">
        <v>1050</v>
      </c>
      <c r="E207" s="19" t="s">
        <v>197</v>
      </c>
      <c r="F207" s="27" t="s">
        <v>157</v>
      </c>
    </row>
    <row r="208" spans="1:6" ht="45.75" thickBot="1" x14ac:dyDescent="0.3">
      <c r="A208" s="26" t="s">
        <v>185</v>
      </c>
      <c r="B208" s="15" t="s">
        <v>183</v>
      </c>
      <c r="C208" s="16">
        <v>2</v>
      </c>
      <c r="D208" s="17"/>
      <c r="E208" s="19" t="s">
        <v>197</v>
      </c>
      <c r="F208" s="27" t="s">
        <v>157</v>
      </c>
    </row>
    <row r="209" spans="1:6" ht="30.75" thickBot="1" x14ac:dyDescent="0.3">
      <c r="A209" s="26" t="s">
        <v>185</v>
      </c>
      <c r="B209" s="15" t="s">
        <v>43</v>
      </c>
      <c r="C209" s="16">
        <v>3</v>
      </c>
      <c r="D209" s="20">
        <v>1150</v>
      </c>
      <c r="E209" s="19" t="s">
        <v>197</v>
      </c>
      <c r="F209" s="27" t="s">
        <v>16</v>
      </c>
    </row>
    <row r="210" spans="1:6" ht="45.75" thickBot="1" x14ac:dyDescent="0.3">
      <c r="A210" t="s">
        <v>159</v>
      </c>
      <c r="B210" s="15" t="s">
        <v>155</v>
      </c>
      <c r="C210" s="16">
        <v>1</v>
      </c>
      <c r="D210" s="20">
        <v>1750</v>
      </c>
      <c r="E210" s="19" t="s">
        <v>197</v>
      </c>
      <c r="F210" s="27" t="s">
        <v>157</v>
      </c>
    </row>
    <row r="211" spans="1:6" ht="30.75" thickBot="1" x14ac:dyDescent="0.3">
      <c r="A211" s="26" t="s">
        <v>154</v>
      </c>
      <c r="B211" s="15" t="s">
        <v>132</v>
      </c>
      <c r="C211" s="16">
        <v>4</v>
      </c>
      <c r="D211" s="20">
        <v>2800</v>
      </c>
      <c r="E211" s="19" t="s">
        <v>199</v>
      </c>
      <c r="F211" s="27" t="s">
        <v>35</v>
      </c>
    </row>
    <row r="212" spans="1:6" ht="30.75" thickBot="1" x14ac:dyDescent="0.3">
      <c r="A212" s="26" t="s">
        <v>189</v>
      </c>
      <c r="B212" s="15" t="s">
        <v>17</v>
      </c>
      <c r="C212" s="16">
        <v>4</v>
      </c>
      <c r="D212" s="20">
        <v>800</v>
      </c>
      <c r="E212" s="19" t="s">
        <v>200</v>
      </c>
      <c r="F212" s="27" t="s">
        <v>16</v>
      </c>
    </row>
    <row r="213" spans="1:6" ht="45.75" thickBot="1" x14ac:dyDescent="0.3">
      <c r="A213" s="26" t="s">
        <v>185</v>
      </c>
      <c r="B213" s="15" t="s">
        <v>19</v>
      </c>
      <c r="C213" s="16">
        <v>3</v>
      </c>
      <c r="D213" s="17"/>
      <c r="E213" s="19" t="s">
        <v>200</v>
      </c>
      <c r="F213" s="27" t="s">
        <v>20</v>
      </c>
    </row>
    <row r="214" spans="1:6" ht="30.75" thickBot="1" x14ac:dyDescent="0.3">
      <c r="A214" s="26" t="s">
        <v>185</v>
      </c>
      <c r="B214" s="15" t="s">
        <v>43</v>
      </c>
      <c r="C214" s="16">
        <v>4</v>
      </c>
      <c r="D214" s="17"/>
      <c r="E214" s="19" t="s">
        <v>200</v>
      </c>
      <c r="F214" s="27" t="s">
        <v>16</v>
      </c>
    </row>
    <row r="215" spans="1:6" ht="30.75" thickBot="1" x14ac:dyDescent="0.3">
      <c r="A215" s="26" t="s">
        <v>185</v>
      </c>
      <c r="B215" s="15" t="s">
        <v>80</v>
      </c>
      <c r="C215" s="16">
        <v>3</v>
      </c>
      <c r="D215" s="20">
        <v>2100</v>
      </c>
      <c r="E215" s="19" t="s">
        <v>200</v>
      </c>
      <c r="F215" s="27" t="s">
        <v>16</v>
      </c>
    </row>
    <row r="216" spans="1:6" ht="60.75" thickBot="1" x14ac:dyDescent="0.3">
      <c r="A216" t="s">
        <v>159</v>
      </c>
      <c r="B216" s="15" t="s">
        <v>139</v>
      </c>
      <c r="C216" s="16">
        <v>2</v>
      </c>
      <c r="D216" s="17"/>
      <c r="E216" s="19" t="s">
        <v>201</v>
      </c>
      <c r="F216" s="27" t="s">
        <v>157</v>
      </c>
    </row>
    <row r="217" spans="1:6" ht="45.75" thickBot="1" x14ac:dyDescent="0.3">
      <c r="A217" t="s">
        <v>159</v>
      </c>
      <c r="B217" s="15" t="s">
        <v>100</v>
      </c>
      <c r="C217" s="16">
        <v>2</v>
      </c>
      <c r="D217" s="20">
        <v>6400</v>
      </c>
      <c r="E217" s="19" t="s">
        <v>202</v>
      </c>
      <c r="F217" s="27" t="s">
        <v>35</v>
      </c>
    </row>
    <row r="218" spans="1:6" ht="30.75" thickBot="1" x14ac:dyDescent="0.3">
      <c r="A218" s="26" t="s">
        <v>185</v>
      </c>
      <c r="B218" s="15" t="s">
        <v>99</v>
      </c>
      <c r="C218" s="16">
        <v>4</v>
      </c>
      <c r="D218" s="17"/>
      <c r="E218" s="19" t="s">
        <v>203</v>
      </c>
      <c r="F218" s="27" t="s">
        <v>35</v>
      </c>
    </row>
    <row r="219" spans="1:6" ht="30.75" thickBot="1" x14ac:dyDescent="0.3">
      <c r="A219" s="26" t="s">
        <v>185</v>
      </c>
      <c r="B219" s="15" t="s">
        <v>194</v>
      </c>
      <c r="C219" s="16">
        <v>2</v>
      </c>
      <c r="D219" s="20">
        <v>3400</v>
      </c>
      <c r="E219" s="19" t="s">
        <v>203</v>
      </c>
      <c r="F219" s="27" t="s">
        <v>35</v>
      </c>
    </row>
    <row r="220" spans="1:6" ht="30.75" thickBot="1" x14ac:dyDescent="0.3">
      <c r="A220" s="26" t="s">
        <v>154</v>
      </c>
      <c r="B220" s="15" t="s">
        <v>36</v>
      </c>
      <c r="C220" s="16">
        <v>10</v>
      </c>
      <c r="D220" s="17"/>
      <c r="E220" s="19" t="s">
        <v>203</v>
      </c>
      <c r="F220" s="27" t="s">
        <v>37</v>
      </c>
    </row>
    <row r="221" spans="1:6" ht="45.75" thickBot="1" x14ac:dyDescent="0.3">
      <c r="A221" s="26" t="s">
        <v>154</v>
      </c>
      <c r="B221" s="15" t="s">
        <v>25</v>
      </c>
      <c r="C221" s="16">
        <v>7</v>
      </c>
      <c r="D221" s="17"/>
      <c r="E221" s="19" t="s">
        <v>203</v>
      </c>
      <c r="F221" s="27" t="s">
        <v>164</v>
      </c>
    </row>
    <row r="222" spans="1:6" ht="30.75" thickBot="1" x14ac:dyDescent="0.3">
      <c r="A222" s="26" t="s">
        <v>154</v>
      </c>
      <c r="B222" s="15" t="s">
        <v>80</v>
      </c>
      <c r="C222" s="16">
        <v>10</v>
      </c>
      <c r="D222" s="17"/>
      <c r="E222" s="19" t="s">
        <v>203</v>
      </c>
      <c r="F222" s="27" t="s">
        <v>16</v>
      </c>
    </row>
    <row r="223" spans="1:6" ht="30.75" thickBot="1" x14ac:dyDescent="0.3">
      <c r="A223" s="26" t="s">
        <v>154</v>
      </c>
      <c r="B223" s="15" t="s">
        <v>18</v>
      </c>
      <c r="C223" s="16">
        <v>1</v>
      </c>
      <c r="D223" s="17"/>
      <c r="E223" s="19" t="s">
        <v>203</v>
      </c>
      <c r="F223" s="27" t="s">
        <v>16</v>
      </c>
    </row>
    <row r="224" spans="1:6" ht="30.75" thickBot="1" x14ac:dyDescent="0.3">
      <c r="A224" s="26" t="s">
        <v>154</v>
      </c>
      <c r="B224" s="15" t="s">
        <v>17</v>
      </c>
      <c r="C224" s="16">
        <v>2</v>
      </c>
      <c r="D224" s="20">
        <v>2150</v>
      </c>
      <c r="E224" s="19" t="s">
        <v>203</v>
      </c>
      <c r="F224" s="27" t="s">
        <v>16</v>
      </c>
    </row>
    <row r="225" spans="1:6" ht="30.75" thickBot="1" x14ac:dyDescent="0.3">
      <c r="A225" s="26" t="s">
        <v>154</v>
      </c>
      <c r="B225" s="15" t="s">
        <v>96</v>
      </c>
      <c r="C225" s="16">
        <v>7</v>
      </c>
      <c r="D225" s="17"/>
      <c r="E225" s="19" t="s">
        <v>203</v>
      </c>
      <c r="F225" s="27" t="s">
        <v>164</v>
      </c>
    </row>
    <row r="226" spans="1:6" ht="30.75" thickBot="1" x14ac:dyDescent="0.3">
      <c r="A226" s="26" t="s">
        <v>154</v>
      </c>
      <c r="B226" s="15" t="s">
        <v>165</v>
      </c>
      <c r="C226" s="16">
        <v>3</v>
      </c>
      <c r="D226" s="17"/>
      <c r="E226" s="19" t="s">
        <v>203</v>
      </c>
      <c r="F226" s="27" t="s">
        <v>166</v>
      </c>
    </row>
    <row r="227" spans="1:6" ht="45.75" thickBot="1" x14ac:dyDescent="0.3">
      <c r="A227" s="26" t="s">
        <v>154</v>
      </c>
      <c r="B227" s="15" t="s">
        <v>169</v>
      </c>
      <c r="C227" s="16">
        <v>4</v>
      </c>
      <c r="D227" s="17"/>
      <c r="E227" s="19" t="s">
        <v>203</v>
      </c>
      <c r="F227" s="27" t="s">
        <v>157</v>
      </c>
    </row>
    <row r="228" spans="1:6" ht="45.75" thickBot="1" x14ac:dyDescent="0.3">
      <c r="A228" s="26" t="s">
        <v>154</v>
      </c>
      <c r="B228" s="15" t="s">
        <v>155</v>
      </c>
      <c r="C228" s="16">
        <v>2</v>
      </c>
      <c r="D228" s="20">
        <v>6700</v>
      </c>
      <c r="E228" s="19" t="s">
        <v>203</v>
      </c>
      <c r="F228" s="27" t="s">
        <v>157</v>
      </c>
    </row>
    <row r="229" spans="1:6" ht="30.75" thickBot="1" x14ac:dyDescent="0.3">
      <c r="A229" s="26" t="s">
        <v>185</v>
      </c>
      <c r="B229" s="15" t="s">
        <v>79</v>
      </c>
      <c r="C229" s="16">
        <v>2</v>
      </c>
      <c r="D229" s="17"/>
      <c r="E229" s="19" t="s">
        <v>203</v>
      </c>
      <c r="F229" s="27" t="s">
        <v>16</v>
      </c>
    </row>
    <row r="230" spans="1:6" ht="30.75" thickBot="1" x14ac:dyDescent="0.3">
      <c r="A230" s="26" t="s">
        <v>185</v>
      </c>
      <c r="B230" s="15" t="s">
        <v>54</v>
      </c>
      <c r="C230" s="16">
        <v>2</v>
      </c>
      <c r="D230" s="17"/>
      <c r="E230" s="19" t="s">
        <v>203</v>
      </c>
      <c r="F230" s="27" t="s">
        <v>33</v>
      </c>
    </row>
    <row r="231" spans="1:6" ht="30.75" thickBot="1" x14ac:dyDescent="0.3">
      <c r="A231" s="26" t="s">
        <v>185</v>
      </c>
      <c r="B231" s="15" t="s">
        <v>17</v>
      </c>
      <c r="C231" s="16">
        <v>2</v>
      </c>
      <c r="D231" s="17"/>
      <c r="E231" s="19" t="s">
        <v>203</v>
      </c>
      <c r="F231" s="27" t="s">
        <v>16</v>
      </c>
    </row>
    <row r="232" spans="1:6" ht="30.75" thickBot="1" x14ac:dyDescent="0.3">
      <c r="A232" s="26" t="s">
        <v>185</v>
      </c>
      <c r="B232" s="15" t="s">
        <v>43</v>
      </c>
      <c r="C232" s="16">
        <v>5</v>
      </c>
      <c r="D232" s="17"/>
      <c r="E232" s="19" t="s">
        <v>203</v>
      </c>
      <c r="F232" s="27" t="s">
        <v>16</v>
      </c>
    </row>
    <row r="233" spans="1:6" ht="45.75" thickBot="1" x14ac:dyDescent="0.3">
      <c r="A233" s="26" t="s">
        <v>185</v>
      </c>
      <c r="B233" s="15" t="s">
        <v>71</v>
      </c>
      <c r="C233" s="16">
        <v>2</v>
      </c>
      <c r="D233" s="20">
        <v>2400</v>
      </c>
      <c r="E233" s="19" t="s">
        <v>203</v>
      </c>
      <c r="F233" s="27" t="s">
        <v>164</v>
      </c>
    </row>
    <row r="234" spans="1:6" ht="30.75" thickBot="1" x14ac:dyDescent="0.3">
      <c r="A234" s="26" t="s">
        <v>154</v>
      </c>
      <c r="B234" s="15" t="s">
        <v>57</v>
      </c>
      <c r="C234" s="16">
        <v>2</v>
      </c>
      <c r="D234" s="17"/>
      <c r="E234" s="19" t="s">
        <v>204</v>
      </c>
      <c r="F234" s="27" t="s">
        <v>157</v>
      </c>
    </row>
    <row r="235" spans="1:6" ht="30.75" thickBot="1" x14ac:dyDescent="0.3">
      <c r="A235" s="26" t="s">
        <v>154</v>
      </c>
      <c r="B235" s="15" t="s">
        <v>99</v>
      </c>
      <c r="C235" s="16">
        <v>3</v>
      </c>
      <c r="D235" s="17"/>
      <c r="E235" s="19" t="s">
        <v>204</v>
      </c>
      <c r="F235" s="27" t="s">
        <v>35</v>
      </c>
    </row>
    <row r="236" spans="1:6" ht="45.75" thickBot="1" x14ac:dyDescent="0.3">
      <c r="A236" s="26" t="s">
        <v>154</v>
      </c>
      <c r="B236" s="15" t="s">
        <v>71</v>
      </c>
      <c r="C236" s="16">
        <v>4</v>
      </c>
      <c r="D236" s="17"/>
      <c r="E236" s="19" t="s">
        <v>204</v>
      </c>
      <c r="F236" s="27" t="s">
        <v>164</v>
      </c>
    </row>
    <row r="237" spans="1:6" ht="30.75" thickBot="1" x14ac:dyDescent="0.3">
      <c r="A237" s="26" t="s">
        <v>154</v>
      </c>
      <c r="B237" s="15" t="s">
        <v>80</v>
      </c>
      <c r="C237" s="16">
        <v>5</v>
      </c>
      <c r="D237" s="17"/>
      <c r="E237" s="19" t="s">
        <v>204</v>
      </c>
      <c r="F237" s="27" t="s">
        <v>16</v>
      </c>
    </row>
    <row r="238" spans="1:6" ht="30.75" thickBot="1" x14ac:dyDescent="0.3">
      <c r="A238" s="26" t="s">
        <v>154</v>
      </c>
      <c r="B238" s="15" t="s">
        <v>17</v>
      </c>
      <c r="C238" s="16">
        <v>2</v>
      </c>
      <c r="D238" s="20">
        <v>6400</v>
      </c>
      <c r="E238" s="19" t="s">
        <v>204</v>
      </c>
      <c r="F238" s="27" t="s">
        <v>16</v>
      </c>
    </row>
    <row r="239" spans="1:6" ht="45.75" thickBot="1" x14ac:dyDescent="0.3">
      <c r="A239" t="s">
        <v>159</v>
      </c>
      <c r="B239" s="15" t="s">
        <v>155</v>
      </c>
      <c r="C239" s="16">
        <v>2</v>
      </c>
      <c r="D239" s="17"/>
      <c r="E239" s="19" t="s">
        <v>204</v>
      </c>
      <c r="F239" s="27" t="s">
        <v>157</v>
      </c>
    </row>
    <row r="240" spans="1:6" ht="45.75" thickBot="1" x14ac:dyDescent="0.3">
      <c r="A240" t="s">
        <v>159</v>
      </c>
      <c r="B240" s="15" t="s">
        <v>183</v>
      </c>
      <c r="C240" s="16">
        <v>2</v>
      </c>
      <c r="D240" s="17"/>
      <c r="E240" s="19" t="s">
        <v>204</v>
      </c>
      <c r="F240" s="27" t="s">
        <v>157</v>
      </c>
    </row>
    <row r="241" spans="1:6" ht="30.75" thickBot="1" x14ac:dyDescent="0.3">
      <c r="A241" t="s">
        <v>159</v>
      </c>
      <c r="B241" s="15" t="s">
        <v>43</v>
      </c>
      <c r="C241" s="16">
        <v>2</v>
      </c>
      <c r="D241" s="20">
        <v>3900</v>
      </c>
      <c r="E241" s="19" t="s">
        <v>204</v>
      </c>
      <c r="F241" s="27" t="s">
        <v>16</v>
      </c>
    </row>
    <row r="242" spans="1:6" ht="45.75" thickBot="1" x14ac:dyDescent="0.3">
      <c r="A242" s="26" t="s">
        <v>189</v>
      </c>
      <c r="B242" s="15" t="s">
        <v>34</v>
      </c>
      <c r="C242" s="16">
        <v>4</v>
      </c>
      <c r="D242" s="17"/>
      <c r="E242" s="19" t="s">
        <v>204</v>
      </c>
      <c r="F242" s="27" t="s">
        <v>35</v>
      </c>
    </row>
    <row r="243" spans="1:6" ht="45.75" thickBot="1" x14ac:dyDescent="0.3">
      <c r="A243" s="26" t="s">
        <v>189</v>
      </c>
      <c r="B243" s="15" t="s">
        <v>110</v>
      </c>
      <c r="C243" s="16">
        <v>4</v>
      </c>
      <c r="D243" s="20">
        <v>3500</v>
      </c>
      <c r="E243" s="19" t="s">
        <v>204</v>
      </c>
      <c r="F243" s="27" t="s">
        <v>35</v>
      </c>
    </row>
    <row r="244" spans="1:6" ht="30.75" thickBot="1" x14ac:dyDescent="0.3">
      <c r="A244" s="26" t="s">
        <v>185</v>
      </c>
      <c r="B244" s="15" t="s">
        <v>99</v>
      </c>
      <c r="C244" s="16">
        <v>2</v>
      </c>
      <c r="D244" s="17"/>
      <c r="E244" s="19" t="s">
        <v>204</v>
      </c>
      <c r="F244" s="27" t="s">
        <v>35</v>
      </c>
    </row>
    <row r="245" spans="1:6" ht="30.75" thickBot="1" x14ac:dyDescent="0.3">
      <c r="A245" s="26" t="s">
        <v>185</v>
      </c>
      <c r="B245" s="15" t="s">
        <v>133</v>
      </c>
      <c r="C245" s="16">
        <v>1</v>
      </c>
      <c r="D245" s="17"/>
      <c r="E245" s="19" t="s">
        <v>204</v>
      </c>
      <c r="F245" s="27" t="s">
        <v>35</v>
      </c>
    </row>
    <row r="246" spans="1:6" ht="30.75" thickBot="1" x14ac:dyDescent="0.3">
      <c r="A246" s="26" t="s">
        <v>185</v>
      </c>
      <c r="B246" s="15" t="s">
        <v>43</v>
      </c>
      <c r="C246" s="16">
        <v>3</v>
      </c>
      <c r="D246" s="20">
        <v>2150</v>
      </c>
      <c r="E246" s="19" t="s">
        <v>204</v>
      </c>
      <c r="F246" s="27" t="s">
        <v>16</v>
      </c>
    </row>
    <row r="247" spans="1:6" ht="45.75" thickBot="1" x14ac:dyDescent="0.3">
      <c r="A247" s="26" t="s">
        <v>189</v>
      </c>
      <c r="B247" s="15" t="s">
        <v>103</v>
      </c>
      <c r="C247" s="16">
        <v>2</v>
      </c>
      <c r="D247" s="20">
        <v>600</v>
      </c>
      <c r="E247" s="19" t="s">
        <v>204</v>
      </c>
      <c r="F247" s="27" t="s">
        <v>157</v>
      </c>
    </row>
    <row r="248" spans="1:6" ht="60.75" thickBot="1" x14ac:dyDescent="0.3">
      <c r="A248" s="26" t="s">
        <v>154</v>
      </c>
      <c r="B248" s="15" t="s">
        <v>139</v>
      </c>
      <c r="C248" s="16">
        <v>2</v>
      </c>
      <c r="D248" s="17"/>
      <c r="E248" s="19" t="s">
        <v>205</v>
      </c>
      <c r="F248" s="27" t="s">
        <v>157</v>
      </c>
    </row>
    <row r="249" spans="1:6" ht="45.75" thickBot="1" x14ac:dyDescent="0.3">
      <c r="A249" s="26" t="s">
        <v>154</v>
      </c>
      <c r="B249" s="15" t="s">
        <v>97</v>
      </c>
      <c r="C249" s="16">
        <v>15</v>
      </c>
      <c r="D249" s="17"/>
      <c r="E249" s="19" t="s">
        <v>205</v>
      </c>
      <c r="F249" s="27" t="s">
        <v>177</v>
      </c>
    </row>
    <row r="250" spans="1:6" ht="30.75" thickBot="1" x14ac:dyDescent="0.3">
      <c r="A250" s="26" t="s">
        <v>154</v>
      </c>
      <c r="B250" s="15" t="s">
        <v>128</v>
      </c>
      <c r="C250" s="16">
        <v>2</v>
      </c>
      <c r="D250" s="20">
        <v>7710</v>
      </c>
      <c r="E250" s="19" t="s">
        <v>205</v>
      </c>
      <c r="F250" s="27" t="s">
        <v>177</v>
      </c>
    </row>
    <row r="251" spans="1:6" ht="30.75" thickBot="1" x14ac:dyDescent="0.3">
      <c r="A251" s="26" t="s">
        <v>185</v>
      </c>
      <c r="B251" s="15" t="s">
        <v>130</v>
      </c>
      <c r="C251" s="16">
        <v>2</v>
      </c>
      <c r="D251" s="17"/>
      <c r="E251" s="19" t="s">
        <v>205</v>
      </c>
      <c r="F251" s="27" t="s">
        <v>157</v>
      </c>
    </row>
    <row r="252" spans="1:6" ht="30.75" thickBot="1" x14ac:dyDescent="0.3">
      <c r="A252" s="26" t="s">
        <v>185</v>
      </c>
      <c r="B252" s="15" t="s">
        <v>127</v>
      </c>
      <c r="C252" s="16">
        <v>1</v>
      </c>
      <c r="D252" s="17"/>
      <c r="E252" s="19" t="s">
        <v>205</v>
      </c>
      <c r="F252" s="27" t="s">
        <v>16</v>
      </c>
    </row>
    <row r="253" spans="1:6" ht="30.75" thickBot="1" x14ac:dyDescent="0.3">
      <c r="A253" s="26" t="s">
        <v>185</v>
      </c>
      <c r="B253" s="15" t="s">
        <v>43</v>
      </c>
      <c r="C253" s="16">
        <v>2</v>
      </c>
      <c r="D253" s="20">
        <v>4350</v>
      </c>
      <c r="E253" s="19" t="s">
        <v>205</v>
      </c>
      <c r="F253" s="27" t="s">
        <v>16</v>
      </c>
    </row>
    <row r="254" spans="1:6" ht="30.75" thickBot="1" x14ac:dyDescent="0.3">
      <c r="A254" s="26" t="s">
        <v>189</v>
      </c>
      <c r="B254" s="15" t="s">
        <v>36</v>
      </c>
      <c r="C254" s="16">
        <v>10</v>
      </c>
      <c r="D254" s="17"/>
      <c r="E254" s="19" t="s">
        <v>206</v>
      </c>
      <c r="F254" s="27" t="s">
        <v>37</v>
      </c>
    </row>
    <row r="255" spans="1:6" ht="30.75" thickBot="1" x14ac:dyDescent="0.3">
      <c r="A255" s="26" t="s">
        <v>189</v>
      </c>
      <c r="B255" s="15" t="s">
        <v>53</v>
      </c>
      <c r="C255" s="16">
        <v>3</v>
      </c>
      <c r="D255" s="20">
        <v>3360</v>
      </c>
      <c r="E255" s="19" t="s">
        <v>206</v>
      </c>
      <c r="F255" s="27" t="s">
        <v>157</v>
      </c>
    </row>
    <row r="256" spans="1:6" ht="75.75" thickBot="1" x14ac:dyDescent="0.3">
      <c r="A256" s="26" t="s">
        <v>189</v>
      </c>
      <c r="B256" s="15" t="s">
        <v>92</v>
      </c>
      <c r="C256" s="16">
        <v>30</v>
      </c>
      <c r="D256" s="17"/>
      <c r="E256" s="19" t="s">
        <v>206</v>
      </c>
      <c r="F256" s="27" t="s">
        <v>164</v>
      </c>
    </row>
    <row r="257" spans="1:6" ht="45.75" thickBot="1" x14ac:dyDescent="0.3">
      <c r="A257" s="26" t="s">
        <v>189</v>
      </c>
      <c r="B257" s="15" t="s">
        <v>93</v>
      </c>
      <c r="C257" s="16">
        <v>30</v>
      </c>
      <c r="D257" s="20">
        <v>4380</v>
      </c>
      <c r="E257" s="19" t="s">
        <v>206</v>
      </c>
      <c r="F257" s="27" t="s">
        <v>177</v>
      </c>
    </row>
    <row r="258" spans="1:6" ht="45.75" thickBot="1" x14ac:dyDescent="0.3">
      <c r="A258" s="26" t="s">
        <v>185</v>
      </c>
      <c r="B258" s="15" t="s">
        <v>155</v>
      </c>
      <c r="C258" s="16">
        <v>2</v>
      </c>
      <c r="D258" s="17"/>
      <c r="E258" s="19" t="s">
        <v>206</v>
      </c>
      <c r="F258" s="27" t="s">
        <v>157</v>
      </c>
    </row>
    <row r="259" spans="1:6" ht="30.75" thickBot="1" x14ac:dyDescent="0.3">
      <c r="A259" s="26" t="s">
        <v>185</v>
      </c>
      <c r="B259" s="15" t="s">
        <v>43</v>
      </c>
      <c r="C259" s="16">
        <v>10</v>
      </c>
      <c r="D259" s="17"/>
      <c r="E259" s="19" t="s">
        <v>206</v>
      </c>
      <c r="F259" s="27" t="s">
        <v>16</v>
      </c>
    </row>
    <row r="260" spans="1:6" ht="30.75" thickBot="1" x14ac:dyDescent="0.3">
      <c r="A260" s="26" t="s">
        <v>185</v>
      </c>
      <c r="B260" s="15" t="s">
        <v>17</v>
      </c>
      <c r="C260" s="16">
        <v>2</v>
      </c>
      <c r="D260" s="20">
        <v>3300</v>
      </c>
      <c r="E260" s="19" t="s">
        <v>206</v>
      </c>
      <c r="F260" s="27" t="s">
        <v>16</v>
      </c>
    </row>
    <row r="261" spans="1:6" ht="30.75" thickBot="1" x14ac:dyDescent="0.3">
      <c r="A261" t="s">
        <v>159</v>
      </c>
      <c r="B261" s="15" t="s">
        <v>99</v>
      </c>
      <c r="C261" s="16">
        <v>3</v>
      </c>
      <c r="D261" s="17"/>
      <c r="E261" s="19" t="s">
        <v>206</v>
      </c>
      <c r="F261" s="27" t="s">
        <v>35</v>
      </c>
    </row>
    <row r="262" spans="1:6" ht="30.75" thickBot="1" x14ac:dyDescent="0.3">
      <c r="A262" t="s">
        <v>159</v>
      </c>
      <c r="B262" s="15" t="s">
        <v>133</v>
      </c>
      <c r="C262" s="16">
        <v>1</v>
      </c>
      <c r="D262" s="17"/>
      <c r="E262" s="19" t="s">
        <v>206</v>
      </c>
      <c r="F262" s="27" t="s">
        <v>35</v>
      </c>
    </row>
    <row r="263" spans="1:6" ht="30.75" thickBot="1" x14ac:dyDescent="0.3">
      <c r="A263" t="s">
        <v>159</v>
      </c>
      <c r="B263" s="15" t="s">
        <v>23</v>
      </c>
      <c r="C263" s="16">
        <v>5</v>
      </c>
      <c r="D263" s="17"/>
      <c r="E263" s="19" t="s">
        <v>206</v>
      </c>
      <c r="F263" s="27" t="s">
        <v>157</v>
      </c>
    </row>
    <row r="264" spans="1:6" ht="30.75" thickBot="1" x14ac:dyDescent="0.3">
      <c r="A264" t="s">
        <v>159</v>
      </c>
      <c r="B264" t="s">
        <v>43</v>
      </c>
      <c r="C264" s="16">
        <v>3</v>
      </c>
      <c r="D264" s="20">
        <v>4330</v>
      </c>
      <c r="E264" s="19" t="s">
        <v>206</v>
      </c>
      <c r="F264" s="27" t="s">
        <v>16</v>
      </c>
    </row>
    <row r="265" spans="1:6" ht="30.75" thickBot="1" x14ac:dyDescent="0.3">
      <c r="A265" s="26" t="s">
        <v>185</v>
      </c>
      <c r="B265" s="15" t="s">
        <v>99</v>
      </c>
      <c r="C265" s="16">
        <v>3</v>
      </c>
      <c r="D265" s="20">
        <v>2100</v>
      </c>
      <c r="E265" s="19" t="s">
        <v>206</v>
      </c>
      <c r="F265" s="27" t="s">
        <v>35</v>
      </c>
    </row>
    <row r="266" spans="1:6" ht="30.75" thickBot="1" x14ac:dyDescent="0.3">
      <c r="A266" s="26" t="s">
        <v>185</v>
      </c>
      <c r="B266" s="15" t="s">
        <v>86</v>
      </c>
      <c r="C266" s="16">
        <v>2</v>
      </c>
      <c r="D266" s="17"/>
      <c r="E266" s="19" t="s">
        <v>206</v>
      </c>
      <c r="F266" s="27" t="s">
        <v>16</v>
      </c>
    </row>
    <row r="267" spans="1:6" ht="30.75" thickBot="1" x14ac:dyDescent="0.3">
      <c r="A267" s="26" t="s">
        <v>185</v>
      </c>
      <c r="B267" s="15" t="s">
        <v>43</v>
      </c>
      <c r="C267" s="16">
        <v>2</v>
      </c>
      <c r="D267" s="20">
        <v>700</v>
      </c>
      <c r="E267" s="19" t="s">
        <v>206</v>
      </c>
      <c r="F267" s="27" t="s">
        <v>16</v>
      </c>
    </row>
    <row r="268" spans="1:6" ht="30.75" thickBot="1" x14ac:dyDescent="0.3">
      <c r="A268" s="26" t="s">
        <v>185</v>
      </c>
      <c r="B268" s="15" t="s">
        <v>53</v>
      </c>
      <c r="C268" s="16">
        <v>2</v>
      </c>
      <c r="D268" s="17"/>
      <c r="E268" s="19" t="s">
        <v>206</v>
      </c>
      <c r="F268" s="27" t="s">
        <v>157</v>
      </c>
    </row>
    <row r="269" spans="1:6" ht="30.75" thickBot="1" x14ac:dyDescent="0.3">
      <c r="A269" s="26" t="s">
        <v>185</v>
      </c>
      <c r="B269" s="15" t="s">
        <v>198</v>
      </c>
      <c r="C269" s="16">
        <v>3</v>
      </c>
      <c r="D269" s="17"/>
      <c r="E269" s="19" t="s">
        <v>206</v>
      </c>
      <c r="F269" s="27" t="s">
        <v>174</v>
      </c>
    </row>
    <row r="270" spans="1:6" ht="45.75" thickBot="1" x14ac:dyDescent="0.3">
      <c r="A270" s="26" t="s">
        <v>185</v>
      </c>
      <c r="B270" s="15" t="s">
        <v>169</v>
      </c>
      <c r="C270" s="16">
        <v>2</v>
      </c>
      <c r="D270" s="20">
        <v>7230</v>
      </c>
      <c r="E270" s="19" t="s">
        <v>206</v>
      </c>
      <c r="F270" s="27" t="s">
        <v>157</v>
      </c>
    </row>
    <row r="271" spans="1:6" ht="30.75" thickBot="1" x14ac:dyDescent="0.3">
      <c r="A271" s="26" t="s">
        <v>154</v>
      </c>
      <c r="B271" s="15" t="s">
        <v>99</v>
      </c>
      <c r="C271" s="16">
        <v>10</v>
      </c>
      <c r="D271" s="17"/>
      <c r="E271" s="19" t="s">
        <v>207</v>
      </c>
      <c r="F271" s="27" t="s">
        <v>35</v>
      </c>
    </row>
    <row r="272" spans="1:6" ht="30.75" thickBot="1" x14ac:dyDescent="0.3">
      <c r="A272" s="26" t="s">
        <v>154</v>
      </c>
      <c r="B272" s="15" t="s">
        <v>132</v>
      </c>
      <c r="C272" s="16">
        <v>4</v>
      </c>
      <c r="D272" s="17"/>
      <c r="E272" s="19" t="s">
        <v>207</v>
      </c>
      <c r="F272" s="27" t="s">
        <v>35</v>
      </c>
    </row>
    <row r="273" spans="1:6" ht="45.75" thickBot="1" x14ac:dyDescent="0.3">
      <c r="A273" s="26" t="s">
        <v>154</v>
      </c>
      <c r="B273" s="15" t="s">
        <v>155</v>
      </c>
      <c r="C273" s="16">
        <v>4</v>
      </c>
      <c r="D273" s="17"/>
      <c r="E273" s="19" t="s">
        <v>207</v>
      </c>
      <c r="F273" s="27" t="s">
        <v>157</v>
      </c>
    </row>
    <row r="274" spans="1:6" ht="30.75" thickBot="1" x14ac:dyDescent="0.3">
      <c r="A274" s="26" t="s">
        <v>154</v>
      </c>
      <c r="B274" s="15" t="s">
        <v>18</v>
      </c>
      <c r="C274" s="16">
        <v>2</v>
      </c>
      <c r="D274" s="17"/>
      <c r="E274" s="19" t="s">
        <v>207</v>
      </c>
      <c r="F274" s="27" t="s">
        <v>16</v>
      </c>
    </row>
    <row r="275" spans="1:6" ht="30.75" thickBot="1" x14ac:dyDescent="0.3">
      <c r="A275" s="26" t="s">
        <v>154</v>
      </c>
      <c r="B275" s="15" t="s">
        <v>17</v>
      </c>
      <c r="C275" s="16">
        <v>2</v>
      </c>
      <c r="D275" s="20">
        <v>16860</v>
      </c>
      <c r="E275" s="19" t="s">
        <v>207</v>
      </c>
      <c r="F275" s="27" t="s">
        <v>16</v>
      </c>
    </row>
    <row r="276" spans="1:6" ht="30.75" thickBot="1" x14ac:dyDescent="0.3">
      <c r="A276" s="26" t="s">
        <v>185</v>
      </c>
      <c r="B276" s="15" t="s">
        <v>85</v>
      </c>
      <c r="C276" s="16">
        <v>1</v>
      </c>
      <c r="D276" s="17"/>
      <c r="E276" s="19" t="s">
        <v>207</v>
      </c>
      <c r="F276" s="27" t="s">
        <v>16</v>
      </c>
    </row>
    <row r="277" spans="1:6" ht="30.75" thickBot="1" x14ac:dyDescent="0.3">
      <c r="A277" s="26" t="s">
        <v>185</v>
      </c>
      <c r="B277" s="15" t="s">
        <v>86</v>
      </c>
      <c r="C277" s="16">
        <v>1</v>
      </c>
      <c r="D277" s="17"/>
      <c r="E277" s="19" t="s">
        <v>207</v>
      </c>
      <c r="F277" s="27" t="s">
        <v>16</v>
      </c>
    </row>
    <row r="278" spans="1:6" ht="30.75" thickBot="1" x14ac:dyDescent="0.3">
      <c r="A278" s="26" t="s">
        <v>185</v>
      </c>
      <c r="B278" s="15" t="s">
        <v>43</v>
      </c>
      <c r="C278" s="16">
        <v>4</v>
      </c>
      <c r="D278" s="17"/>
      <c r="E278" s="19" t="s">
        <v>207</v>
      </c>
      <c r="F278" s="27" t="s">
        <v>16</v>
      </c>
    </row>
    <row r="279" spans="1:6" ht="30.75" thickBot="1" x14ac:dyDescent="0.3">
      <c r="A279" s="26" t="s">
        <v>185</v>
      </c>
      <c r="B279" s="15" t="s">
        <v>96</v>
      </c>
      <c r="C279" s="16">
        <v>4</v>
      </c>
      <c r="D279" s="20">
        <v>1450</v>
      </c>
      <c r="E279" s="19" t="s">
        <v>207</v>
      </c>
      <c r="F279" s="27" t="s">
        <v>164</v>
      </c>
    </row>
    <row r="280" spans="1:6" ht="45.75" thickBot="1" x14ac:dyDescent="0.3">
      <c r="A280" s="26" t="s">
        <v>189</v>
      </c>
      <c r="B280" s="15" t="s">
        <v>25</v>
      </c>
      <c r="C280" s="16">
        <v>10</v>
      </c>
      <c r="D280" s="17"/>
      <c r="E280" s="19" t="s">
        <v>207</v>
      </c>
      <c r="F280" s="27" t="s">
        <v>164</v>
      </c>
    </row>
    <row r="281" spans="1:6" ht="30.75" thickBot="1" x14ac:dyDescent="0.3">
      <c r="A281" s="26" t="s">
        <v>189</v>
      </c>
      <c r="B281" s="15" t="s">
        <v>130</v>
      </c>
      <c r="C281" s="16">
        <v>2</v>
      </c>
      <c r="D281" s="20">
        <v>3460</v>
      </c>
      <c r="E281" s="19" t="s">
        <v>207</v>
      </c>
      <c r="F281" s="27" t="s">
        <v>157</v>
      </c>
    </row>
    <row r="282" spans="1:6" ht="45.75" thickBot="1" x14ac:dyDescent="0.3">
      <c r="A282" s="26" t="s">
        <v>154</v>
      </c>
      <c r="B282" s="15" t="s">
        <v>208</v>
      </c>
      <c r="C282" s="16">
        <v>2</v>
      </c>
      <c r="D282" s="17"/>
      <c r="E282" s="19" t="s">
        <v>207</v>
      </c>
      <c r="F282" s="27" t="s">
        <v>35</v>
      </c>
    </row>
    <row r="283" spans="1:6" ht="30.75" thickBot="1" x14ac:dyDescent="0.3">
      <c r="A283" s="26" t="s">
        <v>154</v>
      </c>
      <c r="B283" s="15" t="s">
        <v>191</v>
      </c>
      <c r="C283" s="16">
        <v>2</v>
      </c>
      <c r="D283" s="20">
        <v>3500</v>
      </c>
      <c r="E283" s="19" t="s">
        <v>207</v>
      </c>
      <c r="F283" s="27" t="s">
        <v>35</v>
      </c>
    </row>
    <row r="284" spans="1:6" ht="30.75" thickBot="1" x14ac:dyDescent="0.3">
      <c r="A284" s="26" t="s">
        <v>185</v>
      </c>
      <c r="B284" s="15" t="s">
        <v>78</v>
      </c>
      <c r="C284" s="16">
        <v>1</v>
      </c>
      <c r="D284" s="17"/>
      <c r="E284" s="19" t="s">
        <v>207</v>
      </c>
      <c r="F284" s="27" t="s">
        <v>16</v>
      </c>
    </row>
    <row r="285" spans="1:6" ht="30.75" thickBot="1" x14ac:dyDescent="0.3">
      <c r="A285" s="26" t="s">
        <v>185</v>
      </c>
      <c r="B285" s="15" t="s">
        <v>83</v>
      </c>
      <c r="C285" s="16">
        <v>2</v>
      </c>
      <c r="D285" s="17"/>
      <c r="E285" s="19" t="s">
        <v>207</v>
      </c>
      <c r="F285" s="27" t="s">
        <v>16</v>
      </c>
    </row>
    <row r="286" spans="1:6" ht="45.75" thickBot="1" x14ac:dyDescent="0.3">
      <c r="A286" s="26" t="s">
        <v>185</v>
      </c>
      <c r="B286" s="15" t="s">
        <v>19</v>
      </c>
      <c r="C286" s="16">
        <v>3</v>
      </c>
      <c r="D286" s="20">
        <v>2500</v>
      </c>
      <c r="E286" s="19" t="s">
        <v>207</v>
      </c>
      <c r="F286" s="27" t="s">
        <v>20</v>
      </c>
    </row>
    <row r="287" spans="1:6" ht="30.75" thickBot="1" x14ac:dyDescent="0.3">
      <c r="A287" s="26" t="s">
        <v>154</v>
      </c>
      <c r="B287" s="15" t="s">
        <v>99</v>
      </c>
      <c r="C287" s="16">
        <v>4</v>
      </c>
      <c r="D287" s="17"/>
      <c r="E287" s="19" t="s">
        <v>209</v>
      </c>
      <c r="F287" s="27" t="s">
        <v>35</v>
      </c>
    </row>
    <row r="288" spans="1:6" ht="30.75" thickBot="1" x14ac:dyDescent="0.3">
      <c r="A288" s="26" t="s">
        <v>154</v>
      </c>
      <c r="B288" s="15" t="s">
        <v>191</v>
      </c>
      <c r="C288" s="16">
        <v>2</v>
      </c>
      <c r="D288" s="17"/>
      <c r="E288" s="19" t="s">
        <v>209</v>
      </c>
      <c r="F288" s="27" t="s">
        <v>35</v>
      </c>
    </row>
    <row r="289" spans="1:6" ht="45.75" thickBot="1" x14ac:dyDescent="0.3">
      <c r="A289" s="26" t="s">
        <v>154</v>
      </c>
      <c r="B289" s="15" t="s">
        <v>155</v>
      </c>
      <c r="C289" s="16">
        <v>1</v>
      </c>
      <c r="D289" s="17"/>
      <c r="E289" s="19" t="s">
        <v>209</v>
      </c>
      <c r="F289" s="27" t="s">
        <v>157</v>
      </c>
    </row>
    <row r="290" spans="1:6" ht="45.75" thickBot="1" x14ac:dyDescent="0.3">
      <c r="A290" s="26" t="s">
        <v>154</v>
      </c>
      <c r="B290" s="15" t="s">
        <v>184</v>
      </c>
      <c r="C290" s="16">
        <v>1</v>
      </c>
      <c r="D290" s="20">
        <v>6950</v>
      </c>
      <c r="E290" s="19" t="s">
        <v>209</v>
      </c>
      <c r="F290" s="27" t="s">
        <v>157</v>
      </c>
    </row>
    <row r="291" spans="1:6" ht="30.75" thickBot="1" x14ac:dyDescent="0.3">
      <c r="A291" s="26" t="s">
        <v>185</v>
      </c>
      <c r="B291" s="15" t="s">
        <v>57</v>
      </c>
      <c r="C291" s="16">
        <v>4</v>
      </c>
      <c r="D291" s="17"/>
      <c r="E291" s="19" t="s">
        <v>209</v>
      </c>
      <c r="F291" s="27" t="s">
        <v>157</v>
      </c>
    </row>
    <row r="292" spans="1:6" ht="30.75" thickBot="1" x14ac:dyDescent="0.3">
      <c r="A292" s="26" t="s">
        <v>185</v>
      </c>
      <c r="B292" s="15" t="s">
        <v>30</v>
      </c>
      <c r="C292" s="16">
        <v>1</v>
      </c>
      <c r="D292" s="20">
        <v>2970</v>
      </c>
      <c r="E292" s="19" t="s">
        <v>209</v>
      </c>
      <c r="F292" s="27" t="s">
        <v>31</v>
      </c>
    </row>
    <row r="293" spans="1:6" ht="75.75" thickBot="1" x14ac:dyDescent="0.3">
      <c r="A293" s="26" t="s">
        <v>189</v>
      </c>
      <c r="B293" s="15" t="s">
        <v>98</v>
      </c>
      <c r="C293" s="16">
        <v>14</v>
      </c>
      <c r="D293" s="20">
        <v>1550</v>
      </c>
      <c r="E293" s="19" t="s">
        <v>209</v>
      </c>
      <c r="F293" s="27" t="s">
        <v>164</v>
      </c>
    </row>
    <row r="294" spans="1:6" ht="45.75" thickBot="1" x14ac:dyDescent="0.3">
      <c r="A294" s="26" t="s">
        <v>185</v>
      </c>
      <c r="B294" s="15" t="s">
        <v>155</v>
      </c>
      <c r="C294" s="16">
        <v>1</v>
      </c>
      <c r="D294" s="17"/>
      <c r="E294" s="19" t="s">
        <v>209</v>
      </c>
      <c r="F294" s="27" t="s">
        <v>157</v>
      </c>
    </row>
    <row r="295" spans="1:6" ht="30.75" thickBot="1" x14ac:dyDescent="0.3">
      <c r="A295" s="26" t="s">
        <v>185</v>
      </c>
      <c r="B295" s="15" t="s">
        <v>96</v>
      </c>
      <c r="C295" s="16">
        <v>4</v>
      </c>
      <c r="D295" s="20">
        <v>1750</v>
      </c>
      <c r="E295" s="19" t="s">
        <v>209</v>
      </c>
      <c r="F295" s="27" t="s">
        <v>164</v>
      </c>
    </row>
    <row r="296" spans="1:6" ht="30.75" thickBot="1" x14ac:dyDescent="0.3">
      <c r="A296" s="26" t="s">
        <v>189</v>
      </c>
      <c r="B296" s="15" t="s">
        <v>83</v>
      </c>
      <c r="C296" s="16">
        <v>2</v>
      </c>
      <c r="D296" s="17"/>
      <c r="E296" s="19" t="s">
        <v>209</v>
      </c>
      <c r="F296" s="27" t="s">
        <v>16</v>
      </c>
    </row>
    <row r="297" spans="1:6" ht="30.75" thickBot="1" x14ac:dyDescent="0.3">
      <c r="A297" s="26" t="s">
        <v>189</v>
      </c>
      <c r="B297" s="15" t="s">
        <v>43</v>
      </c>
      <c r="C297" s="16">
        <v>1</v>
      </c>
      <c r="D297" s="20">
        <v>670</v>
      </c>
      <c r="E297" s="19" t="s">
        <v>209</v>
      </c>
      <c r="F297" s="27" t="s">
        <v>16</v>
      </c>
    </row>
    <row r="298" spans="1:6" ht="30.75" thickBot="1" x14ac:dyDescent="0.3">
      <c r="A298" s="26" t="s">
        <v>189</v>
      </c>
      <c r="B298" s="15" t="s">
        <v>116</v>
      </c>
      <c r="C298" s="16">
        <v>1</v>
      </c>
      <c r="D298" s="20">
        <v>1000</v>
      </c>
      <c r="E298" s="19" t="s">
        <v>210</v>
      </c>
      <c r="F298" s="27" t="s">
        <v>16</v>
      </c>
    </row>
    <row r="299" spans="1:6" ht="30.75" thickBot="1" x14ac:dyDescent="0.3">
      <c r="A299" s="26" t="s">
        <v>185</v>
      </c>
      <c r="B299" s="15" t="s">
        <v>99</v>
      </c>
      <c r="C299" s="16">
        <v>2</v>
      </c>
      <c r="D299" s="20">
        <v>1400</v>
      </c>
      <c r="E299" s="19" t="s">
        <v>211</v>
      </c>
      <c r="F299" s="27" t="s">
        <v>35</v>
      </c>
    </row>
    <row r="300" spans="1:6" ht="30.75" thickBot="1" x14ac:dyDescent="0.3">
      <c r="A300" s="26" t="s">
        <v>189</v>
      </c>
      <c r="B300" s="15" t="s">
        <v>116</v>
      </c>
      <c r="C300" s="16">
        <v>2</v>
      </c>
      <c r="D300" s="20">
        <v>2000</v>
      </c>
      <c r="E300" s="19" t="s">
        <v>212</v>
      </c>
      <c r="F300" s="27" t="s">
        <v>16</v>
      </c>
    </row>
    <row r="301" spans="1:6" ht="45.75" thickBot="1" x14ac:dyDescent="0.3">
      <c r="A301" t="s">
        <v>159</v>
      </c>
      <c r="B301" s="15" t="s">
        <v>103</v>
      </c>
      <c r="C301" s="16">
        <v>4</v>
      </c>
      <c r="D301" s="20">
        <v>800</v>
      </c>
      <c r="E301" s="19" t="s">
        <v>212</v>
      </c>
      <c r="F301" s="27" t="s">
        <v>157</v>
      </c>
    </row>
    <row r="302" spans="1:6" ht="30.75" thickBot="1" x14ac:dyDescent="0.3">
      <c r="A302" s="26" t="s">
        <v>189</v>
      </c>
      <c r="B302" s="15" t="s">
        <v>94</v>
      </c>
      <c r="C302" s="16">
        <v>20</v>
      </c>
      <c r="D302" s="20">
        <v>600</v>
      </c>
      <c r="E302" s="19" t="s">
        <v>212</v>
      </c>
      <c r="F302" s="27" t="s">
        <v>147</v>
      </c>
    </row>
    <row r="303" spans="1:6" ht="45.75" thickBot="1" x14ac:dyDescent="0.3">
      <c r="A303" s="26" t="s">
        <v>189</v>
      </c>
      <c r="B303" s="15" t="s">
        <v>169</v>
      </c>
      <c r="C303" s="16">
        <v>2</v>
      </c>
      <c r="D303" s="20">
        <v>900</v>
      </c>
      <c r="E303" s="19" t="s">
        <v>213</v>
      </c>
      <c r="F303" s="27" t="s">
        <v>157</v>
      </c>
    </row>
    <row r="304" spans="1:6" ht="45.75" thickBot="1" x14ac:dyDescent="0.3">
      <c r="A304" s="26" t="s">
        <v>185</v>
      </c>
      <c r="B304" s="15" t="s">
        <v>184</v>
      </c>
      <c r="C304" s="16">
        <v>2</v>
      </c>
      <c r="D304" s="20">
        <v>1450</v>
      </c>
      <c r="E304" s="19" t="s">
        <v>213</v>
      </c>
      <c r="F304" s="27" t="s">
        <v>157</v>
      </c>
    </row>
    <row r="305" spans="1:6" ht="60.75" thickBot="1" x14ac:dyDescent="0.3">
      <c r="A305" s="26" t="s">
        <v>189</v>
      </c>
      <c r="B305" s="15" t="s">
        <v>55</v>
      </c>
      <c r="C305" s="16">
        <v>1</v>
      </c>
      <c r="D305" s="20">
        <v>1750</v>
      </c>
      <c r="E305" s="19" t="s">
        <v>214</v>
      </c>
      <c r="F305" s="27" t="s">
        <v>157</v>
      </c>
    </row>
    <row r="306" spans="1:6" ht="30.75" thickBot="1" x14ac:dyDescent="0.3">
      <c r="A306" t="s">
        <v>159</v>
      </c>
      <c r="B306" s="15" t="s">
        <v>113</v>
      </c>
      <c r="C306" s="16">
        <v>3</v>
      </c>
      <c r="D306" s="20">
        <v>2050</v>
      </c>
      <c r="E306" s="19" t="s">
        <v>214</v>
      </c>
      <c r="F306" s="27" t="s">
        <v>31</v>
      </c>
    </row>
    <row r="307" spans="1:6" ht="45.75" thickBot="1" x14ac:dyDescent="0.3">
      <c r="A307" s="26" t="s">
        <v>154</v>
      </c>
      <c r="B307" s="15" t="s">
        <v>100</v>
      </c>
      <c r="C307" s="16">
        <v>2</v>
      </c>
      <c r="D307" s="17"/>
      <c r="E307" s="19" t="s">
        <v>214</v>
      </c>
      <c r="F307" s="27" t="s">
        <v>35</v>
      </c>
    </row>
    <row r="308" spans="1:6" ht="30.75" thickBot="1" x14ac:dyDescent="0.3">
      <c r="A308" s="26" t="s">
        <v>154</v>
      </c>
      <c r="B308" s="15" t="s">
        <v>187</v>
      </c>
      <c r="C308" s="16">
        <v>1</v>
      </c>
      <c r="D308" s="17"/>
      <c r="E308" s="19" t="s">
        <v>214</v>
      </c>
      <c r="F308" s="27" t="s">
        <v>35</v>
      </c>
    </row>
    <row r="309" spans="1:6" ht="30.75" thickBot="1" x14ac:dyDescent="0.3">
      <c r="A309" s="26" t="s">
        <v>154</v>
      </c>
      <c r="B309" s="15" t="s">
        <v>80</v>
      </c>
      <c r="C309" s="16">
        <v>8</v>
      </c>
      <c r="D309" s="17"/>
      <c r="E309" s="19" t="s">
        <v>214</v>
      </c>
      <c r="F309" s="27" t="s">
        <v>16</v>
      </c>
    </row>
    <row r="310" spans="1:6" ht="30.75" thickBot="1" x14ac:dyDescent="0.3">
      <c r="A310" s="26" t="s">
        <v>154</v>
      </c>
      <c r="B310" s="15" t="s">
        <v>83</v>
      </c>
      <c r="C310" s="16">
        <v>1</v>
      </c>
      <c r="D310" s="20">
        <v>3970</v>
      </c>
      <c r="E310" s="19" t="s">
        <v>214</v>
      </c>
      <c r="F310" s="27" t="s">
        <v>16</v>
      </c>
    </row>
    <row r="311" spans="1:6" ht="60.75" thickBot="1" x14ac:dyDescent="0.3">
      <c r="A311" s="26" t="s">
        <v>189</v>
      </c>
      <c r="B311" s="15" t="s">
        <v>139</v>
      </c>
      <c r="C311" s="16">
        <v>2</v>
      </c>
      <c r="D311" s="20">
        <v>3800</v>
      </c>
      <c r="E311" s="19" t="s">
        <v>214</v>
      </c>
      <c r="F311" s="27" t="s">
        <v>157</v>
      </c>
    </row>
    <row r="312" spans="1:6" ht="30.75" thickBot="1" x14ac:dyDescent="0.3">
      <c r="A312" t="s">
        <v>159</v>
      </c>
      <c r="B312" s="15" t="s">
        <v>132</v>
      </c>
      <c r="C312" s="16">
        <v>1</v>
      </c>
      <c r="D312" s="20">
        <v>700</v>
      </c>
      <c r="E312" s="19" t="s">
        <v>214</v>
      </c>
      <c r="F312" s="27" t="s">
        <v>35</v>
      </c>
    </row>
    <row r="313" spans="1:6" ht="30.75" thickBot="1" x14ac:dyDescent="0.3">
      <c r="A313" s="26" t="s">
        <v>185</v>
      </c>
      <c r="B313" s="15" t="s">
        <v>99</v>
      </c>
      <c r="C313" s="16">
        <v>2</v>
      </c>
      <c r="D313" s="17"/>
      <c r="E313" s="19" t="s">
        <v>215</v>
      </c>
      <c r="F313" s="27" t="s">
        <v>35</v>
      </c>
    </row>
    <row r="314" spans="1:6" ht="45.75" thickBot="1" x14ac:dyDescent="0.3">
      <c r="A314" s="26" t="s">
        <v>185</v>
      </c>
      <c r="B314" s="15" t="s">
        <v>100</v>
      </c>
      <c r="C314" s="16">
        <v>2</v>
      </c>
      <c r="D314" s="17"/>
      <c r="E314" s="19" t="s">
        <v>215</v>
      </c>
      <c r="F314" s="27" t="s">
        <v>35</v>
      </c>
    </row>
    <row r="315" spans="1:6" ht="60.75" thickBot="1" x14ac:dyDescent="0.3">
      <c r="A315" s="26" t="s">
        <v>185</v>
      </c>
      <c r="B315" s="15" t="s">
        <v>139</v>
      </c>
      <c r="C315" s="16">
        <v>1</v>
      </c>
      <c r="D315" s="17"/>
      <c r="E315" s="19" t="s">
        <v>215</v>
      </c>
      <c r="F315" s="27" t="s">
        <v>157</v>
      </c>
    </row>
    <row r="316" spans="1:6" ht="30.75" thickBot="1" x14ac:dyDescent="0.3">
      <c r="A316" s="26" t="s">
        <v>185</v>
      </c>
      <c r="B316" s="15" t="s">
        <v>80</v>
      </c>
      <c r="C316" s="16">
        <v>5</v>
      </c>
      <c r="D316" s="20">
        <v>4350</v>
      </c>
      <c r="E316" s="19" t="s">
        <v>215</v>
      </c>
      <c r="F316" s="27" t="s">
        <v>16</v>
      </c>
    </row>
    <row r="317" spans="1:6" ht="45.75" thickBot="1" x14ac:dyDescent="0.3">
      <c r="A317" s="26" t="s">
        <v>185</v>
      </c>
      <c r="B317" s="15" t="s">
        <v>134</v>
      </c>
      <c r="C317" s="16">
        <v>1</v>
      </c>
      <c r="D317" s="17"/>
      <c r="E317" s="19" t="s">
        <v>215</v>
      </c>
      <c r="F317" s="27" t="s">
        <v>16</v>
      </c>
    </row>
    <row r="318" spans="1:6" ht="30.75" thickBot="1" x14ac:dyDescent="0.3">
      <c r="A318" s="26" t="s">
        <v>185</v>
      </c>
      <c r="B318" s="15" t="s">
        <v>127</v>
      </c>
      <c r="C318" s="16">
        <v>1</v>
      </c>
      <c r="D318" s="17"/>
      <c r="E318" s="19" t="s">
        <v>215</v>
      </c>
      <c r="F318" s="27" t="s">
        <v>16</v>
      </c>
    </row>
    <row r="319" spans="1:6" ht="45.75" thickBot="1" x14ac:dyDescent="0.3">
      <c r="A319" s="26" t="s">
        <v>185</v>
      </c>
      <c r="B319" s="15" t="s">
        <v>136</v>
      </c>
      <c r="C319" s="16">
        <v>1</v>
      </c>
      <c r="D319" s="17"/>
      <c r="E319" s="19" t="s">
        <v>215</v>
      </c>
      <c r="F319" s="27" t="s">
        <v>31</v>
      </c>
    </row>
    <row r="320" spans="1:6" ht="30.75" thickBot="1" x14ac:dyDescent="0.3">
      <c r="A320" s="26" t="s">
        <v>185</v>
      </c>
      <c r="B320" s="15" t="s">
        <v>83</v>
      </c>
      <c r="C320" s="16">
        <v>1</v>
      </c>
      <c r="D320" s="20">
        <v>4190</v>
      </c>
      <c r="E320" s="19" t="s">
        <v>215</v>
      </c>
      <c r="F320" s="27" t="s">
        <v>16</v>
      </c>
    </row>
    <row r="321" spans="1:6" ht="30.75" thickBot="1" x14ac:dyDescent="0.3">
      <c r="A321" s="26" t="s">
        <v>185</v>
      </c>
      <c r="B321" s="15" t="s">
        <v>80</v>
      </c>
      <c r="C321" s="16">
        <v>15</v>
      </c>
      <c r="D321" s="20">
        <v>300</v>
      </c>
      <c r="E321" s="19" t="s">
        <v>215</v>
      </c>
      <c r="F321" s="27" t="s">
        <v>16</v>
      </c>
    </row>
    <row r="322" spans="1:6" ht="45.75" thickBot="1" x14ac:dyDescent="0.3">
      <c r="A322" s="26" t="s">
        <v>189</v>
      </c>
      <c r="B322" s="15" t="s">
        <v>95</v>
      </c>
      <c r="C322" s="16">
        <v>20</v>
      </c>
      <c r="D322" s="20">
        <v>730</v>
      </c>
      <c r="E322" s="19" t="s">
        <v>215</v>
      </c>
      <c r="F322" s="27" t="s">
        <v>157</v>
      </c>
    </row>
    <row r="323" spans="1:6" ht="30.75" thickBot="1" x14ac:dyDescent="0.3">
      <c r="A323" s="26" t="s">
        <v>189</v>
      </c>
      <c r="B323" s="15" t="s">
        <v>17</v>
      </c>
      <c r="C323" s="16">
        <v>1</v>
      </c>
      <c r="D323" s="20">
        <v>210</v>
      </c>
      <c r="E323" s="19" t="s">
        <v>215</v>
      </c>
      <c r="F323" s="27" t="s">
        <v>16</v>
      </c>
    </row>
    <row r="324" spans="1:6" ht="30.75" thickBot="1" x14ac:dyDescent="0.3">
      <c r="A324" s="26" t="s">
        <v>185</v>
      </c>
      <c r="B324" s="15" t="s">
        <v>191</v>
      </c>
      <c r="C324" s="16">
        <v>2</v>
      </c>
      <c r="D324" s="17"/>
      <c r="E324" s="19" t="s">
        <v>215</v>
      </c>
      <c r="F324" s="27" t="s">
        <v>35</v>
      </c>
    </row>
    <row r="325" spans="1:6" ht="30.75" thickBot="1" x14ac:dyDescent="0.3">
      <c r="A325" s="26" t="s">
        <v>185</v>
      </c>
      <c r="B325" s="15" t="s">
        <v>99</v>
      </c>
      <c r="C325" s="16">
        <v>2</v>
      </c>
      <c r="D325" s="17"/>
      <c r="E325" s="19" t="s">
        <v>215</v>
      </c>
      <c r="F325" s="27" t="s">
        <v>35</v>
      </c>
    </row>
    <row r="326" spans="1:6" ht="45.75" thickBot="1" x14ac:dyDescent="0.3">
      <c r="A326" s="26" t="s">
        <v>185</v>
      </c>
      <c r="B326" s="15" t="s">
        <v>155</v>
      </c>
      <c r="C326" s="16">
        <v>2</v>
      </c>
      <c r="D326" s="17"/>
      <c r="E326" s="19" t="s">
        <v>215</v>
      </c>
      <c r="F326" s="27" t="s">
        <v>157</v>
      </c>
    </row>
    <row r="327" spans="1:6" ht="30.75" thickBot="1" x14ac:dyDescent="0.3">
      <c r="A327" s="26" t="s">
        <v>185</v>
      </c>
      <c r="B327" s="15" t="s">
        <v>80</v>
      </c>
      <c r="C327" s="16">
        <v>3</v>
      </c>
      <c r="D327" s="20">
        <v>5400</v>
      </c>
      <c r="E327" s="19" t="s">
        <v>215</v>
      </c>
      <c r="F327" s="27" t="s">
        <v>16</v>
      </c>
    </row>
    <row r="328" spans="1:6" ht="60.75" thickBot="1" x14ac:dyDescent="0.3">
      <c r="A328" s="26" t="s">
        <v>154</v>
      </c>
      <c r="B328" s="15" t="s">
        <v>139</v>
      </c>
      <c r="C328" s="16">
        <v>4</v>
      </c>
      <c r="D328" s="17"/>
      <c r="E328" s="19" t="s">
        <v>215</v>
      </c>
      <c r="F328" s="27" t="s">
        <v>157</v>
      </c>
    </row>
    <row r="329" spans="1:6" ht="45.75" thickBot="1" x14ac:dyDescent="0.3">
      <c r="A329" s="26" t="s">
        <v>154</v>
      </c>
      <c r="B329" s="15" t="s">
        <v>19</v>
      </c>
      <c r="C329" s="16">
        <v>3</v>
      </c>
      <c r="D329" s="17"/>
      <c r="E329" s="19" t="s">
        <v>215</v>
      </c>
      <c r="F329" s="27" t="s">
        <v>20</v>
      </c>
    </row>
    <row r="330" spans="1:6" ht="30.75" thickBot="1" x14ac:dyDescent="0.3">
      <c r="A330" s="26" t="s">
        <v>154</v>
      </c>
      <c r="B330" s="15" t="s">
        <v>80</v>
      </c>
      <c r="C330" s="16">
        <v>11</v>
      </c>
      <c r="D330" s="17"/>
      <c r="E330" s="19" t="s">
        <v>215</v>
      </c>
      <c r="F330" s="27" t="s">
        <v>16</v>
      </c>
    </row>
    <row r="331" spans="1:6" ht="30.75" thickBot="1" x14ac:dyDescent="0.3">
      <c r="A331" s="26" t="s">
        <v>154</v>
      </c>
      <c r="B331" s="15" t="s">
        <v>86</v>
      </c>
      <c r="C331" s="16">
        <v>1</v>
      </c>
      <c r="D331" s="17"/>
      <c r="E331" s="19" t="s">
        <v>215</v>
      </c>
      <c r="F331" s="27" t="s">
        <v>16</v>
      </c>
    </row>
    <row r="332" spans="1:6" ht="30.75" thickBot="1" x14ac:dyDescent="0.3">
      <c r="A332" s="26" t="s">
        <v>154</v>
      </c>
      <c r="B332" s="15" t="s">
        <v>133</v>
      </c>
      <c r="C332" s="16">
        <v>2</v>
      </c>
      <c r="D332" s="17"/>
      <c r="E332" s="19" t="s">
        <v>215</v>
      </c>
      <c r="F332" s="27" t="s">
        <v>35</v>
      </c>
    </row>
    <row r="333" spans="1:6" ht="30.75" thickBot="1" x14ac:dyDescent="0.3">
      <c r="A333" s="26" t="s">
        <v>154</v>
      </c>
      <c r="B333" s="15" t="s">
        <v>43</v>
      </c>
      <c r="C333" s="16">
        <v>6</v>
      </c>
      <c r="D333" s="17"/>
      <c r="E333" s="19" t="s">
        <v>215</v>
      </c>
      <c r="F333" s="27" t="s">
        <v>16</v>
      </c>
    </row>
    <row r="334" spans="1:6" ht="45.75" thickBot="1" x14ac:dyDescent="0.3">
      <c r="A334" s="26" t="s">
        <v>154</v>
      </c>
      <c r="B334" s="15" t="s">
        <v>25</v>
      </c>
      <c r="C334" s="16">
        <v>10</v>
      </c>
      <c r="D334" s="17"/>
      <c r="E334" s="19" t="s">
        <v>215</v>
      </c>
      <c r="F334" s="27" t="s">
        <v>164</v>
      </c>
    </row>
    <row r="335" spans="1:6" ht="30.75" thickBot="1" x14ac:dyDescent="0.3">
      <c r="A335" s="26" t="s">
        <v>154</v>
      </c>
      <c r="B335" s="15" t="s">
        <v>36</v>
      </c>
      <c r="C335" s="16">
        <v>8</v>
      </c>
      <c r="D335" s="17"/>
      <c r="E335" s="19" t="s">
        <v>215</v>
      </c>
      <c r="F335" s="27" t="s">
        <v>37</v>
      </c>
    </row>
    <row r="336" spans="1:6" ht="30.75" thickBot="1" x14ac:dyDescent="0.3">
      <c r="A336" s="26" t="s">
        <v>154</v>
      </c>
      <c r="B336" s="15" t="s">
        <v>165</v>
      </c>
      <c r="C336" s="16">
        <v>4</v>
      </c>
      <c r="D336" s="20">
        <v>10490</v>
      </c>
      <c r="E336" s="19" t="s">
        <v>215</v>
      </c>
      <c r="F336" s="27" t="s">
        <v>166</v>
      </c>
    </row>
    <row r="337" spans="1:6" ht="45.75" thickBot="1" x14ac:dyDescent="0.3">
      <c r="A337" s="26" t="s">
        <v>185</v>
      </c>
      <c r="B337" s="15" t="s">
        <v>169</v>
      </c>
      <c r="C337" s="16">
        <v>3</v>
      </c>
      <c r="D337" s="17"/>
      <c r="E337" s="19" t="s">
        <v>215</v>
      </c>
      <c r="F337" s="27" t="s">
        <v>157</v>
      </c>
    </row>
    <row r="338" spans="1:6" ht="30.75" thickBot="1" x14ac:dyDescent="0.3">
      <c r="A338" s="26" t="s">
        <v>185</v>
      </c>
      <c r="B338" s="15" t="s">
        <v>165</v>
      </c>
      <c r="C338" s="16">
        <v>4</v>
      </c>
      <c r="D338" s="17"/>
      <c r="E338" s="19" t="s">
        <v>215</v>
      </c>
      <c r="F338" s="27" t="s">
        <v>166</v>
      </c>
    </row>
    <row r="339" spans="1:6" ht="60.75" thickBot="1" x14ac:dyDescent="0.3">
      <c r="A339" s="26" t="s">
        <v>185</v>
      </c>
      <c r="B339" s="15" t="s">
        <v>119</v>
      </c>
      <c r="C339" s="16">
        <v>3</v>
      </c>
      <c r="D339" s="17"/>
      <c r="E339" s="19" t="s">
        <v>215</v>
      </c>
      <c r="F339" s="27" t="s">
        <v>166</v>
      </c>
    </row>
    <row r="340" spans="1:6" ht="30.75" thickBot="1" x14ac:dyDescent="0.3">
      <c r="A340" s="26" t="s">
        <v>185</v>
      </c>
      <c r="B340" s="15" t="s">
        <v>80</v>
      </c>
      <c r="C340" s="16">
        <v>7</v>
      </c>
      <c r="D340" s="17"/>
      <c r="E340" s="19" t="s">
        <v>215</v>
      </c>
      <c r="F340" s="27" t="s">
        <v>16</v>
      </c>
    </row>
    <row r="341" spans="1:6" ht="45.75" thickBot="1" x14ac:dyDescent="0.3">
      <c r="A341" s="26" t="s">
        <v>185</v>
      </c>
      <c r="B341" s="15" t="s">
        <v>155</v>
      </c>
      <c r="C341" s="16">
        <v>1</v>
      </c>
      <c r="D341" s="20">
        <v>5850</v>
      </c>
      <c r="E341" s="19" t="s">
        <v>215</v>
      </c>
      <c r="F341" s="27" t="s">
        <v>157</v>
      </c>
    </row>
    <row r="342" spans="1:6" ht="30.75" thickBot="1" x14ac:dyDescent="0.3">
      <c r="A342" s="26" t="s">
        <v>189</v>
      </c>
      <c r="B342" s="15" t="s">
        <v>83</v>
      </c>
      <c r="C342" s="16">
        <v>2</v>
      </c>
      <c r="D342" s="17"/>
      <c r="E342" s="19" t="s">
        <v>216</v>
      </c>
      <c r="F342" s="27" t="s">
        <v>16</v>
      </c>
    </row>
    <row r="343" spans="1:6" ht="30.75" thickBot="1" x14ac:dyDescent="0.3">
      <c r="A343" s="26" t="s">
        <v>189</v>
      </c>
      <c r="B343" s="15" t="s">
        <v>43</v>
      </c>
      <c r="C343" s="16">
        <v>2</v>
      </c>
      <c r="D343" s="20">
        <v>650</v>
      </c>
      <c r="E343" s="19" t="s">
        <v>216</v>
      </c>
      <c r="F343" s="27" t="s">
        <v>16</v>
      </c>
    </row>
    <row r="344" spans="1:6" ht="45.75" thickBot="1" x14ac:dyDescent="0.3">
      <c r="A344" s="26" t="s">
        <v>154</v>
      </c>
      <c r="B344" s="15" t="s">
        <v>217</v>
      </c>
      <c r="C344" s="16">
        <v>2</v>
      </c>
      <c r="D344" s="17"/>
      <c r="E344" s="19" t="s">
        <v>216</v>
      </c>
      <c r="F344" s="27" t="s">
        <v>35</v>
      </c>
    </row>
    <row r="345" spans="1:6" ht="30.75" thickBot="1" x14ac:dyDescent="0.3">
      <c r="A345" s="26" t="s">
        <v>154</v>
      </c>
      <c r="B345" s="15" t="s">
        <v>140</v>
      </c>
      <c r="C345" s="16">
        <v>1</v>
      </c>
      <c r="D345" s="17"/>
      <c r="E345" s="19" t="s">
        <v>216</v>
      </c>
      <c r="F345" s="27" t="s">
        <v>164</v>
      </c>
    </row>
    <row r="346" spans="1:6" ht="45.75" thickBot="1" x14ac:dyDescent="0.3">
      <c r="A346" s="26" t="s">
        <v>154</v>
      </c>
      <c r="B346" s="15" t="s">
        <v>71</v>
      </c>
      <c r="C346" s="16">
        <v>3</v>
      </c>
      <c r="D346" s="17"/>
      <c r="E346" s="19" t="s">
        <v>216</v>
      </c>
      <c r="F346" s="27" t="s">
        <v>164</v>
      </c>
    </row>
    <row r="347" spans="1:6" ht="30.75" thickBot="1" x14ac:dyDescent="0.3">
      <c r="A347" s="26" t="s">
        <v>154</v>
      </c>
      <c r="B347" s="15" t="s">
        <v>30</v>
      </c>
      <c r="C347" s="16">
        <v>3</v>
      </c>
      <c r="D347" s="20">
        <v>5190</v>
      </c>
      <c r="E347" s="19" t="s">
        <v>216</v>
      </c>
      <c r="F347" s="27" t="s">
        <v>31</v>
      </c>
    </row>
    <row r="348" spans="1:6" ht="30.75" thickBot="1" x14ac:dyDescent="0.3">
      <c r="A348" s="26" t="s">
        <v>185</v>
      </c>
      <c r="B348" s="15" t="s">
        <v>36</v>
      </c>
      <c r="C348" s="16">
        <v>8</v>
      </c>
      <c r="D348" s="17"/>
      <c r="E348" s="19" t="s">
        <v>216</v>
      </c>
      <c r="F348" s="27" t="s">
        <v>37</v>
      </c>
    </row>
    <row r="349" spans="1:6" ht="45.75" thickBot="1" x14ac:dyDescent="0.3">
      <c r="A349" s="26" t="s">
        <v>185</v>
      </c>
      <c r="B349" s="15" t="s">
        <v>104</v>
      </c>
      <c r="C349" s="16">
        <v>6</v>
      </c>
      <c r="D349" s="17"/>
      <c r="E349" s="19" t="s">
        <v>216</v>
      </c>
      <c r="F349" s="27" t="s">
        <v>31</v>
      </c>
    </row>
    <row r="350" spans="1:6" ht="30" x14ac:dyDescent="0.25">
      <c r="A350" s="26" t="s">
        <v>185</v>
      </c>
      <c r="B350" s="21" t="s">
        <v>165</v>
      </c>
      <c r="C350" s="22">
        <v>2</v>
      </c>
      <c r="D350" s="23"/>
      <c r="E350" s="24" t="s">
        <v>216</v>
      </c>
      <c r="F350" s="27" t="s">
        <v>166</v>
      </c>
    </row>
    <row r="351" spans="1:6" x14ac:dyDescent="0.25">
      <c r="A351" t="s">
        <v>159</v>
      </c>
      <c r="B351" t="s">
        <v>155</v>
      </c>
      <c r="C351">
        <v>2</v>
      </c>
      <c r="D351" s="13">
        <v>3190</v>
      </c>
      <c r="E351" s="14">
        <v>45303</v>
      </c>
      <c r="F351" s="27" t="s">
        <v>157</v>
      </c>
    </row>
    <row r="352" spans="1:6" x14ac:dyDescent="0.25">
      <c r="A352" s="26" t="s">
        <v>185</v>
      </c>
      <c r="B352" t="s">
        <v>155</v>
      </c>
      <c r="C352">
        <v>2</v>
      </c>
      <c r="D352" s="13">
        <v>3500</v>
      </c>
      <c r="E352" s="14">
        <v>45303</v>
      </c>
      <c r="F352" s="27" t="s">
        <v>157</v>
      </c>
    </row>
    <row r="353" spans="1:6" x14ac:dyDescent="0.25">
      <c r="A353" s="26" t="s">
        <v>185</v>
      </c>
      <c r="B353" t="s">
        <v>155</v>
      </c>
      <c r="C353">
        <v>2</v>
      </c>
      <c r="D353" s="13">
        <v>9020</v>
      </c>
      <c r="E353" s="14">
        <v>45304</v>
      </c>
      <c r="F353" s="27" t="s">
        <v>157</v>
      </c>
    </row>
    <row r="354" spans="1:6" x14ac:dyDescent="0.25">
      <c r="A354" s="26" t="s">
        <v>185</v>
      </c>
      <c r="B354" t="s">
        <v>155</v>
      </c>
      <c r="C354">
        <v>2</v>
      </c>
      <c r="D354" s="13">
        <v>5800</v>
      </c>
      <c r="E354" s="14">
        <v>45308</v>
      </c>
      <c r="F354" s="27" t="s">
        <v>157</v>
      </c>
    </row>
    <row r="355" spans="1:6" x14ac:dyDescent="0.25">
      <c r="A355" s="26" t="s">
        <v>154</v>
      </c>
      <c r="B355" t="s">
        <v>155</v>
      </c>
      <c r="C355">
        <v>3</v>
      </c>
      <c r="D355" s="13">
        <v>4550</v>
      </c>
      <c r="E355" s="14">
        <v>45308</v>
      </c>
      <c r="F355" s="27" t="s">
        <v>157</v>
      </c>
    </row>
    <row r="356" spans="1:6" x14ac:dyDescent="0.25">
      <c r="A356" s="26" t="s">
        <v>185</v>
      </c>
      <c r="B356" t="s">
        <v>155</v>
      </c>
      <c r="C356">
        <v>2</v>
      </c>
      <c r="D356" s="13">
        <v>8760</v>
      </c>
      <c r="E356" s="14">
        <v>45309</v>
      </c>
      <c r="F356" s="27" t="s">
        <v>157</v>
      </c>
    </row>
    <row r="357" spans="1:6" x14ac:dyDescent="0.25">
      <c r="A357" s="26" t="s">
        <v>185</v>
      </c>
      <c r="B357" t="s">
        <v>155</v>
      </c>
      <c r="C357">
        <v>1</v>
      </c>
      <c r="D357" s="13">
        <v>1730</v>
      </c>
      <c r="E357" s="14">
        <v>45314</v>
      </c>
      <c r="F357" s="27" t="s">
        <v>157</v>
      </c>
    </row>
    <row r="358" spans="1:6" x14ac:dyDescent="0.25">
      <c r="A358" s="26" t="s">
        <v>185</v>
      </c>
      <c r="B358" t="s">
        <v>155</v>
      </c>
      <c r="C358">
        <v>1</v>
      </c>
      <c r="D358" s="13">
        <v>4420</v>
      </c>
      <c r="E358" s="14">
        <v>45315</v>
      </c>
      <c r="F358" s="27" t="s">
        <v>157</v>
      </c>
    </row>
    <row r="359" spans="1:6" x14ac:dyDescent="0.25">
      <c r="A359" s="26" t="s">
        <v>185</v>
      </c>
      <c r="B359" t="s">
        <v>155</v>
      </c>
      <c r="C359">
        <v>3</v>
      </c>
      <c r="D359" s="13">
        <v>6060</v>
      </c>
      <c r="E359" s="14">
        <v>45320</v>
      </c>
      <c r="F359" s="27" t="s">
        <v>157</v>
      </c>
    </row>
    <row r="360" spans="1:6" x14ac:dyDescent="0.25">
      <c r="A360" s="26" t="s">
        <v>185</v>
      </c>
      <c r="B360" t="s">
        <v>15</v>
      </c>
      <c r="C360">
        <v>1</v>
      </c>
      <c r="D360" s="13">
        <v>4250</v>
      </c>
      <c r="E360" s="14">
        <v>45320</v>
      </c>
      <c r="F360" s="27" t="s">
        <v>16</v>
      </c>
    </row>
    <row r="361" spans="1:6" x14ac:dyDescent="0.25">
      <c r="A361" t="s">
        <v>159</v>
      </c>
      <c r="B361" t="s">
        <v>17</v>
      </c>
      <c r="C361">
        <v>1</v>
      </c>
      <c r="D361" s="13">
        <v>3190</v>
      </c>
      <c r="E361" s="14">
        <v>45303</v>
      </c>
      <c r="F361" s="27" t="s">
        <v>16</v>
      </c>
    </row>
    <row r="362" spans="1:6" x14ac:dyDescent="0.25">
      <c r="A362" s="26" t="s">
        <v>185</v>
      </c>
      <c r="B362" t="s">
        <v>17</v>
      </c>
      <c r="C362">
        <v>1</v>
      </c>
      <c r="D362" s="13">
        <v>820</v>
      </c>
      <c r="E362" s="14">
        <v>45306</v>
      </c>
      <c r="F362" s="27" t="s">
        <v>16</v>
      </c>
    </row>
    <row r="363" spans="1:6" x14ac:dyDescent="0.25">
      <c r="A363" s="26" t="s">
        <v>185</v>
      </c>
      <c r="B363" t="s">
        <v>17</v>
      </c>
      <c r="C363">
        <v>3</v>
      </c>
      <c r="D363" s="13">
        <v>5800</v>
      </c>
      <c r="E363" s="14">
        <v>45308</v>
      </c>
      <c r="F363" s="27" t="s">
        <v>16</v>
      </c>
    </row>
    <row r="364" spans="1:6" x14ac:dyDescent="0.25">
      <c r="A364" s="26" t="s">
        <v>154</v>
      </c>
      <c r="B364" t="s">
        <v>17</v>
      </c>
      <c r="C364">
        <v>1</v>
      </c>
      <c r="D364" s="13">
        <v>4550</v>
      </c>
      <c r="E364" s="14">
        <v>45308</v>
      </c>
      <c r="F364" s="27" t="s">
        <v>16</v>
      </c>
    </row>
    <row r="365" spans="1:6" x14ac:dyDescent="0.25">
      <c r="A365" s="26" t="s">
        <v>185</v>
      </c>
      <c r="B365" t="s">
        <v>17</v>
      </c>
      <c r="C365">
        <v>1</v>
      </c>
      <c r="D365" s="13">
        <v>1730</v>
      </c>
      <c r="E365" s="14">
        <v>45314</v>
      </c>
      <c r="F365" s="27" t="s">
        <v>16</v>
      </c>
    </row>
    <row r="366" spans="1:6" x14ac:dyDescent="0.25">
      <c r="A366" s="26" t="s">
        <v>185</v>
      </c>
      <c r="B366" t="s">
        <v>17</v>
      </c>
      <c r="C366">
        <v>2</v>
      </c>
      <c r="D366" s="13">
        <v>4350</v>
      </c>
      <c r="E366" s="14">
        <v>45315</v>
      </c>
      <c r="F366" s="27" t="s">
        <v>16</v>
      </c>
    </row>
    <row r="367" spans="1:6" x14ac:dyDescent="0.25">
      <c r="A367" s="26" t="s">
        <v>185</v>
      </c>
      <c r="B367" t="s">
        <v>17</v>
      </c>
      <c r="C367">
        <v>1</v>
      </c>
      <c r="D367" s="13">
        <v>4450</v>
      </c>
      <c r="E367" s="14">
        <v>45322</v>
      </c>
      <c r="F367" s="27" t="s">
        <v>16</v>
      </c>
    </row>
    <row r="368" spans="1:6" x14ac:dyDescent="0.25">
      <c r="A368" s="26" t="s">
        <v>154</v>
      </c>
      <c r="B368" t="s">
        <v>17</v>
      </c>
      <c r="C368">
        <v>1</v>
      </c>
      <c r="D368" s="13">
        <v>4590</v>
      </c>
      <c r="E368" s="14">
        <v>45322</v>
      </c>
      <c r="F368" s="27" t="s">
        <v>16</v>
      </c>
    </row>
    <row r="369" spans="1:6" x14ac:dyDescent="0.25">
      <c r="A369" s="26" t="s">
        <v>185</v>
      </c>
      <c r="B369" t="s">
        <v>18</v>
      </c>
      <c r="C369">
        <v>1</v>
      </c>
      <c r="D369" s="13">
        <v>4450</v>
      </c>
      <c r="E369" s="14">
        <v>45322</v>
      </c>
      <c r="F369" s="27" t="s">
        <v>16</v>
      </c>
    </row>
    <row r="370" spans="1:6" ht="15.75" thickBot="1" x14ac:dyDescent="0.3">
      <c r="A370" s="26" t="s">
        <v>185</v>
      </c>
      <c r="B370" t="s">
        <v>19</v>
      </c>
      <c r="C370">
        <v>2</v>
      </c>
      <c r="D370" s="13">
        <v>4200</v>
      </c>
      <c r="E370" s="14">
        <v>45320</v>
      </c>
      <c r="F370" s="27" t="s">
        <v>20</v>
      </c>
    </row>
    <row r="371" spans="1:6" ht="30.75" thickBot="1" x14ac:dyDescent="0.3">
      <c r="A371" s="26" t="s">
        <v>185</v>
      </c>
      <c r="B371" s="15" t="s">
        <v>198</v>
      </c>
      <c r="C371">
        <v>2</v>
      </c>
      <c r="D371" s="13">
        <v>4450</v>
      </c>
      <c r="E371" s="14">
        <v>45322</v>
      </c>
      <c r="F371" s="27" t="s">
        <v>174</v>
      </c>
    </row>
    <row r="372" spans="1:6" x14ac:dyDescent="0.25">
      <c r="A372" s="26" t="s">
        <v>189</v>
      </c>
      <c r="B372" t="s">
        <v>25</v>
      </c>
      <c r="C372">
        <v>6</v>
      </c>
      <c r="D372" s="13">
        <v>690</v>
      </c>
      <c r="E372" s="14">
        <v>45307</v>
      </c>
      <c r="F372" s="27" t="s">
        <v>164</v>
      </c>
    </row>
    <row r="373" spans="1:6" x14ac:dyDescent="0.25">
      <c r="A373" s="26" t="s">
        <v>185</v>
      </c>
      <c r="B373" t="s">
        <v>130</v>
      </c>
      <c r="C373">
        <v>1</v>
      </c>
      <c r="D373" s="13">
        <v>1450</v>
      </c>
      <c r="E373" s="14">
        <v>45306</v>
      </c>
      <c r="F373" s="27" t="s">
        <v>157</v>
      </c>
    </row>
    <row r="374" spans="1:6" x14ac:dyDescent="0.25">
      <c r="A374" s="26" t="s">
        <v>185</v>
      </c>
      <c r="B374" t="s">
        <v>165</v>
      </c>
      <c r="C374">
        <v>3</v>
      </c>
      <c r="D374" s="13">
        <v>6060</v>
      </c>
      <c r="E374" s="14">
        <v>45320</v>
      </c>
      <c r="F374" s="27" t="s">
        <v>166</v>
      </c>
    </row>
    <row r="375" spans="1:6" x14ac:dyDescent="0.25">
      <c r="A375" s="26" t="s">
        <v>189</v>
      </c>
      <c r="B375" t="s">
        <v>34</v>
      </c>
      <c r="C375">
        <v>6</v>
      </c>
      <c r="D375" s="13">
        <v>2100</v>
      </c>
      <c r="E375" s="14">
        <v>45308</v>
      </c>
      <c r="F375" s="27" t="s">
        <v>35</v>
      </c>
    </row>
    <row r="376" spans="1:6" x14ac:dyDescent="0.25">
      <c r="A376" s="26" t="s">
        <v>185</v>
      </c>
      <c r="B376" t="s">
        <v>36</v>
      </c>
      <c r="C376">
        <v>6</v>
      </c>
      <c r="D376" s="13">
        <v>9020</v>
      </c>
      <c r="E376" s="14">
        <v>45304</v>
      </c>
      <c r="F376" s="27" t="s">
        <v>37</v>
      </c>
    </row>
    <row r="377" spans="1:6" x14ac:dyDescent="0.25">
      <c r="A377" s="26" t="s">
        <v>154</v>
      </c>
      <c r="B377" t="s">
        <v>36</v>
      </c>
      <c r="C377">
        <v>5</v>
      </c>
      <c r="D377" s="13">
        <v>22380</v>
      </c>
      <c r="E377" s="14">
        <v>45308</v>
      </c>
      <c r="F377" s="27" t="s">
        <v>37</v>
      </c>
    </row>
    <row r="378" spans="1:6" x14ac:dyDescent="0.25">
      <c r="A378" s="26" t="s">
        <v>189</v>
      </c>
      <c r="B378" t="s">
        <v>38</v>
      </c>
      <c r="C378">
        <v>60</v>
      </c>
      <c r="D378" s="13">
        <v>300</v>
      </c>
      <c r="E378" s="14">
        <v>45307</v>
      </c>
      <c r="F378" s="27" t="s">
        <v>157</v>
      </c>
    </row>
    <row r="379" spans="1:6" x14ac:dyDescent="0.25">
      <c r="A379" s="26" t="s">
        <v>185</v>
      </c>
      <c r="B379" t="s">
        <v>169</v>
      </c>
      <c r="C379">
        <v>1</v>
      </c>
      <c r="D379" s="13">
        <v>350</v>
      </c>
      <c r="E379" s="14">
        <v>45303</v>
      </c>
      <c r="F379" s="27" t="s">
        <v>157</v>
      </c>
    </row>
    <row r="380" spans="1:6" x14ac:dyDescent="0.25">
      <c r="A380" s="26" t="s">
        <v>185</v>
      </c>
      <c r="B380" t="s">
        <v>169</v>
      </c>
      <c r="C380">
        <v>2</v>
      </c>
      <c r="D380" s="13">
        <v>3500</v>
      </c>
      <c r="E380" s="14">
        <v>45303</v>
      </c>
      <c r="F380" s="27" t="s">
        <v>157</v>
      </c>
    </row>
    <row r="381" spans="1:6" x14ac:dyDescent="0.25">
      <c r="A381" s="26" t="s">
        <v>185</v>
      </c>
      <c r="B381" t="s">
        <v>169</v>
      </c>
      <c r="C381">
        <v>3</v>
      </c>
      <c r="D381" s="13">
        <v>9020</v>
      </c>
      <c r="E381" s="14">
        <v>45304</v>
      </c>
      <c r="F381" s="27" t="s">
        <v>157</v>
      </c>
    </row>
    <row r="382" spans="1:6" x14ac:dyDescent="0.25">
      <c r="A382" s="26" t="s">
        <v>185</v>
      </c>
      <c r="B382" t="s">
        <v>169</v>
      </c>
      <c r="C382">
        <v>1</v>
      </c>
      <c r="D382" s="13">
        <v>820</v>
      </c>
      <c r="E382" s="14">
        <v>45306</v>
      </c>
      <c r="F382" s="27" t="s">
        <v>157</v>
      </c>
    </row>
    <row r="383" spans="1:6" x14ac:dyDescent="0.25">
      <c r="A383" s="26" t="s">
        <v>154</v>
      </c>
      <c r="B383" t="s">
        <v>169</v>
      </c>
      <c r="C383">
        <v>6</v>
      </c>
      <c r="D383" s="13">
        <v>22380</v>
      </c>
      <c r="E383" s="14">
        <v>45308</v>
      </c>
      <c r="F383" s="27" t="s">
        <v>157</v>
      </c>
    </row>
    <row r="384" spans="1:6" x14ac:dyDescent="0.25">
      <c r="A384" s="26" t="s">
        <v>185</v>
      </c>
      <c r="B384" t="s">
        <v>169</v>
      </c>
      <c r="C384">
        <v>2</v>
      </c>
      <c r="D384" s="13">
        <v>4420</v>
      </c>
      <c r="E384" s="14">
        <v>45315</v>
      </c>
      <c r="F384" s="27" t="s">
        <v>157</v>
      </c>
    </row>
    <row r="385" spans="1:6" x14ac:dyDescent="0.25">
      <c r="A385" s="26" t="s">
        <v>185</v>
      </c>
      <c r="B385" t="s">
        <v>169</v>
      </c>
      <c r="C385">
        <v>1</v>
      </c>
      <c r="D385" s="13">
        <v>1600</v>
      </c>
      <c r="E385" s="14">
        <v>45317</v>
      </c>
      <c r="F385" s="27" t="s">
        <v>157</v>
      </c>
    </row>
    <row r="386" spans="1:6" x14ac:dyDescent="0.25">
      <c r="A386" s="26" t="s">
        <v>185</v>
      </c>
      <c r="B386" t="s">
        <v>169</v>
      </c>
      <c r="C386">
        <v>2</v>
      </c>
      <c r="D386" s="13">
        <v>4200</v>
      </c>
      <c r="E386" s="14">
        <v>45320</v>
      </c>
      <c r="F386" s="27" t="s">
        <v>157</v>
      </c>
    </row>
    <row r="387" spans="1:6" x14ac:dyDescent="0.25">
      <c r="A387" s="26" t="s">
        <v>154</v>
      </c>
      <c r="B387" t="s">
        <v>169</v>
      </c>
      <c r="C387">
        <v>1</v>
      </c>
      <c r="D387" s="13">
        <v>4590</v>
      </c>
      <c r="E387" s="14">
        <v>45322</v>
      </c>
      <c r="F387" s="27" t="s">
        <v>157</v>
      </c>
    </row>
    <row r="388" spans="1:6" x14ac:dyDescent="0.25">
      <c r="A388" s="26" t="s">
        <v>154</v>
      </c>
      <c r="B388" t="s">
        <v>139</v>
      </c>
      <c r="C388">
        <v>3</v>
      </c>
      <c r="D388" s="13">
        <v>22380</v>
      </c>
      <c r="E388" s="14">
        <v>45308</v>
      </c>
      <c r="F388" s="27" t="s">
        <v>157</v>
      </c>
    </row>
    <row r="389" spans="1:6" x14ac:dyDescent="0.25">
      <c r="A389" t="s">
        <v>159</v>
      </c>
      <c r="B389" t="s">
        <v>42</v>
      </c>
      <c r="C389">
        <v>1</v>
      </c>
      <c r="D389" s="13">
        <v>11900</v>
      </c>
      <c r="E389" s="14">
        <v>45303</v>
      </c>
      <c r="F389" s="27" t="s">
        <v>16</v>
      </c>
    </row>
    <row r="390" spans="1:6" x14ac:dyDescent="0.25">
      <c r="A390" s="26" t="s">
        <v>189</v>
      </c>
      <c r="B390" t="s">
        <v>42</v>
      </c>
      <c r="C390">
        <v>1</v>
      </c>
      <c r="D390" s="13">
        <v>16800</v>
      </c>
      <c r="E390" s="14">
        <v>45306</v>
      </c>
      <c r="F390" s="27" t="s">
        <v>16</v>
      </c>
    </row>
    <row r="391" spans="1:6" x14ac:dyDescent="0.25">
      <c r="A391" s="26" t="s">
        <v>185</v>
      </c>
      <c r="B391" t="s">
        <v>43</v>
      </c>
      <c r="C391">
        <v>6</v>
      </c>
      <c r="D391" s="13">
        <v>640</v>
      </c>
      <c r="E391" s="14">
        <v>45301</v>
      </c>
      <c r="F391" s="27" t="s">
        <v>16</v>
      </c>
    </row>
    <row r="392" spans="1:6" x14ac:dyDescent="0.25">
      <c r="A392" s="26" t="s">
        <v>185</v>
      </c>
      <c r="B392" t="s">
        <v>43</v>
      </c>
      <c r="C392">
        <v>4</v>
      </c>
      <c r="D392" s="13">
        <v>1000</v>
      </c>
      <c r="E392" s="14">
        <v>45303</v>
      </c>
      <c r="F392" s="27" t="s">
        <v>16</v>
      </c>
    </row>
    <row r="393" spans="1:6" x14ac:dyDescent="0.25">
      <c r="A393" s="26" t="s">
        <v>185</v>
      </c>
      <c r="B393" t="s">
        <v>43</v>
      </c>
      <c r="C393">
        <v>2</v>
      </c>
      <c r="D393" s="13">
        <v>9020</v>
      </c>
      <c r="E393" s="14">
        <v>45304</v>
      </c>
      <c r="F393" s="27" t="s">
        <v>16</v>
      </c>
    </row>
    <row r="394" spans="1:6" x14ac:dyDescent="0.25">
      <c r="A394" s="26" t="s">
        <v>189</v>
      </c>
      <c r="B394" t="s">
        <v>43</v>
      </c>
      <c r="C394">
        <v>4</v>
      </c>
      <c r="D394" s="13">
        <v>16800</v>
      </c>
      <c r="E394" s="14">
        <v>45306</v>
      </c>
      <c r="F394" s="27" t="s">
        <v>16</v>
      </c>
    </row>
    <row r="395" spans="1:6" x14ac:dyDescent="0.25">
      <c r="A395" s="26" t="s">
        <v>185</v>
      </c>
      <c r="B395" t="s">
        <v>43</v>
      </c>
      <c r="C395">
        <v>1</v>
      </c>
      <c r="D395" s="13">
        <v>4420</v>
      </c>
      <c r="E395" s="14">
        <v>45315</v>
      </c>
      <c r="F395" s="27" t="s">
        <v>16</v>
      </c>
    </row>
    <row r="396" spans="1:6" x14ac:dyDescent="0.25">
      <c r="A396" s="26" t="s">
        <v>185</v>
      </c>
      <c r="B396" t="s">
        <v>43</v>
      </c>
      <c r="C396">
        <v>5</v>
      </c>
      <c r="D396" s="13">
        <v>2750</v>
      </c>
      <c r="E396" s="14">
        <v>45315</v>
      </c>
      <c r="F396" s="27" t="s">
        <v>16</v>
      </c>
    </row>
    <row r="397" spans="1:6" x14ac:dyDescent="0.25">
      <c r="A397" s="26" t="s">
        <v>154</v>
      </c>
      <c r="B397" t="s">
        <v>43</v>
      </c>
      <c r="C397">
        <v>5</v>
      </c>
      <c r="D397" s="13">
        <v>5670</v>
      </c>
      <c r="E397" s="14">
        <v>45320</v>
      </c>
      <c r="F397" s="27" t="s">
        <v>16</v>
      </c>
    </row>
    <row r="398" spans="1:6" x14ac:dyDescent="0.25">
      <c r="A398" s="26" t="s">
        <v>185</v>
      </c>
      <c r="B398" t="s">
        <v>43</v>
      </c>
      <c r="C398">
        <v>4</v>
      </c>
      <c r="D398" s="13">
        <v>6060</v>
      </c>
      <c r="E398" s="14">
        <v>45320</v>
      </c>
      <c r="F398" s="27" t="s">
        <v>16</v>
      </c>
    </row>
    <row r="399" spans="1:6" x14ac:dyDescent="0.25">
      <c r="A399" s="26" t="s">
        <v>154</v>
      </c>
      <c r="B399" t="s">
        <v>100</v>
      </c>
      <c r="C399">
        <v>1</v>
      </c>
      <c r="D399" s="13">
        <v>2500</v>
      </c>
      <c r="E399" s="14">
        <v>45305</v>
      </c>
      <c r="F399" s="27" t="s">
        <v>35</v>
      </c>
    </row>
    <row r="400" spans="1:6" x14ac:dyDescent="0.25">
      <c r="A400" s="26" t="s">
        <v>154</v>
      </c>
      <c r="B400" t="s">
        <v>179</v>
      </c>
      <c r="C400">
        <v>2</v>
      </c>
      <c r="D400" s="13">
        <v>5670</v>
      </c>
      <c r="E400" s="14">
        <v>45320</v>
      </c>
      <c r="F400" s="27" t="s">
        <v>35</v>
      </c>
    </row>
    <row r="401" spans="1:6" x14ac:dyDescent="0.25">
      <c r="A401" s="26" t="s">
        <v>154</v>
      </c>
      <c r="B401" t="s">
        <v>46</v>
      </c>
      <c r="C401">
        <v>1</v>
      </c>
      <c r="D401" s="13">
        <v>4590</v>
      </c>
      <c r="E401" s="14">
        <v>45322</v>
      </c>
      <c r="F401" s="27" t="s">
        <v>35</v>
      </c>
    </row>
    <row r="402" spans="1:6" x14ac:dyDescent="0.25">
      <c r="A402" s="26" t="s">
        <v>185</v>
      </c>
      <c r="B402" t="s">
        <v>132</v>
      </c>
      <c r="C402">
        <v>3</v>
      </c>
      <c r="D402" s="13">
        <v>8760</v>
      </c>
      <c r="E402" s="14">
        <v>45309</v>
      </c>
      <c r="F402" s="27" t="s">
        <v>35</v>
      </c>
    </row>
    <row r="403" spans="1:6" x14ac:dyDescent="0.25">
      <c r="A403" s="26" t="s">
        <v>154</v>
      </c>
      <c r="B403" t="s">
        <v>132</v>
      </c>
      <c r="C403">
        <v>3</v>
      </c>
      <c r="D403" s="13">
        <v>5670</v>
      </c>
      <c r="E403" s="14">
        <v>45320</v>
      </c>
      <c r="F403" s="27" t="s">
        <v>35</v>
      </c>
    </row>
    <row r="404" spans="1:6" x14ac:dyDescent="0.25">
      <c r="A404" s="26" t="s">
        <v>185</v>
      </c>
      <c r="B404" t="s">
        <v>132</v>
      </c>
      <c r="C404">
        <v>1</v>
      </c>
      <c r="D404" s="13">
        <v>4450</v>
      </c>
      <c r="E404" s="14">
        <v>45322</v>
      </c>
      <c r="F404" s="27" t="s">
        <v>35</v>
      </c>
    </row>
    <row r="405" spans="1:6" x14ac:dyDescent="0.25">
      <c r="A405" s="26" t="s">
        <v>154</v>
      </c>
      <c r="B405" t="s">
        <v>132</v>
      </c>
      <c r="C405">
        <v>4</v>
      </c>
      <c r="D405" s="13">
        <v>4590</v>
      </c>
      <c r="E405" s="14">
        <v>45322</v>
      </c>
      <c r="F405" s="27" t="s">
        <v>35</v>
      </c>
    </row>
    <row r="406" spans="1:6" x14ac:dyDescent="0.25">
      <c r="A406" s="26" t="s">
        <v>185</v>
      </c>
      <c r="B406" t="s">
        <v>49</v>
      </c>
      <c r="C406">
        <v>2</v>
      </c>
      <c r="D406" s="13">
        <v>4350</v>
      </c>
      <c r="E406" s="14">
        <v>45315</v>
      </c>
      <c r="F406" s="27" t="s">
        <v>35</v>
      </c>
    </row>
    <row r="407" spans="1:6" x14ac:dyDescent="0.25">
      <c r="A407" s="26" t="s">
        <v>185</v>
      </c>
      <c r="B407" t="s">
        <v>170</v>
      </c>
      <c r="C407">
        <v>2</v>
      </c>
      <c r="D407" s="13">
        <v>9020</v>
      </c>
      <c r="E407" s="14">
        <v>45304</v>
      </c>
      <c r="F407" s="27" t="s">
        <v>35</v>
      </c>
    </row>
    <row r="408" spans="1:6" x14ac:dyDescent="0.25">
      <c r="A408" s="26" t="s">
        <v>154</v>
      </c>
      <c r="B408" t="s">
        <v>170</v>
      </c>
      <c r="C408">
        <v>2</v>
      </c>
      <c r="D408" s="13">
        <v>2500</v>
      </c>
      <c r="E408" s="14">
        <v>45305</v>
      </c>
      <c r="F408" s="27" t="s">
        <v>35</v>
      </c>
    </row>
    <row r="409" spans="1:6" x14ac:dyDescent="0.25">
      <c r="A409" s="26" t="s">
        <v>185</v>
      </c>
      <c r="B409" t="s">
        <v>170</v>
      </c>
      <c r="C409">
        <v>4</v>
      </c>
      <c r="D409" s="13">
        <v>2800</v>
      </c>
      <c r="E409" s="14">
        <v>45308</v>
      </c>
      <c r="F409" s="27" t="s">
        <v>35</v>
      </c>
    </row>
    <row r="410" spans="1:6" x14ac:dyDescent="0.25">
      <c r="A410" s="26" t="s">
        <v>154</v>
      </c>
      <c r="B410" t="s">
        <v>170</v>
      </c>
      <c r="C410">
        <v>20</v>
      </c>
      <c r="D410" s="13">
        <v>22380</v>
      </c>
      <c r="E410" s="14">
        <v>45308</v>
      </c>
      <c r="F410" s="27" t="s">
        <v>35</v>
      </c>
    </row>
    <row r="411" spans="1:6" x14ac:dyDescent="0.25">
      <c r="A411" s="26" t="s">
        <v>185</v>
      </c>
      <c r="B411" t="s">
        <v>170</v>
      </c>
      <c r="C411">
        <v>3</v>
      </c>
      <c r="D411" s="13">
        <v>8760</v>
      </c>
      <c r="E411" s="14">
        <v>45309</v>
      </c>
      <c r="F411" s="27" t="s">
        <v>35</v>
      </c>
    </row>
    <row r="412" spans="1:6" x14ac:dyDescent="0.25">
      <c r="A412" s="26" t="s">
        <v>154</v>
      </c>
      <c r="B412" t="s">
        <v>170</v>
      </c>
      <c r="C412">
        <v>5</v>
      </c>
      <c r="D412" s="13">
        <v>4150</v>
      </c>
      <c r="E412" s="14">
        <v>45309</v>
      </c>
      <c r="F412" s="27" t="s">
        <v>35</v>
      </c>
    </row>
    <row r="413" spans="1:6" x14ac:dyDescent="0.25">
      <c r="A413" s="26" t="s">
        <v>185</v>
      </c>
      <c r="B413" t="s">
        <v>170</v>
      </c>
      <c r="C413">
        <v>4</v>
      </c>
      <c r="D413" s="13">
        <v>4350</v>
      </c>
      <c r="E413" s="14">
        <v>45315</v>
      </c>
      <c r="F413" s="27" t="s">
        <v>35</v>
      </c>
    </row>
    <row r="414" spans="1:6" x14ac:dyDescent="0.25">
      <c r="A414" s="26" t="s">
        <v>185</v>
      </c>
      <c r="B414" t="s">
        <v>170</v>
      </c>
      <c r="C414">
        <v>2</v>
      </c>
      <c r="D414" s="13">
        <v>1600</v>
      </c>
      <c r="E414" s="14">
        <v>45317</v>
      </c>
      <c r="F414" s="27" t="s">
        <v>35</v>
      </c>
    </row>
    <row r="415" spans="1:6" x14ac:dyDescent="0.25">
      <c r="A415" s="26" t="s">
        <v>154</v>
      </c>
      <c r="B415" t="s">
        <v>170</v>
      </c>
      <c r="C415">
        <v>4</v>
      </c>
      <c r="D415" s="13">
        <v>5670</v>
      </c>
      <c r="E415" s="14">
        <v>45320</v>
      </c>
      <c r="F415" s="27" t="s">
        <v>35</v>
      </c>
    </row>
    <row r="416" spans="1:6" x14ac:dyDescent="0.25">
      <c r="A416" s="26" t="s">
        <v>185</v>
      </c>
      <c r="B416" t="s">
        <v>170</v>
      </c>
      <c r="C416">
        <v>4</v>
      </c>
      <c r="D416" s="13">
        <v>4200</v>
      </c>
      <c r="E416" s="14">
        <v>45320</v>
      </c>
      <c r="F416" s="27" t="s">
        <v>35</v>
      </c>
    </row>
    <row r="417" spans="1:6" x14ac:dyDescent="0.25">
      <c r="A417" s="26" t="s">
        <v>185</v>
      </c>
      <c r="B417" t="s">
        <v>170</v>
      </c>
      <c r="C417">
        <v>1</v>
      </c>
      <c r="D417" s="13">
        <v>4450</v>
      </c>
      <c r="E417" s="14">
        <v>45322</v>
      </c>
      <c r="F417" s="27" t="s">
        <v>35</v>
      </c>
    </row>
    <row r="418" spans="1:6" x14ac:dyDescent="0.25">
      <c r="A418" s="26" t="s">
        <v>185</v>
      </c>
      <c r="B418" t="s">
        <v>53</v>
      </c>
      <c r="C418">
        <v>3</v>
      </c>
      <c r="D418" s="13">
        <v>5800</v>
      </c>
      <c r="E418" s="14">
        <v>45308</v>
      </c>
      <c r="F418" s="27" t="s">
        <v>157</v>
      </c>
    </row>
    <row r="419" spans="1:6" x14ac:dyDescent="0.25">
      <c r="A419" s="26" t="s">
        <v>189</v>
      </c>
      <c r="B419" t="s">
        <v>56</v>
      </c>
      <c r="C419">
        <v>40</v>
      </c>
      <c r="D419" s="13">
        <v>3600</v>
      </c>
      <c r="E419" s="14">
        <v>45309</v>
      </c>
      <c r="F419" s="27" t="s">
        <v>164</v>
      </c>
    </row>
    <row r="420" spans="1:6" x14ac:dyDescent="0.25">
      <c r="A420" s="26" t="s">
        <v>189</v>
      </c>
      <c r="B420" t="s">
        <v>58</v>
      </c>
      <c r="C420">
        <v>6</v>
      </c>
      <c r="D420" s="13">
        <v>2160</v>
      </c>
      <c r="E420" s="14">
        <v>45306</v>
      </c>
      <c r="F420" s="27" t="s">
        <v>174</v>
      </c>
    </row>
    <row r="421" spans="1:6" x14ac:dyDescent="0.25">
      <c r="A421" s="26" t="s">
        <v>189</v>
      </c>
      <c r="B421" t="s">
        <v>63</v>
      </c>
      <c r="C421">
        <v>14</v>
      </c>
      <c r="D421" s="13">
        <v>3080</v>
      </c>
      <c r="E421" s="14">
        <v>45320</v>
      </c>
      <c r="F421" s="27" t="s">
        <v>157</v>
      </c>
    </row>
    <row r="422" spans="1:6" x14ac:dyDescent="0.25">
      <c r="A422" s="26" t="s">
        <v>189</v>
      </c>
      <c r="B422" t="s">
        <v>65</v>
      </c>
      <c r="C422">
        <v>30</v>
      </c>
      <c r="D422" s="13">
        <v>690</v>
      </c>
      <c r="E422" s="14">
        <v>45307</v>
      </c>
      <c r="F422" s="27" t="s">
        <v>177</v>
      </c>
    </row>
    <row r="423" spans="1:6" x14ac:dyDescent="0.25">
      <c r="A423" s="26" t="s">
        <v>189</v>
      </c>
      <c r="B423" t="s">
        <v>65</v>
      </c>
      <c r="C423">
        <v>30</v>
      </c>
      <c r="D423" s="13">
        <v>600</v>
      </c>
      <c r="E423" s="14">
        <v>45320</v>
      </c>
      <c r="F423" s="27" t="s">
        <v>177</v>
      </c>
    </row>
    <row r="424" spans="1:6" x14ac:dyDescent="0.25">
      <c r="A424" s="26" t="s">
        <v>185</v>
      </c>
      <c r="B424" t="s">
        <v>66</v>
      </c>
      <c r="C424">
        <v>7</v>
      </c>
      <c r="D424" s="13">
        <v>420</v>
      </c>
      <c r="E424" s="14">
        <v>45320</v>
      </c>
      <c r="F424" s="27" t="s">
        <v>177</v>
      </c>
    </row>
    <row r="425" spans="1:6" x14ac:dyDescent="0.25">
      <c r="A425" s="26" t="s">
        <v>189</v>
      </c>
      <c r="B425" t="s">
        <v>69</v>
      </c>
      <c r="C425">
        <v>10</v>
      </c>
      <c r="D425" s="13">
        <v>570</v>
      </c>
      <c r="E425" s="14">
        <v>45314</v>
      </c>
      <c r="F425" s="27" t="s">
        <v>157</v>
      </c>
    </row>
    <row r="426" spans="1:6" x14ac:dyDescent="0.25">
      <c r="A426" s="26" t="s">
        <v>185</v>
      </c>
      <c r="B426" t="s">
        <v>71</v>
      </c>
      <c r="C426">
        <v>2</v>
      </c>
      <c r="D426" s="13">
        <v>9020</v>
      </c>
      <c r="E426" s="14">
        <v>45304</v>
      </c>
      <c r="F426" s="27" t="s">
        <v>164</v>
      </c>
    </row>
    <row r="427" spans="1:6" x14ac:dyDescent="0.25">
      <c r="A427" s="26" t="s">
        <v>189</v>
      </c>
      <c r="B427" t="s">
        <v>73</v>
      </c>
      <c r="C427">
        <v>6</v>
      </c>
      <c r="D427" s="13">
        <v>16800</v>
      </c>
      <c r="E427" s="14">
        <v>45306</v>
      </c>
      <c r="F427" s="27" t="s">
        <v>16</v>
      </c>
    </row>
    <row r="428" spans="1:6" x14ac:dyDescent="0.25">
      <c r="A428" s="26" t="s">
        <v>185</v>
      </c>
      <c r="B428" t="s">
        <v>76</v>
      </c>
      <c r="C428">
        <v>1</v>
      </c>
      <c r="D428" s="13">
        <v>1730</v>
      </c>
      <c r="E428" s="14">
        <v>45314</v>
      </c>
      <c r="F428" s="27" t="s">
        <v>16</v>
      </c>
    </row>
    <row r="429" spans="1:6" x14ac:dyDescent="0.25">
      <c r="A429" s="26" t="s">
        <v>185</v>
      </c>
      <c r="B429" t="s">
        <v>77</v>
      </c>
      <c r="C429">
        <v>1</v>
      </c>
      <c r="D429" s="13">
        <v>2750</v>
      </c>
      <c r="E429" s="14">
        <v>45315</v>
      </c>
      <c r="F429" s="27" t="s">
        <v>16</v>
      </c>
    </row>
    <row r="430" spans="1:6" x14ac:dyDescent="0.25">
      <c r="A430" s="26" t="s">
        <v>185</v>
      </c>
      <c r="B430" t="s">
        <v>78</v>
      </c>
      <c r="C430">
        <v>1</v>
      </c>
      <c r="D430" s="13">
        <v>2750</v>
      </c>
      <c r="E430" s="14">
        <v>45315</v>
      </c>
      <c r="F430" s="27" t="s">
        <v>16</v>
      </c>
    </row>
    <row r="431" spans="1:6" x14ac:dyDescent="0.25">
      <c r="A431" s="26" t="s">
        <v>185</v>
      </c>
      <c r="B431" t="s">
        <v>79</v>
      </c>
      <c r="C431">
        <v>1</v>
      </c>
      <c r="D431" s="13">
        <v>2750</v>
      </c>
      <c r="E431" s="14">
        <v>45315</v>
      </c>
      <c r="F431" s="27" t="s">
        <v>16</v>
      </c>
    </row>
    <row r="432" spans="1:6" x14ac:dyDescent="0.25">
      <c r="A432" s="26" t="s">
        <v>185</v>
      </c>
      <c r="B432" t="s">
        <v>80</v>
      </c>
      <c r="C432">
        <v>8</v>
      </c>
      <c r="D432" s="13">
        <v>1000</v>
      </c>
      <c r="E432" s="14">
        <v>45303</v>
      </c>
      <c r="F432" s="27" t="s">
        <v>16</v>
      </c>
    </row>
    <row r="433" spans="1:6" x14ac:dyDescent="0.25">
      <c r="A433" s="26" t="s">
        <v>185</v>
      </c>
      <c r="B433" t="s">
        <v>80</v>
      </c>
      <c r="C433">
        <v>5</v>
      </c>
      <c r="D433" s="13">
        <v>9020</v>
      </c>
      <c r="E433" s="14">
        <v>45304</v>
      </c>
      <c r="F433" s="27" t="s">
        <v>16</v>
      </c>
    </row>
    <row r="434" spans="1:6" x14ac:dyDescent="0.25">
      <c r="A434" s="26" t="s">
        <v>185</v>
      </c>
      <c r="B434" t="s">
        <v>80</v>
      </c>
      <c r="C434">
        <v>3</v>
      </c>
      <c r="D434" s="13">
        <v>820</v>
      </c>
      <c r="E434" s="14">
        <v>45306</v>
      </c>
      <c r="F434" s="27" t="s">
        <v>16</v>
      </c>
    </row>
    <row r="435" spans="1:6" x14ac:dyDescent="0.25">
      <c r="A435" s="26" t="s">
        <v>154</v>
      </c>
      <c r="B435" t="s">
        <v>80</v>
      </c>
      <c r="C435">
        <v>10</v>
      </c>
      <c r="D435" s="13">
        <v>22380</v>
      </c>
      <c r="E435" s="14">
        <v>45308</v>
      </c>
      <c r="F435" s="27" t="s">
        <v>16</v>
      </c>
    </row>
    <row r="436" spans="1:6" x14ac:dyDescent="0.25">
      <c r="A436" s="26" t="s">
        <v>185</v>
      </c>
      <c r="B436" t="s">
        <v>80</v>
      </c>
      <c r="C436">
        <v>2</v>
      </c>
      <c r="D436" s="13">
        <v>5800</v>
      </c>
      <c r="E436" s="14">
        <v>45308</v>
      </c>
      <c r="F436" s="27" t="s">
        <v>16</v>
      </c>
    </row>
    <row r="437" spans="1:6" x14ac:dyDescent="0.25">
      <c r="A437" s="26" t="s">
        <v>154</v>
      </c>
      <c r="B437" t="s">
        <v>80</v>
      </c>
      <c r="C437">
        <v>5</v>
      </c>
      <c r="D437" s="13">
        <v>4150</v>
      </c>
      <c r="E437" s="14">
        <v>45309</v>
      </c>
      <c r="F437" s="27" t="s">
        <v>16</v>
      </c>
    </row>
    <row r="438" spans="1:6" x14ac:dyDescent="0.25">
      <c r="A438" s="26" t="s">
        <v>185</v>
      </c>
      <c r="B438" t="s">
        <v>80</v>
      </c>
      <c r="C438">
        <v>5</v>
      </c>
      <c r="D438" s="13">
        <v>4350</v>
      </c>
      <c r="E438" s="14">
        <v>45315</v>
      </c>
      <c r="F438" s="27" t="s">
        <v>16</v>
      </c>
    </row>
    <row r="439" spans="1:6" x14ac:dyDescent="0.25">
      <c r="A439" s="26" t="s">
        <v>185</v>
      </c>
      <c r="B439" t="s">
        <v>80</v>
      </c>
      <c r="C439">
        <v>1</v>
      </c>
      <c r="D439" s="13">
        <v>1600</v>
      </c>
      <c r="E439" s="14">
        <v>45317</v>
      </c>
      <c r="F439" s="27" t="s">
        <v>16</v>
      </c>
    </row>
    <row r="440" spans="1:6" x14ac:dyDescent="0.25">
      <c r="A440" s="26" t="s">
        <v>185</v>
      </c>
      <c r="B440" t="s">
        <v>80</v>
      </c>
      <c r="C440">
        <v>5</v>
      </c>
      <c r="D440" s="13">
        <v>4450</v>
      </c>
      <c r="E440" s="14">
        <v>45322</v>
      </c>
      <c r="F440" s="27" t="s">
        <v>16</v>
      </c>
    </row>
    <row r="441" spans="1:6" x14ac:dyDescent="0.25">
      <c r="A441" s="26" t="s">
        <v>154</v>
      </c>
      <c r="B441" t="s">
        <v>80</v>
      </c>
      <c r="C441">
        <v>10</v>
      </c>
      <c r="D441" s="13">
        <v>4590</v>
      </c>
      <c r="E441" s="14">
        <v>45322</v>
      </c>
      <c r="F441" s="27" t="s">
        <v>16</v>
      </c>
    </row>
    <row r="442" spans="1:6" x14ac:dyDescent="0.25">
      <c r="A442" s="26" t="s">
        <v>185</v>
      </c>
      <c r="B442" t="s">
        <v>81</v>
      </c>
      <c r="C442">
        <v>7</v>
      </c>
      <c r="D442" s="13">
        <v>9020</v>
      </c>
      <c r="E442" s="14">
        <v>45304</v>
      </c>
      <c r="F442" s="27" t="s">
        <v>177</v>
      </c>
    </row>
    <row r="443" spans="1:6" x14ac:dyDescent="0.25">
      <c r="A443" s="26" t="s">
        <v>185</v>
      </c>
      <c r="B443" t="s">
        <v>83</v>
      </c>
      <c r="C443">
        <v>1</v>
      </c>
      <c r="D443" s="13">
        <v>1250</v>
      </c>
      <c r="E443" s="14">
        <v>45303</v>
      </c>
      <c r="F443" s="27" t="s">
        <v>16</v>
      </c>
    </row>
    <row r="444" spans="1:6" x14ac:dyDescent="0.25">
      <c r="A444" s="26" t="s">
        <v>154</v>
      </c>
      <c r="B444" t="s">
        <v>83</v>
      </c>
      <c r="C444">
        <v>1</v>
      </c>
      <c r="D444" s="13">
        <v>4150</v>
      </c>
      <c r="E444" s="14">
        <v>45309</v>
      </c>
      <c r="F444" s="27" t="s">
        <v>16</v>
      </c>
    </row>
    <row r="445" spans="1:6" x14ac:dyDescent="0.25">
      <c r="A445" s="26" t="s">
        <v>185</v>
      </c>
      <c r="B445" t="s">
        <v>84</v>
      </c>
      <c r="C445">
        <v>1</v>
      </c>
      <c r="D445" s="13">
        <v>1250</v>
      </c>
      <c r="E445" s="14">
        <v>45303</v>
      </c>
      <c r="F445" s="27" t="s">
        <v>16</v>
      </c>
    </row>
    <row r="446" spans="1:6" x14ac:dyDescent="0.25">
      <c r="A446" s="26" t="s">
        <v>185</v>
      </c>
      <c r="B446" t="s">
        <v>85</v>
      </c>
      <c r="C446">
        <v>2</v>
      </c>
      <c r="D446" s="13">
        <v>1390</v>
      </c>
      <c r="E446" s="14">
        <v>45315</v>
      </c>
      <c r="F446" s="27" t="s">
        <v>16</v>
      </c>
    </row>
    <row r="447" spans="1:6" x14ac:dyDescent="0.25">
      <c r="A447" s="26" t="s">
        <v>185</v>
      </c>
      <c r="B447" t="s">
        <v>85</v>
      </c>
      <c r="C447">
        <v>1</v>
      </c>
      <c r="D447" s="13">
        <v>2750</v>
      </c>
      <c r="E447" s="14">
        <v>45315</v>
      </c>
      <c r="F447" s="27" t="s">
        <v>16</v>
      </c>
    </row>
    <row r="448" spans="1:6" x14ac:dyDescent="0.25">
      <c r="A448" s="26" t="s">
        <v>154</v>
      </c>
      <c r="B448" t="s">
        <v>86</v>
      </c>
      <c r="C448">
        <v>1</v>
      </c>
      <c r="D448" s="13">
        <v>2500</v>
      </c>
      <c r="E448" s="14">
        <v>45305</v>
      </c>
      <c r="F448" s="27" t="s">
        <v>16</v>
      </c>
    </row>
    <row r="449" spans="1:6" x14ac:dyDescent="0.25">
      <c r="A449" s="26" t="s">
        <v>185</v>
      </c>
      <c r="B449" t="s">
        <v>86</v>
      </c>
      <c r="C449">
        <v>1</v>
      </c>
      <c r="D449" s="13">
        <v>1390</v>
      </c>
      <c r="E449" s="14">
        <v>45315</v>
      </c>
      <c r="F449" s="27" t="s">
        <v>16</v>
      </c>
    </row>
    <row r="450" spans="1:6" x14ac:dyDescent="0.25">
      <c r="A450" s="26" t="s">
        <v>185</v>
      </c>
      <c r="B450" t="s">
        <v>86</v>
      </c>
      <c r="C450">
        <v>1</v>
      </c>
      <c r="D450" s="13">
        <v>4420</v>
      </c>
      <c r="E450" s="14">
        <v>45315</v>
      </c>
      <c r="F450" s="27" t="s">
        <v>16</v>
      </c>
    </row>
    <row r="451" spans="1:6" x14ac:dyDescent="0.25">
      <c r="A451" s="26" t="s">
        <v>185</v>
      </c>
      <c r="B451" t="s">
        <v>87</v>
      </c>
      <c r="C451">
        <v>1</v>
      </c>
      <c r="D451" s="13">
        <v>9020</v>
      </c>
      <c r="E451" s="14">
        <v>45304</v>
      </c>
      <c r="F451" s="27" t="s">
        <v>166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7B5F-CDA1-4E45-9F15-579B51934ED1}">
  <dimension ref="A1:F16"/>
  <sheetViews>
    <sheetView workbookViewId="0">
      <selection activeCell="G7" sqref="G7"/>
    </sheetView>
  </sheetViews>
  <sheetFormatPr defaultRowHeight="15" x14ac:dyDescent="0.25"/>
  <cols>
    <col min="1" max="1" width="32.5703125" customWidth="1"/>
    <col min="2" max="2" width="26.5703125" bestFit="1" customWidth="1"/>
    <col min="3" max="3" width="22.5703125" bestFit="1" customWidth="1"/>
    <col min="4" max="4" width="36.5703125" bestFit="1" customWidth="1"/>
    <col min="5" max="5" width="39.28515625" bestFit="1" customWidth="1"/>
    <col min="6" max="6" width="28" bestFit="1" customWidth="1"/>
    <col min="7" max="7" width="11" customWidth="1"/>
  </cols>
  <sheetData>
    <row r="1" spans="1:6" ht="15.75" x14ac:dyDescent="0.25">
      <c r="A1" s="36" t="s">
        <v>227</v>
      </c>
      <c r="C1" s="31"/>
      <c r="D1" s="31" t="s">
        <v>229</v>
      </c>
      <c r="E1" s="31"/>
      <c r="F1" s="31"/>
    </row>
    <row r="2" spans="1:6" ht="15.75" x14ac:dyDescent="0.25">
      <c r="A2" s="37" t="s">
        <v>228</v>
      </c>
      <c r="B2" s="30" t="s">
        <v>222</v>
      </c>
      <c r="C2" s="30" t="s">
        <v>223</v>
      </c>
      <c r="D2" s="30" t="s">
        <v>224</v>
      </c>
      <c r="E2" s="30" t="s">
        <v>225</v>
      </c>
      <c r="F2" s="30" t="s">
        <v>226</v>
      </c>
    </row>
    <row r="3" spans="1:6" x14ac:dyDescent="0.25">
      <c r="A3" s="32" t="s">
        <v>164</v>
      </c>
      <c r="B3" s="38">
        <v>2.2727272727272728E-2</v>
      </c>
      <c r="C3" s="38">
        <v>0.17045454545454544</v>
      </c>
      <c r="D3" s="38">
        <v>0.62878787878787878</v>
      </c>
      <c r="E3" s="38">
        <v>6.4393939393939392E-2</v>
      </c>
      <c r="F3" s="38">
        <v>0.11363636363636363</v>
      </c>
    </row>
    <row r="4" spans="1:6" x14ac:dyDescent="0.25">
      <c r="A4" s="32" t="s">
        <v>157</v>
      </c>
      <c r="B4" s="38">
        <v>0.12654320987654322</v>
      </c>
      <c r="C4" s="38">
        <v>0.19444444444444445</v>
      </c>
      <c r="D4" s="38">
        <v>0.40123456790123457</v>
      </c>
      <c r="E4" s="38">
        <v>0.27777777777777779</v>
      </c>
      <c r="F4" s="38">
        <v>0</v>
      </c>
    </row>
    <row r="5" spans="1:6" x14ac:dyDescent="0.25">
      <c r="A5" s="32" t="s">
        <v>174</v>
      </c>
      <c r="B5" s="38">
        <v>0</v>
      </c>
      <c r="C5" s="38">
        <v>0.13043478260869565</v>
      </c>
      <c r="D5" s="38">
        <v>0.2608695652173913</v>
      </c>
      <c r="E5" s="38">
        <v>0.60869565217391308</v>
      </c>
      <c r="F5" s="38">
        <v>0</v>
      </c>
    </row>
    <row r="6" spans="1:6" x14ac:dyDescent="0.25">
      <c r="A6" s="32" t="s">
        <v>177</v>
      </c>
      <c r="B6" s="38">
        <v>0</v>
      </c>
      <c r="C6" s="38">
        <v>0.11258278145695365</v>
      </c>
      <c r="D6" s="38">
        <v>0.79470198675496684</v>
      </c>
      <c r="E6" s="38">
        <v>9.2715231788079472E-2</v>
      </c>
      <c r="F6" s="38">
        <v>0</v>
      </c>
    </row>
    <row r="7" spans="1:6" x14ac:dyDescent="0.25">
      <c r="A7" s="32" t="s">
        <v>31</v>
      </c>
      <c r="B7" s="38">
        <v>0.15</v>
      </c>
      <c r="C7" s="38">
        <v>0.2</v>
      </c>
      <c r="D7" s="38">
        <v>0</v>
      </c>
      <c r="E7" s="38">
        <v>0.65</v>
      </c>
      <c r="F7" s="38">
        <v>0</v>
      </c>
    </row>
    <row r="8" spans="1:6" x14ac:dyDescent="0.25">
      <c r="A8" s="32" t="s">
        <v>16</v>
      </c>
      <c r="B8" s="38">
        <v>3.3557046979865772E-2</v>
      </c>
      <c r="C8" s="38">
        <v>0.45805369127516776</v>
      </c>
      <c r="D8" s="38">
        <v>6.0402684563758392E-2</v>
      </c>
      <c r="E8" s="38">
        <v>0.44798657718120805</v>
      </c>
      <c r="F8" s="38">
        <v>0</v>
      </c>
    </row>
    <row r="9" spans="1:6" x14ac:dyDescent="0.25">
      <c r="A9" s="32" t="s">
        <v>20</v>
      </c>
      <c r="B9" s="38">
        <v>0</v>
      </c>
      <c r="C9" s="38">
        <v>0.25</v>
      </c>
      <c r="D9" s="38">
        <v>0</v>
      </c>
      <c r="E9" s="38">
        <v>0.75</v>
      </c>
      <c r="F9" s="38">
        <v>0</v>
      </c>
    </row>
    <row r="10" spans="1:6" x14ac:dyDescent="0.25">
      <c r="A10" s="32" t="s">
        <v>37</v>
      </c>
      <c r="B10" s="38">
        <v>0</v>
      </c>
      <c r="C10" s="38">
        <v>0.46938775510204084</v>
      </c>
      <c r="D10" s="38">
        <v>0.20408163265306123</v>
      </c>
      <c r="E10" s="38">
        <v>0.32653061224489793</v>
      </c>
      <c r="F10" s="38">
        <v>0</v>
      </c>
    </row>
    <row r="11" spans="1:6" x14ac:dyDescent="0.25">
      <c r="A11" s="32" t="s">
        <v>35</v>
      </c>
      <c r="B11" s="38">
        <v>6.7615658362989328E-2</v>
      </c>
      <c r="C11" s="38">
        <v>0.45551601423487542</v>
      </c>
      <c r="D11" s="38">
        <v>4.9822064056939501E-2</v>
      </c>
      <c r="E11" s="38">
        <v>0.42704626334519574</v>
      </c>
      <c r="F11" s="38">
        <v>0</v>
      </c>
    </row>
    <row r="12" spans="1:6" x14ac:dyDescent="0.25">
      <c r="A12" s="32" t="s">
        <v>166</v>
      </c>
      <c r="B12" s="38">
        <v>9.375E-2</v>
      </c>
      <c r="C12" s="38">
        <v>0.28125</v>
      </c>
      <c r="D12" s="38">
        <v>0</v>
      </c>
      <c r="E12" s="38">
        <v>0.625</v>
      </c>
      <c r="F12" s="38">
        <v>0</v>
      </c>
    </row>
    <row r="13" spans="1:6" x14ac:dyDescent="0.25">
      <c r="A13" s="32" t="s">
        <v>33</v>
      </c>
      <c r="B13" s="38">
        <v>0</v>
      </c>
      <c r="C13" s="38">
        <v>0.5</v>
      </c>
      <c r="D13" s="38">
        <v>0</v>
      </c>
      <c r="E13" s="38">
        <v>0.5</v>
      </c>
      <c r="F13" s="38">
        <v>0</v>
      </c>
    </row>
    <row r="14" spans="1:6" x14ac:dyDescent="0.25">
      <c r="A14" s="32" t="s">
        <v>138</v>
      </c>
      <c r="B14" s="38">
        <v>0</v>
      </c>
      <c r="C14" s="38">
        <v>1</v>
      </c>
      <c r="D14" s="38">
        <v>0</v>
      </c>
      <c r="E14" s="38">
        <v>0</v>
      </c>
      <c r="F14" s="38">
        <v>0</v>
      </c>
    </row>
    <row r="15" spans="1:6" ht="15.75" thickBot="1" x14ac:dyDescent="0.3">
      <c r="A15" s="35" t="s">
        <v>147</v>
      </c>
      <c r="B15" s="39">
        <v>0</v>
      </c>
      <c r="C15" s="39">
        <v>0</v>
      </c>
      <c r="D15" s="39">
        <v>0.83333333333333337</v>
      </c>
      <c r="E15" s="39">
        <v>0.16666666666666666</v>
      </c>
      <c r="F15" s="39">
        <v>0</v>
      </c>
    </row>
    <row r="16" spans="1:6" x14ac:dyDescent="0.25">
      <c r="A16" s="33"/>
      <c r="B16" s="34"/>
      <c r="C16" s="34"/>
      <c r="D16" s="34"/>
      <c r="E16" s="34"/>
      <c r="F16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Amount per month</vt:lpstr>
      <vt:lpstr>Categories</vt:lpstr>
      <vt:lpstr>Data</vt:lpstr>
      <vt:lpstr>Frequency by Reasons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BROWNHART</dc:creator>
  <cp:lastModifiedBy>BROWNHART</cp:lastModifiedBy>
  <dcterms:created xsi:type="dcterms:W3CDTF">2024-09-02T20:22:41Z</dcterms:created>
  <dcterms:modified xsi:type="dcterms:W3CDTF">2024-10-19T13:49:41Z</dcterms:modified>
</cp:coreProperties>
</file>