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SAran\Desktop\Files\duty\Uniss\project\"/>
    </mc:Choice>
  </mc:AlternateContent>
  <xr:revisionPtr revIDLastSave="0" documentId="13_ncr:1_{B6ED5EA2-64FA-4E6C-B24C-84BFAA619E4F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Table_A" sheetId="1" r:id="rId1"/>
    <sheet name="Table_B" sheetId="2" r:id="rId2"/>
    <sheet name="KEYS" sheetId="3" r:id="rId3"/>
    <sheet name="meta.REFERENCES" sheetId="4" r:id="rId4"/>
    <sheet name="meta.TABLES" sheetId="5" r:id="rId5"/>
    <sheet name="meta.DDICT" sheetId="6" r:id="rId6"/>
    <sheet name="extra_sheet.Sheet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6" l="1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" i="5"/>
  <c r="A7" i="5"/>
  <c r="A6" i="5"/>
  <c r="A5" i="5"/>
  <c r="A4" i="5"/>
  <c r="A3" i="5"/>
  <c r="A2" i="5"/>
  <c r="E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" authorId="0" shapeId="0" xr:uid="{00000000-0006-0000-0200-000001000000}">
      <text>
        <r>
          <rPr>
            <sz val="10"/>
            <color rgb="FF000000"/>
            <rFont val="Arial"/>
            <scheme val="minor"/>
          </rPr>
          <t>function fieldnames(){
  var ss = SpreadsheetApp.getActiveSpreadsheet();
  var sheets = ss.getSheets();
  var out = new Array();
  for (var i=0 ; i&lt;sheets.length ; i++) {     // i&lt;sheets.length
    var range = sheets[i].getRange(1, 1, 1, sheets[i].getLastColumn());
    var values = range.getValues();
    for (var col in values[0]) {
//      Logger.log([sheets[i].getName(),values[0][col]]);
      out.push([sheets[i].getName(), values[0][col]])
    }
  }
  return out;
}</t>
        </r>
      </text>
    </comment>
  </commentList>
</comments>
</file>

<file path=xl/sharedStrings.xml><?xml version="1.0" encoding="utf-8"?>
<sst xmlns="http://schemas.openxmlformats.org/spreadsheetml/2006/main" count="120" uniqueCount="63">
  <si>
    <t>Attribute_A1</t>
  </si>
  <si>
    <t>Attribute_A2</t>
  </si>
  <si>
    <t>Ref_1</t>
  </si>
  <si>
    <t>value1</t>
  </si>
  <si>
    <t>Ref_2</t>
  </si>
  <si>
    <t>value_2</t>
  </si>
  <si>
    <t>Attribute_B1</t>
  </si>
  <si>
    <t>Attribute_B2</t>
  </si>
  <si>
    <t>Ref_b4</t>
  </si>
  <si>
    <t>Ref_b5</t>
  </si>
  <si>
    <t>Table</t>
  </si>
  <si>
    <t>Attribute</t>
  </si>
  <si>
    <t>isPK</t>
  </si>
  <si>
    <t>isFK</t>
  </si>
  <si>
    <t>ReferenceTable</t>
  </si>
  <si>
    <t>Blank1</t>
  </si>
  <si>
    <t>Blank2</t>
  </si>
  <si>
    <t>INSTRUCTIONS</t>
  </si>
  <si>
    <t>Y</t>
  </si>
  <si>
    <t>Ranges in yellow contain functions output, do not edit the names here, only in the Data tables</t>
  </si>
  <si>
    <t>Table_A</t>
  </si>
  <si>
    <t>FIRST - Update Tables and Fieldnames lists (using customized function)</t>
  </si>
  <si>
    <t>Table_B</t>
  </si>
  <si>
    <t>THEN - specify DB keys in the coulumns beside</t>
  </si>
  <si>
    <t>fieldnames()</t>
  </si>
  <si>
    <t>KEYS</t>
  </si>
  <si>
    <t>meta.REFERENCES</t>
  </si>
  <si>
    <t>key</t>
  </si>
  <si>
    <t>value</t>
  </si>
  <si>
    <t>meta.TABLES</t>
  </si>
  <si>
    <t>Caption</t>
  </si>
  <si>
    <t>meta.DDICT</t>
  </si>
  <si>
    <t>AttType</t>
  </si>
  <si>
    <t>Unit</t>
  </si>
  <si>
    <t>extra_sheet.Sheet1</t>
  </si>
  <si>
    <t/>
  </si>
  <si>
    <t>SourceData_referenceDate</t>
  </si>
  <si>
    <t>Title</t>
  </si>
  <si>
    <t>Expressive title</t>
  </si>
  <si>
    <t>Keywords</t>
  </si>
  <si>
    <t>my key word 1, my key word 2, my key word 3</t>
  </si>
  <si>
    <t>DOI</t>
  </si>
  <si>
    <t>to_be_specified</t>
  </si>
  <si>
    <t>Authors_with_OrcID</t>
  </si>
  <si>
    <t>me^[Orcid: 0000-0000-0000-0000]
you^[Orcid: 0000-0000-0000-0000]</t>
  </si>
  <si>
    <t>DBfileName</t>
  </si>
  <si>
    <t xml:space="preserve">2022_ExampleDataSet  </t>
  </si>
  <si>
    <t>ExperimentAbstract</t>
  </si>
  <si>
    <t>Sysntesis of evidencing: backgroud,  work (financial) support, measurement set-up,  processing
References
my article (1999) tit, ref</t>
  </si>
  <si>
    <t>Example reference table</t>
  </si>
  <si>
    <t>Example data table</t>
  </si>
  <si>
    <t>--- DB SCHEMA</t>
  </si>
  <si>
    <t>list of meta data</t>
  </si>
  <si>
    <t>Dictionary</t>
  </si>
  <si>
    <t>code</t>
  </si>
  <si>
    <t>main reference</t>
  </si>
  <si>
    <t>string</t>
  </si>
  <si>
    <t>reference characterization</t>
  </si>
  <si>
    <t>observation ID</t>
  </si>
  <si>
    <t>numeric</t>
  </si>
  <si>
    <t>m</t>
  </si>
  <si>
    <t>measurement</t>
  </si>
  <si>
    <t>Names of sheets like this one, that do not contain data or meta-data required to create and populate the DataBase, should be named as "extra.* in order to be ignored by the processing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</si>
</sst>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\.mm"/>
  </numFmts>
  <fonts count="14">
    <font>
      <sz val="10"/>
      <color rgb="FF000000"/>
      <name val="Arial"/>
      <scheme val="minor"/>
    </font>
    <font>
      <b/>
      <i/>
      <sz val="10"/>
      <color theme="1"/>
      <name val="Arial"/>
      <family val="2"/>
      <scheme val="minor"/>
    </font>
    <font>
      <b/>
      <i/>
      <sz val="10"/>
      <color rgb="FF000000"/>
      <name val="&quot;Arial&quot;"/>
    </font>
    <font>
      <sz val="10"/>
      <color theme="1"/>
      <name val="Arial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Inconsolata"/>
    </font>
    <font>
      <b/>
      <i/>
      <sz val="10"/>
      <color theme="1"/>
      <name val="Calibri"/>
      <family val="2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sz val="11"/>
      <color theme="1"/>
      <name val="Inherit"/>
    </font>
    <font>
      <b/>
      <sz val="11"/>
      <color theme="1"/>
      <name val="&quot;font awesome 5 free&quot;"/>
    </font>
    <font>
      <b/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5F5F5"/>
        <bgColor rgb="FFF5F5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5" fillId="3" borderId="0" xfId="0" applyFont="1" applyFill="1"/>
    <xf numFmtId="0" fontId="3" fillId="3" borderId="0" xfId="0" applyFont="1" applyFill="1"/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12" fillId="0" borderId="0" xfId="0" applyFont="1"/>
    <xf numFmtId="0" fontId="1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"/>
  <sheetViews>
    <sheetView workbookViewId="0"/>
  </sheetViews>
  <sheetFormatPr baseColWidth="10" defaultColWidth="12.5703125" defaultRowHeight="15.75" customHeight="1"/>
  <cols>
    <col min="5" max="6" width="18.7109375" customWidth="1"/>
  </cols>
  <sheetData>
    <row r="1" spans="1:26">
      <c r="A1" s="1" t="s">
        <v>0</v>
      </c>
      <c r="B1" s="1" t="s">
        <v>1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" t="s">
        <v>2</v>
      </c>
      <c r="B2" s="3" t="s">
        <v>3</v>
      </c>
      <c r="E2" s="4"/>
    </row>
    <row r="3" spans="1:26">
      <c r="A3" s="3" t="s">
        <v>4</v>
      </c>
      <c r="B3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"/>
  <sheetViews>
    <sheetView workbookViewId="0"/>
  </sheetViews>
  <sheetFormatPr baseColWidth="10" defaultColWidth="12.5703125" defaultRowHeight="15.75" customHeight="1"/>
  <sheetData>
    <row r="1" spans="1:26">
      <c r="A1" s="1" t="s">
        <v>0</v>
      </c>
      <c r="B1" s="1" t="s">
        <v>6</v>
      </c>
      <c r="C1" s="1" t="s">
        <v>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" t="s">
        <v>2</v>
      </c>
      <c r="B2" s="3" t="s">
        <v>8</v>
      </c>
      <c r="C2" s="3">
        <v>11</v>
      </c>
    </row>
    <row r="3" spans="1:26">
      <c r="A3" s="3" t="s">
        <v>4</v>
      </c>
      <c r="B3" s="3" t="s">
        <v>8</v>
      </c>
      <c r="C3" s="3">
        <v>23</v>
      </c>
    </row>
    <row r="4" spans="1:26">
      <c r="A4" s="3" t="s">
        <v>2</v>
      </c>
      <c r="B4" s="3" t="s">
        <v>9</v>
      </c>
      <c r="C4" s="3">
        <v>456</v>
      </c>
    </row>
    <row r="5" spans="1:26">
      <c r="A5" s="3" t="s">
        <v>4</v>
      </c>
      <c r="B5" s="3" t="s">
        <v>9</v>
      </c>
      <c r="C5" s="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4"/>
  <sheetViews>
    <sheetView workbookViewId="0">
      <selection activeCell="A3" sqref="A3"/>
    </sheetView>
  </sheetViews>
  <sheetFormatPr baseColWidth="10" defaultColWidth="12.5703125" defaultRowHeight="15.75" customHeight="1"/>
  <cols>
    <col min="1" max="1" width="16.42578125" customWidth="1"/>
    <col min="2" max="2" width="14.7109375" customWidth="1"/>
    <col min="3" max="3" width="4.42578125" customWidth="1"/>
    <col min="4" max="4" width="4.28515625" customWidth="1"/>
    <col min="5" max="5" width="13.7109375" customWidth="1"/>
    <col min="6" max="7" width="6.42578125" customWidth="1"/>
    <col min="8" max="8" width="58" customWidth="1"/>
  </cols>
  <sheetData>
    <row r="1" spans="1:8" ht="15.75" customHeight="1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6" t="s">
        <v>15</v>
      </c>
      <c r="G1" s="6" t="s">
        <v>16</v>
      </c>
      <c r="H1" s="6" t="s">
        <v>17</v>
      </c>
    </row>
    <row r="2" spans="1:8" ht="15.75" customHeight="1">
      <c r="A2" s="7" t="s">
        <v>20</v>
      </c>
      <c r="B2" s="8" t="s">
        <v>0</v>
      </c>
      <c r="C2" s="6" t="s">
        <v>18</v>
      </c>
      <c r="D2" s="6"/>
      <c r="E2" s="6"/>
      <c r="F2" s="6"/>
      <c r="G2" s="6"/>
      <c r="H2" s="3" t="s">
        <v>19</v>
      </c>
    </row>
    <row r="3" spans="1:8" ht="15.75" customHeight="1">
      <c r="A3" s="8" t="s">
        <v>20</v>
      </c>
      <c r="B3" s="8" t="s">
        <v>1</v>
      </c>
      <c r="C3" s="6"/>
      <c r="D3" s="6"/>
      <c r="E3" s="6"/>
      <c r="F3" s="6"/>
      <c r="G3" s="6"/>
      <c r="H3" s="6" t="s">
        <v>21</v>
      </c>
    </row>
    <row r="4" spans="1:8" ht="15.75" customHeight="1">
      <c r="A4" s="8" t="s">
        <v>22</v>
      </c>
      <c r="B4" s="8" t="s">
        <v>0</v>
      </c>
      <c r="C4" s="6" t="s">
        <v>18</v>
      </c>
      <c r="D4" s="6" t="s">
        <v>18</v>
      </c>
      <c r="E4" s="6" t="str">
        <f>A2</f>
        <v>Table_A</v>
      </c>
      <c r="F4" s="6"/>
      <c r="G4" s="6"/>
      <c r="H4" s="6" t="s">
        <v>23</v>
      </c>
    </row>
    <row r="5" spans="1:8" ht="15.75" customHeight="1">
      <c r="A5" s="8" t="s">
        <v>22</v>
      </c>
      <c r="B5" s="8" t="s">
        <v>6</v>
      </c>
      <c r="C5" s="6" t="s">
        <v>18</v>
      </c>
      <c r="D5" s="6"/>
      <c r="E5" s="6"/>
      <c r="F5" s="6"/>
      <c r="G5" s="6"/>
      <c r="H5" s="6" t="s">
        <v>24</v>
      </c>
    </row>
    <row r="6" spans="1:8">
      <c r="A6" s="9" t="s">
        <v>22</v>
      </c>
      <c r="B6" s="9" t="s">
        <v>7</v>
      </c>
    </row>
    <row r="7" spans="1:8" ht="15.75" customHeight="1">
      <c r="A7" s="9" t="s">
        <v>25</v>
      </c>
      <c r="B7" s="9" t="s">
        <v>10</v>
      </c>
      <c r="C7" s="6" t="s">
        <v>18</v>
      </c>
      <c r="D7" s="6"/>
      <c r="E7" s="3"/>
    </row>
    <row r="8" spans="1:8" ht="15.75" customHeight="1">
      <c r="A8" s="9" t="s">
        <v>25</v>
      </c>
      <c r="B8" s="9" t="s">
        <v>11</v>
      </c>
      <c r="C8" s="6" t="s">
        <v>18</v>
      </c>
      <c r="D8" s="6"/>
      <c r="E8" s="3"/>
    </row>
    <row r="9" spans="1:8">
      <c r="A9" s="9" t="s">
        <v>25</v>
      </c>
      <c r="B9" s="9" t="s">
        <v>12</v>
      </c>
    </row>
    <row r="10" spans="1:8">
      <c r="A10" s="9" t="s">
        <v>25</v>
      </c>
      <c r="B10" s="9" t="s">
        <v>13</v>
      </c>
    </row>
    <row r="11" spans="1:8">
      <c r="A11" s="9" t="s">
        <v>25</v>
      </c>
      <c r="B11" s="9" t="s">
        <v>14</v>
      </c>
    </row>
    <row r="12" spans="1:8">
      <c r="A12" s="9" t="s">
        <v>25</v>
      </c>
      <c r="B12" s="9" t="s">
        <v>15</v>
      </c>
    </row>
    <row r="13" spans="1:8">
      <c r="A13" s="9" t="s">
        <v>25</v>
      </c>
      <c r="B13" s="9" t="s">
        <v>16</v>
      </c>
    </row>
    <row r="14" spans="1:8">
      <c r="A14" s="9" t="s">
        <v>25</v>
      </c>
      <c r="B14" s="9" t="s">
        <v>17</v>
      </c>
    </row>
    <row r="15" spans="1:8" ht="15.75" customHeight="1">
      <c r="A15" s="9" t="s">
        <v>26</v>
      </c>
      <c r="B15" s="9" t="s">
        <v>27</v>
      </c>
      <c r="C15" s="6" t="s">
        <v>18</v>
      </c>
    </row>
    <row r="16" spans="1:8">
      <c r="A16" s="9" t="s">
        <v>26</v>
      </c>
      <c r="B16" s="9" t="s">
        <v>28</v>
      </c>
      <c r="C16" s="3" t="s">
        <v>18</v>
      </c>
    </row>
    <row r="17" spans="1:3" ht="15.75" customHeight="1">
      <c r="A17" s="9" t="s">
        <v>29</v>
      </c>
      <c r="B17" s="9" t="s">
        <v>10</v>
      </c>
      <c r="C17" s="6" t="s">
        <v>18</v>
      </c>
    </row>
    <row r="18" spans="1:3">
      <c r="A18" s="9" t="s">
        <v>29</v>
      </c>
      <c r="B18" s="9" t="s">
        <v>30</v>
      </c>
    </row>
    <row r="19" spans="1:3">
      <c r="A19" s="9" t="s">
        <v>31</v>
      </c>
      <c r="B19" s="9" t="s">
        <v>11</v>
      </c>
      <c r="C19" s="3" t="s">
        <v>18</v>
      </c>
    </row>
    <row r="20" spans="1:3">
      <c r="A20" s="9" t="s">
        <v>31</v>
      </c>
      <c r="B20" s="9" t="s">
        <v>32</v>
      </c>
    </row>
    <row r="21" spans="1:3">
      <c r="A21" s="9" t="s">
        <v>31</v>
      </c>
      <c r="B21" s="9" t="s">
        <v>33</v>
      </c>
    </row>
    <row r="22" spans="1:3">
      <c r="A22" s="9" t="s">
        <v>31</v>
      </c>
      <c r="B22" s="9" t="s">
        <v>30</v>
      </c>
    </row>
    <row r="23" spans="1:3">
      <c r="A23" s="9" t="s">
        <v>34</v>
      </c>
      <c r="B23" s="9" t="s">
        <v>35</v>
      </c>
    </row>
    <row r="24" spans="1:3" ht="12.75">
      <c r="A24" s="9"/>
      <c r="B24" s="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20"/>
  <sheetViews>
    <sheetView workbookViewId="0"/>
  </sheetViews>
  <sheetFormatPr baseColWidth="10" defaultColWidth="12.5703125" defaultRowHeight="15.75" customHeight="1"/>
  <cols>
    <col min="1" max="1" width="24.5703125" customWidth="1"/>
    <col min="2" max="2" width="103.85546875" customWidth="1"/>
    <col min="3" max="3" width="9" customWidth="1"/>
    <col min="4" max="4" width="82.7109375" customWidth="1"/>
    <col min="5" max="5" width="59.5703125" customWidth="1"/>
    <col min="6" max="6" width="35" customWidth="1"/>
  </cols>
  <sheetData>
    <row r="1" spans="1:22">
      <c r="A1" s="10" t="s">
        <v>27</v>
      </c>
      <c r="B1" s="11" t="s">
        <v>28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>
      <c r="A2" s="13" t="s">
        <v>36</v>
      </c>
      <c r="B2" s="14">
        <v>2022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>
      <c r="A3" s="13" t="s">
        <v>37</v>
      </c>
      <c r="B3" s="14" t="s">
        <v>38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>
      <c r="A4" s="13" t="s">
        <v>39</v>
      </c>
      <c r="B4" s="14" t="s">
        <v>40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>
      <c r="A5" s="13" t="s">
        <v>41</v>
      </c>
      <c r="B5" s="14" t="s">
        <v>42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>
      <c r="A6" s="15" t="s">
        <v>43</v>
      </c>
      <c r="B6" s="16" t="s">
        <v>44</v>
      </c>
      <c r="C6" s="12"/>
      <c r="D6" s="17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ht="15.75" customHeight="1">
      <c r="A7" s="15" t="s">
        <v>45</v>
      </c>
      <c r="B7" s="16" t="s">
        <v>46</v>
      </c>
      <c r="C7" s="12"/>
      <c r="D7" s="18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ht="15.75" customHeight="1">
      <c r="A8" s="13" t="s">
        <v>47</v>
      </c>
      <c r="B8" s="14" t="s">
        <v>48</v>
      </c>
      <c r="C8" s="12"/>
      <c r="D8" s="18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ht="15.75" customHeight="1">
      <c r="B9" s="19"/>
      <c r="C9" s="12"/>
      <c r="D9" s="18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ht="15.75" customHeight="1">
      <c r="B10" s="19"/>
      <c r="C10" s="12"/>
      <c r="D10" s="18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ht="15.75" customHeight="1">
      <c r="A11" s="12"/>
      <c r="B11" s="16"/>
      <c r="C11" s="12"/>
      <c r="D11" s="18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2" ht="15.75" customHeight="1">
      <c r="A12" s="12"/>
      <c r="B12" s="16"/>
      <c r="C12" s="12"/>
      <c r="D12" s="18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2" ht="15.75" customHeight="1">
      <c r="A13" s="12"/>
      <c r="B13" s="16"/>
      <c r="C13" s="12"/>
      <c r="D13" s="18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>
      <c r="A14" s="12"/>
      <c r="B14" s="16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>
      <c r="A15" s="12"/>
      <c r="B15" s="1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>
      <c r="A16" s="12"/>
      <c r="B16" s="1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>
      <c r="A17" s="12"/>
      <c r="B17" s="1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>
      <c r="A18" s="12"/>
      <c r="B18" s="16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>
      <c r="A19" s="12"/>
      <c r="B19" s="16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1:22">
      <c r="A20" s="12"/>
      <c r="B20" s="1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1:22">
      <c r="A21" s="12"/>
      <c r="B21" s="1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>
      <c r="A22" s="12"/>
      <c r="B22" s="16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>
      <c r="A23" s="12"/>
      <c r="B23" s="16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ht="12.75">
      <c r="A24" s="12"/>
      <c r="B24" s="16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1:22" ht="12.75">
      <c r="A25" s="12"/>
      <c r="B25" s="16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ht="12.75">
      <c r="A26" s="12"/>
      <c r="B26" s="1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 ht="12.75">
      <c r="A27" s="12"/>
      <c r="B27" s="16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ht="12.75">
      <c r="A28" s="12"/>
      <c r="B28" s="16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 ht="12.75">
      <c r="A29" s="12"/>
      <c r="B29" s="16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ht="12.75">
      <c r="A30" s="12"/>
      <c r="B30" s="16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1:22" ht="12.75">
      <c r="A31" s="12"/>
      <c r="B31" s="16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ht="12.75">
      <c r="A32" s="12"/>
      <c r="B32" s="16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12.75">
      <c r="A33" s="12"/>
      <c r="B33" s="16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22" ht="12.75">
      <c r="A34" s="12"/>
      <c r="B34" s="16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 ht="12.75">
      <c r="A35" s="12"/>
      <c r="B35" s="16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22" ht="12.75">
      <c r="A36" s="12"/>
      <c r="B36" s="16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 ht="12.75">
      <c r="A37" s="12"/>
      <c r="B37" s="16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 ht="12.75">
      <c r="A38" s="12"/>
      <c r="B38" s="16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 ht="12.75">
      <c r="A39" s="12"/>
      <c r="B39" s="16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ht="12.75">
      <c r="A40" s="12"/>
      <c r="B40" s="16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2" ht="12.75">
      <c r="A41" s="12"/>
      <c r="B41" s="16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 ht="12.75">
      <c r="A42" s="12"/>
      <c r="B42" s="16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ht="12.75">
      <c r="A43" s="12"/>
      <c r="B43" s="16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1:22" ht="12.75">
      <c r="A44" s="12"/>
      <c r="B44" s="16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1:22" ht="12.75">
      <c r="A45" s="12"/>
      <c r="B45" s="16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1:22" ht="12.75">
      <c r="A46" s="12"/>
      <c r="B46" s="16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1:22" ht="12.75">
      <c r="A47" s="12"/>
      <c r="B47" s="16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spans="1:22" ht="12.75">
      <c r="A48" s="12"/>
      <c r="B48" s="16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spans="1:22" ht="12.75">
      <c r="A49" s="12"/>
      <c r="B49" s="16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spans="1:22" ht="12.75">
      <c r="A50" s="12"/>
      <c r="B50" s="16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spans="1:22" ht="12.75">
      <c r="A51" s="12"/>
      <c r="B51" s="16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spans="1:22" ht="12.75">
      <c r="A52" s="12"/>
      <c r="B52" s="16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spans="1:22" ht="12.75">
      <c r="A53" s="12"/>
      <c r="B53" s="16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spans="1:22" ht="12.75">
      <c r="A54" s="12"/>
      <c r="B54" s="16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1:22" ht="12.75">
      <c r="A55" s="12"/>
      <c r="B55" s="16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spans="1:22" ht="12.75">
      <c r="A56" s="12"/>
      <c r="B56" s="16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spans="1:22" ht="12.75">
      <c r="A57" s="12"/>
      <c r="B57" s="16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1:22" ht="12.75">
      <c r="A58" s="12"/>
      <c r="B58" s="16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spans="1:22" ht="12.75">
      <c r="A59" s="12"/>
      <c r="B59" s="16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1:22" ht="12.75">
      <c r="A60" s="12"/>
      <c r="B60" s="16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1:22" ht="12.75">
      <c r="A61" s="12"/>
      <c r="B61" s="16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spans="1:22" ht="12.75">
      <c r="A62" s="12"/>
      <c r="B62" s="16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spans="1:22" ht="12.75">
      <c r="A63" s="12"/>
      <c r="B63" s="16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spans="1:22" ht="12.75">
      <c r="A64" s="12"/>
      <c r="B64" s="16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spans="1:22" ht="12.75">
      <c r="A65" s="12"/>
      <c r="B65" s="16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spans="1:22" ht="12.75">
      <c r="A66" s="12"/>
      <c r="B66" s="16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1:22" ht="12.75">
      <c r="A67" s="12"/>
      <c r="B67" s="16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1:22" ht="12.75">
      <c r="A68" s="12"/>
      <c r="B68" s="16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1:22" ht="12.75">
      <c r="A69" s="12"/>
      <c r="B69" s="16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spans="1:22" ht="12.75">
      <c r="A70" s="12"/>
      <c r="B70" s="16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ht="12.75">
      <c r="A71" s="12"/>
      <c r="B71" s="16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 ht="12.75">
      <c r="A72" s="12"/>
      <c r="B72" s="16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 ht="12.75">
      <c r="A73" s="12"/>
      <c r="B73" s="16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 ht="12.75">
      <c r="A74" s="12"/>
      <c r="B74" s="16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ht="12.75">
      <c r="A75" s="12"/>
      <c r="B75" s="16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ht="12.75">
      <c r="A76" s="12"/>
      <c r="B76" s="16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2" ht="12.75">
      <c r="A77" s="12"/>
      <c r="B77" s="16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2" ht="12.75">
      <c r="A78" s="12"/>
      <c r="B78" s="16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1:22" ht="12.75">
      <c r="A79" s="12"/>
      <c r="B79" s="16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 ht="12.75">
      <c r="A80" s="12"/>
      <c r="B80" s="16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 ht="12.75">
      <c r="A81" s="12"/>
      <c r="B81" s="16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 ht="12.75">
      <c r="A82" s="12"/>
      <c r="B82" s="16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 ht="12.75">
      <c r="A83" s="12"/>
      <c r="B83" s="16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1:22" ht="12.75">
      <c r="A84" s="12"/>
      <c r="B84" s="16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1:22" ht="12.75">
      <c r="A85" s="12"/>
      <c r="B85" s="16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2" ht="12.75">
      <c r="A86" s="12"/>
      <c r="B86" s="16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1:22" ht="12.75">
      <c r="A87" s="12"/>
      <c r="B87" s="16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 ht="12.75">
      <c r="A88" s="12"/>
      <c r="B88" s="16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ht="12.75">
      <c r="A89" s="12"/>
      <c r="B89" s="16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1:22" ht="12.75">
      <c r="A90" s="12"/>
      <c r="B90" s="16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1:22" ht="12.75">
      <c r="A91" s="12"/>
      <c r="B91" s="16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1:22" ht="12.75">
      <c r="A92" s="12"/>
      <c r="B92" s="1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1:22" ht="12.75">
      <c r="A93" s="12"/>
      <c r="B93" s="16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1:22" ht="12.75">
      <c r="A94" s="12"/>
      <c r="B94" s="16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1:22" ht="12.75">
      <c r="A95" s="12"/>
      <c r="B95" s="16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1:22" ht="12.75">
      <c r="A96" s="12"/>
      <c r="B96" s="16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1:22" ht="12.75">
      <c r="A97" s="12"/>
      <c r="B97" s="16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1:22" ht="12.75">
      <c r="A98" s="12"/>
      <c r="B98" s="16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 ht="12.75">
      <c r="A99" s="12"/>
      <c r="B99" s="16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 ht="12.75">
      <c r="A100" s="12"/>
      <c r="B100" s="16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1:22" ht="12.75">
      <c r="A101" s="12"/>
      <c r="B101" s="16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1:22" ht="12.75">
      <c r="A102" s="12"/>
      <c r="B102" s="16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spans="1:22" ht="12.75">
      <c r="A103" s="12"/>
      <c r="B103" s="16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spans="1:22" ht="12.75">
      <c r="A104" s="12"/>
      <c r="B104" s="16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spans="1:22" ht="12.75">
      <c r="A105" s="12"/>
      <c r="B105" s="16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spans="1:22" ht="12.75">
      <c r="A106" s="12"/>
      <c r="B106" s="16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spans="1:22" ht="12.75">
      <c r="A107" s="12"/>
      <c r="B107" s="16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spans="1:22" ht="12.75">
      <c r="A108" s="12"/>
      <c r="B108" s="16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spans="1:22" ht="12.75">
      <c r="A109" s="12"/>
      <c r="B109" s="16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spans="1:22" ht="12.75">
      <c r="A110" s="12"/>
      <c r="B110" s="16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spans="1:22" ht="12.75">
      <c r="A111" s="12"/>
      <c r="B111" s="16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spans="1:22" ht="12.75">
      <c r="A112" s="12"/>
      <c r="B112" s="16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spans="1:22" ht="12.75">
      <c r="A113" s="12"/>
      <c r="B113" s="16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 spans="1:22" ht="12.75">
      <c r="A114" s="12"/>
      <c r="B114" s="16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 spans="1:22" ht="12.75">
      <c r="A115" s="12"/>
      <c r="B115" s="16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 spans="1:22" ht="12.75">
      <c r="A116" s="12"/>
      <c r="B116" s="16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spans="1:22" ht="12.75">
      <c r="A117" s="12"/>
      <c r="B117" s="16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 spans="1:22" ht="12.75">
      <c r="A118" s="12"/>
      <c r="B118" s="16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 spans="1:22" ht="12.75">
      <c r="A119" s="12"/>
      <c r="B119" s="16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 spans="1:22" ht="12.75">
      <c r="A120" s="12"/>
      <c r="B120" s="16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 spans="1:22" ht="12.75">
      <c r="A121" s="12"/>
      <c r="B121" s="16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 spans="1:22" ht="12.75">
      <c r="A122" s="12"/>
      <c r="B122" s="16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 spans="1:22" ht="12.75">
      <c r="A123" s="12"/>
      <c r="B123" s="16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 spans="1:22" ht="12.75">
      <c r="A124" s="12"/>
      <c r="B124" s="16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 spans="1:22" ht="12.75">
      <c r="A125" s="12"/>
      <c r="B125" s="16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spans="1:22" ht="12.75">
      <c r="A126" s="12"/>
      <c r="B126" s="16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 spans="1:22" ht="12.75">
      <c r="A127" s="12"/>
      <c r="B127" s="16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 spans="1:22" ht="12.75">
      <c r="A128" s="12"/>
      <c r="B128" s="16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 spans="1:22" ht="12.75">
      <c r="A129" s="12"/>
      <c r="B129" s="16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spans="1:22" ht="12.75">
      <c r="A130" s="12"/>
      <c r="B130" s="16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 spans="1:22" ht="12.75">
      <c r="A131" s="12"/>
      <c r="B131" s="16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</row>
    <row r="132" spans="1:22" ht="12.75">
      <c r="A132" s="12"/>
      <c r="B132" s="16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</row>
    <row r="133" spans="1:22" ht="12.75">
      <c r="A133" s="12"/>
      <c r="B133" s="16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</row>
    <row r="134" spans="1:22" ht="12.75">
      <c r="A134" s="12"/>
      <c r="B134" s="16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 spans="1:22" ht="12.75">
      <c r="A135" s="12"/>
      <c r="B135" s="16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</row>
    <row r="136" spans="1:22" ht="12.75">
      <c r="A136" s="12"/>
      <c r="B136" s="16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</row>
    <row r="137" spans="1:22" ht="12.75">
      <c r="A137" s="12"/>
      <c r="B137" s="16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</row>
    <row r="138" spans="1:22" ht="12.75">
      <c r="A138" s="12"/>
      <c r="B138" s="16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</row>
    <row r="139" spans="1:22" ht="12.75">
      <c r="A139" s="12"/>
      <c r="B139" s="16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</row>
    <row r="140" spans="1:22" ht="12.75">
      <c r="A140" s="12"/>
      <c r="B140" s="16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</row>
    <row r="141" spans="1:22" ht="12.75">
      <c r="A141" s="12"/>
      <c r="B141" s="16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</row>
    <row r="142" spans="1:22" ht="12.75">
      <c r="A142" s="12"/>
      <c r="B142" s="16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</row>
    <row r="143" spans="1:22" ht="12.75">
      <c r="A143" s="12"/>
      <c r="B143" s="16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spans="1:22" ht="12.75">
      <c r="A144" s="12"/>
      <c r="B144" s="16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spans="1:22" ht="12.75">
      <c r="A145" s="12"/>
      <c r="B145" s="16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spans="1:22" ht="12.75">
      <c r="A146" s="12"/>
      <c r="B146" s="16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spans="1:22" ht="12.75">
      <c r="A147" s="12"/>
      <c r="B147" s="16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spans="1:22" ht="12.75">
      <c r="A148" s="12"/>
      <c r="B148" s="16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1:22" ht="12.75">
      <c r="A149" s="12"/>
      <c r="B149" s="16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spans="1:22" ht="12.75">
      <c r="A150" s="12"/>
      <c r="B150" s="16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spans="1:22" ht="12.75">
      <c r="A151" s="12"/>
      <c r="B151" s="16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spans="1:22" ht="12.75">
      <c r="A152" s="12"/>
      <c r="B152" s="16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 spans="1:22" ht="12.75">
      <c r="A153" s="12"/>
      <c r="B153" s="16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spans="1:22" ht="12.75">
      <c r="A154" s="12"/>
      <c r="B154" s="16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spans="1:22" ht="12.75">
      <c r="A155" s="12"/>
      <c r="B155" s="16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spans="1:22" ht="12.75">
      <c r="A156" s="12"/>
      <c r="B156" s="16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spans="1:22" ht="12.75">
      <c r="A157" s="12"/>
      <c r="B157" s="16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spans="1:22" ht="12.75">
      <c r="A158" s="12"/>
      <c r="B158" s="16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spans="1:22" ht="12.75">
      <c r="A159" s="12"/>
      <c r="B159" s="16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spans="1:22" ht="12.75">
      <c r="A160" s="12"/>
      <c r="B160" s="16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spans="1:22" ht="12.75">
      <c r="A161" s="12"/>
      <c r="B161" s="16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 spans="1:22" ht="12.75">
      <c r="A162" s="12"/>
      <c r="B162" s="16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spans="1:22" ht="12.75">
      <c r="A163" s="12"/>
      <c r="B163" s="16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spans="1:22" ht="12.75">
      <c r="A164" s="12"/>
      <c r="B164" s="16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spans="1:22" ht="12.75">
      <c r="A165" s="12"/>
      <c r="B165" s="16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spans="1:22" ht="12.75">
      <c r="A166" s="12"/>
      <c r="B166" s="16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spans="1:22" ht="12.75">
      <c r="A167" s="12"/>
      <c r="B167" s="16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1:22" ht="12.75">
      <c r="A168" s="12"/>
      <c r="B168" s="16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1:22" ht="12.75">
      <c r="A169" s="12"/>
      <c r="B169" s="16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1:22" ht="12.75">
      <c r="A170" s="12"/>
      <c r="B170" s="16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1:22" ht="12.75">
      <c r="A171" s="12"/>
      <c r="B171" s="16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1:22" ht="12.75">
      <c r="A172" s="12"/>
      <c r="B172" s="16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:22" ht="12.75">
      <c r="A173" s="12"/>
      <c r="B173" s="16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:22" ht="12.75">
      <c r="A174" s="12"/>
      <c r="B174" s="16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:22" ht="12.75">
      <c r="A175" s="12"/>
      <c r="B175" s="16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:22" ht="12.75">
      <c r="A176" s="12"/>
      <c r="B176" s="16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:22" ht="12.75">
      <c r="A177" s="12"/>
      <c r="B177" s="16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:22" ht="12.75">
      <c r="A178" s="12"/>
      <c r="B178" s="16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:22" ht="12.75">
      <c r="A179" s="12"/>
      <c r="B179" s="16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:22" ht="12.75">
      <c r="A180" s="12"/>
      <c r="B180" s="16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:22" ht="12.75">
      <c r="A181" s="12"/>
      <c r="B181" s="16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:22" ht="12.75">
      <c r="A182" s="12"/>
      <c r="B182" s="16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:22" ht="12.75">
      <c r="A183" s="12"/>
      <c r="B183" s="16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:22" ht="12.75">
      <c r="A184" s="12"/>
      <c r="B184" s="16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:22" ht="12.75">
      <c r="A185" s="12"/>
      <c r="B185" s="16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:22" ht="12.75">
      <c r="A186" s="12"/>
      <c r="B186" s="16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:22" ht="12.75">
      <c r="A187" s="12"/>
      <c r="B187" s="16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:22" ht="12.75">
      <c r="A188" s="12"/>
      <c r="B188" s="16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:22" ht="12.75">
      <c r="A189" s="12"/>
      <c r="B189" s="16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:22" ht="12.75">
      <c r="A190" s="12"/>
      <c r="B190" s="16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:22" ht="12.75">
      <c r="A191" s="12"/>
      <c r="B191" s="16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:22" ht="12.75">
      <c r="A192" s="12"/>
      <c r="B192" s="16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:22" ht="12.75">
      <c r="A193" s="12"/>
      <c r="B193" s="16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:22" ht="12.75">
      <c r="A194" s="12"/>
      <c r="B194" s="16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:22" ht="12.75">
      <c r="A195" s="12"/>
      <c r="B195" s="16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:22" ht="12.75">
      <c r="A196" s="12"/>
      <c r="B196" s="16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:22" ht="12.75">
      <c r="A197" s="12"/>
      <c r="B197" s="16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:22" ht="12.75">
      <c r="A198" s="12"/>
      <c r="B198" s="16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:22" ht="12.75">
      <c r="A199" s="12"/>
      <c r="B199" s="16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:22" ht="12.75">
      <c r="A200" s="12"/>
      <c r="B200" s="16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:22" ht="12.75">
      <c r="A201" s="12"/>
      <c r="B201" s="16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:22" ht="12.75">
      <c r="A202" s="12"/>
      <c r="B202" s="16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:22" ht="12.75">
      <c r="A203" s="12"/>
      <c r="B203" s="16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:22" ht="12.75">
      <c r="A204" s="12"/>
      <c r="B204" s="16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:22" ht="12.75">
      <c r="A205" s="12"/>
      <c r="B205" s="16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:22" ht="12.75">
      <c r="A206" s="12"/>
      <c r="B206" s="16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:22" ht="12.75">
      <c r="A207" s="12"/>
      <c r="B207" s="16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:22" ht="12.75">
      <c r="A208" s="12"/>
      <c r="B208" s="16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:22" ht="12.75">
      <c r="A209" s="12"/>
      <c r="B209" s="16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:22" ht="12.75">
      <c r="A210" s="12"/>
      <c r="B210" s="16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:22" ht="12.75">
      <c r="A211" s="12"/>
      <c r="B211" s="16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:22" ht="12.75">
      <c r="A212" s="12"/>
      <c r="B212" s="16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:22" ht="12.75">
      <c r="A213" s="12"/>
      <c r="B213" s="16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:22" ht="12.75">
      <c r="A214" s="12"/>
      <c r="B214" s="16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:22" ht="12.75">
      <c r="A215" s="12"/>
      <c r="B215" s="16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:22" ht="12.75">
      <c r="A216" s="12"/>
      <c r="B216" s="16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:22" ht="12.75">
      <c r="A217" s="12"/>
      <c r="B217" s="16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:22" ht="12.75">
      <c r="A218" s="12"/>
      <c r="B218" s="16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:22" ht="12.75">
      <c r="A219" s="12"/>
      <c r="B219" s="16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:22" ht="12.75">
      <c r="A220" s="12"/>
      <c r="B220" s="16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0"/>
  <sheetViews>
    <sheetView workbookViewId="0"/>
  </sheetViews>
  <sheetFormatPr baseColWidth="10" defaultColWidth="12.5703125" defaultRowHeight="15.75" customHeight="1"/>
  <cols>
    <col min="1" max="1" width="16.42578125" customWidth="1"/>
  </cols>
  <sheetData>
    <row r="1" spans="1:26">
      <c r="A1" s="20" t="s">
        <v>10</v>
      </c>
      <c r="B1" s="20" t="s">
        <v>30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>
      <c r="A2" s="9" t="str">
        <f ca="1">IFERROR(__xludf.DUMMYFUNCTION("unique(KEYS!A2:A1000)"),"Table_A")</f>
        <v>Table_A</v>
      </c>
      <c r="B2" s="3" t="s">
        <v>49</v>
      </c>
    </row>
    <row r="3" spans="1:26">
      <c r="A3" s="9" t="str">
        <f ca="1">IFERROR(__xludf.DUMMYFUNCTION("""COMPUTED_VALUE"""),"Table_B")</f>
        <v>Table_B</v>
      </c>
      <c r="B3" s="3" t="s">
        <v>50</v>
      </c>
    </row>
    <row r="4" spans="1:26">
      <c r="A4" s="9" t="str">
        <f ca="1">IFERROR(__xludf.DUMMYFUNCTION("""COMPUTED_VALUE"""),"KEYS")</f>
        <v>KEYS</v>
      </c>
      <c r="B4" s="3" t="s">
        <v>51</v>
      </c>
    </row>
    <row r="5" spans="1:26">
      <c r="A5" s="9" t="str">
        <f ca="1">IFERROR(__xludf.DUMMYFUNCTION("""COMPUTED_VALUE"""),"meta.REFERENCES")</f>
        <v>meta.REFERENCES</v>
      </c>
      <c r="B5" s="3" t="s">
        <v>52</v>
      </c>
    </row>
    <row r="6" spans="1:26">
      <c r="A6" s="9" t="str">
        <f ca="1">IFERROR(__xludf.DUMMYFUNCTION("""COMPUTED_VALUE"""),"meta.TABLES")</f>
        <v>meta.TABLES</v>
      </c>
      <c r="B6" s="3" t="s">
        <v>53</v>
      </c>
    </row>
    <row r="7" spans="1:26">
      <c r="A7" s="9" t="str">
        <f ca="1">IFERROR(__xludf.DUMMYFUNCTION("""COMPUTED_VALUE"""),"meta.DDICT")</f>
        <v>meta.DDICT</v>
      </c>
      <c r="B7" s="3" t="s">
        <v>53</v>
      </c>
    </row>
    <row r="8" spans="1:26">
      <c r="A8" s="9" t="str">
        <f ca="1">IFERROR(__xludf.DUMMYFUNCTION("""COMPUTED_VALUE"""),"extra_sheet.Sheet1")</f>
        <v>extra_sheet.Sheet1</v>
      </c>
    </row>
    <row r="9" spans="1:26">
      <c r="A9" s="9"/>
    </row>
    <row r="10" spans="1:26">
      <c r="A10" s="9"/>
    </row>
    <row r="11" spans="1:26">
      <c r="A11" s="9"/>
    </row>
    <row r="12" spans="1:26">
      <c r="A12" s="9"/>
    </row>
    <row r="13" spans="1:26">
      <c r="A13" s="9"/>
    </row>
    <row r="14" spans="1:26">
      <c r="A14" s="9"/>
    </row>
    <row r="15" spans="1:26">
      <c r="A15" s="9"/>
    </row>
    <row r="16" spans="1:26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2"/>
  <sheetViews>
    <sheetView workbookViewId="0"/>
  </sheetViews>
  <sheetFormatPr baseColWidth="10" defaultColWidth="12.5703125" defaultRowHeight="15.75" customHeight="1"/>
  <cols>
    <col min="1" max="1" width="14.7109375" customWidth="1"/>
    <col min="2" max="2" width="8.7109375" customWidth="1"/>
    <col min="3" max="3" width="15.85546875" customWidth="1"/>
    <col min="4" max="4" width="42.28515625" customWidth="1"/>
  </cols>
  <sheetData>
    <row r="1" spans="1:26">
      <c r="A1" s="20" t="s">
        <v>11</v>
      </c>
      <c r="B1" s="20" t="s">
        <v>32</v>
      </c>
      <c r="C1" s="20" t="s">
        <v>33</v>
      </c>
      <c r="D1" s="20" t="s">
        <v>30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>
      <c r="A2" s="9" t="str">
        <f ca="1">IFERROR(__xludf.DUMMYFUNCTION("unique(KEYS!B2:B1000)"),"Attribute_A1")</f>
        <v>Attribute_A1</v>
      </c>
      <c r="B2" s="3" t="s">
        <v>54</v>
      </c>
      <c r="D2" s="3" t="s">
        <v>55</v>
      </c>
    </row>
    <row r="3" spans="1:26">
      <c r="A3" s="9" t="str">
        <f ca="1">IFERROR(__xludf.DUMMYFUNCTION("""COMPUTED_VALUE"""),"Attribute_A2")</f>
        <v>Attribute_A2</v>
      </c>
      <c r="B3" s="3" t="s">
        <v>56</v>
      </c>
      <c r="D3" s="3" t="s">
        <v>57</v>
      </c>
    </row>
    <row r="4" spans="1:26">
      <c r="A4" s="9" t="str">
        <f ca="1">IFERROR(__xludf.DUMMYFUNCTION("""COMPUTED_VALUE"""),"Attribute_B1")</f>
        <v>Attribute_B1</v>
      </c>
      <c r="B4" s="3" t="s">
        <v>54</v>
      </c>
      <c r="D4" s="3" t="s">
        <v>58</v>
      </c>
    </row>
    <row r="5" spans="1:26">
      <c r="A5" s="9" t="str">
        <f ca="1">IFERROR(__xludf.DUMMYFUNCTION("""COMPUTED_VALUE"""),"Attribute_B2")</f>
        <v>Attribute_B2</v>
      </c>
      <c r="B5" s="3" t="s">
        <v>59</v>
      </c>
      <c r="C5" s="3" t="s">
        <v>60</v>
      </c>
      <c r="D5" s="3" t="s">
        <v>61</v>
      </c>
    </row>
    <row r="6" spans="1:26">
      <c r="A6" s="9" t="str">
        <f ca="1">IFERROR(__xludf.DUMMYFUNCTION("""COMPUTED_VALUE"""),"Table")</f>
        <v>Table</v>
      </c>
    </row>
    <row r="7" spans="1:26">
      <c r="A7" s="9" t="str">
        <f ca="1">IFERROR(__xludf.DUMMYFUNCTION("""COMPUTED_VALUE"""),"Attribute")</f>
        <v>Attribute</v>
      </c>
    </row>
    <row r="8" spans="1:26">
      <c r="A8" s="9" t="str">
        <f ca="1">IFERROR(__xludf.DUMMYFUNCTION("""COMPUTED_VALUE"""),"isPK")</f>
        <v>isPK</v>
      </c>
    </row>
    <row r="9" spans="1:26">
      <c r="A9" s="9" t="str">
        <f ca="1">IFERROR(__xludf.DUMMYFUNCTION("""COMPUTED_VALUE"""),"isFK")</f>
        <v>isFK</v>
      </c>
    </row>
    <row r="10" spans="1:26">
      <c r="A10" s="9" t="str">
        <f ca="1">IFERROR(__xludf.DUMMYFUNCTION("""COMPUTED_VALUE"""),"ReferenceTable")</f>
        <v>ReferenceTable</v>
      </c>
    </row>
    <row r="11" spans="1:26">
      <c r="A11" s="9" t="str">
        <f ca="1">IFERROR(__xludf.DUMMYFUNCTION("""COMPUTED_VALUE"""),"Blank1")</f>
        <v>Blank1</v>
      </c>
    </row>
    <row r="12" spans="1:26">
      <c r="A12" s="9" t="str">
        <f ca="1">IFERROR(__xludf.DUMMYFUNCTION("""COMPUTED_VALUE"""),"Blank2")</f>
        <v>Blank2</v>
      </c>
    </row>
    <row r="13" spans="1:26">
      <c r="A13" s="9" t="str">
        <f ca="1">IFERROR(__xludf.DUMMYFUNCTION("""COMPUTED_VALUE"""),"INSTRUCTIONS")</f>
        <v>INSTRUCTIONS</v>
      </c>
    </row>
    <row r="14" spans="1:26">
      <c r="A14" s="9" t="str">
        <f ca="1">IFERROR(__xludf.DUMMYFUNCTION("""COMPUTED_VALUE"""),"key")</f>
        <v>key</v>
      </c>
    </row>
    <row r="15" spans="1:26">
      <c r="A15" s="9" t="str">
        <f ca="1">IFERROR(__xludf.DUMMYFUNCTION("""COMPUTED_VALUE"""),"value")</f>
        <v>value</v>
      </c>
    </row>
    <row r="16" spans="1:26">
      <c r="A16" s="9" t="str">
        <f ca="1">IFERROR(__xludf.DUMMYFUNCTION("""COMPUTED_VALUE"""),"Caption")</f>
        <v>Caption</v>
      </c>
    </row>
    <row r="17" spans="1:1">
      <c r="A17" s="9" t="str">
        <f ca="1">IFERROR(__xludf.DUMMYFUNCTION("""COMPUTED_VALUE"""),"AttType")</f>
        <v>AttType</v>
      </c>
    </row>
    <row r="18" spans="1:1">
      <c r="A18" s="9" t="str">
        <f ca="1">IFERROR(__xludf.DUMMYFUNCTION("""COMPUTED_VALUE"""),"Unit")</f>
        <v>Unit</v>
      </c>
    </row>
    <row r="19" spans="1:1">
      <c r="A19" s="9" t="str">
        <f ca="1">IFERROR(__xludf.DUMMYFUNCTION("""COMPUTED_VALUE"""),"")</f>
        <v/>
      </c>
    </row>
    <row r="20" spans="1:1">
      <c r="A20" s="9"/>
    </row>
    <row r="21" spans="1:1">
      <c r="A21" s="9"/>
    </row>
    <row r="22" spans="1:1">
      <c r="A22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"/>
  <sheetViews>
    <sheetView tabSelected="1" workbookViewId="0">
      <selection activeCell="A2" sqref="A2"/>
    </sheetView>
  </sheetViews>
  <sheetFormatPr baseColWidth="10" defaultColWidth="12.5703125" defaultRowHeight="15.75" customHeight="1"/>
  <cols>
    <col min="1" max="1" width="66.42578125" customWidth="1"/>
  </cols>
  <sheetData>
    <row r="2" spans="1:1" ht="68.25" customHeight="1">
      <c r="A2" s="2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Table_A</vt:lpstr>
      <vt:lpstr>Table_B</vt:lpstr>
      <vt:lpstr>KEYS</vt:lpstr>
      <vt:lpstr>meta.REFERENCES</vt:lpstr>
      <vt:lpstr>meta.TABLES</vt:lpstr>
      <vt:lpstr>meta.DDICT</vt:lpstr>
      <vt:lpstr>extra_sheet.Sheet1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SSAran</dc:creator>
  <cp:lastModifiedBy>BADETTI Agathe</cp:lastModifiedBy>
  <dcterms:created xsi:type="dcterms:W3CDTF">2024-05-27T13:11:06Z</dcterms:created>
  <dcterms:modified xsi:type="dcterms:W3CDTF">2024-05-27T13:11:39Z</dcterms:modified>
</cp:coreProperties>
</file>