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3.1\"/>
    </mc:Choice>
  </mc:AlternateContent>
  <bookViews>
    <workbookView xWindow="0" yWindow="0" windowWidth="18900" windowHeight="8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1" l="1"/>
  <c r="U59" i="1" s="1"/>
  <c r="U60" i="1" s="1"/>
  <c r="U61" i="1" s="1"/>
  <c r="U62" i="1" s="1"/>
  <c r="U63" i="1" s="1"/>
  <c r="U64" i="1" s="1"/>
  <c r="U65" i="1" s="1"/>
  <c r="U44" i="1"/>
  <c r="U45" i="1" s="1"/>
  <c r="U46" i="1" s="1"/>
  <c r="U47" i="1" s="1"/>
  <c r="U48" i="1" s="1"/>
  <c r="U49" i="1" s="1"/>
  <c r="U50" i="1" s="1"/>
  <c r="U51" i="1" s="1"/>
  <c r="U30" i="1"/>
  <c r="U31" i="1" s="1"/>
  <c r="U32" i="1" s="1"/>
  <c r="U33" i="1" s="1"/>
  <c r="U34" i="1" s="1"/>
  <c r="U35" i="1" s="1"/>
  <c r="U36" i="1" s="1"/>
  <c r="U37" i="1" s="1"/>
  <c r="A57" i="1"/>
  <c r="A58" i="1" s="1"/>
  <c r="A59" i="1" s="1"/>
  <c r="A60" i="1" s="1"/>
  <c r="A61" i="1" s="1"/>
  <c r="A62" i="1" s="1"/>
  <c r="A63" i="1" s="1"/>
  <c r="A64" i="1" s="1"/>
  <c r="A43" i="1"/>
  <c r="A44" i="1" s="1"/>
  <c r="A45" i="1" s="1"/>
  <c r="A46" i="1" s="1"/>
  <c r="A47" i="1" s="1"/>
  <c r="A48" i="1" s="1"/>
  <c r="A49" i="1" s="1"/>
  <c r="A50" i="1" s="1"/>
  <c r="A29" i="1"/>
  <c r="A30" i="1" s="1"/>
  <c r="A31" i="1" s="1"/>
  <c r="A32" i="1" s="1"/>
  <c r="A33" i="1" s="1"/>
  <c r="A34" i="1" s="1"/>
  <c r="A35" i="1" s="1"/>
  <c r="A36" i="1" s="1"/>
  <c r="B3" i="1"/>
  <c r="B4" i="1" s="1"/>
  <c r="C4" i="1" s="1"/>
  <c r="A4" i="1"/>
  <c r="A5" i="1" s="1"/>
  <c r="A6" i="1" s="1"/>
  <c r="A7" i="1" s="1"/>
  <c r="A8" i="1" s="1"/>
  <c r="A9" i="1" s="1"/>
  <c r="A10" i="1" s="1"/>
  <c r="A11" i="1" s="1"/>
  <c r="A12" i="1" s="1"/>
  <c r="B5" i="1" l="1"/>
  <c r="B6" i="1" l="1"/>
  <c r="C5" i="1"/>
  <c r="C6" i="1" l="1"/>
  <c r="B7" i="1"/>
  <c r="C7" i="1" l="1"/>
  <c r="B8" i="1"/>
  <c r="B9" i="1" l="1"/>
  <c r="C8" i="1"/>
  <c r="B10" i="1" l="1"/>
  <c r="C9" i="1"/>
  <c r="B11" i="1" l="1"/>
  <c r="C10" i="1"/>
  <c r="C11" i="1" l="1"/>
  <c r="B12" i="1"/>
  <c r="C12" i="1" s="1"/>
</calcChain>
</file>

<file path=xl/sharedStrings.xml><?xml version="1.0" encoding="utf-8"?>
<sst xmlns="http://schemas.openxmlformats.org/spreadsheetml/2006/main" count="157" uniqueCount="35">
  <si>
    <t>\/</t>
  </si>
  <si>
    <t>/\</t>
  </si>
  <si>
    <t>//</t>
  </si>
  <si>
    <t>dn sred</t>
  </si>
  <si>
    <t>dl sred</t>
  </si>
  <si>
    <t>E</t>
  </si>
  <si>
    <t>I/P</t>
  </si>
  <si>
    <t>№</t>
  </si>
  <si>
    <t>n, см</t>
  </si>
  <si>
    <t>P, H</t>
  </si>
  <si>
    <t>r (см)</t>
  </si>
  <si>
    <t>0.073</t>
  </si>
  <si>
    <t>d (см)</t>
  </si>
  <si>
    <t>l (см)</t>
  </si>
  <si>
    <t>h (см)</t>
  </si>
  <si>
    <t>0,01 мм</t>
  </si>
  <si>
    <t>вы</t>
  </si>
  <si>
    <t>n, мм</t>
  </si>
  <si>
    <t>Латунная палка (не перевернутая)</t>
  </si>
  <si>
    <t>Латунная палка (перевернутая)</t>
  </si>
  <si>
    <t>Деревянная палка (не перевернутая)</t>
  </si>
  <si>
    <t>Стальная палка (не перевернутая)</t>
  </si>
  <si>
    <t>Деревянная палка (перевернутая)</t>
  </si>
  <si>
    <t>Стальная палка (перевернутая)</t>
  </si>
  <si>
    <t>Специально не по центру 3,4 см от ц.</t>
  </si>
  <si>
    <t>По центру</t>
  </si>
  <si>
    <t>Длина</t>
  </si>
  <si>
    <t>60 см</t>
  </si>
  <si>
    <t>62,1 см</t>
  </si>
  <si>
    <t>Ширина</t>
  </si>
  <si>
    <t>2 см</t>
  </si>
  <si>
    <t>Высота</t>
  </si>
  <si>
    <t>4 мм</t>
  </si>
  <si>
    <t>2,23 см</t>
  </si>
  <si>
    <t>0,93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</si>
</sst>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0" borderId="4" xfId="0" applyBorder="1" applyAlignment="1"/>
    <xf numFmtId="0" fontId="0" fillId="5" borderId="0" xfId="0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topLeftCell="B2" zoomScale="69" workbookViewId="0">
      <selection activeCell="AI52" sqref="AI52:AM64"/>
    </sheetView>
  </sheetViews>
  <sheetFormatPr defaultRowHeight="14.25" x14ac:dyDescent="0.45"/>
  <cols>
    <col min="3" max="3" width="23.19921875" customWidth="1"/>
    <col min="23" max="23" width="12.3984375" customWidth="1"/>
  </cols>
  <sheetData>
    <row r="1" spans="1:15" x14ac:dyDescent="0.45">
      <c r="A1" s="1" t="s">
        <v>7</v>
      </c>
      <c r="B1" s="1" t="s">
        <v>16</v>
      </c>
      <c r="C1" s="1" t="s">
        <v>9</v>
      </c>
      <c r="D1" s="1" t="s">
        <v>8</v>
      </c>
      <c r="E1" s="1"/>
      <c r="F1" s="1"/>
      <c r="G1" s="1"/>
      <c r="H1" s="1"/>
      <c r="I1" s="1"/>
      <c r="J1" s="1" t="s">
        <v>3</v>
      </c>
      <c r="K1" s="1" t="s">
        <v>4</v>
      </c>
      <c r="L1" s="1" t="s">
        <v>5</v>
      </c>
      <c r="M1" s="1" t="s">
        <v>6</v>
      </c>
      <c r="O1" t="s">
        <v>15</v>
      </c>
    </row>
    <row r="2" spans="1:15" x14ac:dyDescent="0.45">
      <c r="A2" s="1"/>
      <c r="B2" s="1"/>
      <c r="C2" s="1"/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1"/>
      <c r="K2" s="1"/>
      <c r="L2" s="1"/>
      <c r="M2" s="1"/>
    </row>
    <row r="3" spans="1:15" x14ac:dyDescent="0.45">
      <c r="A3" s="7">
        <v>1</v>
      </c>
      <c r="B3" s="5">
        <f>245.2+478.7</f>
        <v>723.9</v>
      </c>
      <c r="C3" s="5">
        <v>0</v>
      </c>
      <c r="D3" s="5">
        <v>12</v>
      </c>
      <c r="E3" s="5">
        <v>12.3</v>
      </c>
      <c r="F3" s="5">
        <v>12.3</v>
      </c>
      <c r="G3" s="5">
        <v>12.2</v>
      </c>
      <c r="H3" s="5">
        <v>12.2</v>
      </c>
      <c r="I3" s="5">
        <v>12.2</v>
      </c>
      <c r="J3" s="5" t="s">
        <v>2</v>
      </c>
      <c r="K3" s="5" t="s">
        <v>2</v>
      </c>
      <c r="L3" s="5" t="s">
        <v>2</v>
      </c>
      <c r="M3" s="5" t="s">
        <v>2</v>
      </c>
    </row>
    <row r="4" spans="1:15" x14ac:dyDescent="0.45">
      <c r="A4" s="7">
        <f xml:space="preserve"> A3 + 1</f>
        <v>2</v>
      </c>
      <c r="B4" s="5">
        <f xml:space="preserve"> 246.1 +B3</f>
        <v>970</v>
      </c>
      <c r="C4" s="5">
        <f>(B4/1000)*9.81</f>
        <v>9.5157000000000007</v>
      </c>
      <c r="D4" s="5">
        <v>13.3</v>
      </c>
      <c r="E4" s="5">
        <v>13.7</v>
      </c>
      <c r="F4" s="5">
        <v>13.6</v>
      </c>
      <c r="G4" s="5">
        <v>13.6</v>
      </c>
      <c r="H4" s="5">
        <v>13.8</v>
      </c>
      <c r="I4" s="5">
        <v>13.5</v>
      </c>
      <c r="J4" s="5"/>
      <c r="K4" s="5"/>
      <c r="L4" s="5"/>
      <c r="M4" s="5"/>
    </row>
    <row r="5" spans="1:15" x14ac:dyDescent="0.45">
      <c r="A5" s="8">
        <f t="shared" ref="A5:A16" si="0" xml:space="preserve"> A4 + 1</f>
        <v>3</v>
      </c>
      <c r="B5" s="5">
        <f t="shared" ref="B5:B12" si="1" xml:space="preserve"> 246.1 +B4</f>
        <v>1216.0999999999999</v>
      </c>
      <c r="C5" s="5">
        <f t="shared" ref="C5:C12" si="2">(B5/1000)*9.81</f>
        <v>11.929940999999999</v>
      </c>
      <c r="D5" s="6">
        <v>14.5</v>
      </c>
      <c r="E5" s="6">
        <v>14.7</v>
      </c>
      <c r="F5" s="6">
        <v>15.2</v>
      </c>
      <c r="G5" s="6">
        <v>14.8</v>
      </c>
      <c r="H5" s="6">
        <v>14.9</v>
      </c>
      <c r="I5" s="6">
        <v>14.6</v>
      </c>
      <c r="J5" s="6"/>
      <c r="K5" s="6"/>
      <c r="L5" s="6"/>
      <c r="M5" s="6"/>
    </row>
    <row r="6" spans="1:15" x14ac:dyDescent="0.45">
      <c r="A6" s="8">
        <f t="shared" si="0"/>
        <v>4</v>
      </c>
      <c r="B6" s="5">
        <f t="shared" si="1"/>
        <v>1462.1999999999998</v>
      </c>
      <c r="C6" s="5">
        <f t="shared" si="2"/>
        <v>14.344181999999998</v>
      </c>
      <c r="D6" s="6">
        <v>15.9</v>
      </c>
      <c r="E6" s="6">
        <v>15.8</v>
      </c>
      <c r="F6" s="6">
        <v>16.2</v>
      </c>
      <c r="G6" s="6">
        <v>15.9</v>
      </c>
      <c r="H6" s="6">
        <v>16</v>
      </c>
      <c r="I6" s="6">
        <v>15.7</v>
      </c>
      <c r="J6" s="6"/>
      <c r="K6" s="6"/>
      <c r="L6" s="6"/>
      <c r="M6" s="6"/>
    </row>
    <row r="7" spans="1:15" x14ac:dyDescent="0.45">
      <c r="A7" s="7">
        <f t="shared" si="0"/>
        <v>5</v>
      </c>
      <c r="B7" s="5">
        <f t="shared" si="1"/>
        <v>1708.2999999999997</v>
      </c>
      <c r="C7" s="5">
        <f t="shared" si="2"/>
        <v>16.758422999999997</v>
      </c>
      <c r="D7" s="5">
        <v>16.899999999999999</v>
      </c>
      <c r="E7" s="5">
        <v>16.899999999999999</v>
      </c>
      <c r="F7" s="5">
        <v>17.100000000000001</v>
      </c>
      <c r="G7" s="5">
        <v>17.3</v>
      </c>
      <c r="H7" s="5">
        <v>17.100000000000001</v>
      </c>
      <c r="I7" s="5">
        <v>17.100000000000001</v>
      </c>
      <c r="J7" s="5"/>
      <c r="K7" s="5"/>
      <c r="L7" s="5"/>
      <c r="M7" s="5"/>
    </row>
    <row r="8" spans="1:15" x14ac:dyDescent="0.45">
      <c r="A8" s="7">
        <f t="shared" si="0"/>
        <v>6</v>
      </c>
      <c r="B8" s="5">
        <f t="shared" si="1"/>
        <v>1954.3999999999996</v>
      </c>
      <c r="C8" s="5">
        <f t="shared" si="2"/>
        <v>19.172663999999997</v>
      </c>
      <c r="D8" s="5">
        <v>18.2</v>
      </c>
      <c r="E8" s="5">
        <v>18.2</v>
      </c>
      <c r="F8" s="5">
        <v>18.100000000000001</v>
      </c>
      <c r="G8" s="5">
        <v>18.399999999999999</v>
      </c>
      <c r="H8" s="5">
        <v>18.600000000000001</v>
      </c>
      <c r="I8" s="5">
        <v>18.3</v>
      </c>
      <c r="J8" s="5"/>
      <c r="K8" s="5"/>
      <c r="L8" s="5"/>
      <c r="M8" s="5"/>
    </row>
    <row r="9" spans="1:15" x14ac:dyDescent="0.45">
      <c r="A9" s="8">
        <f t="shared" si="0"/>
        <v>7</v>
      </c>
      <c r="B9" s="5">
        <f t="shared" si="1"/>
        <v>2200.4999999999995</v>
      </c>
      <c r="C9" s="5">
        <f t="shared" si="2"/>
        <v>21.586904999999994</v>
      </c>
      <c r="D9" s="6">
        <v>19.5</v>
      </c>
      <c r="E9" s="6">
        <v>19.3</v>
      </c>
      <c r="F9" s="6">
        <v>19.3</v>
      </c>
      <c r="G9" s="6">
        <v>19.5</v>
      </c>
      <c r="H9" s="6">
        <v>19.5</v>
      </c>
      <c r="I9" s="6">
        <v>19.5</v>
      </c>
      <c r="J9" s="6"/>
      <c r="K9" s="6"/>
      <c r="L9" s="6"/>
      <c r="M9" s="6"/>
    </row>
    <row r="10" spans="1:15" x14ac:dyDescent="0.45">
      <c r="A10" s="8">
        <f t="shared" si="0"/>
        <v>8</v>
      </c>
      <c r="B10" s="5">
        <f t="shared" si="1"/>
        <v>2446.5999999999995</v>
      </c>
      <c r="C10" s="5">
        <f t="shared" si="2"/>
        <v>24.001145999999999</v>
      </c>
      <c r="D10" s="6">
        <v>20.8</v>
      </c>
      <c r="E10" s="6">
        <v>20.399999999999999</v>
      </c>
      <c r="F10" s="6">
        <v>20.5</v>
      </c>
      <c r="G10" s="6">
        <v>20.5</v>
      </c>
      <c r="H10" s="6">
        <v>20.5</v>
      </c>
      <c r="I10" s="6">
        <v>20.3</v>
      </c>
      <c r="J10" s="6"/>
      <c r="K10" s="6"/>
      <c r="L10" s="6"/>
      <c r="M10" s="6"/>
    </row>
    <row r="11" spans="1:15" x14ac:dyDescent="0.45">
      <c r="A11" s="7">
        <f t="shared" si="0"/>
        <v>9</v>
      </c>
      <c r="B11" s="5">
        <f t="shared" si="1"/>
        <v>2692.6999999999994</v>
      </c>
      <c r="C11" s="5">
        <f t="shared" si="2"/>
        <v>26.415386999999996</v>
      </c>
      <c r="D11" s="5">
        <v>21.9</v>
      </c>
      <c r="E11" s="5">
        <v>21.6</v>
      </c>
      <c r="F11" s="5">
        <v>21.7</v>
      </c>
      <c r="G11" s="5">
        <v>21.7</v>
      </c>
      <c r="H11" s="5">
        <v>22.1</v>
      </c>
      <c r="I11" s="5">
        <v>21.6</v>
      </c>
      <c r="J11" s="5"/>
      <c r="K11" s="5"/>
      <c r="L11" s="5"/>
      <c r="M11" s="5"/>
    </row>
    <row r="12" spans="1:15" x14ac:dyDescent="0.45">
      <c r="A12" s="7">
        <f t="shared" si="0"/>
        <v>10</v>
      </c>
      <c r="B12" s="5">
        <f t="shared" si="1"/>
        <v>2938.7999999999993</v>
      </c>
      <c r="C12" s="5">
        <f t="shared" si="2"/>
        <v>28.829627999999992</v>
      </c>
      <c r="D12" s="5">
        <v>22.6</v>
      </c>
      <c r="E12" s="5">
        <v>22.6</v>
      </c>
      <c r="F12" s="5">
        <v>22.9</v>
      </c>
      <c r="G12" s="5">
        <v>22.9</v>
      </c>
      <c r="H12" s="5">
        <v>22.9</v>
      </c>
      <c r="I12" s="5">
        <v>22.9</v>
      </c>
      <c r="J12" s="5"/>
      <c r="K12" s="5"/>
      <c r="L12" s="5"/>
      <c r="M12" s="5"/>
    </row>
    <row r="15" spans="1:15" x14ac:dyDescent="0.45">
      <c r="D15" s="11" t="s">
        <v>10</v>
      </c>
      <c r="E15" s="11" t="s">
        <v>14</v>
      </c>
      <c r="F15" s="11" t="s">
        <v>13</v>
      </c>
      <c r="G15" s="11" t="s">
        <v>12</v>
      </c>
    </row>
    <row r="16" spans="1:15" x14ac:dyDescent="0.45">
      <c r="D16" s="4">
        <v>1.3</v>
      </c>
      <c r="E16" s="4">
        <v>139.5</v>
      </c>
      <c r="F16" s="4">
        <v>176.6</v>
      </c>
      <c r="G16" s="12" t="s">
        <v>11</v>
      </c>
    </row>
    <row r="25" spans="1:33" x14ac:dyDescent="0.45">
      <c r="A25" s="13" t="s">
        <v>18</v>
      </c>
      <c r="B25" s="13"/>
      <c r="C25" s="13"/>
    </row>
    <row r="26" spans="1:33" x14ac:dyDescent="0.45">
      <c r="A26" s="1" t="s">
        <v>7</v>
      </c>
      <c r="B26" s="1" t="s">
        <v>16</v>
      </c>
      <c r="C26" s="1" t="s">
        <v>9</v>
      </c>
      <c r="D26" s="1" t="s">
        <v>17</v>
      </c>
      <c r="E26" s="1"/>
      <c r="F26" s="1"/>
      <c r="G26" s="1"/>
      <c r="H26" s="1"/>
      <c r="I26" s="1"/>
      <c r="J26" s="1" t="s">
        <v>3</v>
      </c>
      <c r="K26" s="1" t="s">
        <v>4</v>
      </c>
      <c r="L26" s="1" t="s">
        <v>5</v>
      </c>
      <c r="M26" s="1" t="s">
        <v>6</v>
      </c>
      <c r="N26" t="s">
        <v>26</v>
      </c>
      <c r="O26">
        <v>65.099999999999994</v>
      </c>
      <c r="U26" s="13" t="s">
        <v>19</v>
      </c>
      <c r="V26" s="13"/>
      <c r="W26" s="13"/>
    </row>
    <row r="27" spans="1:33" x14ac:dyDescent="0.45">
      <c r="A27" s="1"/>
      <c r="B27" s="1"/>
      <c r="C27" s="1"/>
      <c r="D27" s="2" t="s">
        <v>0</v>
      </c>
      <c r="E27" s="2" t="s">
        <v>1</v>
      </c>
      <c r="F27" s="2" t="s">
        <v>0</v>
      </c>
      <c r="G27" s="2" t="s">
        <v>1</v>
      </c>
      <c r="H27" s="2" t="s">
        <v>0</v>
      </c>
      <c r="I27" s="2" t="s">
        <v>1</v>
      </c>
      <c r="J27" s="1"/>
      <c r="K27" s="1"/>
      <c r="L27" s="1"/>
      <c r="M27" s="1"/>
      <c r="N27" t="s">
        <v>29</v>
      </c>
      <c r="O27" t="s">
        <v>30</v>
      </c>
      <c r="U27" s="10" t="s">
        <v>7</v>
      </c>
      <c r="V27" s="10" t="s">
        <v>16</v>
      </c>
      <c r="W27" s="10" t="s">
        <v>9</v>
      </c>
      <c r="X27" s="22" t="s">
        <v>17</v>
      </c>
      <c r="Y27" s="23"/>
      <c r="Z27" s="23"/>
      <c r="AA27" s="23"/>
      <c r="AB27" s="23"/>
      <c r="AC27" s="24"/>
      <c r="AD27" s="10" t="s">
        <v>3</v>
      </c>
      <c r="AE27" s="10" t="s">
        <v>4</v>
      </c>
      <c r="AF27" s="10" t="s">
        <v>5</v>
      </c>
      <c r="AG27" s="10" t="s">
        <v>6</v>
      </c>
    </row>
    <row r="28" spans="1:33" x14ac:dyDescent="0.45">
      <c r="A28" s="7">
        <v>1</v>
      </c>
      <c r="B28" s="5">
        <v>0</v>
      </c>
      <c r="C28" s="5"/>
      <c r="D28" s="5">
        <v>0</v>
      </c>
      <c r="E28" s="5">
        <v>0.05</v>
      </c>
      <c r="F28" s="5">
        <v>0</v>
      </c>
      <c r="G28" s="5">
        <v>-0.04</v>
      </c>
      <c r="H28" s="5">
        <v>0</v>
      </c>
      <c r="I28" s="5">
        <v>0</v>
      </c>
      <c r="J28" s="5" t="s">
        <v>2</v>
      </c>
      <c r="K28" s="5" t="s">
        <v>2</v>
      </c>
      <c r="L28" s="5" t="s">
        <v>2</v>
      </c>
      <c r="M28" s="5" t="s">
        <v>2</v>
      </c>
      <c r="N28" s="25" t="s">
        <v>31</v>
      </c>
      <c r="O28" s="25" t="s">
        <v>32</v>
      </c>
      <c r="U28" s="21"/>
      <c r="V28" s="21"/>
      <c r="W28" s="21"/>
      <c r="X28" s="2" t="s">
        <v>0</v>
      </c>
      <c r="Y28" s="2" t="s">
        <v>1</v>
      </c>
      <c r="Z28" s="2" t="s">
        <v>0</v>
      </c>
      <c r="AA28" s="2" t="s">
        <v>1</v>
      </c>
      <c r="AB28" s="2" t="s">
        <v>0</v>
      </c>
      <c r="AC28" s="2" t="s">
        <v>1</v>
      </c>
      <c r="AD28" s="21"/>
      <c r="AE28" s="21"/>
      <c r="AF28" s="21"/>
      <c r="AG28" s="21"/>
    </row>
    <row r="29" spans="1:33" x14ac:dyDescent="0.45">
      <c r="A29" s="7">
        <f xml:space="preserve"> A28 + 1</f>
        <v>2</v>
      </c>
      <c r="B29" s="5">
        <v>503.1</v>
      </c>
      <c r="C29" s="5"/>
      <c r="D29" s="5">
        <v>1.1599999999999999</v>
      </c>
      <c r="E29" s="5">
        <v>1.23</v>
      </c>
      <c r="F29" s="5">
        <v>1.1399999999999999</v>
      </c>
      <c r="G29" s="5">
        <v>1.1599999999999999</v>
      </c>
      <c r="H29" s="5">
        <v>1.1299999999999999</v>
      </c>
      <c r="I29" s="5">
        <v>1.18</v>
      </c>
      <c r="J29" s="5"/>
      <c r="K29" s="5"/>
      <c r="L29" s="5"/>
      <c r="M29" s="5"/>
      <c r="U29" s="7">
        <v>1</v>
      </c>
      <c r="V29" s="5">
        <v>0</v>
      </c>
      <c r="W29" s="5"/>
      <c r="X29" s="5">
        <v>0</v>
      </c>
      <c r="Y29" s="5">
        <v>-0.01</v>
      </c>
      <c r="Z29" s="5">
        <v>0</v>
      </c>
      <c r="AA29" s="5">
        <v>0.01</v>
      </c>
      <c r="AB29" s="5">
        <v>0</v>
      </c>
      <c r="AC29" s="5">
        <v>0.01</v>
      </c>
      <c r="AD29" s="5" t="s">
        <v>2</v>
      </c>
      <c r="AE29" s="5" t="s">
        <v>2</v>
      </c>
      <c r="AF29" s="5" t="s">
        <v>2</v>
      </c>
      <c r="AG29" s="5" t="s">
        <v>2</v>
      </c>
    </row>
    <row r="30" spans="1:33" x14ac:dyDescent="0.45">
      <c r="A30" s="8">
        <f t="shared" ref="A30:A36" si="3" xml:space="preserve"> A29 + 1</f>
        <v>3</v>
      </c>
      <c r="B30" s="5">
        <v>501.3</v>
      </c>
      <c r="C30" s="5"/>
      <c r="D30" s="6">
        <v>2.39</v>
      </c>
      <c r="E30" s="6">
        <v>2.42</v>
      </c>
      <c r="F30" s="6">
        <v>2.34</v>
      </c>
      <c r="G30" s="6">
        <v>2.38</v>
      </c>
      <c r="H30" s="6">
        <v>2.39</v>
      </c>
      <c r="I30" s="6">
        <v>2.4</v>
      </c>
      <c r="J30" s="6"/>
      <c r="K30" s="6"/>
      <c r="L30" s="6"/>
      <c r="M30" s="6"/>
      <c r="U30" s="7">
        <f xml:space="preserve"> U29 + 1</f>
        <v>2</v>
      </c>
      <c r="V30" s="5">
        <v>503.1</v>
      </c>
      <c r="W30" s="5"/>
      <c r="X30" s="5">
        <v>1.1599999999999999</v>
      </c>
      <c r="Y30" s="5">
        <v>1.2</v>
      </c>
      <c r="Z30" s="5">
        <v>1.19</v>
      </c>
      <c r="AA30" s="5">
        <v>1.21</v>
      </c>
      <c r="AB30" s="5">
        <v>1.18</v>
      </c>
      <c r="AC30" s="5">
        <v>1.19</v>
      </c>
      <c r="AD30" s="5"/>
      <c r="AE30" s="5"/>
      <c r="AF30" s="5"/>
      <c r="AG30" s="5"/>
    </row>
    <row r="31" spans="1:33" x14ac:dyDescent="0.45">
      <c r="A31" s="8">
        <f t="shared" si="3"/>
        <v>4</v>
      </c>
      <c r="B31" s="5">
        <v>478.2</v>
      </c>
      <c r="C31" s="5"/>
      <c r="D31" s="6">
        <v>3.55</v>
      </c>
      <c r="E31" s="6">
        <v>3.56</v>
      </c>
      <c r="F31" s="6">
        <v>3.48</v>
      </c>
      <c r="G31" s="6">
        <v>3.51</v>
      </c>
      <c r="H31" s="6">
        <v>3.45</v>
      </c>
      <c r="I31" s="6">
        <v>3.54</v>
      </c>
      <c r="J31" s="6"/>
      <c r="K31" s="6"/>
      <c r="L31" s="6"/>
      <c r="M31" s="6"/>
      <c r="U31" s="8">
        <f t="shared" ref="U31:U37" si="4" xml:space="preserve"> U30 + 1</f>
        <v>3</v>
      </c>
      <c r="V31" s="5">
        <v>501.3</v>
      </c>
      <c r="W31" s="5"/>
      <c r="X31" s="6">
        <v>2.35</v>
      </c>
      <c r="Y31" s="6">
        <v>2.38</v>
      </c>
      <c r="Z31" s="6">
        <v>2.44</v>
      </c>
      <c r="AA31" s="6">
        <v>2.4</v>
      </c>
      <c r="AB31" s="6">
        <v>2.39</v>
      </c>
      <c r="AC31" s="6">
        <v>2.41</v>
      </c>
      <c r="AD31" s="6"/>
      <c r="AE31" s="6"/>
      <c r="AF31" s="6"/>
      <c r="AG31" s="6"/>
    </row>
    <row r="32" spans="1:33" x14ac:dyDescent="0.45">
      <c r="A32" s="7">
        <f t="shared" si="3"/>
        <v>5</v>
      </c>
      <c r="B32" s="5">
        <v>482.5</v>
      </c>
      <c r="C32" s="5"/>
      <c r="D32" s="5">
        <v>4.68</v>
      </c>
      <c r="E32" s="5">
        <v>4.72</v>
      </c>
      <c r="F32" s="5">
        <v>4.67</v>
      </c>
      <c r="G32" s="5">
        <v>4.67</v>
      </c>
      <c r="H32" s="5">
        <v>4.67</v>
      </c>
      <c r="I32" s="5">
        <v>4.67</v>
      </c>
      <c r="J32" s="5"/>
      <c r="K32" s="5"/>
      <c r="L32" s="5"/>
      <c r="M32" s="5"/>
      <c r="U32" s="8">
        <f xml:space="preserve"> U31 + 1</f>
        <v>4</v>
      </c>
      <c r="V32" s="5">
        <v>478.2</v>
      </c>
      <c r="W32" s="5"/>
      <c r="X32" s="6">
        <v>3.53</v>
      </c>
      <c r="Y32" s="6">
        <v>3.52</v>
      </c>
      <c r="Z32" s="6">
        <v>3.54</v>
      </c>
      <c r="AA32" s="6">
        <v>3.55</v>
      </c>
      <c r="AB32" s="6">
        <v>3.5</v>
      </c>
      <c r="AC32" s="6">
        <v>3.54</v>
      </c>
      <c r="AD32" s="6"/>
      <c r="AE32" s="6"/>
      <c r="AF32" s="6"/>
      <c r="AG32" s="6"/>
    </row>
    <row r="33" spans="1:33" x14ac:dyDescent="0.45">
      <c r="A33" s="7">
        <f t="shared" si="3"/>
        <v>6</v>
      </c>
      <c r="B33" s="5">
        <v>511</v>
      </c>
      <c r="C33" s="5"/>
      <c r="D33" s="5">
        <v>5.92</v>
      </c>
      <c r="E33" s="5">
        <v>6.02</v>
      </c>
      <c r="F33" s="5">
        <v>5.88</v>
      </c>
      <c r="G33" s="5">
        <v>5.9</v>
      </c>
      <c r="H33" s="5">
        <v>5.92</v>
      </c>
      <c r="I33" s="5">
        <v>5.97</v>
      </c>
      <c r="J33" s="5"/>
      <c r="K33" s="5"/>
      <c r="L33" s="5"/>
      <c r="M33" s="5"/>
      <c r="U33" s="7">
        <f t="shared" si="4"/>
        <v>5</v>
      </c>
      <c r="V33" s="5">
        <v>482.5</v>
      </c>
      <c r="W33" s="5"/>
      <c r="X33" s="5">
        <v>4.67</v>
      </c>
      <c r="Y33" s="5">
        <v>4.67</v>
      </c>
      <c r="Z33" s="5">
        <v>4.72</v>
      </c>
      <c r="AA33" s="5">
        <v>4.7</v>
      </c>
      <c r="AB33" s="5">
        <v>4.71</v>
      </c>
      <c r="AC33" s="5">
        <v>4.67</v>
      </c>
      <c r="AD33" s="5"/>
      <c r="AE33" s="5"/>
      <c r="AF33" s="5"/>
      <c r="AG33" s="5"/>
    </row>
    <row r="34" spans="1:33" x14ac:dyDescent="0.45">
      <c r="A34" s="8">
        <f t="shared" si="3"/>
        <v>7</v>
      </c>
      <c r="B34" s="5">
        <v>466.7</v>
      </c>
      <c r="C34" s="5"/>
      <c r="D34" s="6">
        <v>7.1</v>
      </c>
      <c r="E34" s="6">
        <v>7.11</v>
      </c>
      <c r="F34" s="6">
        <v>7.01</v>
      </c>
      <c r="G34" s="6">
        <v>7.05</v>
      </c>
      <c r="H34" s="6">
        <v>7.09</v>
      </c>
      <c r="I34" s="6">
        <v>7.1</v>
      </c>
      <c r="J34" s="6"/>
      <c r="K34" s="6"/>
      <c r="L34" s="6"/>
      <c r="M34" s="6"/>
      <c r="U34" s="7">
        <f t="shared" si="4"/>
        <v>6</v>
      </c>
      <c r="V34" s="5">
        <v>511</v>
      </c>
      <c r="W34" s="5"/>
      <c r="X34" s="5">
        <v>5.9</v>
      </c>
      <c r="Y34" s="5">
        <v>5.92</v>
      </c>
      <c r="Z34" s="5">
        <v>5.87</v>
      </c>
      <c r="AA34" s="5">
        <v>5.95</v>
      </c>
      <c r="AB34" s="5">
        <v>5.92</v>
      </c>
      <c r="AC34" s="5">
        <v>5.95</v>
      </c>
      <c r="AD34" s="5"/>
      <c r="AE34" s="5"/>
      <c r="AF34" s="5"/>
      <c r="AG34" s="5"/>
    </row>
    <row r="35" spans="1:33" x14ac:dyDescent="0.45">
      <c r="A35" s="8">
        <f t="shared" si="3"/>
        <v>8</v>
      </c>
      <c r="B35" s="5">
        <v>467.9</v>
      </c>
      <c r="C35" s="5"/>
      <c r="D35" s="6">
        <v>8.26</v>
      </c>
      <c r="E35" s="6">
        <v>8.2799999999999994</v>
      </c>
      <c r="F35" s="6">
        <v>8.2799999999999994</v>
      </c>
      <c r="G35" s="6">
        <v>8.2200000000000006</v>
      </c>
      <c r="H35" s="6">
        <v>8.2100000000000009</v>
      </c>
      <c r="I35" s="6">
        <v>8.26</v>
      </c>
      <c r="J35" s="6"/>
      <c r="K35" s="6"/>
      <c r="L35" s="6"/>
      <c r="M35" s="6"/>
      <c r="U35" s="8">
        <f t="shared" si="4"/>
        <v>7</v>
      </c>
      <c r="V35" s="5">
        <v>466.7</v>
      </c>
      <c r="W35" s="5"/>
      <c r="X35" s="6">
        <v>6.97</v>
      </c>
      <c r="Y35" s="6">
        <v>7.05</v>
      </c>
      <c r="Z35" s="6">
        <v>7.04</v>
      </c>
      <c r="AA35" s="6">
        <v>7.06</v>
      </c>
      <c r="AB35" s="6">
        <v>7.05</v>
      </c>
      <c r="AC35" s="6">
        <v>7.07</v>
      </c>
      <c r="AD35" s="6"/>
      <c r="AE35" s="6"/>
      <c r="AF35" s="6"/>
      <c r="AG35" s="6"/>
    </row>
    <row r="36" spans="1:33" x14ac:dyDescent="0.45">
      <c r="A36" s="7">
        <f t="shared" si="3"/>
        <v>9</v>
      </c>
      <c r="B36" s="5">
        <v>461.8</v>
      </c>
      <c r="C36" s="5"/>
      <c r="D36" s="5">
        <v>9.34</v>
      </c>
      <c r="E36" s="5">
        <v>9.34</v>
      </c>
      <c r="F36" s="5">
        <v>9.33</v>
      </c>
      <c r="G36" s="5">
        <v>9.33</v>
      </c>
      <c r="H36" s="5">
        <v>9.44</v>
      </c>
      <c r="I36" s="5">
        <v>9.44</v>
      </c>
      <c r="J36" s="5"/>
      <c r="K36" s="5"/>
      <c r="L36" s="5"/>
      <c r="M36" s="5"/>
      <c r="U36" s="8">
        <f t="shared" si="4"/>
        <v>8</v>
      </c>
      <c r="V36" s="5">
        <v>467.9</v>
      </c>
      <c r="W36" s="5"/>
      <c r="X36" s="6">
        <v>8.0299999999999994</v>
      </c>
      <c r="Y36" s="6">
        <v>8.17</v>
      </c>
      <c r="Z36" s="6">
        <v>8.08</v>
      </c>
      <c r="AA36" s="6">
        <v>8.18</v>
      </c>
      <c r="AB36" s="6">
        <v>8.1199999999999992</v>
      </c>
      <c r="AC36" s="6">
        <v>8.14</v>
      </c>
      <c r="AD36" s="6"/>
      <c r="AE36" s="6"/>
      <c r="AF36" s="6"/>
      <c r="AG36" s="6"/>
    </row>
    <row r="37" spans="1:33" x14ac:dyDescent="0.45">
      <c r="U37" s="7">
        <f t="shared" si="4"/>
        <v>9</v>
      </c>
      <c r="V37" s="5">
        <v>461.8</v>
      </c>
      <c r="W37" s="5"/>
      <c r="X37" s="5">
        <v>9.1999999999999993</v>
      </c>
      <c r="Y37" s="5">
        <v>9.1999999999999993</v>
      </c>
      <c r="Z37" s="5">
        <v>9.31</v>
      </c>
      <c r="AA37" s="5">
        <v>9.31</v>
      </c>
      <c r="AB37" s="5">
        <v>9.25</v>
      </c>
      <c r="AC37" s="5">
        <v>9.25</v>
      </c>
      <c r="AD37" s="5"/>
      <c r="AE37" s="5"/>
      <c r="AF37" s="5"/>
      <c r="AG37" s="5"/>
    </row>
    <row r="39" spans="1:33" x14ac:dyDescent="0.45">
      <c r="A39" s="13" t="s">
        <v>20</v>
      </c>
      <c r="B39" s="13"/>
      <c r="C39" s="13"/>
      <c r="D39" s="13" t="s">
        <v>24</v>
      </c>
      <c r="E39" s="13"/>
      <c r="F39" s="17" t="s">
        <v>25</v>
      </c>
    </row>
    <row r="40" spans="1:33" x14ac:dyDescent="0.45">
      <c r="A40" s="1" t="s">
        <v>7</v>
      </c>
      <c r="B40" s="1" t="s">
        <v>16</v>
      </c>
      <c r="C40" s="1" t="s">
        <v>9</v>
      </c>
      <c r="D40" s="1" t="s">
        <v>17</v>
      </c>
      <c r="E40" s="1"/>
      <c r="F40" s="1"/>
      <c r="G40" s="1"/>
      <c r="H40" s="1"/>
      <c r="I40" s="1"/>
      <c r="J40" s="1" t="s">
        <v>3</v>
      </c>
      <c r="K40" s="1" t="s">
        <v>4</v>
      </c>
      <c r="L40" s="1" t="s">
        <v>5</v>
      </c>
      <c r="M40" s="1" t="s">
        <v>6</v>
      </c>
      <c r="N40" t="s">
        <v>26</v>
      </c>
      <c r="O40" t="s">
        <v>27</v>
      </c>
      <c r="U40" s="13" t="s">
        <v>22</v>
      </c>
      <c r="V40" s="13"/>
      <c r="W40" s="13"/>
    </row>
    <row r="41" spans="1:33" x14ac:dyDescent="0.45">
      <c r="A41" s="1"/>
      <c r="B41" s="1"/>
      <c r="C41" s="1"/>
      <c r="D41" s="2" t="s">
        <v>0</v>
      </c>
      <c r="E41" s="2" t="s">
        <v>1</v>
      </c>
      <c r="F41" s="2" t="s">
        <v>0</v>
      </c>
      <c r="G41" s="2" t="s">
        <v>1</v>
      </c>
      <c r="H41" s="2" t="s">
        <v>0</v>
      </c>
      <c r="I41" s="2" t="s">
        <v>1</v>
      </c>
      <c r="J41" s="1"/>
      <c r="K41" s="1"/>
      <c r="L41" s="1"/>
      <c r="M41" s="1"/>
      <c r="N41" t="s">
        <v>29</v>
      </c>
      <c r="O41" t="s">
        <v>30</v>
      </c>
      <c r="U41" s="10" t="s">
        <v>7</v>
      </c>
      <c r="V41" s="10" t="s">
        <v>16</v>
      </c>
      <c r="W41" s="10" t="s">
        <v>9</v>
      </c>
      <c r="X41" s="22" t="s">
        <v>17</v>
      </c>
      <c r="Y41" s="23"/>
      <c r="Z41" s="23"/>
      <c r="AA41" s="23"/>
      <c r="AB41" s="23"/>
      <c r="AC41" s="24"/>
      <c r="AD41" s="10" t="s">
        <v>3</v>
      </c>
      <c r="AE41" s="10" t="s">
        <v>4</v>
      </c>
      <c r="AF41" s="10" t="s">
        <v>5</v>
      </c>
      <c r="AG41" s="10" t="s">
        <v>6</v>
      </c>
    </row>
    <row r="42" spans="1:33" x14ac:dyDescent="0.45">
      <c r="A42" s="7">
        <v>1</v>
      </c>
      <c r="B42" s="5">
        <v>0</v>
      </c>
      <c r="C42" s="5"/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 t="s">
        <v>2</v>
      </c>
      <c r="K42" s="5" t="s">
        <v>2</v>
      </c>
      <c r="L42" s="5" t="s">
        <v>2</v>
      </c>
      <c r="M42" s="5" t="s">
        <v>2</v>
      </c>
      <c r="N42" s="25" t="s">
        <v>31</v>
      </c>
      <c r="O42" s="25" t="s">
        <v>34</v>
      </c>
      <c r="U42" s="21"/>
      <c r="V42" s="21"/>
      <c r="W42" s="21"/>
      <c r="X42" s="2" t="s">
        <v>0</v>
      </c>
      <c r="Y42" s="2" t="s">
        <v>1</v>
      </c>
      <c r="Z42" s="2" t="s">
        <v>0</v>
      </c>
      <c r="AA42" s="2" t="s">
        <v>1</v>
      </c>
      <c r="AB42" s="2" t="s">
        <v>0</v>
      </c>
      <c r="AC42" s="2" t="s">
        <v>1</v>
      </c>
      <c r="AD42" s="21"/>
      <c r="AE42" s="21"/>
      <c r="AF42" s="21"/>
      <c r="AG42" s="21"/>
    </row>
    <row r="43" spans="1:33" x14ac:dyDescent="0.45">
      <c r="A43" s="7">
        <f xml:space="preserve"> A42 + 1</f>
        <v>2</v>
      </c>
      <c r="B43" s="5">
        <v>503.1</v>
      </c>
      <c r="C43" s="5"/>
      <c r="D43" s="5">
        <v>0</v>
      </c>
      <c r="E43" s="5">
        <v>0</v>
      </c>
      <c r="F43" s="5">
        <v>0</v>
      </c>
      <c r="G43" s="5">
        <v>0.01</v>
      </c>
      <c r="H43" s="5">
        <v>0</v>
      </c>
      <c r="I43" s="5">
        <v>0</v>
      </c>
      <c r="J43" s="5"/>
      <c r="K43" s="5"/>
      <c r="L43" s="5"/>
      <c r="M43" s="5"/>
      <c r="U43" s="7">
        <v>1</v>
      </c>
      <c r="V43" s="5">
        <v>0</v>
      </c>
      <c r="W43" s="5"/>
      <c r="X43" s="5">
        <v>0</v>
      </c>
      <c r="Y43" s="5">
        <v>0.06</v>
      </c>
      <c r="Z43" s="5">
        <v>0</v>
      </c>
      <c r="AA43" s="5">
        <v>0.01</v>
      </c>
      <c r="AB43" s="5">
        <v>0</v>
      </c>
      <c r="AC43" s="5">
        <v>0.02</v>
      </c>
      <c r="AD43" s="5" t="s">
        <v>2</v>
      </c>
      <c r="AE43" s="5" t="s">
        <v>2</v>
      </c>
      <c r="AF43" s="5" t="s">
        <v>2</v>
      </c>
      <c r="AG43" s="5" t="s">
        <v>2</v>
      </c>
    </row>
    <row r="44" spans="1:33" x14ac:dyDescent="0.45">
      <c r="A44" s="8">
        <f t="shared" ref="A44:A50" si="5" xml:space="preserve"> A43 + 1</f>
        <v>3</v>
      </c>
      <c r="B44" s="5">
        <v>501.3</v>
      </c>
      <c r="C44" s="5"/>
      <c r="D44" s="6">
        <v>0.34</v>
      </c>
      <c r="E44" s="6">
        <v>0.42</v>
      </c>
      <c r="F44" s="6">
        <v>0.45</v>
      </c>
      <c r="G44" s="6">
        <v>0.59</v>
      </c>
      <c r="H44" s="6">
        <v>0.47</v>
      </c>
      <c r="I44" s="6">
        <v>0.44</v>
      </c>
      <c r="J44" s="6"/>
      <c r="K44" s="6"/>
      <c r="L44" s="6"/>
      <c r="M44" s="6"/>
      <c r="U44" s="7">
        <f xml:space="preserve"> U43 + 1</f>
        <v>2</v>
      </c>
      <c r="V44" s="5">
        <v>503.1</v>
      </c>
      <c r="W44" s="5"/>
      <c r="X44" s="5">
        <v>0.91</v>
      </c>
      <c r="Y44" s="5">
        <v>1.1000000000000001</v>
      </c>
      <c r="Z44" s="5">
        <v>1.05</v>
      </c>
      <c r="AA44" s="5">
        <v>1.07</v>
      </c>
      <c r="AB44" s="5">
        <v>0.98</v>
      </c>
      <c r="AC44" s="5">
        <v>1.02</v>
      </c>
      <c r="AD44" s="5"/>
      <c r="AE44" s="5"/>
      <c r="AF44" s="5"/>
      <c r="AG44" s="5"/>
    </row>
    <row r="45" spans="1:33" x14ac:dyDescent="0.45">
      <c r="A45" s="8">
        <f t="shared" si="5"/>
        <v>4</v>
      </c>
      <c r="B45" s="5">
        <v>478.2</v>
      </c>
      <c r="C45" s="5"/>
      <c r="D45" s="6">
        <v>1.24</v>
      </c>
      <c r="E45" s="6">
        <v>1.45</v>
      </c>
      <c r="F45" s="6">
        <v>1.41</v>
      </c>
      <c r="G45" s="6">
        <v>1.53</v>
      </c>
      <c r="H45" s="6">
        <v>1.49</v>
      </c>
      <c r="I45" s="6">
        <v>1.47</v>
      </c>
      <c r="J45" s="6"/>
      <c r="K45" s="6"/>
      <c r="L45" s="6"/>
      <c r="M45" s="6"/>
      <c r="U45" s="8">
        <f t="shared" ref="U45:U51" si="6" xml:space="preserve"> U44 + 1</f>
        <v>3</v>
      </c>
      <c r="V45" s="5">
        <v>501.3</v>
      </c>
      <c r="W45" s="5"/>
      <c r="X45" s="6">
        <v>1.86</v>
      </c>
      <c r="Y45" s="6">
        <v>2.0299999999999998</v>
      </c>
      <c r="Z45" s="6">
        <v>1.95</v>
      </c>
      <c r="AA45" s="6">
        <v>1.97</v>
      </c>
      <c r="AB45" s="6">
        <v>1.9</v>
      </c>
      <c r="AC45" s="6">
        <v>1.92</v>
      </c>
      <c r="AD45" s="6"/>
      <c r="AE45" s="6"/>
      <c r="AF45" s="6"/>
      <c r="AG45" s="6"/>
    </row>
    <row r="46" spans="1:33" x14ac:dyDescent="0.45">
      <c r="A46" s="7">
        <f t="shared" si="5"/>
        <v>5</v>
      </c>
      <c r="B46" s="5">
        <v>482.5</v>
      </c>
      <c r="C46" s="5"/>
      <c r="D46" s="5">
        <v>2.2000000000000002</v>
      </c>
      <c r="E46" s="5">
        <v>2.36</v>
      </c>
      <c r="F46" s="5">
        <v>2.36</v>
      </c>
      <c r="G46" s="5">
        <v>2.46</v>
      </c>
      <c r="H46" s="5">
        <v>2.4300000000000002</v>
      </c>
      <c r="I46" s="5">
        <v>2.4900000000000002</v>
      </c>
      <c r="J46" s="5"/>
      <c r="K46" s="5"/>
      <c r="L46" s="5"/>
      <c r="M46" s="5"/>
      <c r="U46" s="8">
        <f t="shared" si="6"/>
        <v>4</v>
      </c>
      <c r="V46" s="5">
        <v>478.2</v>
      </c>
      <c r="W46" s="5"/>
      <c r="X46" s="6">
        <v>2.87</v>
      </c>
      <c r="Y46" s="6">
        <v>3</v>
      </c>
      <c r="Z46" s="6">
        <v>2.91</v>
      </c>
      <c r="AA46" s="6">
        <v>2.92</v>
      </c>
      <c r="AB46" s="6">
        <v>2.91</v>
      </c>
      <c r="AC46" s="6">
        <v>2.95</v>
      </c>
      <c r="AD46" s="6"/>
      <c r="AE46" s="6"/>
      <c r="AF46" s="6"/>
      <c r="AG46" s="6"/>
    </row>
    <row r="47" spans="1:33" x14ac:dyDescent="0.45">
      <c r="A47" s="7">
        <f t="shared" si="5"/>
        <v>6</v>
      </c>
      <c r="B47" s="5">
        <v>511</v>
      </c>
      <c r="C47" s="5"/>
      <c r="D47" s="5">
        <v>3.18</v>
      </c>
      <c r="E47" s="5">
        <v>3.38</v>
      </c>
      <c r="F47" s="5">
        <v>3.29</v>
      </c>
      <c r="G47" s="5">
        <v>3.45</v>
      </c>
      <c r="H47" s="5">
        <v>3.4</v>
      </c>
      <c r="I47" s="5">
        <v>3.41</v>
      </c>
      <c r="J47" s="5"/>
      <c r="K47" s="5"/>
      <c r="L47" s="5"/>
      <c r="M47" s="5"/>
      <c r="U47" s="7">
        <f t="shared" si="6"/>
        <v>5</v>
      </c>
      <c r="V47" s="5">
        <v>482.5</v>
      </c>
      <c r="W47" s="5"/>
      <c r="X47" s="5">
        <v>3.82</v>
      </c>
      <c r="Y47" s="5">
        <v>3.96</v>
      </c>
      <c r="Z47" s="5">
        <v>3.91</v>
      </c>
      <c r="AA47" s="5">
        <v>3.92</v>
      </c>
      <c r="AB47" s="5">
        <v>3.95</v>
      </c>
      <c r="AC47" s="5">
        <v>3.04</v>
      </c>
      <c r="AD47" s="5"/>
      <c r="AE47" s="5"/>
      <c r="AF47" s="5"/>
      <c r="AG47" s="5"/>
    </row>
    <row r="48" spans="1:33" x14ac:dyDescent="0.45">
      <c r="A48" s="8">
        <f t="shared" si="5"/>
        <v>7</v>
      </c>
      <c r="B48" s="5">
        <v>466.7</v>
      </c>
      <c r="C48" s="5"/>
      <c r="D48" s="6">
        <v>3.94</v>
      </c>
      <c r="E48" s="6">
        <v>4.1100000000000003</v>
      </c>
      <c r="F48" s="6">
        <v>4.2</v>
      </c>
      <c r="G48" s="6">
        <v>4.3600000000000003</v>
      </c>
      <c r="H48" s="6">
        <v>4.32</v>
      </c>
      <c r="I48" s="6">
        <v>4.38</v>
      </c>
      <c r="J48" s="6"/>
      <c r="K48" s="6"/>
      <c r="L48" s="6"/>
      <c r="M48" s="6"/>
      <c r="U48" s="7">
        <f t="shared" si="6"/>
        <v>6</v>
      </c>
      <c r="V48" s="5">
        <v>511</v>
      </c>
      <c r="W48" s="5"/>
      <c r="X48" s="5">
        <v>4.8</v>
      </c>
      <c r="Y48" s="5">
        <v>4.95</v>
      </c>
      <c r="Z48" s="5">
        <v>4.92</v>
      </c>
      <c r="AA48" s="5">
        <v>4.87</v>
      </c>
      <c r="AB48" s="5">
        <v>4.91</v>
      </c>
      <c r="AC48" s="5">
        <v>4.8899999999999997</v>
      </c>
      <c r="AD48" s="5"/>
      <c r="AE48" s="5"/>
      <c r="AF48" s="5"/>
      <c r="AG48" s="5"/>
    </row>
    <row r="49" spans="1:39" x14ac:dyDescent="0.45">
      <c r="A49" s="8">
        <f t="shared" si="5"/>
        <v>8</v>
      </c>
      <c r="B49" s="5">
        <v>467.9</v>
      </c>
      <c r="C49" s="5"/>
      <c r="D49" s="6">
        <v>4.87</v>
      </c>
      <c r="E49" s="6">
        <v>4.99</v>
      </c>
      <c r="F49" s="6">
        <v>5.18</v>
      </c>
      <c r="G49" s="6">
        <v>5.28</v>
      </c>
      <c r="H49" s="6">
        <v>5.26</v>
      </c>
      <c r="I49" s="6">
        <v>5.28</v>
      </c>
      <c r="J49" s="6"/>
      <c r="K49" s="6"/>
      <c r="L49" s="6"/>
      <c r="M49" s="6"/>
      <c r="U49" s="8">
        <f t="shared" si="6"/>
        <v>7</v>
      </c>
      <c r="V49" s="5">
        <v>466.7</v>
      </c>
      <c r="W49" s="5"/>
      <c r="X49" s="6">
        <v>5.75</v>
      </c>
      <c r="Y49" s="6">
        <v>5.86</v>
      </c>
      <c r="Z49" s="6">
        <v>5.8</v>
      </c>
      <c r="AA49" s="6">
        <v>5.9</v>
      </c>
      <c r="AB49" s="6">
        <v>5.85</v>
      </c>
      <c r="AC49" s="6">
        <v>5.92</v>
      </c>
      <c r="AD49" s="6"/>
      <c r="AE49" s="6"/>
      <c r="AF49" s="6"/>
      <c r="AG49" s="6"/>
    </row>
    <row r="50" spans="1:39" x14ac:dyDescent="0.45">
      <c r="A50" s="7">
        <f t="shared" si="5"/>
        <v>9</v>
      </c>
      <c r="B50" s="5">
        <v>461.8</v>
      </c>
      <c r="C50" s="5"/>
      <c r="D50" s="5">
        <v>5.81</v>
      </c>
      <c r="E50" s="5">
        <v>5.81</v>
      </c>
      <c r="F50" s="5">
        <v>6.06</v>
      </c>
      <c r="G50" s="5">
        <v>6.06</v>
      </c>
      <c r="H50" s="5">
        <v>5.97</v>
      </c>
      <c r="I50" s="5">
        <v>5.97</v>
      </c>
      <c r="J50" s="5"/>
      <c r="K50" s="5"/>
      <c r="L50" s="5"/>
      <c r="M50" s="5"/>
      <c r="U50" s="8">
        <f t="shared" si="6"/>
        <v>8</v>
      </c>
      <c r="V50" s="5">
        <v>467.9</v>
      </c>
      <c r="W50" s="5"/>
      <c r="X50" s="6">
        <v>6.7</v>
      </c>
      <c r="Y50" s="6">
        <v>6.77</v>
      </c>
      <c r="Z50" s="6">
        <v>6.75</v>
      </c>
      <c r="AA50" s="6">
        <v>6.7</v>
      </c>
      <c r="AB50" s="6">
        <v>6.72</v>
      </c>
      <c r="AC50" s="6">
        <v>6.78</v>
      </c>
      <c r="AD50" s="6"/>
      <c r="AE50" s="6"/>
      <c r="AF50" s="6"/>
      <c r="AG50" s="6"/>
    </row>
    <row r="51" spans="1:39" x14ac:dyDescent="0.45">
      <c r="U51" s="7">
        <f t="shared" si="6"/>
        <v>9</v>
      </c>
      <c r="V51" s="5">
        <v>461.8</v>
      </c>
      <c r="W51" s="5"/>
      <c r="X51" s="5">
        <v>7.67</v>
      </c>
      <c r="Y51" s="5">
        <v>7.67</v>
      </c>
      <c r="Z51" s="5">
        <v>7.59</v>
      </c>
      <c r="AA51" s="5">
        <v>7.59</v>
      </c>
      <c r="AB51" s="5">
        <v>7.65</v>
      </c>
      <c r="AC51" s="5">
        <v>7.65</v>
      </c>
      <c r="AD51" s="5"/>
      <c r="AE51" s="5"/>
      <c r="AF51" s="5"/>
      <c r="AG51" s="5"/>
    </row>
    <row r="53" spans="1:39" x14ac:dyDescent="0.45">
      <c r="A53" s="13" t="s">
        <v>21</v>
      </c>
      <c r="B53" s="13"/>
      <c r="C53" s="13"/>
      <c r="AJ53" s="3"/>
      <c r="AK53" s="14"/>
      <c r="AL53" s="14"/>
      <c r="AM53" s="14"/>
    </row>
    <row r="54" spans="1:39" x14ac:dyDescent="0.45">
      <c r="A54" s="1" t="s">
        <v>7</v>
      </c>
      <c r="B54" s="1" t="s">
        <v>16</v>
      </c>
      <c r="C54" s="1" t="s">
        <v>9</v>
      </c>
      <c r="D54" s="1" t="s">
        <v>8</v>
      </c>
      <c r="E54" s="1"/>
      <c r="F54" s="1"/>
      <c r="G54" s="1"/>
      <c r="H54" s="1"/>
      <c r="I54" s="1"/>
      <c r="J54" s="1" t="s">
        <v>3</v>
      </c>
      <c r="K54" s="1" t="s">
        <v>4</v>
      </c>
      <c r="L54" s="1" t="s">
        <v>5</v>
      </c>
      <c r="M54" s="1" t="s">
        <v>6</v>
      </c>
      <c r="N54" t="s">
        <v>26</v>
      </c>
      <c r="O54" t="s">
        <v>28</v>
      </c>
      <c r="U54" s="13" t="s">
        <v>23</v>
      </c>
      <c r="V54" s="13"/>
      <c r="W54" s="13"/>
      <c r="AJ54" s="16"/>
      <c r="AK54" s="14"/>
      <c r="AL54" s="15"/>
      <c r="AM54" s="9"/>
    </row>
    <row r="55" spans="1:39" x14ac:dyDescent="0.45">
      <c r="A55" s="1"/>
      <c r="B55" s="1"/>
      <c r="C55" s="1"/>
      <c r="D55" s="2" t="s">
        <v>0</v>
      </c>
      <c r="E55" s="2" t="s">
        <v>1</v>
      </c>
      <c r="F55" s="2" t="s">
        <v>0</v>
      </c>
      <c r="G55" s="2" t="s">
        <v>1</v>
      </c>
      <c r="H55" s="2" t="s">
        <v>0</v>
      </c>
      <c r="I55" s="2" t="s">
        <v>1</v>
      </c>
      <c r="J55" s="1"/>
      <c r="K55" s="1"/>
      <c r="L55" s="1"/>
      <c r="M55" s="1"/>
      <c r="N55" t="s">
        <v>29</v>
      </c>
      <c r="O55" t="s">
        <v>33</v>
      </c>
      <c r="U55" s="10" t="s">
        <v>7</v>
      </c>
      <c r="V55" s="10" t="s">
        <v>16</v>
      </c>
      <c r="W55" s="10" t="s">
        <v>9</v>
      </c>
      <c r="X55" s="22" t="s">
        <v>8</v>
      </c>
      <c r="Y55" s="23"/>
      <c r="Z55" s="23"/>
      <c r="AA55" s="23"/>
      <c r="AB55" s="23"/>
      <c r="AC55" s="24"/>
      <c r="AD55" s="10" t="s">
        <v>3</v>
      </c>
      <c r="AE55" s="10" t="s">
        <v>4</v>
      </c>
      <c r="AF55" s="10" t="s">
        <v>5</v>
      </c>
      <c r="AG55" s="10" t="s">
        <v>6</v>
      </c>
      <c r="AJ55" s="16"/>
      <c r="AK55" s="16"/>
      <c r="AL55" s="9"/>
      <c r="AM55" s="9"/>
    </row>
    <row r="56" spans="1:39" x14ac:dyDescent="0.45">
      <c r="A56" s="7">
        <v>1</v>
      </c>
      <c r="B56" s="5">
        <v>0</v>
      </c>
      <c r="C56" s="5"/>
      <c r="D56" s="5">
        <v>0</v>
      </c>
      <c r="E56" s="5">
        <v>-0.03</v>
      </c>
      <c r="F56" s="5">
        <v>0</v>
      </c>
      <c r="G56" s="5">
        <v>0.02</v>
      </c>
      <c r="H56" s="5">
        <v>0</v>
      </c>
      <c r="I56" s="5">
        <v>0.01</v>
      </c>
      <c r="J56" s="5" t="s">
        <v>2</v>
      </c>
      <c r="K56" s="5" t="s">
        <v>2</v>
      </c>
      <c r="L56" s="5" t="s">
        <v>2</v>
      </c>
      <c r="M56" s="5" t="s">
        <v>2</v>
      </c>
      <c r="N56" s="25" t="s">
        <v>31</v>
      </c>
      <c r="O56" s="25" t="s">
        <v>32</v>
      </c>
      <c r="U56" s="21"/>
      <c r="V56" s="21"/>
      <c r="W56" s="21"/>
      <c r="X56" s="2" t="s">
        <v>0</v>
      </c>
      <c r="Y56" s="2" t="s">
        <v>1</v>
      </c>
      <c r="Z56" s="2" t="s">
        <v>0</v>
      </c>
      <c r="AA56" s="2" t="s">
        <v>1</v>
      </c>
      <c r="AB56" s="2" t="s">
        <v>0</v>
      </c>
      <c r="AC56" s="2" t="s">
        <v>1</v>
      </c>
      <c r="AD56" s="21"/>
      <c r="AE56" s="21"/>
      <c r="AF56" s="21"/>
      <c r="AG56" s="21"/>
      <c r="AJ56" s="16"/>
      <c r="AK56" s="14"/>
      <c r="AL56" s="9"/>
      <c r="AM56" s="9"/>
    </row>
    <row r="57" spans="1:39" x14ac:dyDescent="0.45">
      <c r="A57" s="7">
        <f xml:space="preserve"> A56 + 1</f>
        <v>2</v>
      </c>
      <c r="B57" s="5">
        <v>503.1</v>
      </c>
      <c r="C57" s="5"/>
      <c r="D57" s="5">
        <v>0.63</v>
      </c>
      <c r="E57" s="5">
        <v>0.67</v>
      </c>
      <c r="F57" s="5">
        <v>0.69</v>
      </c>
      <c r="G57" s="5">
        <v>0.64</v>
      </c>
      <c r="H57" s="5">
        <v>0.63</v>
      </c>
      <c r="I57" s="5">
        <v>0.67</v>
      </c>
      <c r="J57" s="5"/>
      <c r="K57" s="5"/>
      <c r="L57" s="5"/>
      <c r="M57" s="5"/>
      <c r="U57" s="7">
        <v>1</v>
      </c>
      <c r="V57" s="5">
        <v>0</v>
      </c>
      <c r="W57" s="5"/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 t="s">
        <v>2</v>
      </c>
      <c r="AE57" s="5" t="s">
        <v>2</v>
      </c>
      <c r="AF57" s="5" t="s">
        <v>2</v>
      </c>
      <c r="AG57" s="5" t="s">
        <v>2</v>
      </c>
      <c r="AJ57" s="16"/>
      <c r="AK57" s="16"/>
      <c r="AL57" s="14"/>
      <c r="AM57" s="14"/>
    </row>
    <row r="58" spans="1:39" x14ac:dyDescent="0.45">
      <c r="A58" s="8">
        <f t="shared" ref="A58:A64" si="7" xml:space="preserve"> A57 + 1</f>
        <v>3</v>
      </c>
      <c r="B58" s="5">
        <v>501.3</v>
      </c>
      <c r="C58" s="5"/>
      <c r="D58" s="6">
        <v>1.3</v>
      </c>
      <c r="E58" s="6">
        <v>1.32</v>
      </c>
      <c r="F58" s="6">
        <v>1.41</v>
      </c>
      <c r="G58" s="6">
        <v>1.35</v>
      </c>
      <c r="H58" s="6">
        <v>1.29</v>
      </c>
      <c r="I58" s="6">
        <v>1.31</v>
      </c>
      <c r="J58" s="6"/>
      <c r="K58" s="6"/>
      <c r="L58" s="6"/>
      <c r="M58" s="6"/>
      <c r="U58" s="7">
        <f xml:space="preserve"> U57 + 1</f>
        <v>2</v>
      </c>
      <c r="V58" s="5">
        <v>503.1</v>
      </c>
      <c r="W58" s="5"/>
      <c r="X58" s="5">
        <v>0.68</v>
      </c>
      <c r="Y58" s="5">
        <v>0.83</v>
      </c>
      <c r="Z58" s="5">
        <v>0.71</v>
      </c>
      <c r="AA58" s="5">
        <v>0.7</v>
      </c>
      <c r="AB58" s="5">
        <v>0.68</v>
      </c>
      <c r="AC58" s="5">
        <v>0.67</v>
      </c>
      <c r="AD58" s="5"/>
      <c r="AE58" s="5"/>
      <c r="AF58" s="5"/>
      <c r="AG58" s="5"/>
      <c r="AJ58" s="16"/>
      <c r="AK58" s="14"/>
      <c r="AL58" s="14"/>
      <c r="AM58" s="14"/>
    </row>
    <row r="59" spans="1:39" x14ac:dyDescent="0.45">
      <c r="A59" s="8">
        <f t="shared" si="7"/>
        <v>4</v>
      </c>
      <c r="B59" s="5">
        <v>478.2</v>
      </c>
      <c r="C59" s="5"/>
      <c r="D59" s="6">
        <v>1.95</v>
      </c>
      <c r="E59" s="6">
        <v>2.0099999999999998</v>
      </c>
      <c r="F59" s="6">
        <v>2.06</v>
      </c>
      <c r="G59" s="6">
        <v>2.04</v>
      </c>
      <c r="H59" s="6">
        <v>1.98</v>
      </c>
      <c r="I59" s="6">
        <v>2.0299999999999998</v>
      </c>
      <c r="J59" s="6"/>
      <c r="K59" s="6"/>
      <c r="L59" s="6"/>
      <c r="M59" s="6"/>
      <c r="U59" s="8">
        <f t="shared" ref="U59:U64" si="8" xml:space="preserve"> U58 + 1</f>
        <v>3</v>
      </c>
      <c r="V59" s="5">
        <v>501.3</v>
      </c>
      <c r="W59" s="5"/>
      <c r="X59" s="6">
        <v>1.31</v>
      </c>
      <c r="Y59" s="6">
        <v>1.49</v>
      </c>
      <c r="Z59" s="6">
        <v>1.29</v>
      </c>
      <c r="AA59" s="6">
        <v>1.36</v>
      </c>
      <c r="AB59" s="6">
        <v>1.38</v>
      </c>
      <c r="AC59" s="6">
        <v>1.32</v>
      </c>
      <c r="AD59" s="6"/>
      <c r="AE59" s="6"/>
      <c r="AF59" s="6"/>
      <c r="AG59" s="6"/>
      <c r="AJ59" s="16"/>
      <c r="AK59" s="14"/>
      <c r="AL59" s="14"/>
      <c r="AM59" s="14"/>
    </row>
    <row r="60" spans="1:39" x14ac:dyDescent="0.45">
      <c r="A60" s="7">
        <f t="shared" si="7"/>
        <v>5</v>
      </c>
      <c r="B60" s="5">
        <v>482.5</v>
      </c>
      <c r="C60" s="5"/>
      <c r="D60" s="5">
        <v>2.59</v>
      </c>
      <c r="E60" s="5">
        <v>2.65</v>
      </c>
      <c r="F60" s="5">
        <v>2.64</v>
      </c>
      <c r="G60" s="5">
        <v>2.62</v>
      </c>
      <c r="H60" s="5">
        <v>2.61</v>
      </c>
      <c r="I60" s="5">
        <v>2.58</v>
      </c>
      <c r="J60" s="5"/>
      <c r="K60" s="5"/>
      <c r="L60" s="5"/>
      <c r="M60" s="5"/>
      <c r="U60" s="8">
        <f t="shared" si="8"/>
        <v>4</v>
      </c>
      <c r="V60" s="5">
        <v>478.2</v>
      </c>
      <c r="W60" s="5"/>
      <c r="X60" s="6">
        <v>2</v>
      </c>
      <c r="Y60" s="6">
        <v>2.15</v>
      </c>
      <c r="Z60" s="6">
        <v>1.97</v>
      </c>
      <c r="AA60" s="6">
        <v>1.96</v>
      </c>
      <c r="AB60" s="6">
        <v>2.19</v>
      </c>
      <c r="AC60" s="6">
        <v>2.1</v>
      </c>
      <c r="AD60" s="6"/>
      <c r="AE60" s="6"/>
      <c r="AF60" s="6"/>
      <c r="AG60" s="6"/>
      <c r="AJ60" s="3"/>
      <c r="AK60" s="14"/>
      <c r="AL60" s="14"/>
      <c r="AM60" s="14"/>
    </row>
    <row r="61" spans="1:39" x14ac:dyDescent="0.45">
      <c r="A61" s="7">
        <f t="shared" si="7"/>
        <v>6</v>
      </c>
      <c r="B61" s="5">
        <v>511</v>
      </c>
      <c r="C61" s="5"/>
      <c r="D61" s="5">
        <v>3.26</v>
      </c>
      <c r="E61" s="5">
        <v>3.32</v>
      </c>
      <c r="F61" s="5">
        <v>3.34</v>
      </c>
      <c r="G61" s="5">
        <v>3.39</v>
      </c>
      <c r="H61" s="5">
        <v>3.34</v>
      </c>
      <c r="I61" s="5">
        <v>3.37</v>
      </c>
      <c r="J61" s="5"/>
      <c r="K61" s="5"/>
      <c r="L61" s="5"/>
      <c r="M61" s="5"/>
      <c r="U61" s="7">
        <f t="shared" si="8"/>
        <v>5</v>
      </c>
      <c r="V61" s="5">
        <v>482.5</v>
      </c>
      <c r="W61" s="5"/>
      <c r="X61" s="5">
        <v>2.68</v>
      </c>
      <c r="Y61" s="5">
        <v>2.82</v>
      </c>
      <c r="Z61" s="5">
        <v>2.67</v>
      </c>
      <c r="AA61" s="5">
        <v>2.68</v>
      </c>
      <c r="AB61" s="5">
        <v>2.72</v>
      </c>
      <c r="AC61" s="5">
        <v>2.68</v>
      </c>
      <c r="AD61" s="5"/>
      <c r="AE61" s="5"/>
      <c r="AF61" s="5"/>
      <c r="AG61" s="5"/>
      <c r="AJ61" s="3"/>
      <c r="AK61" s="14"/>
      <c r="AL61" s="3"/>
      <c r="AM61" s="14"/>
    </row>
    <row r="62" spans="1:39" x14ac:dyDescent="0.45">
      <c r="A62" s="8">
        <f t="shared" si="7"/>
        <v>7</v>
      </c>
      <c r="B62" s="5">
        <v>466.7</v>
      </c>
      <c r="C62" s="5"/>
      <c r="D62" s="18">
        <v>3.9</v>
      </c>
      <c r="E62" s="6">
        <v>3.94</v>
      </c>
      <c r="F62" s="6">
        <v>4.01</v>
      </c>
      <c r="G62" s="6">
        <v>4.05</v>
      </c>
      <c r="H62" s="6">
        <v>3.95</v>
      </c>
      <c r="I62" s="6">
        <v>4.01</v>
      </c>
      <c r="J62" s="6"/>
      <c r="K62" s="6"/>
      <c r="L62" s="6"/>
      <c r="M62" s="6"/>
      <c r="U62" s="7">
        <f t="shared" si="8"/>
        <v>6</v>
      </c>
      <c r="V62" s="5">
        <v>511</v>
      </c>
      <c r="W62" s="5"/>
      <c r="X62" s="5">
        <v>3.49</v>
      </c>
      <c r="Y62" s="5">
        <v>3.5</v>
      </c>
      <c r="Z62" s="5">
        <v>3.39</v>
      </c>
      <c r="AA62" s="5">
        <v>3.39</v>
      </c>
      <c r="AB62" s="5">
        <v>3.43</v>
      </c>
      <c r="AC62" s="5">
        <v>3.41</v>
      </c>
      <c r="AD62" s="5"/>
      <c r="AE62" s="5"/>
      <c r="AF62" s="5"/>
      <c r="AG62" s="5"/>
      <c r="AJ62" s="3"/>
      <c r="AK62" s="14"/>
      <c r="AL62" s="3"/>
      <c r="AM62" s="14"/>
    </row>
    <row r="63" spans="1:39" x14ac:dyDescent="0.45">
      <c r="A63" s="8">
        <f t="shared" si="7"/>
        <v>8</v>
      </c>
      <c r="B63" s="5">
        <v>467.9</v>
      </c>
      <c r="C63" s="5"/>
      <c r="D63" s="6">
        <v>4.51</v>
      </c>
      <c r="E63" s="6">
        <v>4.57</v>
      </c>
      <c r="F63" s="6">
        <v>4.59</v>
      </c>
      <c r="G63" s="6">
        <v>4.63</v>
      </c>
      <c r="H63" s="6">
        <v>4.57</v>
      </c>
      <c r="I63" s="6">
        <v>4.63</v>
      </c>
      <c r="J63" s="6"/>
      <c r="K63" s="6"/>
      <c r="L63" s="6"/>
      <c r="M63" s="6"/>
      <c r="U63" s="8">
        <f t="shared" si="8"/>
        <v>7</v>
      </c>
      <c r="V63" s="5">
        <v>466.7</v>
      </c>
      <c r="W63" s="5"/>
      <c r="X63" s="6">
        <v>4.0999999999999996</v>
      </c>
      <c r="Y63" s="6">
        <v>4.1500000000000004</v>
      </c>
      <c r="Z63" s="6">
        <v>4.3</v>
      </c>
      <c r="AA63" s="6">
        <v>4.3099999999999996</v>
      </c>
      <c r="AB63" s="6">
        <v>4.24</v>
      </c>
      <c r="AC63" s="6">
        <v>4.21</v>
      </c>
      <c r="AD63" s="6"/>
      <c r="AE63" s="6"/>
      <c r="AF63" s="6"/>
      <c r="AG63" s="6"/>
      <c r="AJ63" s="3"/>
      <c r="AK63" s="14"/>
      <c r="AL63" s="3"/>
      <c r="AM63" s="14"/>
    </row>
    <row r="64" spans="1:39" x14ac:dyDescent="0.45">
      <c r="A64" s="19">
        <f t="shared" si="7"/>
        <v>9</v>
      </c>
      <c r="B64" s="20">
        <v>461.8</v>
      </c>
      <c r="C64" s="20"/>
      <c r="D64" s="20">
        <v>5.17</v>
      </c>
      <c r="E64" s="20">
        <v>5.17</v>
      </c>
      <c r="F64" s="20">
        <v>5.24</v>
      </c>
      <c r="G64" s="20">
        <v>5.24</v>
      </c>
      <c r="H64" s="20">
        <v>5.21</v>
      </c>
      <c r="I64" s="20">
        <v>5.21</v>
      </c>
      <c r="J64" s="20"/>
      <c r="K64" s="20"/>
      <c r="L64" s="20"/>
      <c r="M64" s="20"/>
      <c r="U64" s="8">
        <f t="shared" si="8"/>
        <v>8</v>
      </c>
      <c r="V64" s="5">
        <v>467.9</v>
      </c>
      <c r="W64" s="5"/>
      <c r="X64" s="6">
        <v>4.76</v>
      </c>
      <c r="Y64" s="6">
        <v>4.78</v>
      </c>
      <c r="Z64" s="6">
        <v>4.6399999999999997</v>
      </c>
      <c r="AA64" s="6">
        <v>4.67</v>
      </c>
      <c r="AB64" s="6">
        <v>4.6500000000000004</v>
      </c>
      <c r="AC64" s="6">
        <v>4.6399999999999997</v>
      </c>
      <c r="AD64" s="6"/>
      <c r="AE64" s="6"/>
      <c r="AF64" s="6"/>
      <c r="AG64" s="6"/>
      <c r="AJ64" s="3"/>
      <c r="AK64" s="16"/>
      <c r="AL64" s="3"/>
      <c r="AM64" s="16"/>
    </row>
    <row r="65" spans="4:33" x14ac:dyDescent="0.45">
      <c r="U65" s="7">
        <f xml:space="preserve"> U64 + 1</f>
        <v>9</v>
      </c>
      <c r="V65" s="5">
        <v>461.8</v>
      </c>
      <c r="W65" s="5"/>
      <c r="X65" s="5">
        <v>5.41</v>
      </c>
      <c r="Y65" s="5">
        <v>5.41</v>
      </c>
      <c r="Z65" s="5">
        <v>5.31</v>
      </c>
      <c r="AA65" s="5">
        <v>5.31</v>
      </c>
      <c r="AB65" s="5">
        <v>5.29</v>
      </c>
      <c r="AC65" s="5">
        <v>5.29</v>
      </c>
      <c r="AD65" s="5"/>
      <c r="AE65" s="5"/>
      <c r="AF65" s="5"/>
      <c r="AG65" s="5"/>
    </row>
    <row r="68" spans="4:33" x14ac:dyDescent="0.45">
      <c r="D68">
        <v>18.600000000000001</v>
      </c>
      <c r="E68">
        <v>10.7</v>
      </c>
    </row>
  </sheetData>
  <mergeCells count="63">
    <mergeCell ref="U26:W26"/>
    <mergeCell ref="AF55:AF56"/>
    <mergeCell ref="AG55:AG56"/>
    <mergeCell ref="D39:E39"/>
    <mergeCell ref="W41:W42"/>
    <mergeCell ref="V41:V42"/>
    <mergeCell ref="U41:U42"/>
    <mergeCell ref="U55:U56"/>
    <mergeCell ref="V55:V56"/>
    <mergeCell ref="W55:W56"/>
    <mergeCell ref="X55:AC55"/>
    <mergeCell ref="AD55:AD56"/>
    <mergeCell ref="AE55:AE56"/>
    <mergeCell ref="X41:AC41"/>
    <mergeCell ref="AD41:AD42"/>
    <mergeCell ref="AE41:AE42"/>
    <mergeCell ref="AF41:AF42"/>
    <mergeCell ref="AG41:AG42"/>
    <mergeCell ref="U54:W54"/>
    <mergeCell ref="X27:AC27"/>
    <mergeCell ref="AD27:AD28"/>
    <mergeCell ref="AE27:AE28"/>
    <mergeCell ref="AF27:AF28"/>
    <mergeCell ref="AG27:AG28"/>
    <mergeCell ref="U40:W40"/>
    <mergeCell ref="W27:W28"/>
    <mergeCell ref="V27:V28"/>
    <mergeCell ref="U27:U28"/>
    <mergeCell ref="A25:C25"/>
    <mergeCell ref="A39:C39"/>
    <mergeCell ref="A53:C53"/>
    <mergeCell ref="L40:L41"/>
    <mergeCell ref="M40:M41"/>
    <mergeCell ref="A54:A55"/>
    <mergeCell ref="B54:B55"/>
    <mergeCell ref="C54:C55"/>
    <mergeCell ref="D54:I54"/>
    <mergeCell ref="J54:J55"/>
    <mergeCell ref="K54:K55"/>
    <mergeCell ref="L54:L55"/>
    <mergeCell ref="M54:M55"/>
    <mergeCell ref="A40:A41"/>
    <mergeCell ref="B40:B41"/>
    <mergeCell ref="C40:C41"/>
    <mergeCell ref="D40:I40"/>
    <mergeCell ref="J40:J41"/>
    <mergeCell ref="K40:K41"/>
    <mergeCell ref="L1:L2"/>
    <mergeCell ref="M1:M2"/>
    <mergeCell ref="A26:A27"/>
    <mergeCell ref="B26:B27"/>
    <mergeCell ref="C26:C27"/>
    <mergeCell ref="D26:I26"/>
    <mergeCell ref="J26:J27"/>
    <mergeCell ref="K26:K27"/>
    <mergeCell ref="L26:L27"/>
    <mergeCell ref="M26:M27"/>
    <mergeCell ref="A1:A2"/>
    <mergeCell ref="B1:B2"/>
    <mergeCell ref="C1:C2"/>
    <mergeCell ref="D1:I1"/>
    <mergeCell ref="J1:J2"/>
    <mergeCell ref="K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2022-10-06T11:03:56Z</dcterms:created>
  <dcterms:modified xsi:type="dcterms:W3CDTF">2022-10-06T13:33:54Z</dcterms:modified>
</cp:coreProperties>
</file>